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i-notebooks\lambton\data_mining\InClassAssignment_3\"/>
    </mc:Choice>
  </mc:AlternateContent>
  <xr:revisionPtr revIDLastSave="0" documentId="13_ncr:1_{5245B653-59AC-4034-AA16-3B6AED355A0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tudents_previous_dataset" sheetId="1" r:id="rId1"/>
    <sheet name="manual calculations" sheetId="2" r:id="rId2"/>
    <sheet name="manual calculations - col2" sheetId="5" r:id="rId3"/>
    <sheet name="Transformed Data" sheetId="3" r:id="rId4"/>
    <sheet name="Suggestion1" sheetId="4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" l="1"/>
  <c r="F9" i="2"/>
  <c r="E9" i="2"/>
  <c r="G7" i="5"/>
  <c r="F7" i="5"/>
  <c r="E7" i="5"/>
  <c r="M2" i="5"/>
  <c r="L2" i="5"/>
  <c r="J2" i="5"/>
  <c r="I2" i="5"/>
  <c r="K2" i="5" s="1"/>
  <c r="H2" i="5"/>
  <c r="B1699" i="5" s="1"/>
  <c r="C1699" i="5" s="1"/>
  <c r="L2" i="2"/>
  <c r="A1048576" i="2"/>
  <c r="J2" i="2" s="1"/>
  <c r="B532" i="5" l="1"/>
  <c r="C532" i="5" s="1"/>
  <c r="B547" i="5"/>
  <c r="C547" i="5" s="1"/>
  <c r="B571" i="5"/>
  <c r="C571" i="5" s="1"/>
  <c r="B631" i="5"/>
  <c r="C631" i="5" s="1"/>
  <c r="B695" i="5"/>
  <c r="C695" i="5" s="1"/>
  <c r="B759" i="5"/>
  <c r="C759" i="5" s="1"/>
  <c r="B823" i="5"/>
  <c r="C823" i="5" s="1"/>
  <c r="B1475" i="5"/>
  <c r="C1475" i="5" s="1"/>
  <c r="B3" i="5"/>
  <c r="C3" i="5" s="1"/>
  <c r="B7" i="5"/>
  <c r="C7" i="5" s="1"/>
  <c r="B11" i="5"/>
  <c r="C11" i="5" s="1"/>
  <c r="B15" i="5"/>
  <c r="C15" i="5" s="1"/>
  <c r="B19" i="5"/>
  <c r="C19" i="5" s="1"/>
  <c r="B23" i="5"/>
  <c r="C23" i="5" s="1"/>
  <c r="B27" i="5"/>
  <c r="C27" i="5" s="1"/>
  <c r="B31" i="5"/>
  <c r="C31" i="5" s="1"/>
  <c r="B35" i="5"/>
  <c r="C35" i="5" s="1"/>
  <c r="B39" i="5"/>
  <c r="C39" i="5" s="1"/>
  <c r="B43" i="5"/>
  <c r="C43" i="5" s="1"/>
  <c r="B47" i="5"/>
  <c r="C47" i="5" s="1"/>
  <c r="B51" i="5"/>
  <c r="C51" i="5" s="1"/>
  <c r="B55" i="5"/>
  <c r="C55" i="5" s="1"/>
  <c r="B59" i="5"/>
  <c r="C59" i="5" s="1"/>
  <c r="B63" i="5"/>
  <c r="C63" i="5" s="1"/>
  <c r="B67" i="5"/>
  <c r="C67" i="5" s="1"/>
  <c r="B71" i="5"/>
  <c r="C71" i="5" s="1"/>
  <c r="B75" i="5"/>
  <c r="C75" i="5" s="1"/>
  <c r="B79" i="5"/>
  <c r="C79" i="5" s="1"/>
  <c r="B83" i="5"/>
  <c r="C83" i="5" s="1"/>
  <c r="B87" i="5"/>
  <c r="C87" i="5" s="1"/>
  <c r="B91" i="5"/>
  <c r="C91" i="5" s="1"/>
  <c r="B95" i="5"/>
  <c r="C95" i="5" s="1"/>
  <c r="B99" i="5"/>
  <c r="C99" i="5" s="1"/>
  <c r="B103" i="5"/>
  <c r="C103" i="5" s="1"/>
  <c r="B107" i="5"/>
  <c r="C107" i="5" s="1"/>
  <c r="B111" i="5"/>
  <c r="C111" i="5" s="1"/>
  <c r="B115" i="5"/>
  <c r="C115" i="5" s="1"/>
  <c r="B119" i="5"/>
  <c r="C119" i="5" s="1"/>
  <c r="B123" i="5"/>
  <c r="C123" i="5" s="1"/>
  <c r="B127" i="5"/>
  <c r="C127" i="5" s="1"/>
  <c r="B131" i="5"/>
  <c r="C131" i="5" s="1"/>
  <c r="B135" i="5"/>
  <c r="C135" i="5" s="1"/>
  <c r="B139" i="5"/>
  <c r="C139" i="5" s="1"/>
  <c r="B143" i="5"/>
  <c r="C143" i="5" s="1"/>
  <c r="B147" i="5"/>
  <c r="C147" i="5" s="1"/>
  <c r="B151" i="5"/>
  <c r="C151" i="5" s="1"/>
  <c r="B155" i="5"/>
  <c r="C155" i="5" s="1"/>
  <c r="B159" i="5"/>
  <c r="C159" i="5" s="1"/>
  <c r="B163" i="5"/>
  <c r="C163" i="5" s="1"/>
  <c r="B167" i="5"/>
  <c r="C167" i="5" s="1"/>
  <c r="B171" i="5"/>
  <c r="C171" i="5" s="1"/>
  <c r="B175" i="5"/>
  <c r="C175" i="5" s="1"/>
  <c r="B179" i="5"/>
  <c r="C179" i="5" s="1"/>
  <c r="B183" i="5"/>
  <c r="C183" i="5" s="1"/>
  <c r="B187" i="5"/>
  <c r="C187" i="5" s="1"/>
  <c r="B191" i="5"/>
  <c r="C191" i="5" s="1"/>
  <c r="B195" i="5"/>
  <c r="C195" i="5" s="1"/>
  <c r="B199" i="5"/>
  <c r="C199" i="5" s="1"/>
  <c r="B203" i="5"/>
  <c r="C203" i="5" s="1"/>
  <c r="B207" i="5"/>
  <c r="C207" i="5" s="1"/>
  <c r="B211" i="5"/>
  <c r="C211" i="5" s="1"/>
  <c r="B215" i="5"/>
  <c r="C215" i="5" s="1"/>
  <c r="B219" i="5"/>
  <c r="C219" i="5" s="1"/>
  <c r="B223" i="5"/>
  <c r="C223" i="5" s="1"/>
  <c r="B227" i="5"/>
  <c r="C227" i="5" s="1"/>
  <c r="B231" i="5"/>
  <c r="C231" i="5" s="1"/>
  <c r="B235" i="5"/>
  <c r="C235" i="5" s="1"/>
  <c r="B239" i="5"/>
  <c r="C239" i="5" s="1"/>
  <c r="B243" i="5"/>
  <c r="C243" i="5" s="1"/>
  <c r="B247" i="5"/>
  <c r="C247" i="5" s="1"/>
  <c r="B251" i="5"/>
  <c r="C251" i="5" s="1"/>
  <c r="B255" i="5"/>
  <c r="C255" i="5" s="1"/>
  <c r="B259" i="5"/>
  <c r="C259" i="5" s="1"/>
  <c r="B263" i="5"/>
  <c r="C263" i="5" s="1"/>
  <c r="B267" i="5"/>
  <c r="C267" i="5" s="1"/>
  <c r="B271" i="5"/>
  <c r="C271" i="5" s="1"/>
  <c r="B275" i="5"/>
  <c r="C275" i="5" s="1"/>
  <c r="B279" i="5"/>
  <c r="C279" i="5" s="1"/>
  <c r="B283" i="5"/>
  <c r="C283" i="5" s="1"/>
  <c r="B287" i="5"/>
  <c r="C287" i="5" s="1"/>
  <c r="B291" i="5"/>
  <c r="C291" i="5" s="1"/>
  <c r="B295" i="5"/>
  <c r="C295" i="5" s="1"/>
  <c r="B299" i="5"/>
  <c r="C299" i="5" s="1"/>
  <c r="B303" i="5"/>
  <c r="C303" i="5" s="1"/>
  <c r="B307" i="5"/>
  <c r="C307" i="5" s="1"/>
  <c r="B311" i="5"/>
  <c r="C311" i="5" s="1"/>
  <c r="B315" i="5"/>
  <c r="C315" i="5" s="1"/>
  <c r="B319" i="5"/>
  <c r="C319" i="5" s="1"/>
  <c r="B323" i="5"/>
  <c r="C323" i="5" s="1"/>
  <c r="B327" i="5"/>
  <c r="C327" i="5" s="1"/>
  <c r="B331" i="5"/>
  <c r="C331" i="5" s="1"/>
  <c r="B335" i="5"/>
  <c r="C335" i="5" s="1"/>
  <c r="B339" i="5"/>
  <c r="C339" i="5" s="1"/>
  <c r="B343" i="5"/>
  <c r="C343" i="5" s="1"/>
  <c r="B347" i="5"/>
  <c r="C347" i="5" s="1"/>
  <c r="B351" i="5"/>
  <c r="C351" i="5" s="1"/>
  <c r="B355" i="5"/>
  <c r="C355" i="5" s="1"/>
  <c r="B359" i="5"/>
  <c r="C359" i="5" s="1"/>
  <c r="B363" i="5"/>
  <c r="C363" i="5" s="1"/>
  <c r="B367" i="5"/>
  <c r="C367" i="5" s="1"/>
  <c r="B371" i="5"/>
  <c r="C371" i="5" s="1"/>
  <c r="B375" i="5"/>
  <c r="C375" i="5" s="1"/>
  <c r="B379" i="5"/>
  <c r="C379" i="5" s="1"/>
  <c r="B383" i="5"/>
  <c r="C383" i="5" s="1"/>
  <c r="B387" i="5"/>
  <c r="C387" i="5" s="1"/>
  <c r="B391" i="5"/>
  <c r="C391" i="5" s="1"/>
  <c r="B395" i="5"/>
  <c r="C395" i="5" s="1"/>
  <c r="B399" i="5"/>
  <c r="C399" i="5" s="1"/>
  <c r="B403" i="5"/>
  <c r="C403" i="5" s="1"/>
  <c r="B407" i="5"/>
  <c r="C407" i="5" s="1"/>
  <c r="B411" i="5"/>
  <c r="C411" i="5" s="1"/>
  <c r="B415" i="5"/>
  <c r="C415" i="5" s="1"/>
  <c r="B419" i="5"/>
  <c r="C419" i="5" s="1"/>
  <c r="B423" i="5"/>
  <c r="C423" i="5" s="1"/>
  <c r="B427" i="5"/>
  <c r="C427" i="5" s="1"/>
  <c r="B431" i="5"/>
  <c r="C431" i="5" s="1"/>
  <c r="B435" i="5"/>
  <c r="C435" i="5" s="1"/>
  <c r="B439" i="5"/>
  <c r="C439" i="5" s="1"/>
  <c r="B443" i="5"/>
  <c r="C443" i="5" s="1"/>
  <c r="B447" i="5"/>
  <c r="C447" i="5" s="1"/>
  <c r="B451" i="5"/>
  <c r="C451" i="5" s="1"/>
  <c r="B455" i="5"/>
  <c r="C455" i="5" s="1"/>
  <c r="B459" i="5"/>
  <c r="C459" i="5" s="1"/>
  <c r="B463" i="5"/>
  <c r="C463" i="5" s="1"/>
  <c r="B467" i="5"/>
  <c r="C467" i="5" s="1"/>
  <c r="B471" i="5"/>
  <c r="C471" i="5" s="1"/>
  <c r="B475" i="5"/>
  <c r="C475" i="5" s="1"/>
  <c r="B479" i="5"/>
  <c r="C479" i="5" s="1"/>
  <c r="B483" i="5"/>
  <c r="C483" i="5" s="1"/>
  <c r="B487" i="5"/>
  <c r="C487" i="5" s="1"/>
  <c r="B491" i="5"/>
  <c r="C491" i="5" s="1"/>
  <c r="B495" i="5"/>
  <c r="C495" i="5" s="1"/>
  <c r="B499" i="5"/>
  <c r="C499" i="5" s="1"/>
  <c r="B503" i="5"/>
  <c r="C503" i="5" s="1"/>
  <c r="B507" i="5"/>
  <c r="C507" i="5" s="1"/>
  <c r="B511" i="5"/>
  <c r="C511" i="5" s="1"/>
  <c r="B515" i="5"/>
  <c r="C515" i="5" s="1"/>
  <c r="B519" i="5"/>
  <c r="C519" i="5" s="1"/>
  <c r="B523" i="5"/>
  <c r="C523" i="5" s="1"/>
  <c r="B527" i="5"/>
  <c r="C527" i="5" s="1"/>
  <c r="B579" i="5"/>
  <c r="C579" i="5" s="1"/>
  <c r="B588" i="5"/>
  <c r="C588" i="5" s="1"/>
  <c r="B627" i="5"/>
  <c r="C627" i="5" s="1"/>
  <c r="B659" i="5"/>
  <c r="C659" i="5" s="1"/>
  <c r="B691" i="5"/>
  <c r="C691" i="5" s="1"/>
  <c r="B723" i="5"/>
  <c r="C723" i="5" s="1"/>
  <c r="B755" i="5"/>
  <c r="C755" i="5" s="1"/>
  <c r="B787" i="5"/>
  <c r="C787" i="5" s="1"/>
  <c r="B819" i="5"/>
  <c r="C819" i="5" s="1"/>
  <c r="B851" i="5"/>
  <c r="C851" i="5" s="1"/>
  <c r="B883" i="5"/>
  <c r="C883" i="5" s="1"/>
  <c r="B915" i="5"/>
  <c r="C915" i="5" s="1"/>
  <c r="B947" i="5"/>
  <c r="C947" i="5" s="1"/>
  <c r="B979" i="5"/>
  <c r="C979" i="5" s="1"/>
  <c r="B1011" i="5"/>
  <c r="C1011" i="5" s="1"/>
  <c r="B1043" i="5"/>
  <c r="C1043" i="5" s="1"/>
  <c r="B1075" i="5"/>
  <c r="C1075" i="5" s="1"/>
  <c r="B1107" i="5"/>
  <c r="C1107" i="5" s="1"/>
  <c r="B1139" i="5"/>
  <c r="C1139" i="5" s="1"/>
  <c r="B1171" i="5"/>
  <c r="C1171" i="5" s="1"/>
  <c r="B1443" i="5"/>
  <c r="C1443" i="5" s="1"/>
  <c r="B4423" i="5"/>
  <c r="C4423" i="5" s="1"/>
  <c r="B4419" i="5"/>
  <c r="C4419" i="5" s="1"/>
  <c r="B4415" i="5"/>
  <c r="C4415" i="5" s="1"/>
  <c r="B4411" i="5"/>
  <c r="C4411" i="5" s="1"/>
  <c r="B4407" i="5"/>
  <c r="C4407" i="5" s="1"/>
  <c r="B4403" i="5"/>
  <c r="C4403" i="5" s="1"/>
  <c r="B4399" i="5"/>
  <c r="C4399" i="5" s="1"/>
  <c r="B4395" i="5"/>
  <c r="C4395" i="5" s="1"/>
  <c r="B4391" i="5"/>
  <c r="C4391" i="5" s="1"/>
  <c r="B4387" i="5"/>
  <c r="C4387" i="5" s="1"/>
  <c r="B4383" i="5"/>
  <c r="C4383" i="5" s="1"/>
  <c r="B4379" i="5"/>
  <c r="C4379" i="5" s="1"/>
  <c r="B4375" i="5"/>
  <c r="C4375" i="5" s="1"/>
  <c r="B4371" i="5"/>
  <c r="C4371" i="5" s="1"/>
  <c r="B4367" i="5"/>
  <c r="C4367" i="5" s="1"/>
  <c r="B4363" i="5"/>
  <c r="C4363" i="5" s="1"/>
  <c r="B4359" i="5"/>
  <c r="C4359" i="5" s="1"/>
  <c r="B4355" i="5"/>
  <c r="C4355" i="5" s="1"/>
  <c r="B4351" i="5"/>
  <c r="C4351" i="5" s="1"/>
  <c r="B4347" i="5"/>
  <c r="C4347" i="5" s="1"/>
  <c r="B4343" i="5"/>
  <c r="C4343" i="5" s="1"/>
  <c r="B4339" i="5"/>
  <c r="C4339" i="5" s="1"/>
  <c r="B4335" i="5"/>
  <c r="C4335" i="5" s="1"/>
  <c r="B4331" i="5"/>
  <c r="C4331" i="5" s="1"/>
  <c r="B4327" i="5"/>
  <c r="C4327" i="5" s="1"/>
  <c r="B4323" i="5"/>
  <c r="C4323" i="5" s="1"/>
  <c r="B4319" i="5"/>
  <c r="C4319" i="5" s="1"/>
  <c r="B4315" i="5"/>
  <c r="C4315" i="5" s="1"/>
  <c r="B4311" i="5"/>
  <c r="C4311" i="5" s="1"/>
  <c r="B4307" i="5"/>
  <c r="C4307" i="5" s="1"/>
  <c r="B4303" i="5"/>
  <c r="C4303" i="5" s="1"/>
  <c r="B4299" i="5"/>
  <c r="C4299" i="5" s="1"/>
  <c r="B4295" i="5"/>
  <c r="C4295" i="5" s="1"/>
  <c r="B4291" i="5"/>
  <c r="C4291" i="5" s="1"/>
  <c r="B4287" i="5"/>
  <c r="C4287" i="5" s="1"/>
  <c r="B4283" i="5"/>
  <c r="C4283" i="5" s="1"/>
  <c r="B4279" i="5"/>
  <c r="C4279" i="5" s="1"/>
  <c r="B4275" i="5"/>
  <c r="C4275" i="5" s="1"/>
  <c r="B4271" i="5"/>
  <c r="C4271" i="5" s="1"/>
  <c r="B4267" i="5"/>
  <c r="C4267" i="5" s="1"/>
  <c r="B4263" i="5"/>
  <c r="C4263" i="5" s="1"/>
  <c r="B4259" i="5"/>
  <c r="C4259" i="5" s="1"/>
  <c r="B4255" i="5"/>
  <c r="C4255" i="5" s="1"/>
  <c r="B4251" i="5"/>
  <c r="C4251" i="5" s="1"/>
  <c r="B4247" i="5"/>
  <c r="C4247" i="5" s="1"/>
  <c r="B4243" i="5"/>
  <c r="C4243" i="5" s="1"/>
  <c r="B4239" i="5"/>
  <c r="C4239" i="5" s="1"/>
  <c r="B4235" i="5"/>
  <c r="C4235" i="5" s="1"/>
  <c r="B4231" i="5"/>
  <c r="C4231" i="5" s="1"/>
  <c r="B4227" i="5"/>
  <c r="C4227" i="5" s="1"/>
  <c r="B4223" i="5"/>
  <c r="C4223" i="5" s="1"/>
  <c r="B4219" i="5"/>
  <c r="C4219" i="5" s="1"/>
  <c r="B4215" i="5"/>
  <c r="C4215" i="5" s="1"/>
  <c r="B4211" i="5"/>
  <c r="C4211" i="5" s="1"/>
  <c r="B4207" i="5"/>
  <c r="C4207" i="5" s="1"/>
  <c r="B4203" i="5"/>
  <c r="C4203" i="5" s="1"/>
  <c r="B4199" i="5"/>
  <c r="C4199" i="5" s="1"/>
  <c r="B4195" i="5"/>
  <c r="C4195" i="5" s="1"/>
  <c r="B4191" i="5"/>
  <c r="C4191" i="5" s="1"/>
  <c r="B4187" i="5"/>
  <c r="C4187" i="5" s="1"/>
  <c r="B4420" i="5"/>
  <c r="C4420" i="5" s="1"/>
  <c r="B4413" i="5"/>
  <c r="C4413" i="5" s="1"/>
  <c r="B4406" i="5"/>
  <c r="C4406" i="5" s="1"/>
  <c r="B4388" i="5"/>
  <c r="C4388" i="5" s="1"/>
  <c r="B4381" i="5"/>
  <c r="C4381" i="5" s="1"/>
  <c r="B4374" i="5"/>
  <c r="C4374" i="5" s="1"/>
  <c r="B4369" i="5"/>
  <c r="C4369" i="5" s="1"/>
  <c r="B4364" i="5"/>
  <c r="C4364" i="5" s="1"/>
  <c r="B4358" i="5"/>
  <c r="C4358" i="5" s="1"/>
  <c r="B4353" i="5"/>
  <c r="C4353" i="5" s="1"/>
  <c r="B4348" i="5"/>
  <c r="C4348" i="5" s="1"/>
  <c r="B4342" i="5"/>
  <c r="C4342" i="5" s="1"/>
  <c r="B4337" i="5"/>
  <c r="C4337" i="5" s="1"/>
  <c r="B4332" i="5"/>
  <c r="C4332" i="5" s="1"/>
  <c r="B4326" i="5"/>
  <c r="C4326" i="5" s="1"/>
  <c r="B4321" i="5"/>
  <c r="C4321" i="5" s="1"/>
  <c r="B4316" i="5"/>
  <c r="C4316" i="5" s="1"/>
  <c r="B4310" i="5"/>
  <c r="C4310" i="5" s="1"/>
  <c r="B4305" i="5"/>
  <c r="C4305" i="5" s="1"/>
  <c r="B4300" i="5"/>
  <c r="C4300" i="5" s="1"/>
  <c r="B4294" i="5"/>
  <c r="C4294" i="5" s="1"/>
  <c r="B4289" i="5"/>
  <c r="C4289" i="5" s="1"/>
  <c r="B4284" i="5"/>
  <c r="C4284" i="5" s="1"/>
  <c r="B4278" i="5"/>
  <c r="C4278" i="5" s="1"/>
  <c r="B4273" i="5"/>
  <c r="C4273" i="5" s="1"/>
  <c r="B4268" i="5"/>
  <c r="C4268" i="5" s="1"/>
  <c r="B4262" i="5"/>
  <c r="C4262" i="5" s="1"/>
  <c r="B4257" i="5"/>
  <c r="C4257" i="5" s="1"/>
  <c r="B4252" i="5"/>
  <c r="C4252" i="5" s="1"/>
  <c r="B4246" i="5"/>
  <c r="C4246" i="5" s="1"/>
  <c r="B4241" i="5"/>
  <c r="C4241" i="5" s="1"/>
  <c r="B4236" i="5"/>
  <c r="C4236" i="5" s="1"/>
  <c r="B4230" i="5"/>
  <c r="C4230" i="5" s="1"/>
  <c r="B4225" i="5"/>
  <c r="C4225" i="5" s="1"/>
  <c r="B4220" i="5"/>
  <c r="C4220" i="5" s="1"/>
  <c r="B4214" i="5"/>
  <c r="C4214" i="5" s="1"/>
  <c r="B4209" i="5"/>
  <c r="C4209" i="5" s="1"/>
  <c r="B4204" i="5"/>
  <c r="C4204" i="5" s="1"/>
  <c r="B4198" i="5"/>
  <c r="C4198" i="5" s="1"/>
  <c r="B4193" i="5"/>
  <c r="C4193" i="5" s="1"/>
  <c r="B4188" i="5"/>
  <c r="C4188" i="5" s="1"/>
  <c r="B4183" i="5"/>
  <c r="C4183" i="5" s="1"/>
  <c r="B4178" i="5"/>
  <c r="C4178" i="5" s="1"/>
  <c r="B4169" i="5"/>
  <c r="C4169" i="5" s="1"/>
  <c r="B4160" i="5"/>
  <c r="C4160" i="5" s="1"/>
  <c r="B4151" i="5"/>
  <c r="C4151" i="5" s="1"/>
  <c r="B4146" i="5"/>
  <c r="C4146" i="5" s="1"/>
  <c r="B4137" i="5"/>
  <c r="C4137" i="5" s="1"/>
  <c r="B4128" i="5"/>
  <c r="C4128" i="5" s="1"/>
  <c r="B4119" i="5"/>
  <c r="C4119" i="5" s="1"/>
  <c r="B4114" i="5"/>
  <c r="C4114" i="5" s="1"/>
  <c r="B4105" i="5"/>
  <c r="C4105" i="5" s="1"/>
  <c r="B4096" i="5"/>
  <c r="C4096" i="5" s="1"/>
  <c r="B4087" i="5"/>
  <c r="C4087" i="5" s="1"/>
  <c r="B4425" i="5"/>
  <c r="C4425" i="5" s="1"/>
  <c r="B4418" i="5"/>
  <c r="C4418" i="5" s="1"/>
  <c r="B4400" i="5"/>
  <c r="C4400" i="5" s="1"/>
  <c r="B4393" i="5"/>
  <c r="C4393" i="5" s="1"/>
  <c r="B4386" i="5"/>
  <c r="C4386" i="5" s="1"/>
  <c r="B4182" i="5"/>
  <c r="C4182" i="5" s="1"/>
  <c r="B4173" i="5"/>
  <c r="C4173" i="5" s="1"/>
  <c r="B4164" i="5"/>
  <c r="C4164" i="5" s="1"/>
  <c r="B4155" i="5"/>
  <c r="C4155" i="5" s="1"/>
  <c r="B4150" i="5"/>
  <c r="C4150" i="5" s="1"/>
  <c r="B4141" i="5"/>
  <c r="C4141" i="5" s="1"/>
  <c r="B4132" i="5"/>
  <c r="C4132" i="5" s="1"/>
  <c r="B4123" i="5"/>
  <c r="C4123" i="5" s="1"/>
  <c r="B4118" i="5"/>
  <c r="C4118" i="5" s="1"/>
  <c r="B4109" i="5"/>
  <c r="C4109" i="5" s="1"/>
  <c r="B4100" i="5"/>
  <c r="C4100" i="5" s="1"/>
  <c r="B4091" i="5"/>
  <c r="C4091" i="5" s="1"/>
  <c r="B4086" i="5"/>
  <c r="C4086" i="5" s="1"/>
  <c r="B4082" i="5"/>
  <c r="C4082" i="5" s="1"/>
  <c r="B4078" i="5"/>
  <c r="C4078" i="5" s="1"/>
  <c r="B4074" i="5"/>
  <c r="C4074" i="5" s="1"/>
  <c r="B4070" i="5"/>
  <c r="C4070" i="5" s="1"/>
  <c r="B4066" i="5"/>
  <c r="C4066" i="5" s="1"/>
  <c r="B4062" i="5"/>
  <c r="C4062" i="5" s="1"/>
  <c r="B4058" i="5"/>
  <c r="C4058" i="5" s="1"/>
  <c r="B4054" i="5"/>
  <c r="C4054" i="5" s="1"/>
  <c r="B4050" i="5"/>
  <c r="C4050" i="5" s="1"/>
  <c r="B4046" i="5"/>
  <c r="C4046" i="5" s="1"/>
  <c r="B4042" i="5"/>
  <c r="C4042" i="5" s="1"/>
  <c r="B4038" i="5"/>
  <c r="C4038" i="5" s="1"/>
  <c r="B4034" i="5"/>
  <c r="C4034" i="5" s="1"/>
  <c r="B4030" i="5"/>
  <c r="C4030" i="5" s="1"/>
  <c r="B4026" i="5"/>
  <c r="C4026" i="5" s="1"/>
  <c r="B4022" i="5"/>
  <c r="C4022" i="5" s="1"/>
  <c r="B4018" i="5"/>
  <c r="C4018" i="5" s="1"/>
  <c r="B4014" i="5"/>
  <c r="C4014" i="5" s="1"/>
  <c r="B4010" i="5"/>
  <c r="C4010" i="5" s="1"/>
  <c r="B4412" i="5"/>
  <c r="C4412" i="5" s="1"/>
  <c r="B4405" i="5"/>
  <c r="C4405" i="5" s="1"/>
  <c r="B4398" i="5"/>
  <c r="C4398" i="5" s="1"/>
  <c r="B4380" i="5"/>
  <c r="C4380" i="5" s="1"/>
  <c r="B4373" i="5"/>
  <c r="C4373" i="5" s="1"/>
  <c r="B4368" i="5"/>
  <c r="C4368" i="5" s="1"/>
  <c r="B4362" i="5"/>
  <c r="C4362" i="5" s="1"/>
  <c r="B4357" i="5"/>
  <c r="C4357" i="5" s="1"/>
  <c r="B4352" i="5"/>
  <c r="C4352" i="5" s="1"/>
  <c r="B4346" i="5"/>
  <c r="C4346" i="5" s="1"/>
  <c r="B4341" i="5"/>
  <c r="C4341" i="5" s="1"/>
  <c r="B4336" i="5"/>
  <c r="C4336" i="5" s="1"/>
  <c r="B4330" i="5"/>
  <c r="C4330" i="5" s="1"/>
  <c r="B4325" i="5"/>
  <c r="C4325" i="5" s="1"/>
  <c r="B4320" i="5"/>
  <c r="C4320" i="5" s="1"/>
  <c r="B4314" i="5"/>
  <c r="C4314" i="5" s="1"/>
  <c r="B4309" i="5"/>
  <c r="C4309" i="5" s="1"/>
  <c r="B4304" i="5"/>
  <c r="C4304" i="5" s="1"/>
  <c r="B4298" i="5"/>
  <c r="C4298" i="5" s="1"/>
  <c r="B4293" i="5"/>
  <c r="C4293" i="5" s="1"/>
  <c r="B4288" i="5"/>
  <c r="C4288" i="5" s="1"/>
  <c r="B4282" i="5"/>
  <c r="C4282" i="5" s="1"/>
  <c r="B4277" i="5"/>
  <c r="C4277" i="5" s="1"/>
  <c r="B4272" i="5"/>
  <c r="C4272" i="5" s="1"/>
  <c r="B4266" i="5"/>
  <c r="C4266" i="5" s="1"/>
  <c r="B4261" i="5"/>
  <c r="C4261" i="5" s="1"/>
  <c r="B4256" i="5"/>
  <c r="C4256" i="5" s="1"/>
  <c r="B4250" i="5"/>
  <c r="C4250" i="5" s="1"/>
  <c r="B4245" i="5"/>
  <c r="C4245" i="5" s="1"/>
  <c r="B4240" i="5"/>
  <c r="C4240" i="5" s="1"/>
  <c r="B4234" i="5"/>
  <c r="C4234" i="5" s="1"/>
  <c r="B4229" i="5"/>
  <c r="C4229" i="5" s="1"/>
  <c r="B4224" i="5"/>
  <c r="C4224" i="5" s="1"/>
  <c r="B4218" i="5"/>
  <c r="C4218" i="5" s="1"/>
  <c r="B4213" i="5"/>
  <c r="C4213" i="5" s="1"/>
  <c r="B4208" i="5"/>
  <c r="C4208" i="5" s="1"/>
  <c r="B4202" i="5"/>
  <c r="C4202" i="5" s="1"/>
  <c r="B4197" i="5"/>
  <c r="C4197" i="5" s="1"/>
  <c r="B4192" i="5"/>
  <c r="C4192" i="5" s="1"/>
  <c r="B4186" i="5"/>
  <c r="C4186" i="5" s="1"/>
  <c r="B4177" i="5"/>
  <c r="C4177" i="5" s="1"/>
  <c r="B4168" i="5"/>
  <c r="C4168" i="5" s="1"/>
  <c r="B4159" i="5"/>
  <c r="C4159" i="5" s="1"/>
  <c r="B4154" i="5"/>
  <c r="C4154" i="5" s="1"/>
  <c r="B4145" i="5"/>
  <c r="C4145" i="5" s="1"/>
  <c r="B4136" i="5"/>
  <c r="C4136" i="5" s="1"/>
  <c r="B4127" i="5"/>
  <c r="C4127" i="5" s="1"/>
  <c r="B4122" i="5"/>
  <c r="C4122" i="5" s="1"/>
  <c r="B4113" i="5"/>
  <c r="C4113" i="5" s="1"/>
  <c r="B4104" i="5"/>
  <c r="C4104" i="5" s="1"/>
  <c r="B4095" i="5"/>
  <c r="C4095" i="5" s="1"/>
  <c r="B4090" i="5"/>
  <c r="C4090" i="5" s="1"/>
  <c r="B4424" i="5"/>
  <c r="C4424" i="5" s="1"/>
  <c r="B4417" i="5"/>
  <c r="C4417" i="5" s="1"/>
  <c r="B4410" i="5"/>
  <c r="C4410" i="5" s="1"/>
  <c r="B4392" i="5"/>
  <c r="C4392" i="5" s="1"/>
  <c r="B4385" i="5"/>
  <c r="C4385" i="5" s="1"/>
  <c r="B4422" i="5"/>
  <c r="C4422" i="5" s="1"/>
  <c r="B4404" i="5"/>
  <c r="C4404" i="5" s="1"/>
  <c r="B4397" i="5"/>
  <c r="C4397" i="5" s="1"/>
  <c r="B4390" i="5"/>
  <c r="C4390" i="5" s="1"/>
  <c r="B4372" i="5"/>
  <c r="C4372" i="5" s="1"/>
  <c r="B4366" i="5"/>
  <c r="C4366" i="5" s="1"/>
  <c r="B4361" i="5"/>
  <c r="C4361" i="5" s="1"/>
  <c r="B4356" i="5"/>
  <c r="C4356" i="5" s="1"/>
  <c r="B4350" i="5"/>
  <c r="C4350" i="5" s="1"/>
  <c r="B4345" i="5"/>
  <c r="C4345" i="5" s="1"/>
  <c r="B4340" i="5"/>
  <c r="C4340" i="5" s="1"/>
  <c r="B4334" i="5"/>
  <c r="C4334" i="5" s="1"/>
  <c r="B4329" i="5"/>
  <c r="C4329" i="5" s="1"/>
  <c r="B4324" i="5"/>
  <c r="C4324" i="5" s="1"/>
  <c r="B4318" i="5"/>
  <c r="C4318" i="5" s="1"/>
  <c r="B4313" i="5"/>
  <c r="C4313" i="5" s="1"/>
  <c r="B4308" i="5"/>
  <c r="C4308" i="5" s="1"/>
  <c r="B4302" i="5"/>
  <c r="C4302" i="5" s="1"/>
  <c r="B4297" i="5"/>
  <c r="C4297" i="5" s="1"/>
  <c r="B4292" i="5"/>
  <c r="C4292" i="5" s="1"/>
  <c r="B4286" i="5"/>
  <c r="C4286" i="5" s="1"/>
  <c r="B4281" i="5"/>
  <c r="C4281" i="5" s="1"/>
  <c r="B4276" i="5"/>
  <c r="C4276" i="5" s="1"/>
  <c r="B4270" i="5"/>
  <c r="C4270" i="5" s="1"/>
  <c r="B4265" i="5"/>
  <c r="C4265" i="5" s="1"/>
  <c r="B4260" i="5"/>
  <c r="C4260" i="5" s="1"/>
  <c r="B4254" i="5"/>
  <c r="C4254" i="5" s="1"/>
  <c r="B4249" i="5"/>
  <c r="C4249" i="5" s="1"/>
  <c r="B4244" i="5"/>
  <c r="C4244" i="5" s="1"/>
  <c r="B4238" i="5"/>
  <c r="C4238" i="5" s="1"/>
  <c r="B4233" i="5"/>
  <c r="C4233" i="5" s="1"/>
  <c r="B4228" i="5"/>
  <c r="C4228" i="5" s="1"/>
  <c r="B4222" i="5"/>
  <c r="C4222" i="5" s="1"/>
  <c r="B4217" i="5"/>
  <c r="C4217" i="5" s="1"/>
  <c r="B4212" i="5"/>
  <c r="C4212" i="5" s="1"/>
  <c r="B4206" i="5"/>
  <c r="C4206" i="5" s="1"/>
  <c r="B4201" i="5"/>
  <c r="C4201" i="5" s="1"/>
  <c r="B4196" i="5"/>
  <c r="C4196" i="5" s="1"/>
  <c r="B4190" i="5"/>
  <c r="C4190" i="5" s="1"/>
  <c r="B4185" i="5"/>
  <c r="C4185" i="5" s="1"/>
  <c r="B4176" i="5"/>
  <c r="C4176" i="5" s="1"/>
  <c r="B4167" i="5"/>
  <c r="C4167" i="5" s="1"/>
  <c r="B4162" i="5"/>
  <c r="C4162" i="5" s="1"/>
  <c r="B4153" i="5"/>
  <c r="C4153" i="5" s="1"/>
  <c r="B4144" i="5"/>
  <c r="C4144" i="5" s="1"/>
  <c r="B4135" i="5"/>
  <c r="C4135" i="5" s="1"/>
  <c r="B4130" i="5"/>
  <c r="C4130" i="5" s="1"/>
  <c r="B4121" i="5"/>
  <c r="C4121" i="5" s="1"/>
  <c r="B4112" i="5"/>
  <c r="C4112" i="5" s="1"/>
  <c r="B4103" i="5"/>
  <c r="C4103" i="5" s="1"/>
  <c r="B4098" i="5"/>
  <c r="C4098" i="5" s="1"/>
  <c r="B4089" i="5"/>
  <c r="C4089" i="5" s="1"/>
  <c r="B4365" i="5"/>
  <c r="C4365" i="5" s="1"/>
  <c r="B4354" i="5"/>
  <c r="C4354" i="5" s="1"/>
  <c r="B4344" i="5"/>
  <c r="C4344" i="5" s="1"/>
  <c r="B4333" i="5"/>
  <c r="C4333" i="5" s="1"/>
  <c r="B4322" i="5"/>
  <c r="C4322" i="5" s="1"/>
  <c r="B4312" i="5"/>
  <c r="C4312" i="5" s="1"/>
  <c r="B4301" i="5"/>
  <c r="C4301" i="5" s="1"/>
  <c r="B4290" i="5"/>
  <c r="C4290" i="5" s="1"/>
  <c r="B4280" i="5"/>
  <c r="C4280" i="5" s="1"/>
  <c r="B4269" i="5"/>
  <c r="C4269" i="5" s="1"/>
  <c r="B4258" i="5"/>
  <c r="C4258" i="5" s="1"/>
  <c r="B4248" i="5"/>
  <c r="C4248" i="5" s="1"/>
  <c r="B4237" i="5"/>
  <c r="C4237" i="5" s="1"/>
  <c r="B4226" i="5"/>
  <c r="C4226" i="5" s="1"/>
  <c r="B4216" i="5"/>
  <c r="C4216" i="5" s="1"/>
  <c r="B4205" i="5"/>
  <c r="C4205" i="5" s="1"/>
  <c r="B4194" i="5"/>
  <c r="C4194" i="5" s="1"/>
  <c r="B4184" i="5"/>
  <c r="C4184" i="5" s="1"/>
  <c r="B4175" i="5"/>
  <c r="C4175" i="5" s="1"/>
  <c r="B4138" i="5"/>
  <c r="C4138" i="5" s="1"/>
  <c r="B4129" i="5"/>
  <c r="C4129" i="5" s="1"/>
  <c r="B4120" i="5"/>
  <c r="C4120" i="5" s="1"/>
  <c r="B4111" i="5"/>
  <c r="C4111" i="5" s="1"/>
  <c r="B4021" i="5"/>
  <c r="C4021" i="5" s="1"/>
  <c r="B4015" i="5"/>
  <c r="C4015" i="5" s="1"/>
  <c r="B4008" i="5"/>
  <c r="C4008" i="5" s="1"/>
  <c r="B4004" i="5"/>
  <c r="C4004" i="5" s="1"/>
  <c r="B4000" i="5"/>
  <c r="C4000" i="5" s="1"/>
  <c r="B3996" i="5"/>
  <c r="C3996" i="5" s="1"/>
  <c r="B3992" i="5"/>
  <c r="C3992" i="5" s="1"/>
  <c r="B3988" i="5"/>
  <c r="C3988" i="5" s="1"/>
  <c r="B3984" i="5"/>
  <c r="C3984" i="5" s="1"/>
  <c r="B3980" i="5"/>
  <c r="C3980" i="5" s="1"/>
  <c r="B3976" i="5"/>
  <c r="C3976" i="5" s="1"/>
  <c r="B3972" i="5"/>
  <c r="C3972" i="5" s="1"/>
  <c r="B3968" i="5"/>
  <c r="C3968" i="5" s="1"/>
  <c r="B3964" i="5"/>
  <c r="C3964" i="5" s="1"/>
  <c r="B3960" i="5"/>
  <c r="C3960" i="5" s="1"/>
  <c r="B3956" i="5"/>
  <c r="C3956" i="5" s="1"/>
  <c r="B3952" i="5"/>
  <c r="C3952" i="5" s="1"/>
  <c r="B3948" i="5"/>
  <c r="C3948" i="5" s="1"/>
  <c r="B3944" i="5"/>
  <c r="C3944" i="5" s="1"/>
  <c r="B3940" i="5"/>
  <c r="C3940" i="5" s="1"/>
  <c r="B3936" i="5"/>
  <c r="C3936" i="5" s="1"/>
  <c r="B3932" i="5"/>
  <c r="C3932" i="5" s="1"/>
  <c r="B3928" i="5"/>
  <c r="C3928" i="5" s="1"/>
  <c r="B3924" i="5"/>
  <c r="C3924" i="5" s="1"/>
  <c r="B3920" i="5"/>
  <c r="C3920" i="5" s="1"/>
  <c r="B3916" i="5"/>
  <c r="C3916" i="5" s="1"/>
  <c r="B3912" i="5"/>
  <c r="C3912" i="5" s="1"/>
  <c r="B3908" i="5"/>
  <c r="C3908" i="5" s="1"/>
  <c r="B3904" i="5"/>
  <c r="C3904" i="5" s="1"/>
  <c r="B3900" i="5"/>
  <c r="C3900" i="5" s="1"/>
  <c r="B3896" i="5"/>
  <c r="C3896" i="5" s="1"/>
  <c r="B3892" i="5"/>
  <c r="C3892" i="5" s="1"/>
  <c r="B3888" i="5"/>
  <c r="C3888" i="5" s="1"/>
  <c r="B3884" i="5"/>
  <c r="C3884" i="5" s="1"/>
  <c r="B3880" i="5"/>
  <c r="C3880" i="5" s="1"/>
  <c r="B3876" i="5"/>
  <c r="C3876" i="5" s="1"/>
  <c r="B3872" i="5"/>
  <c r="C3872" i="5" s="1"/>
  <c r="B3868" i="5"/>
  <c r="C3868" i="5" s="1"/>
  <c r="B3864" i="5"/>
  <c r="C3864" i="5" s="1"/>
  <c r="B3860" i="5"/>
  <c r="C3860" i="5" s="1"/>
  <c r="B3856" i="5"/>
  <c r="C3856" i="5" s="1"/>
  <c r="B3852" i="5"/>
  <c r="C3852" i="5" s="1"/>
  <c r="B3848" i="5"/>
  <c r="C3848" i="5" s="1"/>
  <c r="B3844" i="5"/>
  <c r="C3844" i="5" s="1"/>
  <c r="B3840" i="5"/>
  <c r="C3840" i="5" s="1"/>
  <c r="B3836" i="5"/>
  <c r="C3836" i="5" s="1"/>
  <c r="B4408" i="5"/>
  <c r="C4408" i="5" s="1"/>
  <c r="B4389" i="5"/>
  <c r="C4389" i="5" s="1"/>
  <c r="B4376" i="5"/>
  <c r="C4376" i="5" s="1"/>
  <c r="B4174" i="5"/>
  <c r="C4174" i="5" s="1"/>
  <c r="B4165" i="5"/>
  <c r="C4165" i="5" s="1"/>
  <c r="B4156" i="5"/>
  <c r="C4156" i="5" s="1"/>
  <c r="B4147" i="5"/>
  <c r="C4147" i="5" s="1"/>
  <c r="B4110" i="5"/>
  <c r="C4110" i="5" s="1"/>
  <c r="B4101" i="5"/>
  <c r="C4101" i="5" s="1"/>
  <c r="B4092" i="5"/>
  <c r="C4092" i="5" s="1"/>
  <c r="B4083" i="5"/>
  <c r="C4083" i="5" s="1"/>
  <c r="B4075" i="5"/>
  <c r="C4075" i="5" s="1"/>
  <c r="B4067" i="5"/>
  <c r="C4067" i="5" s="1"/>
  <c r="B4059" i="5"/>
  <c r="C4059" i="5" s="1"/>
  <c r="B4051" i="5"/>
  <c r="C4051" i="5" s="1"/>
  <c r="B4043" i="5"/>
  <c r="C4043" i="5" s="1"/>
  <c r="B4035" i="5"/>
  <c r="C4035" i="5" s="1"/>
  <c r="B4027" i="5"/>
  <c r="C4027" i="5" s="1"/>
  <c r="B4020" i="5"/>
  <c r="C4020" i="5" s="1"/>
  <c r="B4421" i="5"/>
  <c r="C4421" i="5" s="1"/>
  <c r="B4402" i="5"/>
  <c r="C4402" i="5" s="1"/>
  <c r="B4181" i="5"/>
  <c r="C4181" i="5" s="1"/>
  <c r="B4172" i="5"/>
  <c r="C4172" i="5" s="1"/>
  <c r="B4163" i="5"/>
  <c r="C4163" i="5" s="1"/>
  <c r="B4126" i="5"/>
  <c r="C4126" i="5" s="1"/>
  <c r="B4117" i="5"/>
  <c r="C4117" i="5" s="1"/>
  <c r="B4108" i="5"/>
  <c r="C4108" i="5" s="1"/>
  <c r="B4099" i="5"/>
  <c r="C4099" i="5" s="1"/>
  <c r="B4081" i="5"/>
  <c r="C4081" i="5" s="1"/>
  <c r="B4073" i="5"/>
  <c r="C4073" i="5" s="1"/>
  <c r="B4065" i="5"/>
  <c r="C4065" i="5" s="1"/>
  <c r="B4057" i="5"/>
  <c r="C4057" i="5" s="1"/>
  <c r="B4049" i="5"/>
  <c r="C4049" i="5" s="1"/>
  <c r="B4041" i="5"/>
  <c r="C4041" i="5" s="1"/>
  <c r="B4033" i="5"/>
  <c r="C4033" i="5" s="1"/>
  <c r="B4013" i="5"/>
  <c r="C4013" i="5" s="1"/>
  <c r="B4007" i="5"/>
  <c r="C4007" i="5" s="1"/>
  <c r="B4003" i="5"/>
  <c r="C4003" i="5" s="1"/>
  <c r="B3999" i="5"/>
  <c r="C3999" i="5" s="1"/>
  <c r="B3995" i="5"/>
  <c r="C3995" i="5" s="1"/>
  <c r="B3991" i="5"/>
  <c r="C3991" i="5" s="1"/>
  <c r="B3987" i="5"/>
  <c r="C3987" i="5" s="1"/>
  <c r="B3983" i="5"/>
  <c r="C3983" i="5" s="1"/>
  <c r="B3979" i="5"/>
  <c r="C3979" i="5" s="1"/>
  <c r="B3975" i="5"/>
  <c r="C3975" i="5" s="1"/>
  <c r="B3971" i="5"/>
  <c r="C3971" i="5" s="1"/>
  <c r="B3967" i="5"/>
  <c r="C3967" i="5" s="1"/>
  <c r="B3963" i="5"/>
  <c r="C3963" i="5" s="1"/>
  <c r="B3959" i="5"/>
  <c r="C3959" i="5" s="1"/>
  <c r="B3955" i="5"/>
  <c r="C3955" i="5" s="1"/>
  <c r="B3951" i="5"/>
  <c r="C3951" i="5" s="1"/>
  <c r="B3947" i="5"/>
  <c r="C3947" i="5" s="1"/>
  <c r="B3943" i="5"/>
  <c r="C3943" i="5" s="1"/>
  <c r="B3939" i="5"/>
  <c r="C3939" i="5" s="1"/>
  <c r="B3935" i="5"/>
  <c r="C3935" i="5" s="1"/>
  <c r="B3931" i="5"/>
  <c r="C3931" i="5" s="1"/>
  <c r="B3927" i="5"/>
  <c r="C3927" i="5" s="1"/>
  <c r="B3923" i="5"/>
  <c r="C3923" i="5" s="1"/>
  <c r="B3919" i="5"/>
  <c r="C3919" i="5" s="1"/>
  <c r="B3915" i="5"/>
  <c r="C3915" i="5" s="1"/>
  <c r="B3911" i="5"/>
  <c r="C3911" i="5" s="1"/>
  <c r="B3907" i="5"/>
  <c r="C3907" i="5" s="1"/>
  <c r="B3903" i="5"/>
  <c r="C3903" i="5" s="1"/>
  <c r="B3899" i="5"/>
  <c r="C3899" i="5" s="1"/>
  <c r="B3895" i="5"/>
  <c r="C3895" i="5" s="1"/>
  <c r="B3891" i="5"/>
  <c r="C3891" i="5" s="1"/>
  <c r="B3887" i="5"/>
  <c r="C3887" i="5" s="1"/>
  <c r="B3883" i="5"/>
  <c r="C3883" i="5" s="1"/>
  <c r="B4384" i="5"/>
  <c r="C4384" i="5" s="1"/>
  <c r="B4180" i="5"/>
  <c r="C4180" i="5" s="1"/>
  <c r="B4171" i="5"/>
  <c r="C4171" i="5" s="1"/>
  <c r="B4134" i="5"/>
  <c r="C4134" i="5" s="1"/>
  <c r="B4125" i="5"/>
  <c r="C4125" i="5" s="1"/>
  <c r="B4116" i="5"/>
  <c r="C4116" i="5" s="1"/>
  <c r="B4107" i="5"/>
  <c r="C4107" i="5" s="1"/>
  <c r="B4080" i="5"/>
  <c r="C4080" i="5" s="1"/>
  <c r="B4072" i="5"/>
  <c r="C4072" i="5" s="1"/>
  <c r="B4064" i="5"/>
  <c r="C4064" i="5" s="1"/>
  <c r="B4056" i="5"/>
  <c r="C4056" i="5" s="1"/>
  <c r="B4048" i="5"/>
  <c r="C4048" i="5" s="1"/>
  <c r="B4040" i="5"/>
  <c r="C4040" i="5" s="1"/>
  <c r="B4032" i="5"/>
  <c r="C4032" i="5" s="1"/>
  <c r="B4025" i="5"/>
  <c r="C4025" i="5" s="1"/>
  <c r="B4019" i="5"/>
  <c r="C4019" i="5" s="1"/>
  <c r="B4012" i="5"/>
  <c r="C4012" i="5" s="1"/>
  <c r="B4416" i="5"/>
  <c r="C4416" i="5" s="1"/>
  <c r="B4401" i="5"/>
  <c r="C4401" i="5" s="1"/>
  <c r="B4382" i="5"/>
  <c r="C4382" i="5" s="1"/>
  <c r="B4370" i="5"/>
  <c r="C4370" i="5" s="1"/>
  <c r="B4360" i="5"/>
  <c r="C4360" i="5" s="1"/>
  <c r="B4349" i="5"/>
  <c r="C4349" i="5" s="1"/>
  <c r="B4338" i="5"/>
  <c r="C4338" i="5" s="1"/>
  <c r="B4328" i="5"/>
  <c r="C4328" i="5" s="1"/>
  <c r="B4317" i="5"/>
  <c r="C4317" i="5" s="1"/>
  <c r="B4306" i="5"/>
  <c r="C4306" i="5" s="1"/>
  <c r="B4296" i="5"/>
  <c r="C4296" i="5" s="1"/>
  <c r="B4285" i="5"/>
  <c r="C4285" i="5" s="1"/>
  <c r="B4274" i="5"/>
  <c r="C4274" i="5" s="1"/>
  <c r="B4264" i="5"/>
  <c r="C4264" i="5" s="1"/>
  <c r="B4253" i="5"/>
  <c r="C4253" i="5" s="1"/>
  <c r="B4242" i="5"/>
  <c r="C4242" i="5" s="1"/>
  <c r="B4232" i="5"/>
  <c r="C4232" i="5" s="1"/>
  <c r="B4221" i="5"/>
  <c r="C4221" i="5" s="1"/>
  <c r="B4210" i="5"/>
  <c r="C4210" i="5" s="1"/>
  <c r="B4200" i="5"/>
  <c r="C4200" i="5" s="1"/>
  <c r="B4189" i="5"/>
  <c r="C4189" i="5" s="1"/>
  <c r="B4170" i="5"/>
  <c r="C4170" i="5" s="1"/>
  <c r="B4161" i="5"/>
  <c r="C4161" i="5" s="1"/>
  <c r="B4152" i="5"/>
  <c r="C4152" i="5" s="1"/>
  <c r="B4143" i="5"/>
  <c r="C4143" i="5" s="1"/>
  <c r="B4106" i="5"/>
  <c r="C4106" i="5" s="1"/>
  <c r="B4097" i="5"/>
  <c r="C4097" i="5" s="1"/>
  <c r="B4088" i="5"/>
  <c r="C4088" i="5" s="1"/>
  <c r="B4024" i="5"/>
  <c r="C4024" i="5" s="1"/>
  <c r="B4006" i="5"/>
  <c r="C4006" i="5" s="1"/>
  <c r="B4002" i="5"/>
  <c r="C4002" i="5" s="1"/>
  <c r="B3998" i="5"/>
  <c r="C3998" i="5" s="1"/>
  <c r="B3994" i="5"/>
  <c r="C3994" i="5" s="1"/>
  <c r="B3990" i="5"/>
  <c r="C3990" i="5" s="1"/>
  <c r="B3986" i="5"/>
  <c r="C3986" i="5" s="1"/>
  <c r="B3982" i="5"/>
  <c r="C3982" i="5" s="1"/>
  <c r="B3978" i="5"/>
  <c r="C3978" i="5" s="1"/>
  <c r="B3974" i="5"/>
  <c r="C3974" i="5" s="1"/>
  <c r="B3970" i="5"/>
  <c r="C3970" i="5" s="1"/>
  <c r="B3966" i="5"/>
  <c r="C3966" i="5" s="1"/>
  <c r="B3962" i="5"/>
  <c r="C3962" i="5" s="1"/>
  <c r="B3958" i="5"/>
  <c r="C3958" i="5" s="1"/>
  <c r="B3954" i="5"/>
  <c r="C3954" i="5" s="1"/>
  <c r="B3950" i="5"/>
  <c r="C3950" i="5" s="1"/>
  <c r="B3946" i="5"/>
  <c r="C3946" i="5" s="1"/>
  <c r="B3942" i="5"/>
  <c r="C3942" i="5" s="1"/>
  <c r="B3938" i="5"/>
  <c r="C3938" i="5" s="1"/>
  <c r="B3934" i="5"/>
  <c r="C3934" i="5" s="1"/>
  <c r="B3930" i="5"/>
  <c r="C3930" i="5" s="1"/>
  <c r="B3926" i="5"/>
  <c r="C3926" i="5" s="1"/>
  <c r="B3922" i="5"/>
  <c r="C3922" i="5" s="1"/>
  <c r="B3918" i="5"/>
  <c r="C3918" i="5" s="1"/>
  <c r="B3914" i="5"/>
  <c r="C3914" i="5" s="1"/>
  <c r="B3910" i="5"/>
  <c r="C3910" i="5" s="1"/>
  <c r="B3906" i="5"/>
  <c r="C3906" i="5" s="1"/>
  <c r="B3902" i="5"/>
  <c r="C3902" i="5" s="1"/>
  <c r="B3898" i="5"/>
  <c r="C3898" i="5" s="1"/>
  <c r="B4414" i="5"/>
  <c r="C4414" i="5" s="1"/>
  <c r="B4179" i="5"/>
  <c r="C4179" i="5" s="1"/>
  <c r="B4142" i="5"/>
  <c r="C4142" i="5" s="1"/>
  <c r="B4133" i="5"/>
  <c r="C4133" i="5" s="1"/>
  <c r="B4124" i="5"/>
  <c r="C4124" i="5" s="1"/>
  <c r="B4115" i="5"/>
  <c r="C4115" i="5" s="1"/>
  <c r="B4079" i="5"/>
  <c r="C4079" i="5" s="1"/>
  <c r="B4071" i="5"/>
  <c r="C4071" i="5" s="1"/>
  <c r="B4063" i="5"/>
  <c r="C4063" i="5" s="1"/>
  <c r="B4055" i="5"/>
  <c r="C4055" i="5" s="1"/>
  <c r="B4047" i="5"/>
  <c r="C4047" i="5" s="1"/>
  <c r="B4039" i="5"/>
  <c r="C4039" i="5" s="1"/>
  <c r="B4031" i="5"/>
  <c r="C4031" i="5" s="1"/>
  <c r="B4017" i="5"/>
  <c r="C4017" i="5" s="1"/>
  <c r="B4011" i="5"/>
  <c r="C4011" i="5" s="1"/>
  <c r="B4409" i="5"/>
  <c r="C4409" i="5" s="1"/>
  <c r="B4394" i="5"/>
  <c r="C4394" i="5" s="1"/>
  <c r="B4377" i="5"/>
  <c r="C4377" i="5" s="1"/>
  <c r="B4166" i="5"/>
  <c r="C4166" i="5" s="1"/>
  <c r="B4157" i="5"/>
  <c r="C4157" i="5" s="1"/>
  <c r="B4148" i="5"/>
  <c r="C4148" i="5" s="1"/>
  <c r="B4139" i="5"/>
  <c r="C4139" i="5" s="1"/>
  <c r="B4102" i="5"/>
  <c r="C4102" i="5" s="1"/>
  <c r="B4093" i="5"/>
  <c r="C4093" i="5" s="1"/>
  <c r="B4084" i="5"/>
  <c r="C4084" i="5" s="1"/>
  <c r="B4076" i="5"/>
  <c r="C4076" i="5" s="1"/>
  <c r="B4068" i="5"/>
  <c r="C4068" i="5" s="1"/>
  <c r="B4060" i="5"/>
  <c r="C4060" i="5" s="1"/>
  <c r="B4052" i="5"/>
  <c r="C4052" i="5" s="1"/>
  <c r="B4044" i="5"/>
  <c r="C4044" i="5" s="1"/>
  <c r="B4036" i="5"/>
  <c r="C4036" i="5" s="1"/>
  <c r="B4028" i="5"/>
  <c r="C4028" i="5" s="1"/>
  <c r="B4009" i="5"/>
  <c r="C4009" i="5" s="1"/>
  <c r="B4158" i="5"/>
  <c r="C4158" i="5" s="1"/>
  <c r="B4085" i="5"/>
  <c r="C4085" i="5" s="1"/>
  <c r="B4023" i="5"/>
  <c r="C4023" i="5" s="1"/>
  <c r="B3985" i="5"/>
  <c r="C3985" i="5" s="1"/>
  <c r="B3953" i="5"/>
  <c r="C3953" i="5" s="1"/>
  <c r="B3945" i="5"/>
  <c r="C3945" i="5" s="1"/>
  <c r="B3937" i="5"/>
  <c r="C3937" i="5" s="1"/>
  <c r="B3929" i="5"/>
  <c r="C3929" i="5" s="1"/>
  <c r="B3921" i="5"/>
  <c r="C3921" i="5" s="1"/>
  <c r="B3890" i="5"/>
  <c r="C3890" i="5" s="1"/>
  <c r="B3885" i="5"/>
  <c r="C3885" i="5" s="1"/>
  <c r="B3875" i="5"/>
  <c r="C3875" i="5" s="1"/>
  <c r="B3866" i="5"/>
  <c r="C3866" i="5" s="1"/>
  <c r="B3857" i="5"/>
  <c r="C3857" i="5" s="1"/>
  <c r="B3843" i="5"/>
  <c r="C3843" i="5" s="1"/>
  <c r="B3834" i="5"/>
  <c r="C3834" i="5" s="1"/>
  <c r="B3830" i="5"/>
  <c r="C3830" i="5" s="1"/>
  <c r="B3826" i="5"/>
  <c r="C3826" i="5" s="1"/>
  <c r="B3822" i="5"/>
  <c r="C3822" i="5" s="1"/>
  <c r="B3818" i="5"/>
  <c r="C3818" i="5" s="1"/>
  <c r="B3814" i="5"/>
  <c r="C3814" i="5" s="1"/>
  <c r="B3810" i="5"/>
  <c r="C3810" i="5" s="1"/>
  <c r="B3806" i="5"/>
  <c r="C3806" i="5" s="1"/>
  <c r="B3802" i="5"/>
  <c r="C3802" i="5" s="1"/>
  <c r="B3798" i="5"/>
  <c r="C3798" i="5" s="1"/>
  <c r="B3794" i="5"/>
  <c r="C3794" i="5" s="1"/>
  <c r="B3790" i="5"/>
  <c r="C3790" i="5" s="1"/>
  <c r="B3786" i="5"/>
  <c r="C3786" i="5" s="1"/>
  <c r="B3782" i="5"/>
  <c r="C3782" i="5" s="1"/>
  <c r="B3778" i="5"/>
  <c r="C3778" i="5" s="1"/>
  <c r="B3774" i="5"/>
  <c r="C3774" i="5" s="1"/>
  <c r="B3770" i="5"/>
  <c r="C3770" i="5" s="1"/>
  <c r="B3766" i="5"/>
  <c r="C3766" i="5" s="1"/>
  <c r="B3762" i="5"/>
  <c r="C3762" i="5" s="1"/>
  <c r="B3758" i="5"/>
  <c r="C3758" i="5" s="1"/>
  <c r="B3754" i="5"/>
  <c r="C3754" i="5" s="1"/>
  <c r="B3750" i="5"/>
  <c r="C3750" i="5" s="1"/>
  <c r="B3746" i="5"/>
  <c r="C3746" i="5" s="1"/>
  <c r="B3742" i="5"/>
  <c r="C3742" i="5" s="1"/>
  <c r="B3738" i="5"/>
  <c r="C3738" i="5" s="1"/>
  <c r="B3734" i="5"/>
  <c r="C3734" i="5" s="1"/>
  <c r="B3730" i="5"/>
  <c r="C3730" i="5" s="1"/>
  <c r="B3726" i="5"/>
  <c r="C3726" i="5" s="1"/>
  <c r="B3722" i="5"/>
  <c r="C3722" i="5" s="1"/>
  <c r="B3718" i="5"/>
  <c r="C3718" i="5" s="1"/>
  <c r="B3714" i="5"/>
  <c r="C3714" i="5" s="1"/>
  <c r="B3710" i="5"/>
  <c r="C3710" i="5" s="1"/>
  <c r="B3706" i="5"/>
  <c r="C3706" i="5" s="1"/>
  <c r="B3702" i="5"/>
  <c r="C3702" i="5" s="1"/>
  <c r="B3698" i="5"/>
  <c r="C3698" i="5" s="1"/>
  <c r="B3694" i="5"/>
  <c r="C3694" i="5" s="1"/>
  <c r="B3690" i="5"/>
  <c r="C3690" i="5" s="1"/>
  <c r="B3686" i="5"/>
  <c r="C3686" i="5" s="1"/>
  <c r="B3682" i="5"/>
  <c r="C3682" i="5" s="1"/>
  <c r="B3678" i="5"/>
  <c r="C3678" i="5" s="1"/>
  <c r="B3674" i="5"/>
  <c r="C3674" i="5" s="1"/>
  <c r="B3670" i="5"/>
  <c r="C3670" i="5" s="1"/>
  <c r="B3666" i="5"/>
  <c r="C3666" i="5" s="1"/>
  <c r="B3662" i="5"/>
  <c r="C3662" i="5" s="1"/>
  <c r="B3658" i="5"/>
  <c r="C3658" i="5" s="1"/>
  <c r="B3654" i="5"/>
  <c r="C3654" i="5" s="1"/>
  <c r="B3650" i="5"/>
  <c r="C3650" i="5" s="1"/>
  <c r="B3646" i="5"/>
  <c r="C3646" i="5" s="1"/>
  <c r="B3642" i="5"/>
  <c r="C3642" i="5" s="1"/>
  <c r="B3638" i="5"/>
  <c r="C3638" i="5" s="1"/>
  <c r="B3634" i="5"/>
  <c r="C3634" i="5" s="1"/>
  <c r="B3630" i="5"/>
  <c r="C3630" i="5" s="1"/>
  <c r="B3626" i="5"/>
  <c r="C3626" i="5" s="1"/>
  <c r="B3622" i="5"/>
  <c r="C3622" i="5" s="1"/>
  <c r="B3618" i="5"/>
  <c r="C3618" i="5" s="1"/>
  <c r="B3614" i="5"/>
  <c r="C3614" i="5" s="1"/>
  <c r="B3610" i="5"/>
  <c r="C3610" i="5" s="1"/>
  <c r="B3606" i="5"/>
  <c r="C3606" i="5" s="1"/>
  <c r="B3602" i="5"/>
  <c r="C3602" i="5" s="1"/>
  <c r="B3598" i="5"/>
  <c r="C3598" i="5" s="1"/>
  <c r="B3594" i="5"/>
  <c r="C3594" i="5" s="1"/>
  <c r="B3590" i="5"/>
  <c r="C3590" i="5" s="1"/>
  <c r="B3586" i="5"/>
  <c r="C3586" i="5" s="1"/>
  <c r="B3582" i="5"/>
  <c r="C3582" i="5" s="1"/>
  <c r="B3578" i="5"/>
  <c r="C3578" i="5" s="1"/>
  <c r="B3574" i="5"/>
  <c r="C3574" i="5" s="1"/>
  <c r="B3570" i="5"/>
  <c r="C3570" i="5" s="1"/>
  <c r="B3566" i="5"/>
  <c r="C3566" i="5" s="1"/>
  <c r="B3562" i="5"/>
  <c r="C3562" i="5" s="1"/>
  <c r="B3558" i="5"/>
  <c r="C3558" i="5" s="1"/>
  <c r="B3554" i="5"/>
  <c r="C3554" i="5" s="1"/>
  <c r="B3550" i="5"/>
  <c r="C3550" i="5" s="1"/>
  <c r="B3546" i="5"/>
  <c r="C3546" i="5" s="1"/>
  <c r="B3542" i="5"/>
  <c r="C3542" i="5" s="1"/>
  <c r="B3538" i="5"/>
  <c r="C3538" i="5" s="1"/>
  <c r="B3534" i="5"/>
  <c r="C3534" i="5" s="1"/>
  <c r="B3530" i="5"/>
  <c r="C3530" i="5" s="1"/>
  <c r="B3526" i="5"/>
  <c r="C3526" i="5" s="1"/>
  <c r="B3522" i="5"/>
  <c r="C3522" i="5" s="1"/>
  <c r="B4149" i="5"/>
  <c r="C4149" i="5" s="1"/>
  <c r="B4077" i="5"/>
  <c r="C4077" i="5" s="1"/>
  <c r="B4016" i="5"/>
  <c r="C4016" i="5" s="1"/>
  <c r="B3981" i="5"/>
  <c r="C3981" i="5" s="1"/>
  <c r="B3965" i="5"/>
  <c r="C3965" i="5" s="1"/>
  <c r="B3901" i="5"/>
  <c r="C3901" i="5" s="1"/>
  <c r="B3879" i="5"/>
  <c r="C3879" i="5" s="1"/>
  <c r="B3870" i="5"/>
  <c r="C3870" i="5" s="1"/>
  <c r="B3861" i="5"/>
  <c r="C3861" i="5" s="1"/>
  <c r="B3847" i="5"/>
  <c r="C3847" i="5" s="1"/>
  <c r="B3838" i="5"/>
  <c r="C3838" i="5" s="1"/>
  <c r="B4396" i="5"/>
  <c r="C4396" i="5" s="1"/>
  <c r="B4140" i="5"/>
  <c r="C4140" i="5" s="1"/>
  <c r="B4069" i="5"/>
  <c r="C4069" i="5" s="1"/>
  <c r="B3913" i="5"/>
  <c r="C3913" i="5" s="1"/>
  <c r="B3894" i="5"/>
  <c r="C3894" i="5" s="1"/>
  <c r="B3889" i="5"/>
  <c r="C3889" i="5" s="1"/>
  <c r="B3874" i="5"/>
  <c r="C3874" i="5" s="1"/>
  <c r="B3865" i="5"/>
  <c r="C3865" i="5" s="1"/>
  <c r="B3851" i="5"/>
  <c r="C3851" i="5" s="1"/>
  <c r="B3842" i="5"/>
  <c r="C3842" i="5" s="1"/>
  <c r="B3833" i="5"/>
  <c r="C3833" i="5" s="1"/>
  <c r="B3829" i="5"/>
  <c r="C3829" i="5" s="1"/>
  <c r="B3825" i="5"/>
  <c r="C3825" i="5" s="1"/>
  <c r="B3821" i="5"/>
  <c r="C3821" i="5" s="1"/>
  <c r="B3817" i="5"/>
  <c r="C3817" i="5" s="1"/>
  <c r="B3813" i="5"/>
  <c r="C3813" i="5" s="1"/>
  <c r="B3809" i="5"/>
  <c r="C3809" i="5" s="1"/>
  <c r="B3805" i="5"/>
  <c r="C3805" i="5" s="1"/>
  <c r="B3801" i="5"/>
  <c r="C3801" i="5" s="1"/>
  <c r="B3797" i="5"/>
  <c r="C3797" i="5" s="1"/>
  <c r="B3793" i="5"/>
  <c r="C3793" i="5" s="1"/>
  <c r="B3789" i="5"/>
  <c r="C3789" i="5" s="1"/>
  <c r="B3785" i="5"/>
  <c r="C3785" i="5" s="1"/>
  <c r="B3781" i="5"/>
  <c r="C3781" i="5" s="1"/>
  <c r="B3777" i="5"/>
  <c r="C3777" i="5" s="1"/>
  <c r="B3773" i="5"/>
  <c r="C3773" i="5" s="1"/>
  <c r="B3769" i="5"/>
  <c r="C3769" i="5" s="1"/>
  <c r="B3765" i="5"/>
  <c r="C3765" i="5" s="1"/>
  <c r="B3761" i="5"/>
  <c r="C3761" i="5" s="1"/>
  <c r="B3757" i="5"/>
  <c r="C3757" i="5" s="1"/>
  <c r="B3753" i="5"/>
  <c r="C3753" i="5" s="1"/>
  <c r="B3749" i="5"/>
  <c r="C3749" i="5" s="1"/>
  <c r="B3745" i="5"/>
  <c r="C3745" i="5" s="1"/>
  <c r="B3741" i="5"/>
  <c r="C3741" i="5" s="1"/>
  <c r="B3737" i="5"/>
  <c r="C3737" i="5" s="1"/>
  <c r="B3733" i="5"/>
  <c r="C3733" i="5" s="1"/>
  <c r="B3729" i="5"/>
  <c r="C3729" i="5" s="1"/>
  <c r="B3725" i="5"/>
  <c r="C3725" i="5" s="1"/>
  <c r="B3721" i="5"/>
  <c r="C3721" i="5" s="1"/>
  <c r="B3717" i="5"/>
  <c r="C3717" i="5" s="1"/>
  <c r="B3713" i="5"/>
  <c r="C3713" i="5" s="1"/>
  <c r="B3709" i="5"/>
  <c r="C3709" i="5" s="1"/>
  <c r="B3705" i="5"/>
  <c r="C3705" i="5" s="1"/>
  <c r="B3701" i="5"/>
  <c r="C3701" i="5" s="1"/>
  <c r="B3697" i="5"/>
  <c r="C3697" i="5" s="1"/>
  <c r="B3693" i="5"/>
  <c r="C3693" i="5" s="1"/>
  <c r="B3689" i="5"/>
  <c r="C3689" i="5" s="1"/>
  <c r="B3685" i="5"/>
  <c r="C3685" i="5" s="1"/>
  <c r="B3681" i="5"/>
  <c r="C3681" i="5" s="1"/>
  <c r="B4378" i="5"/>
  <c r="C4378" i="5" s="1"/>
  <c r="B4131" i="5"/>
  <c r="C4131" i="5" s="1"/>
  <c r="B4061" i="5"/>
  <c r="C4061" i="5" s="1"/>
  <c r="B4005" i="5"/>
  <c r="C4005" i="5" s="1"/>
  <c r="B3977" i="5"/>
  <c r="C3977" i="5" s="1"/>
  <c r="B3961" i="5"/>
  <c r="C3961" i="5" s="1"/>
  <c r="B3878" i="5"/>
  <c r="C3878" i="5" s="1"/>
  <c r="B3869" i="5"/>
  <c r="C3869" i="5" s="1"/>
  <c r="B3855" i="5"/>
  <c r="C3855" i="5" s="1"/>
  <c r="B3846" i="5"/>
  <c r="C3846" i="5" s="1"/>
  <c r="B3837" i="5"/>
  <c r="C3837" i="5" s="1"/>
  <c r="B4053" i="5"/>
  <c r="C4053" i="5" s="1"/>
  <c r="B4001" i="5"/>
  <c r="C4001" i="5" s="1"/>
  <c r="B3949" i="5"/>
  <c r="C3949" i="5" s="1"/>
  <c r="B3941" i="5"/>
  <c r="C3941" i="5" s="1"/>
  <c r="B3933" i="5"/>
  <c r="C3933" i="5" s="1"/>
  <c r="B3925" i="5"/>
  <c r="C3925" i="5" s="1"/>
  <c r="B3905" i="5"/>
  <c r="C3905" i="5" s="1"/>
  <c r="B3893" i="5"/>
  <c r="C3893" i="5" s="1"/>
  <c r="B3882" i="5"/>
  <c r="C3882" i="5" s="1"/>
  <c r="B3873" i="5"/>
  <c r="C3873" i="5" s="1"/>
  <c r="B3859" i="5"/>
  <c r="C3859" i="5" s="1"/>
  <c r="B3850" i="5"/>
  <c r="C3850" i="5" s="1"/>
  <c r="B3841" i="5"/>
  <c r="C3841" i="5" s="1"/>
  <c r="B3832" i="5"/>
  <c r="C3832" i="5" s="1"/>
  <c r="B3828" i="5"/>
  <c r="C3828" i="5" s="1"/>
  <c r="B3824" i="5"/>
  <c r="C3824" i="5" s="1"/>
  <c r="B3820" i="5"/>
  <c r="C3820" i="5" s="1"/>
  <c r="B3816" i="5"/>
  <c r="C3816" i="5" s="1"/>
  <c r="B3812" i="5"/>
  <c r="C3812" i="5" s="1"/>
  <c r="B3808" i="5"/>
  <c r="C3808" i="5" s="1"/>
  <c r="B3804" i="5"/>
  <c r="C3804" i="5" s="1"/>
  <c r="B3800" i="5"/>
  <c r="C3800" i="5" s="1"/>
  <c r="B3796" i="5"/>
  <c r="C3796" i="5" s="1"/>
  <c r="B3792" i="5"/>
  <c r="C3792" i="5" s="1"/>
  <c r="B3788" i="5"/>
  <c r="C3788" i="5" s="1"/>
  <c r="B3784" i="5"/>
  <c r="C3784" i="5" s="1"/>
  <c r="B3780" i="5"/>
  <c r="C3780" i="5" s="1"/>
  <c r="B3776" i="5"/>
  <c r="C3776" i="5" s="1"/>
  <c r="B4045" i="5"/>
  <c r="C4045" i="5" s="1"/>
  <c r="B3997" i="5"/>
  <c r="C3997" i="5" s="1"/>
  <c r="B3973" i="5"/>
  <c r="C3973" i="5" s="1"/>
  <c r="B3957" i="5"/>
  <c r="C3957" i="5" s="1"/>
  <c r="B3917" i="5"/>
  <c r="C3917" i="5" s="1"/>
  <c r="B3877" i="5"/>
  <c r="C3877" i="5" s="1"/>
  <c r="B3863" i="5"/>
  <c r="C3863" i="5" s="1"/>
  <c r="B3854" i="5"/>
  <c r="C3854" i="5" s="1"/>
  <c r="B3845" i="5"/>
  <c r="C3845" i="5" s="1"/>
  <c r="B4094" i="5"/>
  <c r="C4094" i="5" s="1"/>
  <c r="B3839" i="5"/>
  <c r="C3839" i="5" s="1"/>
  <c r="B3727" i="5"/>
  <c r="C3727" i="5" s="1"/>
  <c r="B3720" i="5"/>
  <c r="C3720" i="5" s="1"/>
  <c r="B3695" i="5"/>
  <c r="C3695" i="5" s="1"/>
  <c r="B3688" i="5"/>
  <c r="C3688" i="5" s="1"/>
  <c r="B3676" i="5"/>
  <c r="C3676" i="5" s="1"/>
  <c r="B3671" i="5"/>
  <c r="C3671" i="5" s="1"/>
  <c r="B3660" i="5"/>
  <c r="C3660" i="5" s="1"/>
  <c r="B3655" i="5"/>
  <c r="C3655" i="5" s="1"/>
  <c r="B3644" i="5"/>
  <c r="C3644" i="5" s="1"/>
  <c r="B3639" i="5"/>
  <c r="C3639" i="5" s="1"/>
  <c r="B3628" i="5"/>
  <c r="C3628" i="5" s="1"/>
  <c r="B3623" i="5"/>
  <c r="C3623" i="5" s="1"/>
  <c r="B3612" i="5"/>
  <c r="C3612" i="5" s="1"/>
  <c r="B3603" i="5"/>
  <c r="C3603" i="5" s="1"/>
  <c r="B3589" i="5"/>
  <c r="C3589" i="5" s="1"/>
  <c r="B3580" i="5"/>
  <c r="C3580" i="5" s="1"/>
  <c r="B3571" i="5"/>
  <c r="C3571" i="5" s="1"/>
  <c r="B3557" i="5"/>
  <c r="C3557" i="5" s="1"/>
  <c r="B3548" i="5"/>
  <c r="C3548" i="5" s="1"/>
  <c r="B3539" i="5"/>
  <c r="C3539" i="5" s="1"/>
  <c r="B3525" i="5"/>
  <c r="C3525" i="5" s="1"/>
  <c r="B4037" i="5"/>
  <c r="C4037" i="5" s="1"/>
  <c r="B3835" i="5"/>
  <c r="C3835" i="5" s="1"/>
  <c r="B3819" i="5"/>
  <c r="C3819" i="5" s="1"/>
  <c r="B3803" i="5"/>
  <c r="C3803" i="5" s="1"/>
  <c r="B3787" i="5"/>
  <c r="C3787" i="5" s="1"/>
  <c r="B3707" i="5"/>
  <c r="C3707" i="5" s="1"/>
  <c r="B3700" i="5"/>
  <c r="C3700" i="5" s="1"/>
  <c r="B3665" i="5"/>
  <c r="C3665" i="5" s="1"/>
  <c r="B3649" i="5"/>
  <c r="C3649" i="5" s="1"/>
  <c r="B3633" i="5"/>
  <c r="C3633" i="5" s="1"/>
  <c r="B3617" i="5"/>
  <c r="C3617" i="5" s="1"/>
  <c r="B3607" i="5"/>
  <c r="C3607" i="5" s="1"/>
  <c r="B3593" i="5"/>
  <c r="C3593" i="5" s="1"/>
  <c r="B3584" i="5"/>
  <c r="C3584" i="5" s="1"/>
  <c r="B3575" i="5"/>
  <c r="C3575" i="5" s="1"/>
  <c r="B3561" i="5"/>
  <c r="C3561" i="5" s="1"/>
  <c r="B3552" i="5"/>
  <c r="C3552" i="5" s="1"/>
  <c r="B3543" i="5"/>
  <c r="C3543" i="5" s="1"/>
  <c r="B3529" i="5"/>
  <c r="C3529" i="5" s="1"/>
  <c r="B3520" i="5"/>
  <c r="C3520" i="5" s="1"/>
  <c r="B3516" i="5"/>
  <c r="C3516" i="5" s="1"/>
  <c r="B3512" i="5"/>
  <c r="C3512" i="5" s="1"/>
  <c r="B3508" i="5"/>
  <c r="C3508" i="5" s="1"/>
  <c r="B3504" i="5"/>
  <c r="C3504" i="5" s="1"/>
  <c r="B3500" i="5"/>
  <c r="C3500" i="5" s="1"/>
  <c r="B3496" i="5"/>
  <c r="C3496" i="5" s="1"/>
  <c r="B3492" i="5"/>
  <c r="C3492" i="5" s="1"/>
  <c r="B3488" i="5"/>
  <c r="C3488" i="5" s="1"/>
  <c r="B3484" i="5"/>
  <c r="C3484" i="5" s="1"/>
  <c r="B3480" i="5"/>
  <c r="C3480" i="5" s="1"/>
  <c r="B3476" i="5"/>
  <c r="C3476" i="5" s="1"/>
  <c r="B3472" i="5"/>
  <c r="C3472" i="5" s="1"/>
  <c r="B3468" i="5"/>
  <c r="C3468" i="5" s="1"/>
  <c r="B3464" i="5"/>
  <c r="C3464" i="5" s="1"/>
  <c r="B3460" i="5"/>
  <c r="C3460" i="5" s="1"/>
  <c r="B3456" i="5"/>
  <c r="C3456" i="5" s="1"/>
  <c r="B3452" i="5"/>
  <c r="C3452" i="5" s="1"/>
  <c r="B3448" i="5"/>
  <c r="C3448" i="5" s="1"/>
  <c r="B3444" i="5"/>
  <c r="C3444" i="5" s="1"/>
  <c r="B4029" i="5"/>
  <c r="C4029" i="5" s="1"/>
  <c r="B3871" i="5"/>
  <c r="C3871" i="5" s="1"/>
  <c r="B3853" i="5"/>
  <c r="C3853" i="5" s="1"/>
  <c r="B3772" i="5"/>
  <c r="C3772" i="5" s="1"/>
  <c r="B3764" i="5"/>
  <c r="C3764" i="5" s="1"/>
  <c r="B3756" i="5"/>
  <c r="C3756" i="5" s="1"/>
  <c r="B3748" i="5"/>
  <c r="C3748" i="5" s="1"/>
  <c r="B3740" i="5"/>
  <c r="C3740" i="5" s="1"/>
  <c r="B3732" i="5"/>
  <c r="C3732" i="5" s="1"/>
  <c r="B3719" i="5"/>
  <c r="C3719" i="5" s="1"/>
  <c r="B3712" i="5"/>
  <c r="C3712" i="5" s="1"/>
  <c r="B3687" i="5"/>
  <c r="C3687" i="5" s="1"/>
  <c r="B3680" i="5"/>
  <c r="C3680" i="5" s="1"/>
  <c r="B3675" i="5"/>
  <c r="C3675" i="5" s="1"/>
  <c r="B3664" i="5"/>
  <c r="C3664" i="5" s="1"/>
  <c r="B3659" i="5"/>
  <c r="C3659" i="5" s="1"/>
  <c r="B3648" i="5"/>
  <c r="C3648" i="5" s="1"/>
  <c r="B3643" i="5"/>
  <c r="C3643" i="5" s="1"/>
  <c r="B3632" i="5"/>
  <c r="C3632" i="5" s="1"/>
  <c r="B3627" i="5"/>
  <c r="C3627" i="5" s="1"/>
  <c r="B3616" i="5"/>
  <c r="C3616" i="5" s="1"/>
  <c r="B3611" i="5"/>
  <c r="C3611" i="5" s="1"/>
  <c r="B3597" i="5"/>
  <c r="C3597" i="5" s="1"/>
  <c r="B3588" i="5"/>
  <c r="C3588" i="5" s="1"/>
  <c r="B3579" i="5"/>
  <c r="C3579" i="5" s="1"/>
  <c r="B3565" i="5"/>
  <c r="C3565" i="5" s="1"/>
  <c r="B3556" i="5"/>
  <c r="C3556" i="5" s="1"/>
  <c r="B3547" i="5"/>
  <c r="C3547" i="5" s="1"/>
  <c r="B3533" i="5"/>
  <c r="C3533" i="5" s="1"/>
  <c r="B3524" i="5"/>
  <c r="C3524" i="5" s="1"/>
  <c r="B3993" i="5"/>
  <c r="C3993" i="5" s="1"/>
  <c r="B3886" i="5"/>
  <c r="C3886" i="5" s="1"/>
  <c r="B3867" i="5"/>
  <c r="C3867" i="5" s="1"/>
  <c r="B3849" i="5"/>
  <c r="C3849" i="5" s="1"/>
  <c r="B3831" i="5"/>
  <c r="C3831" i="5" s="1"/>
  <c r="B3815" i="5"/>
  <c r="C3815" i="5" s="1"/>
  <c r="B3799" i="5"/>
  <c r="C3799" i="5" s="1"/>
  <c r="B3783" i="5"/>
  <c r="C3783" i="5" s="1"/>
  <c r="B3771" i="5"/>
  <c r="C3771" i="5" s="1"/>
  <c r="B3763" i="5"/>
  <c r="C3763" i="5" s="1"/>
  <c r="B3755" i="5"/>
  <c r="C3755" i="5" s="1"/>
  <c r="B3747" i="5"/>
  <c r="C3747" i="5" s="1"/>
  <c r="B3739" i="5"/>
  <c r="C3739" i="5" s="1"/>
  <c r="B3731" i="5"/>
  <c r="C3731" i="5" s="1"/>
  <c r="B3724" i="5"/>
  <c r="C3724" i="5" s="1"/>
  <c r="B3699" i="5"/>
  <c r="C3699" i="5" s="1"/>
  <c r="B3692" i="5"/>
  <c r="C3692" i="5" s="1"/>
  <c r="B3669" i="5"/>
  <c r="C3669" i="5" s="1"/>
  <c r="B3653" i="5"/>
  <c r="C3653" i="5" s="1"/>
  <c r="B3637" i="5"/>
  <c r="C3637" i="5" s="1"/>
  <c r="B3621" i="5"/>
  <c r="C3621" i="5" s="1"/>
  <c r="B3601" i="5"/>
  <c r="C3601" i="5" s="1"/>
  <c r="B3592" i="5"/>
  <c r="C3592" i="5" s="1"/>
  <c r="B3583" i="5"/>
  <c r="C3583" i="5" s="1"/>
  <c r="B3569" i="5"/>
  <c r="C3569" i="5" s="1"/>
  <c r="B3560" i="5"/>
  <c r="C3560" i="5" s="1"/>
  <c r="B3551" i="5"/>
  <c r="C3551" i="5" s="1"/>
  <c r="B3537" i="5"/>
  <c r="C3537" i="5" s="1"/>
  <c r="B3528" i="5"/>
  <c r="C3528" i="5" s="1"/>
  <c r="B3519" i="5"/>
  <c r="C3519" i="5" s="1"/>
  <c r="B3515" i="5"/>
  <c r="C3515" i="5" s="1"/>
  <c r="B3511" i="5"/>
  <c r="C3511" i="5" s="1"/>
  <c r="B3507" i="5"/>
  <c r="C3507" i="5" s="1"/>
  <c r="B3503" i="5"/>
  <c r="C3503" i="5" s="1"/>
  <c r="B3499" i="5"/>
  <c r="C3499" i="5" s="1"/>
  <c r="B3495" i="5"/>
  <c r="C3495" i="5" s="1"/>
  <c r="B3491" i="5"/>
  <c r="C3491" i="5" s="1"/>
  <c r="B3487" i="5"/>
  <c r="C3487" i="5" s="1"/>
  <c r="B3483" i="5"/>
  <c r="C3483" i="5" s="1"/>
  <c r="B3479" i="5"/>
  <c r="C3479" i="5" s="1"/>
  <c r="B3475" i="5"/>
  <c r="C3475" i="5" s="1"/>
  <c r="B3471" i="5"/>
  <c r="C3471" i="5" s="1"/>
  <c r="B3467" i="5"/>
  <c r="C3467" i="5" s="1"/>
  <c r="B3463" i="5"/>
  <c r="C3463" i="5" s="1"/>
  <c r="B3459" i="5"/>
  <c r="C3459" i="5" s="1"/>
  <c r="B3455" i="5"/>
  <c r="C3455" i="5" s="1"/>
  <c r="B3989" i="5"/>
  <c r="C3989" i="5" s="1"/>
  <c r="B3909" i="5"/>
  <c r="C3909" i="5" s="1"/>
  <c r="B3711" i="5"/>
  <c r="C3711" i="5" s="1"/>
  <c r="B3704" i="5"/>
  <c r="C3704" i="5" s="1"/>
  <c r="B3679" i="5"/>
  <c r="C3679" i="5" s="1"/>
  <c r="B3668" i="5"/>
  <c r="C3668" i="5" s="1"/>
  <c r="B3663" i="5"/>
  <c r="C3663" i="5" s="1"/>
  <c r="B3652" i="5"/>
  <c r="C3652" i="5" s="1"/>
  <c r="B3647" i="5"/>
  <c r="C3647" i="5" s="1"/>
  <c r="B3636" i="5"/>
  <c r="C3636" i="5" s="1"/>
  <c r="B3631" i="5"/>
  <c r="C3631" i="5" s="1"/>
  <c r="B3620" i="5"/>
  <c r="C3620" i="5" s="1"/>
  <c r="B3615" i="5"/>
  <c r="C3615" i="5" s="1"/>
  <c r="B3605" i="5"/>
  <c r="C3605" i="5" s="1"/>
  <c r="B3596" i="5"/>
  <c r="C3596" i="5" s="1"/>
  <c r="B3587" i="5"/>
  <c r="C3587" i="5" s="1"/>
  <c r="B3573" i="5"/>
  <c r="C3573" i="5" s="1"/>
  <c r="B3564" i="5"/>
  <c r="C3564" i="5" s="1"/>
  <c r="B3555" i="5"/>
  <c r="C3555" i="5" s="1"/>
  <c r="B3541" i="5"/>
  <c r="C3541" i="5" s="1"/>
  <c r="B3532" i="5"/>
  <c r="C3532" i="5" s="1"/>
  <c r="B3523" i="5"/>
  <c r="C3523" i="5" s="1"/>
  <c r="B3881" i="5"/>
  <c r="C3881" i="5" s="1"/>
  <c r="B3827" i="5"/>
  <c r="C3827" i="5" s="1"/>
  <c r="B3811" i="5"/>
  <c r="C3811" i="5" s="1"/>
  <c r="B3795" i="5"/>
  <c r="C3795" i="5" s="1"/>
  <c r="B3779" i="5"/>
  <c r="C3779" i="5" s="1"/>
  <c r="B3723" i="5"/>
  <c r="C3723" i="5" s="1"/>
  <c r="B3716" i="5"/>
  <c r="C3716" i="5" s="1"/>
  <c r="B3691" i="5"/>
  <c r="C3691" i="5" s="1"/>
  <c r="B3684" i="5"/>
  <c r="C3684" i="5" s="1"/>
  <c r="B3673" i="5"/>
  <c r="C3673" i="5" s="1"/>
  <c r="B3657" i="5"/>
  <c r="C3657" i="5" s="1"/>
  <c r="B3641" i="5"/>
  <c r="C3641" i="5" s="1"/>
  <c r="B3625" i="5"/>
  <c r="C3625" i="5" s="1"/>
  <c r="B3609" i="5"/>
  <c r="C3609" i="5" s="1"/>
  <c r="B3600" i="5"/>
  <c r="C3600" i="5" s="1"/>
  <c r="B3591" i="5"/>
  <c r="C3591" i="5" s="1"/>
  <c r="B3577" i="5"/>
  <c r="C3577" i="5" s="1"/>
  <c r="B3568" i="5"/>
  <c r="C3568" i="5" s="1"/>
  <c r="B3559" i="5"/>
  <c r="C3559" i="5" s="1"/>
  <c r="B3545" i="5"/>
  <c r="C3545" i="5" s="1"/>
  <c r="B3536" i="5"/>
  <c r="C3536" i="5" s="1"/>
  <c r="B3527" i="5"/>
  <c r="C3527" i="5" s="1"/>
  <c r="B3518" i="5"/>
  <c r="C3518" i="5" s="1"/>
  <c r="B3514" i="5"/>
  <c r="C3514" i="5" s="1"/>
  <c r="B3510" i="5"/>
  <c r="C3510" i="5" s="1"/>
  <c r="B3506" i="5"/>
  <c r="C3506" i="5" s="1"/>
  <c r="B3502" i="5"/>
  <c r="C3502" i="5" s="1"/>
  <c r="B3498" i="5"/>
  <c r="C3498" i="5" s="1"/>
  <c r="B3494" i="5"/>
  <c r="C3494" i="5" s="1"/>
  <c r="B3490" i="5"/>
  <c r="C3490" i="5" s="1"/>
  <c r="B3486" i="5"/>
  <c r="C3486" i="5" s="1"/>
  <c r="B3482" i="5"/>
  <c r="C3482" i="5" s="1"/>
  <c r="B3478" i="5"/>
  <c r="C3478" i="5" s="1"/>
  <c r="B3474" i="5"/>
  <c r="C3474" i="5" s="1"/>
  <c r="B3470" i="5"/>
  <c r="C3470" i="5" s="1"/>
  <c r="B3466" i="5"/>
  <c r="C3466" i="5" s="1"/>
  <c r="B3462" i="5"/>
  <c r="C3462" i="5" s="1"/>
  <c r="B3458" i="5"/>
  <c r="C3458" i="5" s="1"/>
  <c r="B3897" i="5"/>
  <c r="C3897" i="5" s="1"/>
  <c r="B3858" i="5"/>
  <c r="C3858" i="5" s="1"/>
  <c r="B3823" i="5"/>
  <c r="C3823" i="5" s="1"/>
  <c r="B3807" i="5"/>
  <c r="C3807" i="5" s="1"/>
  <c r="B3791" i="5"/>
  <c r="C3791" i="5" s="1"/>
  <c r="B3775" i="5"/>
  <c r="C3775" i="5" s="1"/>
  <c r="B3767" i="5"/>
  <c r="C3767" i="5" s="1"/>
  <c r="B3759" i="5"/>
  <c r="C3759" i="5" s="1"/>
  <c r="B3751" i="5"/>
  <c r="C3751" i="5" s="1"/>
  <c r="B3743" i="5"/>
  <c r="C3743" i="5" s="1"/>
  <c r="B3735" i="5"/>
  <c r="C3735" i="5" s="1"/>
  <c r="B3715" i="5"/>
  <c r="C3715" i="5" s="1"/>
  <c r="B3708" i="5"/>
  <c r="C3708" i="5" s="1"/>
  <c r="B3683" i="5"/>
  <c r="C3683" i="5" s="1"/>
  <c r="B3677" i="5"/>
  <c r="C3677" i="5" s="1"/>
  <c r="B3661" i="5"/>
  <c r="C3661" i="5" s="1"/>
  <c r="B3645" i="5"/>
  <c r="C3645" i="5" s="1"/>
  <c r="B3629" i="5"/>
  <c r="C3629" i="5" s="1"/>
  <c r="B3613" i="5"/>
  <c r="C3613" i="5" s="1"/>
  <c r="B3608" i="5"/>
  <c r="C3608" i="5" s="1"/>
  <c r="B3599" i="5"/>
  <c r="C3599" i="5" s="1"/>
  <c r="B3585" i="5"/>
  <c r="C3585" i="5" s="1"/>
  <c r="B3576" i="5"/>
  <c r="C3576" i="5" s="1"/>
  <c r="B3567" i="5"/>
  <c r="C3567" i="5" s="1"/>
  <c r="B3553" i="5"/>
  <c r="C3553" i="5" s="1"/>
  <c r="B3544" i="5"/>
  <c r="C3544" i="5" s="1"/>
  <c r="B3535" i="5"/>
  <c r="C3535" i="5" s="1"/>
  <c r="B3521" i="5"/>
  <c r="C3521" i="5" s="1"/>
  <c r="B3517" i="5"/>
  <c r="C3517" i="5" s="1"/>
  <c r="B3513" i="5"/>
  <c r="C3513" i="5" s="1"/>
  <c r="B3509" i="5"/>
  <c r="C3509" i="5" s="1"/>
  <c r="B3505" i="5"/>
  <c r="C3505" i="5" s="1"/>
  <c r="B3501" i="5"/>
  <c r="C3501" i="5" s="1"/>
  <c r="B3497" i="5"/>
  <c r="C3497" i="5" s="1"/>
  <c r="B3493" i="5"/>
  <c r="C3493" i="5" s="1"/>
  <c r="B3489" i="5"/>
  <c r="C3489" i="5" s="1"/>
  <c r="B3485" i="5"/>
  <c r="C3485" i="5" s="1"/>
  <c r="B3481" i="5"/>
  <c r="C3481" i="5" s="1"/>
  <c r="B3477" i="5"/>
  <c r="C3477" i="5" s="1"/>
  <c r="B3473" i="5"/>
  <c r="C3473" i="5" s="1"/>
  <c r="B3469" i="5"/>
  <c r="C3469" i="5" s="1"/>
  <c r="B3465" i="5"/>
  <c r="C3465" i="5" s="1"/>
  <c r="B3461" i="5"/>
  <c r="C3461" i="5" s="1"/>
  <c r="B3457" i="5"/>
  <c r="C3457" i="5" s="1"/>
  <c r="B3736" i="5"/>
  <c r="C3736" i="5" s="1"/>
  <c r="B3640" i="5"/>
  <c r="C3640" i="5" s="1"/>
  <c r="B3563" i="5"/>
  <c r="C3563" i="5" s="1"/>
  <c r="B3449" i="5"/>
  <c r="C3449" i="5" s="1"/>
  <c r="B3441" i="5"/>
  <c r="C3441" i="5" s="1"/>
  <c r="B3434" i="5"/>
  <c r="C3434" i="5" s="1"/>
  <c r="B3428" i="5"/>
  <c r="C3428" i="5" s="1"/>
  <c r="B3415" i="5"/>
  <c r="C3415" i="5" s="1"/>
  <c r="B3409" i="5"/>
  <c r="C3409" i="5" s="1"/>
  <c r="B3403" i="5"/>
  <c r="C3403" i="5" s="1"/>
  <c r="B3398" i="5"/>
  <c r="C3398" i="5" s="1"/>
  <c r="B3393" i="5"/>
  <c r="C3393" i="5" s="1"/>
  <c r="B3387" i="5"/>
  <c r="C3387" i="5" s="1"/>
  <c r="B3382" i="5"/>
  <c r="C3382" i="5" s="1"/>
  <c r="B3373" i="5"/>
  <c r="C3373" i="5" s="1"/>
  <c r="B3368" i="5"/>
  <c r="C3368" i="5" s="1"/>
  <c r="B3359" i="5"/>
  <c r="C3359" i="5" s="1"/>
  <c r="B3350" i="5"/>
  <c r="C3350" i="5" s="1"/>
  <c r="B3341" i="5"/>
  <c r="C3341" i="5" s="1"/>
  <c r="B3336" i="5"/>
  <c r="C3336" i="5" s="1"/>
  <c r="B3327" i="5"/>
  <c r="C3327" i="5" s="1"/>
  <c r="B3318" i="5"/>
  <c r="C3318" i="5" s="1"/>
  <c r="B3309" i="5"/>
  <c r="C3309" i="5" s="1"/>
  <c r="B3304" i="5"/>
  <c r="C3304" i="5" s="1"/>
  <c r="B3295" i="5"/>
  <c r="C3295" i="5" s="1"/>
  <c r="B3286" i="5"/>
  <c r="C3286" i="5" s="1"/>
  <c r="B3277" i="5"/>
  <c r="C3277" i="5" s="1"/>
  <c r="B3272" i="5"/>
  <c r="C3272" i="5" s="1"/>
  <c r="B3263" i="5"/>
  <c r="C3263" i="5" s="1"/>
  <c r="B3254" i="5"/>
  <c r="C3254" i="5" s="1"/>
  <c r="B3245" i="5"/>
  <c r="C3245" i="5" s="1"/>
  <c r="B3240" i="5"/>
  <c r="C3240" i="5" s="1"/>
  <c r="B3231" i="5"/>
  <c r="C3231" i="5" s="1"/>
  <c r="B3222" i="5"/>
  <c r="C3222" i="5" s="1"/>
  <c r="B3218" i="5"/>
  <c r="C3218" i="5" s="1"/>
  <c r="B3214" i="5"/>
  <c r="C3214" i="5" s="1"/>
  <c r="B3210" i="5"/>
  <c r="C3210" i="5" s="1"/>
  <c r="B3206" i="5"/>
  <c r="C3206" i="5" s="1"/>
  <c r="B3202" i="5"/>
  <c r="C3202" i="5" s="1"/>
  <c r="B3198" i="5"/>
  <c r="C3198" i="5" s="1"/>
  <c r="B3194" i="5"/>
  <c r="C3194" i="5" s="1"/>
  <c r="B3190" i="5"/>
  <c r="C3190" i="5" s="1"/>
  <c r="B3186" i="5"/>
  <c r="C3186" i="5" s="1"/>
  <c r="B3182" i="5"/>
  <c r="C3182" i="5" s="1"/>
  <c r="B3178" i="5"/>
  <c r="C3178" i="5" s="1"/>
  <c r="B3174" i="5"/>
  <c r="C3174" i="5" s="1"/>
  <c r="B3170" i="5"/>
  <c r="C3170" i="5" s="1"/>
  <c r="B3166" i="5"/>
  <c r="C3166" i="5" s="1"/>
  <c r="B3162" i="5"/>
  <c r="C3162" i="5" s="1"/>
  <c r="B3158" i="5"/>
  <c r="C3158" i="5" s="1"/>
  <c r="B3154" i="5"/>
  <c r="C3154" i="5" s="1"/>
  <c r="B3150" i="5"/>
  <c r="C3150" i="5" s="1"/>
  <c r="B3146" i="5"/>
  <c r="C3146" i="5" s="1"/>
  <c r="B3142" i="5"/>
  <c r="C3142" i="5" s="1"/>
  <c r="B3138" i="5"/>
  <c r="C3138" i="5" s="1"/>
  <c r="B3134" i="5"/>
  <c r="C3134" i="5" s="1"/>
  <c r="B3130" i="5"/>
  <c r="C3130" i="5" s="1"/>
  <c r="B3126" i="5"/>
  <c r="C3126" i="5" s="1"/>
  <c r="B3122" i="5"/>
  <c r="C3122" i="5" s="1"/>
  <c r="B3118" i="5"/>
  <c r="C3118" i="5" s="1"/>
  <c r="B3114" i="5"/>
  <c r="C3114" i="5" s="1"/>
  <c r="B3110" i="5"/>
  <c r="C3110" i="5" s="1"/>
  <c r="B3106" i="5"/>
  <c r="C3106" i="5" s="1"/>
  <c r="B3102" i="5"/>
  <c r="C3102" i="5" s="1"/>
  <c r="B3098" i="5"/>
  <c r="C3098" i="5" s="1"/>
  <c r="B3094" i="5"/>
  <c r="C3094" i="5" s="1"/>
  <c r="B3090" i="5"/>
  <c r="C3090" i="5" s="1"/>
  <c r="B3086" i="5"/>
  <c r="C3086" i="5" s="1"/>
  <c r="B3082" i="5"/>
  <c r="C3082" i="5" s="1"/>
  <c r="B3078" i="5"/>
  <c r="C3078" i="5" s="1"/>
  <c r="B3074" i="5"/>
  <c r="C3074" i="5" s="1"/>
  <c r="B3070" i="5"/>
  <c r="C3070" i="5" s="1"/>
  <c r="B3066" i="5"/>
  <c r="C3066" i="5" s="1"/>
  <c r="B3062" i="5"/>
  <c r="C3062" i="5" s="1"/>
  <c r="B3058" i="5"/>
  <c r="C3058" i="5" s="1"/>
  <c r="B3054" i="5"/>
  <c r="C3054" i="5" s="1"/>
  <c r="B3050" i="5"/>
  <c r="C3050" i="5" s="1"/>
  <c r="B3046" i="5"/>
  <c r="C3046" i="5" s="1"/>
  <c r="B3042" i="5"/>
  <c r="C3042" i="5" s="1"/>
  <c r="B3038" i="5"/>
  <c r="C3038" i="5" s="1"/>
  <c r="B3034" i="5"/>
  <c r="C3034" i="5" s="1"/>
  <c r="B3030" i="5"/>
  <c r="C3030" i="5" s="1"/>
  <c r="B3026" i="5"/>
  <c r="C3026" i="5" s="1"/>
  <c r="B3022" i="5"/>
  <c r="C3022" i="5" s="1"/>
  <c r="B3018" i="5"/>
  <c r="C3018" i="5" s="1"/>
  <c r="B3014" i="5"/>
  <c r="C3014" i="5" s="1"/>
  <c r="B3010" i="5"/>
  <c r="C3010" i="5" s="1"/>
  <c r="B3006" i="5"/>
  <c r="C3006" i="5" s="1"/>
  <c r="B3002" i="5"/>
  <c r="C3002" i="5" s="1"/>
  <c r="B2998" i="5"/>
  <c r="C2998" i="5" s="1"/>
  <c r="B2994" i="5"/>
  <c r="C2994" i="5" s="1"/>
  <c r="B2990" i="5"/>
  <c r="C2990" i="5" s="1"/>
  <c r="B2986" i="5"/>
  <c r="C2986" i="5" s="1"/>
  <c r="B2982" i="5"/>
  <c r="C2982" i="5" s="1"/>
  <c r="B2978" i="5"/>
  <c r="C2978" i="5" s="1"/>
  <c r="B2974" i="5"/>
  <c r="C2974" i="5" s="1"/>
  <c r="B2970" i="5"/>
  <c r="C2970" i="5" s="1"/>
  <c r="B2966" i="5"/>
  <c r="C2966" i="5" s="1"/>
  <c r="B3728" i="5"/>
  <c r="C3728" i="5" s="1"/>
  <c r="B3635" i="5"/>
  <c r="C3635" i="5" s="1"/>
  <c r="B3595" i="5"/>
  <c r="C3595" i="5" s="1"/>
  <c r="B3447" i="5"/>
  <c r="C3447" i="5" s="1"/>
  <c r="B3440" i="5"/>
  <c r="C3440" i="5" s="1"/>
  <c r="B3427" i="5"/>
  <c r="C3427" i="5" s="1"/>
  <c r="B3421" i="5"/>
  <c r="C3421" i="5" s="1"/>
  <c r="B3414" i="5"/>
  <c r="C3414" i="5" s="1"/>
  <c r="B3408" i="5"/>
  <c r="C3408" i="5" s="1"/>
  <c r="B3392" i="5"/>
  <c r="C3392" i="5" s="1"/>
  <c r="B3377" i="5"/>
  <c r="C3377" i="5" s="1"/>
  <c r="B3372" i="5"/>
  <c r="C3372" i="5" s="1"/>
  <c r="B3363" i="5"/>
  <c r="C3363" i="5" s="1"/>
  <c r="B3354" i="5"/>
  <c r="C3354" i="5" s="1"/>
  <c r="B3345" i="5"/>
  <c r="C3345" i="5" s="1"/>
  <c r="B3340" i="5"/>
  <c r="C3340" i="5" s="1"/>
  <c r="B3331" i="5"/>
  <c r="C3331" i="5" s="1"/>
  <c r="B3322" i="5"/>
  <c r="C3322" i="5" s="1"/>
  <c r="B3313" i="5"/>
  <c r="C3313" i="5" s="1"/>
  <c r="B3308" i="5"/>
  <c r="C3308" i="5" s="1"/>
  <c r="B3299" i="5"/>
  <c r="C3299" i="5" s="1"/>
  <c r="B3290" i="5"/>
  <c r="C3290" i="5" s="1"/>
  <c r="B3281" i="5"/>
  <c r="C3281" i="5" s="1"/>
  <c r="B3276" i="5"/>
  <c r="C3276" i="5" s="1"/>
  <c r="B3267" i="5"/>
  <c r="C3267" i="5" s="1"/>
  <c r="B3258" i="5"/>
  <c r="C3258" i="5" s="1"/>
  <c r="B3249" i="5"/>
  <c r="C3249" i="5" s="1"/>
  <c r="B3244" i="5"/>
  <c r="C3244" i="5" s="1"/>
  <c r="B3235" i="5"/>
  <c r="C3235" i="5" s="1"/>
  <c r="B3226" i="5"/>
  <c r="C3226" i="5" s="1"/>
  <c r="B3969" i="5"/>
  <c r="C3969" i="5" s="1"/>
  <c r="B3672" i="5"/>
  <c r="C3672" i="5" s="1"/>
  <c r="B3454" i="5"/>
  <c r="C3454" i="5" s="1"/>
  <c r="B3446" i="5"/>
  <c r="C3446" i="5" s="1"/>
  <c r="B3439" i="5"/>
  <c r="C3439" i="5" s="1"/>
  <c r="B3433" i="5"/>
  <c r="C3433" i="5" s="1"/>
  <c r="B3426" i="5"/>
  <c r="C3426" i="5" s="1"/>
  <c r="B3420" i="5"/>
  <c r="C3420" i="5" s="1"/>
  <c r="B3407" i="5"/>
  <c r="C3407" i="5" s="1"/>
  <c r="B3402" i="5"/>
  <c r="C3402" i="5" s="1"/>
  <c r="B3397" i="5"/>
  <c r="C3397" i="5" s="1"/>
  <c r="B3391" i="5"/>
  <c r="C3391" i="5" s="1"/>
  <c r="B3386" i="5"/>
  <c r="C3386" i="5" s="1"/>
  <c r="B3381" i="5"/>
  <c r="C3381" i="5" s="1"/>
  <c r="B3376" i="5"/>
  <c r="C3376" i="5" s="1"/>
  <c r="B3367" i="5"/>
  <c r="C3367" i="5" s="1"/>
  <c r="B3358" i="5"/>
  <c r="C3358" i="5" s="1"/>
  <c r="B3349" i="5"/>
  <c r="C3349" i="5" s="1"/>
  <c r="B3344" i="5"/>
  <c r="C3344" i="5" s="1"/>
  <c r="B3335" i="5"/>
  <c r="C3335" i="5" s="1"/>
  <c r="B3326" i="5"/>
  <c r="C3326" i="5" s="1"/>
  <c r="B3317" i="5"/>
  <c r="C3317" i="5" s="1"/>
  <c r="B3312" i="5"/>
  <c r="C3312" i="5" s="1"/>
  <c r="B3303" i="5"/>
  <c r="C3303" i="5" s="1"/>
  <c r="B3294" i="5"/>
  <c r="C3294" i="5" s="1"/>
  <c r="B3285" i="5"/>
  <c r="C3285" i="5" s="1"/>
  <c r="B3280" i="5"/>
  <c r="C3280" i="5" s="1"/>
  <c r="B3271" i="5"/>
  <c r="C3271" i="5" s="1"/>
  <c r="B3262" i="5"/>
  <c r="C3262" i="5" s="1"/>
  <c r="B3253" i="5"/>
  <c r="C3253" i="5" s="1"/>
  <c r="B3248" i="5"/>
  <c r="C3248" i="5" s="1"/>
  <c r="B3239" i="5"/>
  <c r="C3239" i="5" s="1"/>
  <c r="B3230" i="5"/>
  <c r="C3230" i="5" s="1"/>
  <c r="B3221" i="5"/>
  <c r="C3221" i="5" s="1"/>
  <c r="B3217" i="5"/>
  <c r="C3217" i="5" s="1"/>
  <c r="B3213" i="5"/>
  <c r="C3213" i="5" s="1"/>
  <c r="B3209" i="5"/>
  <c r="C3209" i="5" s="1"/>
  <c r="B3205" i="5"/>
  <c r="C3205" i="5" s="1"/>
  <c r="B3201" i="5"/>
  <c r="C3201" i="5" s="1"/>
  <c r="B3197" i="5"/>
  <c r="C3197" i="5" s="1"/>
  <c r="B3193" i="5"/>
  <c r="C3193" i="5" s="1"/>
  <c r="B3189" i="5"/>
  <c r="C3189" i="5" s="1"/>
  <c r="B3185" i="5"/>
  <c r="C3185" i="5" s="1"/>
  <c r="B3181" i="5"/>
  <c r="C3181" i="5" s="1"/>
  <c r="B3177" i="5"/>
  <c r="C3177" i="5" s="1"/>
  <c r="B3173" i="5"/>
  <c r="C3173" i="5" s="1"/>
  <c r="B3169" i="5"/>
  <c r="C3169" i="5" s="1"/>
  <c r="B3165" i="5"/>
  <c r="C3165" i="5" s="1"/>
  <c r="B3161" i="5"/>
  <c r="C3161" i="5" s="1"/>
  <c r="B3157" i="5"/>
  <c r="C3157" i="5" s="1"/>
  <c r="B3153" i="5"/>
  <c r="C3153" i="5" s="1"/>
  <c r="B3149" i="5"/>
  <c r="C3149" i="5" s="1"/>
  <c r="B3145" i="5"/>
  <c r="C3145" i="5" s="1"/>
  <c r="B3141" i="5"/>
  <c r="C3141" i="5" s="1"/>
  <c r="B3137" i="5"/>
  <c r="C3137" i="5" s="1"/>
  <c r="B3133" i="5"/>
  <c r="C3133" i="5" s="1"/>
  <c r="B3129" i="5"/>
  <c r="C3129" i="5" s="1"/>
  <c r="B3125" i="5"/>
  <c r="C3125" i="5" s="1"/>
  <c r="B3121" i="5"/>
  <c r="C3121" i="5" s="1"/>
  <c r="B3117" i="5"/>
  <c r="C3117" i="5" s="1"/>
  <c r="B3113" i="5"/>
  <c r="C3113" i="5" s="1"/>
  <c r="B3109" i="5"/>
  <c r="C3109" i="5" s="1"/>
  <c r="B3105" i="5"/>
  <c r="C3105" i="5" s="1"/>
  <c r="B3101" i="5"/>
  <c r="C3101" i="5" s="1"/>
  <c r="B3097" i="5"/>
  <c r="C3097" i="5" s="1"/>
  <c r="B3093" i="5"/>
  <c r="C3093" i="5" s="1"/>
  <c r="B3089" i="5"/>
  <c r="C3089" i="5" s="1"/>
  <c r="B3085" i="5"/>
  <c r="C3085" i="5" s="1"/>
  <c r="B3081" i="5"/>
  <c r="C3081" i="5" s="1"/>
  <c r="B3077" i="5"/>
  <c r="C3077" i="5" s="1"/>
  <c r="B3073" i="5"/>
  <c r="C3073" i="5" s="1"/>
  <c r="B3069" i="5"/>
  <c r="C3069" i="5" s="1"/>
  <c r="B3065" i="5"/>
  <c r="C3065" i="5" s="1"/>
  <c r="B3061" i="5"/>
  <c r="C3061" i="5" s="1"/>
  <c r="B3057" i="5"/>
  <c r="C3057" i="5" s="1"/>
  <c r="B3053" i="5"/>
  <c r="C3053" i="5" s="1"/>
  <c r="B3049" i="5"/>
  <c r="C3049" i="5" s="1"/>
  <c r="B3045" i="5"/>
  <c r="C3045" i="5" s="1"/>
  <c r="B3041" i="5"/>
  <c r="C3041" i="5" s="1"/>
  <c r="B3037" i="5"/>
  <c r="C3037" i="5" s="1"/>
  <c r="B3033" i="5"/>
  <c r="C3033" i="5" s="1"/>
  <c r="B3029" i="5"/>
  <c r="C3029" i="5" s="1"/>
  <c r="B3025" i="5"/>
  <c r="C3025" i="5" s="1"/>
  <c r="B3021" i="5"/>
  <c r="C3021" i="5" s="1"/>
  <c r="B3017" i="5"/>
  <c r="C3017" i="5" s="1"/>
  <c r="B3013" i="5"/>
  <c r="C3013" i="5" s="1"/>
  <c r="B3009" i="5"/>
  <c r="C3009" i="5" s="1"/>
  <c r="B3005" i="5"/>
  <c r="C3005" i="5" s="1"/>
  <c r="B3001" i="5"/>
  <c r="C3001" i="5" s="1"/>
  <c r="B2997" i="5"/>
  <c r="C2997" i="5" s="1"/>
  <c r="B2993" i="5"/>
  <c r="C2993" i="5" s="1"/>
  <c r="B2989" i="5"/>
  <c r="C2989" i="5" s="1"/>
  <c r="B2985" i="5"/>
  <c r="C2985" i="5" s="1"/>
  <c r="B2981" i="5"/>
  <c r="C2981" i="5" s="1"/>
  <c r="B2977" i="5"/>
  <c r="C2977" i="5" s="1"/>
  <c r="B2973" i="5"/>
  <c r="C2973" i="5" s="1"/>
  <c r="B2969" i="5"/>
  <c r="C2969" i="5" s="1"/>
  <c r="B2965" i="5"/>
  <c r="C2965" i="5" s="1"/>
  <c r="B2961" i="5"/>
  <c r="C2961" i="5" s="1"/>
  <c r="B2957" i="5"/>
  <c r="C2957" i="5" s="1"/>
  <c r="B2953" i="5"/>
  <c r="C2953" i="5" s="1"/>
  <c r="B2949" i="5"/>
  <c r="C2949" i="5" s="1"/>
  <c r="B2945" i="5"/>
  <c r="C2945" i="5" s="1"/>
  <c r="B2941" i="5"/>
  <c r="C2941" i="5" s="1"/>
  <c r="B2937" i="5"/>
  <c r="C2937" i="5" s="1"/>
  <c r="B2933" i="5"/>
  <c r="C2933" i="5" s="1"/>
  <c r="B2929" i="5"/>
  <c r="C2929" i="5" s="1"/>
  <c r="B2925" i="5"/>
  <c r="C2925" i="5" s="1"/>
  <c r="B2921" i="5"/>
  <c r="C2921" i="5" s="1"/>
  <c r="B2917" i="5"/>
  <c r="C2917" i="5" s="1"/>
  <c r="B2913" i="5"/>
  <c r="C2913" i="5" s="1"/>
  <c r="B2909" i="5"/>
  <c r="C2909" i="5" s="1"/>
  <c r="B2905" i="5"/>
  <c r="C2905" i="5" s="1"/>
  <c r="B2901" i="5"/>
  <c r="C2901" i="5" s="1"/>
  <c r="B2897" i="5"/>
  <c r="C2897" i="5" s="1"/>
  <c r="B2893" i="5"/>
  <c r="C2893" i="5" s="1"/>
  <c r="B2889" i="5"/>
  <c r="C2889" i="5" s="1"/>
  <c r="B2885" i="5"/>
  <c r="C2885" i="5" s="1"/>
  <c r="B2881" i="5"/>
  <c r="C2881" i="5" s="1"/>
  <c r="B2877" i="5"/>
  <c r="C2877" i="5" s="1"/>
  <c r="B2873" i="5"/>
  <c r="C2873" i="5" s="1"/>
  <c r="B2869" i="5"/>
  <c r="C2869" i="5" s="1"/>
  <c r="B2865" i="5"/>
  <c r="C2865" i="5" s="1"/>
  <c r="B2861" i="5"/>
  <c r="C2861" i="5" s="1"/>
  <c r="B2857" i="5"/>
  <c r="C2857" i="5" s="1"/>
  <c r="B2853" i="5"/>
  <c r="C2853" i="5" s="1"/>
  <c r="B2849" i="5"/>
  <c r="C2849" i="5" s="1"/>
  <c r="B2845" i="5"/>
  <c r="C2845" i="5" s="1"/>
  <c r="B2841" i="5"/>
  <c r="C2841" i="5" s="1"/>
  <c r="B2837" i="5"/>
  <c r="C2837" i="5" s="1"/>
  <c r="B2833" i="5"/>
  <c r="C2833" i="5" s="1"/>
  <c r="B2829" i="5"/>
  <c r="C2829" i="5" s="1"/>
  <c r="B2825" i="5"/>
  <c r="C2825" i="5" s="1"/>
  <c r="B2821" i="5"/>
  <c r="C2821" i="5" s="1"/>
  <c r="B2817" i="5"/>
  <c r="C2817" i="5" s="1"/>
  <c r="B2813" i="5"/>
  <c r="C2813" i="5" s="1"/>
  <c r="B2809" i="5"/>
  <c r="C2809" i="5" s="1"/>
  <c r="B2805" i="5"/>
  <c r="C2805" i="5" s="1"/>
  <c r="B2801" i="5"/>
  <c r="C2801" i="5" s="1"/>
  <c r="B2797" i="5"/>
  <c r="C2797" i="5" s="1"/>
  <c r="B2793" i="5"/>
  <c r="C2793" i="5" s="1"/>
  <c r="B2789" i="5"/>
  <c r="C2789" i="5" s="1"/>
  <c r="B2785" i="5"/>
  <c r="C2785" i="5" s="1"/>
  <c r="B2781" i="5"/>
  <c r="C2781" i="5" s="1"/>
  <c r="B2777" i="5"/>
  <c r="C2777" i="5" s="1"/>
  <c r="B2773" i="5"/>
  <c r="C2773" i="5" s="1"/>
  <c r="B2769" i="5"/>
  <c r="C2769" i="5" s="1"/>
  <c r="B3667" i="5"/>
  <c r="C3667" i="5" s="1"/>
  <c r="B3624" i="5"/>
  <c r="C3624" i="5" s="1"/>
  <c r="B3549" i="5"/>
  <c r="C3549" i="5" s="1"/>
  <c r="B3438" i="5"/>
  <c r="C3438" i="5" s="1"/>
  <c r="B3432" i="5"/>
  <c r="C3432" i="5" s="1"/>
  <c r="B3419" i="5"/>
  <c r="C3419" i="5" s="1"/>
  <c r="B3413" i="5"/>
  <c r="C3413" i="5" s="1"/>
  <c r="B3396" i="5"/>
  <c r="C3396" i="5" s="1"/>
  <c r="B3380" i="5"/>
  <c r="C3380" i="5" s="1"/>
  <c r="B3371" i="5"/>
  <c r="C3371" i="5" s="1"/>
  <c r="B3362" i="5"/>
  <c r="C3362" i="5" s="1"/>
  <c r="B3353" i="5"/>
  <c r="C3353" i="5" s="1"/>
  <c r="B3348" i="5"/>
  <c r="C3348" i="5" s="1"/>
  <c r="B3339" i="5"/>
  <c r="C3339" i="5" s="1"/>
  <c r="B3330" i="5"/>
  <c r="C3330" i="5" s="1"/>
  <c r="B3321" i="5"/>
  <c r="C3321" i="5" s="1"/>
  <c r="B3316" i="5"/>
  <c r="C3316" i="5" s="1"/>
  <c r="B3307" i="5"/>
  <c r="C3307" i="5" s="1"/>
  <c r="B3298" i="5"/>
  <c r="C3298" i="5" s="1"/>
  <c r="B3289" i="5"/>
  <c r="C3289" i="5" s="1"/>
  <c r="B3284" i="5"/>
  <c r="C3284" i="5" s="1"/>
  <c r="B3275" i="5"/>
  <c r="C3275" i="5" s="1"/>
  <c r="B3266" i="5"/>
  <c r="C3266" i="5" s="1"/>
  <c r="B3257" i="5"/>
  <c r="C3257" i="5" s="1"/>
  <c r="B3252" i="5"/>
  <c r="C3252" i="5" s="1"/>
  <c r="B3243" i="5"/>
  <c r="C3243" i="5" s="1"/>
  <c r="B3234" i="5"/>
  <c r="C3234" i="5" s="1"/>
  <c r="B3225" i="5"/>
  <c r="C3225" i="5" s="1"/>
  <c r="B3768" i="5"/>
  <c r="C3768" i="5" s="1"/>
  <c r="B3619" i="5"/>
  <c r="C3619" i="5" s="1"/>
  <c r="B3581" i="5"/>
  <c r="C3581" i="5" s="1"/>
  <c r="B3453" i="5"/>
  <c r="C3453" i="5" s="1"/>
  <c r="B3445" i="5"/>
  <c r="C3445" i="5" s="1"/>
  <c r="B3431" i="5"/>
  <c r="C3431" i="5" s="1"/>
  <c r="B3425" i="5"/>
  <c r="C3425" i="5" s="1"/>
  <c r="B3418" i="5"/>
  <c r="C3418" i="5" s="1"/>
  <c r="B3412" i="5"/>
  <c r="C3412" i="5" s="1"/>
  <c r="B3406" i="5"/>
  <c r="C3406" i="5" s="1"/>
  <c r="B3401" i="5"/>
  <c r="C3401" i="5" s="1"/>
  <c r="B3395" i="5"/>
  <c r="C3395" i="5" s="1"/>
  <c r="B3390" i="5"/>
  <c r="C3390" i="5" s="1"/>
  <c r="B3385" i="5"/>
  <c r="C3385" i="5" s="1"/>
  <c r="B3375" i="5"/>
  <c r="C3375" i="5" s="1"/>
  <c r="B3366" i="5"/>
  <c r="C3366" i="5" s="1"/>
  <c r="B3357" i="5"/>
  <c r="C3357" i="5" s="1"/>
  <c r="B3352" i="5"/>
  <c r="C3352" i="5" s="1"/>
  <c r="B3343" i="5"/>
  <c r="C3343" i="5" s="1"/>
  <c r="B3334" i="5"/>
  <c r="C3334" i="5" s="1"/>
  <c r="B3325" i="5"/>
  <c r="C3325" i="5" s="1"/>
  <c r="B3320" i="5"/>
  <c r="C3320" i="5" s="1"/>
  <c r="B3311" i="5"/>
  <c r="C3311" i="5" s="1"/>
  <c r="B3302" i="5"/>
  <c r="C3302" i="5" s="1"/>
  <c r="B3293" i="5"/>
  <c r="C3293" i="5" s="1"/>
  <c r="B3288" i="5"/>
  <c r="C3288" i="5" s="1"/>
  <c r="B3279" i="5"/>
  <c r="C3279" i="5" s="1"/>
  <c r="B3270" i="5"/>
  <c r="C3270" i="5" s="1"/>
  <c r="B3261" i="5"/>
  <c r="C3261" i="5" s="1"/>
  <c r="B3760" i="5"/>
  <c r="C3760" i="5" s="1"/>
  <c r="B3703" i="5"/>
  <c r="C3703" i="5" s="1"/>
  <c r="B3656" i="5"/>
  <c r="C3656" i="5" s="1"/>
  <c r="B3540" i="5"/>
  <c r="C3540" i="5" s="1"/>
  <c r="B3451" i="5"/>
  <c r="C3451" i="5" s="1"/>
  <c r="B3443" i="5"/>
  <c r="C3443" i="5" s="1"/>
  <c r="B3437" i="5"/>
  <c r="C3437" i="5" s="1"/>
  <c r="B3430" i="5"/>
  <c r="C3430" i="5" s="1"/>
  <c r="B3424" i="5"/>
  <c r="C3424" i="5" s="1"/>
  <c r="B3411" i="5"/>
  <c r="C3411" i="5" s="1"/>
  <c r="B3400" i="5"/>
  <c r="C3400" i="5" s="1"/>
  <c r="B3384" i="5"/>
  <c r="C3384" i="5" s="1"/>
  <c r="B3379" i="5"/>
  <c r="C3379" i="5" s="1"/>
  <c r="B3370" i="5"/>
  <c r="C3370" i="5" s="1"/>
  <c r="B3361" i="5"/>
  <c r="C3361" i="5" s="1"/>
  <c r="B3356" i="5"/>
  <c r="C3356" i="5" s="1"/>
  <c r="B3347" i="5"/>
  <c r="C3347" i="5" s="1"/>
  <c r="B3338" i="5"/>
  <c r="C3338" i="5" s="1"/>
  <c r="B3329" i="5"/>
  <c r="C3329" i="5" s="1"/>
  <c r="B3324" i="5"/>
  <c r="C3324" i="5" s="1"/>
  <c r="B3315" i="5"/>
  <c r="C3315" i="5" s="1"/>
  <c r="B3306" i="5"/>
  <c r="C3306" i="5" s="1"/>
  <c r="B3297" i="5"/>
  <c r="C3297" i="5" s="1"/>
  <c r="B3292" i="5"/>
  <c r="C3292" i="5" s="1"/>
  <c r="B3283" i="5"/>
  <c r="C3283" i="5" s="1"/>
  <c r="B3274" i="5"/>
  <c r="C3274" i="5" s="1"/>
  <c r="B3265" i="5"/>
  <c r="C3265" i="5" s="1"/>
  <c r="B3260" i="5"/>
  <c r="C3260" i="5" s="1"/>
  <c r="B3251" i="5"/>
  <c r="C3251" i="5" s="1"/>
  <c r="B3242" i="5"/>
  <c r="C3242" i="5" s="1"/>
  <c r="B3233" i="5"/>
  <c r="C3233" i="5" s="1"/>
  <c r="B3228" i="5"/>
  <c r="C3228" i="5" s="1"/>
  <c r="B3744" i="5"/>
  <c r="C3744" i="5" s="1"/>
  <c r="B3604" i="5"/>
  <c r="C3604" i="5" s="1"/>
  <c r="B3531" i="5"/>
  <c r="C3531" i="5" s="1"/>
  <c r="B3435" i="5"/>
  <c r="C3435" i="5" s="1"/>
  <c r="B3429" i="5"/>
  <c r="C3429" i="5" s="1"/>
  <c r="B3422" i="5"/>
  <c r="C3422" i="5" s="1"/>
  <c r="B3416" i="5"/>
  <c r="C3416" i="5" s="1"/>
  <c r="B3404" i="5"/>
  <c r="C3404" i="5" s="1"/>
  <c r="B3388" i="5"/>
  <c r="C3388" i="5" s="1"/>
  <c r="B3378" i="5"/>
  <c r="C3378" i="5" s="1"/>
  <c r="B3369" i="5"/>
  <c r="C3369" i="5" s="1"/>
  <c r="B3364" i="5"/>
  <c r="C3364" i="5" s="1"/>
  <c r="B3355" i="5"/>
  <c r="C3355" i="5" s="1"/>
  <c r="B3346" i="5"/>
  <c r="C3346" i="5" s="1"/>
  <c r="B3337" i="5"/>
  <c r="C3337" i="5" s="1"/>
  <c r="B3332" i="5"/>
  <c r="C3332" i="5" s="1"/>
  <c r="B3323" i="5"/>
  <c r="C3323" i="5" s="1"/>
  <c r="B3314" i="5"/>
  <c r="C3314" i="5" s="1"/>
  <c r="B3305" i="5"/>
  <c r="C3305" i="5" s="1"/>
  <c r="B3300" i="5"/>
  <c r="C3300" i="5" s="1"/>
  <c r="B3291" i="5"/>
  <c r="C3291" i="5" s="1"/>
  <c r="B3282" i="5"/>
  <c r="C3282" i="5" s="1"/>
  <c r="B3273" i="5"/>
  <c r="C3273" i="5" s="1"/>
  <c r="B3268" i="5"/>
  <c r="C3268" i="5" s="1"/>
  <c r="B3259" i="5"/>
  <c r="C3259" i="5" s="1"/>
  <c r="B3250" i="5"/>
  <c r="C3250" i="5" s="1"/>
  <c r="B3241" i="5"/>
  <c r="C3241" i="5" s="1"/>
  <c r="B3236" i="5"/>
  <c r="C3236" i="5" s="1"/>
  <c r="B3227" i="5"/>
  <c r="C3227" i="5" s="1"/>
  <c r="B3410" i="5"/>
  <c r="C3410" i="5" s="1"/>
  <c r="B3333" i="5"/>
  <c r="C3333" i="5" s="1"/>
  <c r="B3296" i="5"/>
  <c r="C3296" i="5" s="1"/>
  <c r="B3223" i="5"/>
  <c r="C3223" i="5" s="1"/>
  <c r="B3207" i="5"/>
  <c r="C3207" i="5" s="1"/>
  <c r="B3191" i="5"/>
  <c r="C3191" i="5" s="1"/>
  <c r="B3175" i="5"/>
  <c r="C3175" i="5" s="1"/>
  <c r="B3159" i="5"/>
  <c r="C3159" i="5" s="1"/>
  <c r="B3143" i="5"/>
  <c r="C3143" i="5" s="1"/>
  <c r="B3119" i="5"/>
  <c r="C3119" i="5" s="1"/>
  <c r="B3108" i="5"/>
  <c r="C3108" i="5" s="1"/>
  <c r="B3087" i="5"/>
  <c r="C3087" i="5" s="1"/>
  <c r="B3076" i="5"/>
  <c r="C3076" i="5" s="1"/>
  <c r="B3055" i="5"/>
  <c r="C3055" i="5" s="1"/>
  <c r="B3044" i="5"/>
  <c r="C3044" i="5" s="1"/>
  <c r="B3023" i="5"/>
  <c r="C3023" i="5" s="1"/>
  <c r="B3012" i="5"/>
  <c r="C3012" i="5" s="1"/>
  <c r="B2991" i="5"/>
  <c r="C2991" i="5" s="1"/>
  <c r="B2980" i="5"/>
  <c r="C2980" i="5" s="1"/>
  <c r="B2960" i="5"/>
  <c r="C2960" i="5" s="1"/>
  <c r="B2952" i="5"/>
  <c r="C2952" i="5" s="1"/>
  <c r="B2944" i="5"/>
  <c r="C2944" i="5" s="1"/>
  <c r="B2936" i="5"/>
  <c r="C2936" i="5" s="1"/>
  <c r="B2928" i="5"/>
  <c r="C2928" i="5" s="1"/>
  <c r="B2920" i="5"/>
  <c r="C2920" i="5" s="1"/>
  <c r="B2912" i="5"/>
  <c r="C2912" i="5" s="1"/>
  <c r="B2904" i="5"/>
  <c r="C2904" i="5" s="1"/>
  <c r="B2896" i="5"/>
  <c r="C2896" i="5" s="1"/>
  <c r="B2888" i="5"/>
  <c r="C2888" i="5" s="1"/>
  <c r="B2880" i="5"/>
  <c r="C2880" i="5" s="1"/>
  <c r="B2872" i="5"/>
  <c r="C2872" i="5" s="1"/>
  <c r="B2866" i="5"/>
  <c r="C2866" i="5" s="1"/>
  <c r="B2847" i="5"/>
  <c r="C2847" i="5" s="1"/>
  <c r="B2840" i="5"/>
  <c r="C2840" i="5" s="1"/>
  <c r="B2834" i="5"/>
  <c r="C2834" i="5" s="1"/>
  <c r="B2815" i="5"/>
  <c r="C2815" i="5" s="1"/>
  <c r="B2808" i="5"/>
  <c r="C2808" i="5" s="1"/>
  <c r="B2802" i="5"/>
  <c r="C2802" i="5" s="1"/>
  <c r="B2783" i="5"/>
  <c r="C2783" i="5" s="1"/>
  <c r="B2776" i="5"/>
  <c r="C2776" i="5" s="1"/>
  <c r="B3862" i="5"/>
  <c r="C3862" i="5" s="1"/>
  <c r="B3405" i="5"/>
  <c r="C3405" i="5" s="1"/>
  <c r="B3365" i="5"/>
  <c r="C3365" i="5" s="1"/>
  <c r="B3328" i="5"/>
  <c r="C3328" i="5" s="1"/>
  <c r="B3256" i="5"/>
  <c r="C3256" i="5" s="1"/>
  <c r="B3238" i="5"/>
  <c r="C3238" i="5" s="1"/>
  <c r="B3220" i="5"/>
  <c r="C3220" i="5" s="1"/>
  <c r="B3204" i="5"/>
  <c r="C3204" i="5" s="1"/>
  <c r="B3188" i="5"/>
  <c r="C3188" i="5" s="1"/>
  <c r="B3172" i="5"/>
  <c r="C3172" i="5" s="1"/>
  <c r="B3156" i="5"/>
  <c r="C3156" i="5" s="1"/>
  <c r="B3140" i="5"/>
  <c r="C3140" i="5" s="1"/>
  <c r="B3128" i="5"/>
  <c r="C3128" i="5" s="1"/>
  <c r="B3107" i="5"/>
  <c r="C3107" i="5" s="1"/>
  <c r="B3096" i="5"/>
  <c r="C3096" i="5" s="1"/>
  <c r="B3075" i="5"/>
  <c r="C3075" i="5" s="1"/>
  <c r="B3064" i="5"/>
  <c r="C3064" i="5" s="1"/>
  <c r="B3043" i="5"/>
  <c r="C3043" i="5" s="1"/>
  <c r="B3032" i="5"/>
  <c r="C3032" i="5" s="1"/>
  <c r="B3011" i="5"/>
  <c r="C3011" i="5" s="1"/>
  <c r="B3000" i="5"/>
  <c r="C3000" i="5" s="1"/>
  <c r="B2979" i="5"/>
  <c r="C2979" i="5" s="1"/>
  <c r="B2968" i="5"/>
  <c r="C2968" i="5" s="1"/>
  <c r="B2959" i="5"/>
  <c r="C2959" i="5" s="1"/>
  <c r="B2951" i="5"/>
  <c r="C2951" i="5" s="1"/>
  <c r="B2943" i="5"/>
  <c r="C2943" i="5" s="1"/>
  <c r="B2935" i="5"/>
  <c r="C2935" i="5" s="1"/>
  <c r="B2927" i="5"/>
  <c r="C2927" i="5" s="1"/>
  <c r="B2919" i="5"/>
  <c r="C2919" i="5" s="1"/>
  <c r="B2911" i="5"/>
  <c r="C2911" i="5" s="1"/>
  <c r="B2903" i="5"/>
  <c r="C2903" i="5" s="1"/>
  <c r="B2895" i="5"/>
  <c r="C2895" i="5" s="1"/>
  <c r="B2887" i="5"/>
  <c r="C2887" i="5" s="1"/>
  <c r="B2879" i="5"/>
  <c r="C2879" i="5" s="1"/>
  <c r="B2859" i="5"/>
  <c r="C2859" i="5" s="1"/>
  <c r="B2852" i="5"/>
  <c r="C2852" i="5" s="1"/>
  <c r="B2846" i="5"/>
  <c r="C2846" i="5" s="1"/>
  <c r="B2827" i="5"/>
  <c r="C2827" i="5" s="1"/>
  <c r="B2820" i="5"/>
  <c r="C2820" i="5" s="1"/>
  <c r="B2814" i="5"/>
  <c r="C2814" i="5" s="1"/>
  <c r="B2795" i="5"/>
  <c r="C2795" i="5" s="1"/>
  <c r="B2788" i="5"/>
  <c r="C2788" i="5" s="1"/>
  <c r="B2782" i="5"/>
  <c r="C2782" i="5" s="1"/>
  <c r="B2770" i="5"/>
  <c r="C2770" i="5" s="1"/>
  <c r="B2765" i="5"/>
  <c r="C2765" i="5" s="1"/>
  <c r="B2761" i="5"/>
  <c r="C2761" i="5" s="1"/>
  <c r="B2757" i="5"/>
  <c r="C2757" i="5" s="1"/>
  <c r="B2753" i="5"/>
  <c r="C2753" i="5" s="1"/>
  <c r="B2749" i="5"/>
  <c r="C2749" i="5" s="1"/>
  <c r="B2745" i="5"/>
  <c r="C2745" i="5" s="1"/>
  <c r="B2741" i="5"/>
  <c r="C2741" i="5" s="1"/>
  <c r="B2737" i="5"/>
  <c r="C2737" i="5" s="1"/>
  <c r="B2733" i="5"/>
  <c r="C2733" i="5" s="1"/>
  <c r="B2729" i="5"/>
  <c r="C2729" i="5" s="1"/>
  <c r="B2725" i="5"/>
  <c r="C2725" i="5" s="1"/>
  <c r="B2721" i="5"/>
  <c r="C2721" i="5" s="1"/>
  <c r="B2717" i="5"/>
  <c r="C2717" i="5" s="1"/>
  <c r="B2713" i="5"/>
  <c r="C2713" i="5" s="1"/>
  <c r="B2709" i="5"/>
  <c r="C2709" i="5" s="1"/>
  <c r="B2705" i="5"/>
  <c r="C2705" i="5" s="1"/>
  <c r="B2701" i="5"/>
  <c r="C2701" i="5" s="1"/>
  <c r="B2697" i="5"/>
  <c r="C2697" i="5" s="1"/>
  <c r="B2693" i="5"/>
  <c r="C2693" i="5" s="1"/>
  <c r="B2689" i="5"/>
  <c r="C2689" i="5" s="1"/>
  <c r="B2685" i="5"/>
  <c r="C2685" i="5" s="1"/>
  <c r="B2681" i="5"/>
  <c r="C2681" i="5" s="1"/>
  <c r="B2677" i="5"/>
  <c r="C2677" i="5" s="1"/>
  <c r="B2673" i="5"/>
  <c r="C2673" i="5" s="1"/>
  <c r="B2669" i="5"/>
  <c r="C2669" i="5" s="1"/>
  <c r="B2665" i="5"/>
  <c r="C2665" i="5" s="1"/>
  <c r="B2661" i="5"/>
  <c r="C2661" i="5" s="1"/>
  <c r="B2657" i="5"/>
  <c r="C2657" i="5" s="1"/>
  <c r="B2653" i="5"/>
  <c r="C2653" i="5" s="1"/>
  <c r="B2649" i="5"/>
  <c r="C2649" i="5" s="1"/>
  <c r="B2645" i="5"/>
  <c r="C2645" i="5" s="1"/>
  <c r="B2641" i="5"/>
  <c r="C2641" i="5" s="1"/>
  <c r="B2637" i="5"/>
  <c r="C2637" i="5" s="1"/>
  <c r="B2633" i="5"/>
  <c r="C2633" i="5" s="1"/>
  <c r="B2629" i="5"/>
  <c r="C2629" i="5" s="1"/>
  <c r="B2625" i="5"/>
  <c r="C2625" i="5" s="1"/>
  <c r="B2621" i="5"/>
  <c r="C2621" i="5" s="1"/>
  <c r="B2617" i="5"/>
  <c r="C2617" i="5" s="1"/>
  <c r="B2613" i="5"/>
  <c r="C2613" i="5" s="1"/>
  <c r="B2609" i="5"/>
  <c r="C2609" i="5" s="1"/>
  <c r="B2605" i="5"/>
  <c r="C2605" i="5" s="1"/>
  <c r="B2601" i="5"/>
  <c r="C2601" i="5" s="1"/>
  <c r="B2597" i="5"/>
  <c r="C2597" i="5" s="1"/>
  <c r="B2593" i="5"/>
  <c r="C2593" i="5" s="1"/>
  <c r="B2589" i="5"/>
  <c r="C2589" i="5" s="1"/>
  <c r="B2585" i="5"/>
  <c r="C2585" i="5" s="1"/>
  <c r="B2581" i="5"/>
  <c r="C2581" i="5" s="1"/>
  <c r="B2577" i="5"/>
  <c r="C2577" i="5" s="1"/>
  <c r="B2573" i="5"/>
  <c r="C2573" i="5" s="1"/>
  <c r="B2569" i="5"/>
  <c r="C2569" i="5" s="1"/>
  <c r="B2565" i="5"/>
  <c r="C2565" i="5" s="1"/>
  <c r="B2561" i="5"/>
  <c r="C2561" i="5" s="1"/>
  <c r="B2557" i="5"/>
  <c r="C2557" i="5" s="1"/>
  <c r="B2553" i="5"/>
  <c r="C2553" i="5" s="1"/>
  <c r="B2549" i="5"/>
  <c r="C2549" i="5" s="1"/>
  <c r="B2545" i="5"/>
  <c r="C2545" i="5" s="1"/>
  <c r="B2541" i="5"/>
  <c r="C2541" i="5" s="1"/>
  <c r="B2537" i="5"/>
  <c r="C2537" i="5" s="1"/>
  <c r="B2533" i="5"/>
  <c r="C2533" i="5" s="1"/>
  <c r="B2529" i="5"/>
  <c r="C2529" i="5" s="1"/>
  <c r="B2525" i="5"/>
  <c r="C2525" i="5" s="1"/>
  <c r="B2521" i="5"/>
  <c r="C2521" i="5" s="1"/>
  <c r="B2517" i="5"/>
  <c r="C2517" i="5" s="1"/>
  <c r="B2513" i="5"/>
  <c r="C2513" i="5" s="1"/>
  <c r="B2509" i="5"/>
  <c r="C2509" i="5" s="1"/>
  <c r="B2505" i="5"/>
  <c r="C2505" i="5" s="1"/>
  <c r="B2501" i="5"/>
  <c r="C2501" i="5" s="1"/>
  <c r="B2497" i="5"/>
  <c r="C2497" i="5" s="1"/>
  <c r="B2493" i="5"/>
  <c r="C2493" i="5" s="1"/>
  <c r="B2489" i="5"/>
  <c r="C2489" i="5" s="1"/>
  <c r="B2485" i="5"/>
  <c r="C2485" i="5" s="1"/>
  <c r="B2481" i="5"/>
  <c r="C2481" i="5" s="1"/>
  <c r="B2477" i="5"/>
  <c r="C2477" i="5" s="1"/>
  <c r="B2473" i="5"/>
  <c r="C2473" i="5" s="1"/>
  <c r="B2469" i="5"/>
  <c r="C2469" i="5" s="1"/>
  <c r="B2465" i="5"/>
  <c r="C2465" i="5" s="1"/>
  <c r="B2461" i="5"/>
  <c r="C2461" i="5" s="1"/>
  <c r="B2457" i="5"/>
  <c r="C2457" i="5" s="1"/>
  <c r="B2453" i="5"/>
  <c r="C2453" i="5" s="1"/>
  <c r="B2449" i="5"/>
  <c r="C2449" i="5" s="1"/>
  <c r="B2445" i="5"/>
  <c r="C2445" i="5" s="1"/>
  <c r="B2441" i="5"/>
  <c r="C2441" i="5" s="1"/>
  <c r="B2437" i="5"/>
  <c r="C2437" i="5" s="1"/>
  <c r="B2433" i="5"/>
  <c r="C2433" i="5" s="1"/>
  <c r="B2429" i="5"/>
  <c r="C2429" i="5" s="1"/>
  <c r="B2425" i="5"/>
  <c r="C2425" i="5" s="1"/>
  <c r="B2421" i="5"/>
  <c r="C2421" i="5" s="1"/>
  <c r="B2417" i="5"/>
  <c r="C2417" i="5" s="1"/>
  <c r="B2413" i="5"/>
  <c r="C2413" i="5" s="1"/>
  <c r="B2409" i="5"/>
  <c r="C2409" i="5" s="1"/>
  <c r="B2405" i="5"/>
  <c r="C2405" i="5" s="1"/>
  <c r="B2401" i="5"/>
  <c r="C2401" i="5" s="1"/>
  <c r="B2397" i="5"/>
  <c r="C2397" i="5" s="1"/>
  <c r="B2393" i="5"/>
  <c r="C2393" i="5" s="1"/>
  <c r="B2389" i="5"/>
  <c r="C2389" i="5" s="1"/>
  <c r="B2385" i="5"/>
  <c r="C2385" i="5" s="1"/>
  <c r="B2381" i="5"/>
  <c r="C2381" i="5" s="1"/>
  <c r="B2377" i="5"/>
  <c r="C2377" i="5" s="1"/>
  <c r="B2373" i="5"/>
  <c r="C2373" i="5" s="1"/>
  <c r="B2369" i="5"/>
  <c r="C2369" i="5" s="1"/>
  <c r="B2365" i="5"/>
  <c r="C2365" i="5" s="1"/>
  <c r="B2361" i="5"/>
  <c r="C2361" i="5" s="1"/>
  <c r="B2357" i="5"/>
  <c r="C2357" i="5" s="1"/>
  <c r="B2353" i="5"/>
  <c r="C2353" i="5" s="1"/>
  <c r="B2349" i="5"/>
  <c r="C2349" i="5" s="1"/>
  <c r="B2345" i="5"/>
  <c r="C2345" i="5" s="1"/>
  <c r="B2341" i="5"/>
  <c r="C2341" i="5" s="1"/>
  <c r="B2337" i="5"/>
  <c r="C2337" i="5" s="1"/>
  <c r="B2333" i="5"/>
  <c r="C2333" i="5" s="1"/>
  <c r="B2329" i="5"/>
  <c r="C2329" i="5" s="1"/>
  <c r="B2325" i="5"/>
  <c r="C2325" i="5" s="1"/>
  <c r="B2321" i="5"/>
  <c r="C2321" i="5" s="1"/>
  <c r="B2317" i="5"/>
  <c r="C2317" i="5" s="1"/>
  <c r="B2313" i="5"/>
  <c r="C2313" i="5" s="1"/>
  <c r="B3752" i="5"/>
  <c r="C3752" i="5" s="1"/>
  <c r="B3450" i="5"/>
  <c r="C3450" i="5" s="1"/>
  <c r="B3399" i="5"/>
  <c r="C3399" i="5" s="1"/>
  <c r="B3360" i="5"/>
  <c r="C3360" i="5" s="1"/>
  <c r="B3287" i="5"/>
  <c r="C3287" i="5" s="1"/>
  <c r="B3255" i="5"/>
  <c r="C3255" i="5" s="1"/>
  <c r="B3237" i="5"/>
  <c r="C3237" i="5" s="1"/>
  <c r="B3219" i="5"/>
  <c r="C3219" i="5" s="1"/>
  <c r="B3203" i="5"/>
  <c r="C3203" i="5" s="1"/>
  <c r="B3187" i="5"/>
  <c r="C3187" i="5" s="1"/>
  <c r="B3171" i="5"/>
  <c r="C3171" i="5" s="1"/>
  <c r="B3155" i="5"/>
  <c r="C3155" i="5" s="1"/>
  <c r="B3139" i="5"/>
  <c r="C3139" i="5" s="1"/>
  <c r="B3127" i="5"/>
  <c r="C3127" i="5" s="1"/>
  <c r="B3116" i="5"/>
  <c r="C3116" i="5" s="1"/>
  <c r="B3095" i="5"/>
  <c r="C3095" i="5" s="1"/>
  <c r="B3084" i="5"/>
  <c r="C3084" i="5" s="1"/>
  <c r="B3063" i="5"/>
  <c r="C3063" i="5" s="1"/>
  <c r="B3052" i="5"/>
  <c r="C3052" i="5" s="1"/>
  <c r="B3031" i="5"/>
  <c r="C3031" i="5" s="1"/>
  <c r="B3020" i="5"/>
  <c r="C3020" i="5" s="1"/>
  <c r="B2999" i="5"/>
  <c r="C2999" i="5" s="1"/>
  <c r="B2988" i="5"/>
  <c r="C2988" i="5" s="1"/>
  <c r="B2967" i="5"/>
  <c r="C2967" i="5" s="1"/>
  <c r="B2958" i="5"/>
  <c r="C2958" i="5" s="1"/>
  <c r="B2950" i="5"/>
  <c r="C2950" i="5" s="1"/>
  <c r="B2942" i="5"/>
  <c r="C2942" i="5" s="1"/>
  <c r="B2934" i="5"/>
  <c r="C2934" i="5" s="1"/>
  <c r="B2926" i="5"/>
  <c r="C2926" i="5" s="1"/>
  <c r="B2918" i="5"/>
  <c r="C2918" i="5" s="1"/>
  <c r="B2910" i="5"/>
  <c r="C2910" i="5" s="1"/>
  <c r="B2902" i="5"/>
  <c r="C2902" i="5" s="1"/>
  <c r="B2894" i="5"/>
  <c r="C2894" i="5" s="1"/>
  <c r="B2886" i="5"/>
  <c r="C2886" i="5" s="1"/>
  <c r="B2878" i="5"/>
  <c r="C2878" i="5" s="1"/>
  <c r="B2871" i="5"/>
  <c r="C2871" i="5" s="1"/>
  <c r="B2864" i="5"/>
  <c r="C2864" i="5" s="1"/>
  <c r="B2858" i="5"/>
  <c r="C2858" i="5" s="1"/>
  <c r="B2839" i="5"/>
  <c r="C2839" i="5" s="1"/>
  <c r="B2832" i="5"/>
  <c r="C2832" i="5" s="1"/>
  <c r="B2826" i="5"/>
  <c r="C2826" i="5" s="1"/>
  <c r="B2807" i="5"/>
  <c r="C2807" i="5" s="1"/>
  <c r="B2800" i="5"/>
  <c r="C2800" i="5" s="1"/>
  <c r="B2794" i="5"/>
  <c r="C2794" i="5" s="1"/>
  <c r="B2775" i="5"/>
  <c r="C2775" i="5" s="1"/>
  <c r="B3696" i="5"/>
  <c r="C3696" i="5" s="1"/>
  <c r="B3442" i="5"/>
  <c r="C3442" i="5" s="1"/>
  <c r="B3394" i="5"/>
  <c r="C3394" i="5" s="1"/>
  <c r="B3319" i="5"/>
  <c r="C3319" i="5" s="1"/>
  <c r="B3216" i="5"/>
  <c r="C3216" i="5" s="1"/>
  <c r="B3200" i="5"/>
  <c r="C3200" i="5" s="1"/>
  <c r="B3184" i="5"/>
  <c r="C3184" i="5" s="1"/>
  <c r="B3168" i="5"/>
  <c r="C3168" i="5" s="1"/>
  <c r="B3152" i="5"/>
  <c r="C3152" i="5" s="1"/>
  <c r="B3136" i="5"/>
  <c r="C3136" i="5" s="1"/>
  <c r="B3115" i="5"/>
  <c r="C3115" i="5" s="1"/>
  <c r="B3104" i="5"/>
  <c r="C3104" i="5" s="1"/>
  <c r="B3083" i="5"/>
  <c r="C3083" i="5" s="1"/>
  <c r="B3072" i="5"/>
  <c r="C3072" i="5" s="1"/>
  <c r="B3051" i="5"/>
  <c r="C3051" i="5" s="1"/>
  <c r="B3040" i="5"/>
  <c r="C3040" i="5" s="1"/>
  <c r="B3019" i="5"/>
  <c r="C3019" i="5" s="1"/>
  <c r="B3008" i="5"/>
  <c r="C3008" i="5" s="1"/>
  <c r="B2987" i="5"/>
  <c r="C2987" i="5" s="1"/>
  <c r="B2976" i="5"/>
  <c r="C2976" i="5" s="1"/>
  <c r="B2870" i="5"/>
  <c r="C2870" i="5" s="1"/>
  <c r="B2851" i="5"/>
  <c r="C2851" i="5" s="1"/>
  <c r="B2844" i="5"/>
  <c r="C2844" i="5" s="1"/>
  <c r="B2838" i="5"/>
  <c r="C2838" i="5" s="1"/>
  <c r="B2819" i="5"/>
  <c r="C2819" i="5" s="1"/>
  <c r="B2812" i="5"/>
  <c r="C2812" i="5" s="1"/>
  <c r="B2806" i="5"/>
  <c r="C2806" i="5" s="1"/>
  <c r="B2787" i="5"/>
  <c r="C2787" i="5" s="1"/>
  <c r="B2780" i="5"/>
  <c r="C2780" i="5" s="1"/>
  <c r="B2774" i="5"/>
  <c r="C2774" i="5" s="1"/>
  <c r="B2768" i="5"/>
  <c r="C2768" i="5" s="1"/>
  <c r="B2764" i="5"/>
  <c r="C2764" i="5" s="1"/>
  <c r="B2760" i="5"/>
  <c r="C2760" i="5" s="1"/>
  <c r="B2756" i="5"/>
  <c r="C2756" i="5" s="1"/>
  <c r="B2752" i="5"/>
  <c r="C2752" i="5" s="1"/>
  <c r="B2748" i="5"/>
  <c r="C2748" i="5" s="1"/>
  <c r="B2744" i="5"/>
  <c r="C2744" i="5" s="1"/>
  <c r="B2740" i="5"/>
  <c r="C2740" i="5" s="1"/>
  <c r="B2736" i="5"/>
  <c r="C2736" i="5" s="1"/>
  <c r="B2732" i="5"/>
  <c r="C2732" i="5" s="1"/>
  <c r="B2728" i="5"/>
  <c r="C2728" i="5" s="1"/>
  <c r="B2724" i="5"/>
  <c r="C2724" i="5" s="1"/>
  <c r="B2720" i="5"/>
  <c r="C2720" i="5" s="1"/>
  <c r="B2716" i="5"/>
  <c r="C2716" i="5" s="1"/>
  <c r="B2712" i="5"/>
  <c r="C2712" i="5" s="1"/>
  <c r="B2708" i="5"/>
  <c r="C2708" i="5" s="1"/>
  <c r="B2704" i="5"/>
  <c r="C2704" i="5" s="1"/>
  <c r="B2700" i="5"/>
  <c r="C2700" i="5" s="1"/>
  <c r="B2696" i="5"/>
  <c r="C2696" i="5" s="1"/>
  <c r="B2692" i="5"/>
  <c r="C2692" i="5" s="1"/>
  <c r="B2688" i="5"/>
  <c r="C2688" i="5" s="1"/>
  <c r="B2684" i="5"/>
  <c r="C2684" i="5" s="1"/>
  <c r="B2680" i="5"/>
  <c r="C2680" i="5" s="1"/>
  <c r="B2676" i="5"/>
  <c r="C2676" i="5" s="1"/>
  <c r="B2672" i="5"/>
  <c r="C2672" i="5" s="1"/>
  <c r="B2668" i="5"/>
  <c r="C2668" i="5" s="1"/>
  <c r="B2664" i="5"/>
  <c r="C2664" i="5" s="1"/>
  <c r="B2660" i="5"/>
  <c r="C2660" i="5" s="1"/>
  <c r="B2656" i="5"/>
  <c r="C2656" i="5" s="1"/>
  <c r="B2652" i="5"/>
  <c r="C2652" i="5" s="1"/>
  <c r="B2648" i="5"/>
  <c r="C2648" i="5" s="1"/>
  <c r="B2644" i="5"/>
  <c r="C2644" i="5" s="1"/>
  <c r="B2640" i="5"/>
  <c r="C2640" i="5" s="1"/>
  <c r="B2636" i="5"/>
  <c r="C2636" i="5" s="1"/>
  <c r="B2632" i="5"/>
  <c r="C2632" i="5" s="1"/>
  <c r="B2628" i="5"/>
  <c r="C2628" i="5" s="1"/>
  <c r="B2624" i="5"/>
  <c r="C2624" i="5" s="1"/>
  <c r="B2620" i="5"/>
  <c r="C2620" i="5" s="1"/>
  <c r="B2616" i="5"/>
  <c r="C2616" i="5" s="1"/>
  <c r="B2612" i="5"/>
  <c r="C2612" i="5" s="1"/>
  <c r="B2608" i="5"/>
  <c r="C2608" i="5" s="1"/>
  <c r="B2604" i="5"/>
  <c r="C2604" i="5" s="1"/>
  <c r="B2600" i="5"/>
  <c r="C2600" i="5" s="1"/>
  <c r="B2596" i="5"/>
  <c r="C2596" i="5" s="1"/>
  <c r="B2592" i="5"/>
  <c r="C2592" i="5" s="1"/>
  <c r="B2588" i="5"/>
  <c r="C2588" i="5" s="1"/>
  <c r="B2584" i="5"/>
  <c r="C2584" i="5" s="1"/>
  <c r="B2580" i="5"/>
  <c r="C2580" i="5" s="1"/>
  <c r="B2576" i="5"/>
  <c r="C2576" i="5" s="1"/>
  <c r="B2572" i="5"/>
  <c r="C2572" i="5" s="1"/>
  <c r="B2568" i="5"/>
  <c r="C2568" i="5" s="1"/>
  <c r="B2564" i="5"/>
  <c r="C2564" i="5" s="1"/>
  <c r="B2560" i="5"/>
  <c r="C2560" i="5" s="1"/>
  <c r="B2556" i="5"/>
  <c r="C2556" i="5" s="1"/>
  <c r="B2552" i="5"/>
  <c r="C2552" i="5" s="1"/>
  <c r="B2548" i="5"/>
  <c r="C2548" i="5" s="1"/>
  <c r="B2544" i="5"/>
  <c r="C2544" i="5" s="1"/>
  <c r="B2540" i="5"/>
  <c r="C2540" i="5" s="1"/>
  <c r="B2536" i="5"/>
  <c r="C2536" i="5" s="1"/>
  <c r="B2532" i="5"/>
  <c r="C2532" i="5" s="1"/>
  <c r="B2528" i="5"/>
  <c r="C2528" i="5" s="1"/>
  <c r="B2524" i="5"/>
  <c r="C2524" i="5" s="1"/>
  <c r="B2520" i="5"/>
  <c r="C2520" i="5" s="1"/>
  <c r="B2516" i="5"/>
  <c r="C2516" i="5" s="1"/>
  <c r="B2512" i="5"/>
  <c r="C2512" i="5" s="1"/>
  <c r="B2508" i="5"/>
  <c r="C2508" i="5" s="1"/>
  <c r="B2504" i="5"/>
  <c r="C2504" i="5" s="1"/>
  <c r="B2500" i="5"/>
  <c r="C2500" i="5" s="1"/>
  <c r="B2496" i="5"/>
  <c r="C2496" i="5" s="1"/>
  <c r="B2492" i="5"/>
  <c r="C2492" i="5" s="1"/>
  <c r="B2488" i="5"/>
  <c r="C2488" i="5" s="1"/>
  <c r="B2484" i="5"/>
  <c r="C2484" i="5" s="1"/>
  <c r="B2480" i="5"/>
  <c r="C2480" i="5" s="1"/>
  <c r="B2476" i="5"/>
  <c r="C2476" i="5" s="1"/>
  <c r="B2472" i="5"/>
  <c r="C2472" i="5" s="1"/>
  <c r="B2468" i="5"/>
  <c r="C2468" i="5" s="1"/>
  <c r="B2464" i="5"/>
  <c r="C2464" i="5" s="1"/>
  <c r="B2460" i="5"/>
  <c r="C2460" i="5" s="1"/>
  <c r="B2456" i="5"/>
  <c r="C2456" i="5" s="1"/>
  <c r="B2452" i="5"/>
  <c r="C2452" i="5" s="1"/>
  <c r="B2448" i="5"/>
  <c r="C2448" i="5" s="1"/>
  <c r="B2444" i="5"/>
  <c r="C2444" i="5" s="1"/>
  <c r="B2440" i="5"/>
  <c r="C2440" i="5" s="1"/>
  <c r="B2436" i="5"/>
  <c r="C2436" i="5" s="1"/>
  <c r="B2432" i="5"/>
  <c r="C2432" i="5" s="1"/>
  <c r="B2428" i="5"/>
  <c r="C2428" i="5" s="1"/>
  <c r="B2424" i="5"/>
  <c r="C2424" i="5" s="1"/>
  <c r="B2420" i="5"/>
  <c r="C2420" i="5" s="1"/>
  <c r="B2416" i="5"/>
  <c r="C2416" i="5" s="1"/>
  <c r="B2412" i="5"/>
  <c r="C2412" i="5" s="1"/>
  <c r="B2408" i="5"/>
  <c r="C2408" i="5" s="1"/>
  <c r="B2404" i="5"/>
  <c r="C2404" i="5" s="1"/>
  <c r="B2400" i="5"/>
  <c r="C2400" i="5" s="1"/>
  <c r="B2396" i="5"/>
  <c r="C2396" i="5" s="1"/>
  <c r="B2392" i="5"/>
  <c r="C2392" i="5" s="1"/>
  <c r="B2388" i="5"/>
  <c r="C2388" i="5" s="1"/>
  <c r="B2384" i="5"/>
  <c r="C2384" i="5" s="1"/>
  <c r="B3651" i="5"/>
  <c r="C3651" i="5" s="1"/>
  <c r="B3436" i="5"/>
  <c r="C3436" i="5" s="1"/>
  <c r="B3389" i="5"/>
  <c r="C3389" i="5" s="1"/>
  <c r="B3351" i="5"/>
  <c r="C3351" i="5" s="1"/>
  <c r="B3278" i="5"/>
  <c r="C3278" i="5" s="1"/>
  <c r="B3232" i="5"/>
  <c r="C3232" i="5" s="1"/>
  <c r="B3215" i="5"/>
  <c r="C3215" i="5" s="1"/>
  <c r="B3199" i="5"/>
  <c r="C3199" i="5" s="1"/>
  <c r="B3183" i="5"/>
  <c r="C3183" i="5" s="1"/>
  <c r="B3167" i="5"/>
  <c r="C3167" i="5" s="1"/>
  <c r="B3151" i="5"/>
  <c r="C3151" i="5" s="1"/>
  <c r="B3135" i="5"/>
  <c r="C3135" i="5" s="1"/>
  <c r="B3124" i="5"/>
  <c r="C3124" i="5" s="1"/>
  <c r="B3103" i="5"/>
  <c r="C3103" i="5" s="1"/>
  <c r="B3092" i="5"/>
  <c r="C3092" i="5" s="1"/>
  <c r="B3071" i="5"/>
  <c r="C3071" i="5" s="1"/>
  <c r="B3060" i="5"/>
  <c r="C3060" i="5" s="1"/>
  <c r="B3039" i="5"/>
  <c r="C3039" i="5" s="1"/>
  <c r="B3028" i="5"/>
  <c r="C3028" i="5" s="1"/>
  <c r="B3007" i="5"/>
  <c r="C3007" i="5" s="1"/>
  <c r="B2996" i="5"/>
  <c r="C2996" i="5" s="1"/>
  <c r="B2975" i="5"/>
  <c r="C2975" i="5" s="1"/>
  <c r="B2964" i="5"/>
  <c r="C2964" i="5" s="1"/>
  <c r="B2956" i="5"/>
  <c r="C2956" i="5" s="1"/>
  <c r="B2948" i="5"/>
  <c r="C2948" i="5" s="1"/>
  <c r="B2940" i="5"/>
  <c r="C2940" i="5" s="1"/>
  <c r="B2932" i="5"/>
  <c r="C2932" i="5" s="1"/>
  <c r="B2924" i="5"/>
  <c r="C2924" i="5" s="1"/>
  <c r="B2916" i="5"/>
  <c r="C2916" i="5" s="1"/>
  <c r="B2908" i="5"/>
  <c r="C2908" i="5" s="1"/>
  <c r="B2900" i="5"/>
  <c r="C2900" i="5" s="1"/>
  <c r="B2892" i="5"/>
  <c r="C2892" i="5" s="1"/>
  <c r="B2884" i="5"/>
  <c r="C2884" i="5" s="1"/>
  <c r="B2876" i="5"/>
  <c r="C2876" i="5" s="1"/>
  <c r="B2863" i="5"/>
  <c r="C2863" i="5" s="1"/>
  <c r="B2856" i="5"/>
  <c r="C2856" i="5" s="1"/>
  <c r="B2850" i="5"/>
  <c r="C2850" i="5" s="1"/>
  <c r="B2831" i="5"/>
  <c r="C2831" i="5" s="1"/>
  <c r="B2824" i="5"/>
  <c r="C2824" i="5" s="1"/>
  <c r="B2818" i="5"/>
  <c r="C2818" i="5" s="1"/>
  <c r="B2799" i="5"/>
  <c r="C2799" i="5" s="1"/>
  <c r="B2792" i="5"/>
  <c r="C2792" i="5" s="1"/>
  <c r="B2786" i="5"/>
  <c r="C2786" i="5" s="1"/>
  <c r="B3383" i="5"/>
  <c r="C3383" i="5" s="1"/>
  <c r="B3310" i="5"/>
  <c r="C3310" i="5" s="1"/>
  <c r="B3247" i="5"/>
  <c r="C3247" i="5" s="1"/>
  <c r="B3229" i="5"/>
  <c r="C3229" i="5" s="1"/>
  <c r="B3212" i="5"/>
  <c r="C3212" i="5" s="1"/>
  <c r="B3196" i="5"/>
  <c r="C3196" i="5" s="1"/>
  <c r="B3180" i="5"/>
  <c r="C3180" i="5" s="1"/>
  <c r="B3164" i="5"/>
  <c r="C3164" i="5" s="1"/>
  <c r="B3148" i="5"/>
  <c r="C3148" i="5" s="1"/>
  <c r="B3123" i="5"/>
  <c r="C3123" i="5" s="1"/>
  <c r="B3112" i="5"/>
  <c r="C3112" i="5" s="1"/>
  <c r="B3091" i="5"/>
  <c r="C3091" i="5" s="1"/>
  <c r="B3080" i="5"/>
  <c r="C3080" i="5" s="1"/>
  <c r="B3059" i="5"/>
  <c r="C3059" i="5" s="1"/>
  <c r="B3048" i="5"/>
  <c r="C3048" i="5" s="1"/>
  <c r="B3027" i="5"/>
  <c r="C3027" i="5" s="1"/>
  <c r="B3016" i="5"/>
  <c r="C3016" i="5" s="1"/>
  <c r="B2995" i="5"/>
  <c r="C2995" i="5" s="1"/>
  <c r="B2984" i="5"/>
  <c r="C2984" i="5" s="1"/>
  <c r="B2963" i="5"/>
  <c r="C2963" i="5" s="1"/>
  <c r="B2955" i="5"/>
  <c r="C2955" i="5" s="1"/>
  <c r="B2947" i="5"/>
  <c r="C2947" i="5" s="1"/>
  <c r="B2939" i="5"/>
  <c r="C2939" i="5" s="1"/>
  <c r="B2931" i="5"/>
  <c r="C2931" i="5" s="1"/>
  <c r="B2923" i="5"/>
  <c r="C2923" i="5" s="1"/>
  <c r="B2915" i="5"/>
  <c r="C2915" i="5" s="1"/>
  <c r="B2907" i="5"/>
  <c r="C2907" i="5" s="1"/>
  <c r="B2899" i="5"/>
  <c r="C2899" i="5" s="1"/>
  <c r="B2891" i="5"/>
  <c r="C2891" i="5" s="1"/>
  <c r="B2883" i="5"/>
  <c r="C2883" i="5" s="1"/>
  <c r="B2875" i="5"/>
  <c r="C2875" i="5" s="1"/>
  <c r="B2868" i="5"/>
  <c r="C2868" i="5" s="1"/>
  <c r="B2862" i="5"/>
  <c r="C2862" i="5" s="1"/>
  <c r="B2843" i="5"/>
  <c r="C2843" i="5" s="1"/>
  <c r="B2836" i="5"/>
  <c r="C2836" i="5" s="1"/>
  <c r="B2830" i="5"/>
  <c r="C2830" i="5" s="1"/>
  <c r="B2811" i="5"/>
  <c r="C2811" i="5" s="1"/>
  <c r="B2804" i="5"/>
  <c r="C2804" i="5" s="1"/>
  <c r="B2798" i="5"/>
  <c r="C2798" i="5" s="1"/>
  <c r="B2779" i="5"/>
  <c r="C2779" i="5" s="1"/>
  <c r="B2772" i="5"/>
  <c r="C2772" i="5" s="1"/>
  <c r="B2767" i="5"/>
  <c r="C2767" i="5" s="1"/>
  <c r="B2763" i="5"/>
  <c r="C2763" i="5" s="1"/>
  <c r="B2759" i="5"/>
  <c r="C2759" i="5" s="1"/>
  <c r="B2755" i="5"/>
  <c r="C2755" i="5" s="1"/>
  <c r="B2751" i="5"/>
  <c r="C2751" i="5" s="1"/>
  <c r="B2747" i="5"/>
  <c r="C2747" i="5" s="1"/>
  <c r="B2743" i="5"/>
  <c r="C2743" i="5" s="1"/>
  <c r="B2739" i="5"/>
  <c r="C2739" i="5" s="1"/>
  <c r="B2735" i="5"/>
  <c r="C2735" i="5" s="1"/>
  <c r="B2731" i="5"/>
  <c r="C2731" i="5" s="1"/>
  <c r="B2727" i="5"/>
  <c r="C2727" i="5" s="1"/>
  <c r="B2723" i="5"/>
  <c r="C2723" i="5" s="1"/>
  <c r="B2719" i="5"/>
  <c r="C2719" i="5" s="1"/>
  <c r="B2715" i="5"/>
  <c r="C2715" i="5" s="1"/>
  <c r="B2711" i="5"/>
  <c r="C2711" i="5" s="1"/>
  <c r="B2707" i="5"/>
  <c r="C2707" i="5" s="1"/>
  <c r="B2703" i="5"/>
  <c r="C2703" i="5" s="1"/>
  <c r="B2699" i="5"/>
  <c r="C2699" i="5" s="1"/>
  <c r="B2695" i="5"/>
  <c r="C2695" i="5" s="1"/>
  <c r="B2691" i="5"/>
  <c r="C2691" i="5" s="1"/>
  <c r="B2687" i="5"/>
  <c r="C2687" i="5" s="1"/>
  <c r="B2683" i="5"/>
  <c r="C2683" i="5" s="1"/>
  <c r="B2679" i="5"/>
  <c r="C2679" i="5" s="1"/>
  <c r="B2675" i="5"/>
  <c r="C2675" i="5" s="1"/>
  <c r="B2671" i="5"/>
  <c r="C2671" i="5" s="1"/>
  <c r="B2667" i="5"/>
  <c r="C2667" i="5" s="1"/>
  <c r="B2663" i="5"/>
  <c r="C2663" i="5" s="1"/>
  <c r="B2659" i="5"/>
  <c r="C2659" i="5" s="1"/>
  <c r="B2655" i="5"/>
  <c r="C2655" i="5" s="1"/>
  <c r="B2651" i="5"/>
  <c r="C2651" i="5" s="1"/>
  <c r="B2647" i="5"/>
  <c r="C2647" i="5" s="1"/>
  <c r="B2643" i="5"/>
  <c r="C2643" i="5" s="1"/>
  <c r="B2639" i="5"/>
  <c r="C2639" i="5" s="1"/>
  <c r="B2635" i="5"/>
  <c r="C2635" i="5" s="1"/>
  <c r="B2631" i="5"/>
  <c r="C2631" i="5" s="1"/>
  <c r="B2627" i="5"/>
  <c r="C2627" i="5" s="1"/>
  <c r="B2623" i="5"/>
  <c r="C2623" i="5" s="1"/>
  <c r="B2619" i="5"/>
  <c r="C2619" i="5" s="1"/>
  <c r="B2615" i="5"/>
  <c r="C2615" i="5" s="1"/>
  <c r="B2611" i="5"/>
  <c r="C2611" i="5" s="1"/>
  <c r="B2607" i="5"/>
  <c r="C2607" i="5" s="1"/>
  <c r="B2603" i="5"/>
  <c r="C2603" i="5" s="1"/>
  <c r="B2599" i="5"/>
  <c r="C2599" i="5" s="1"/>
  <c r="B2595" i="5"/>
  <c r="C2595" i="5" s="1"/>
  <c r="B2591" i="5"/>
  <c r="C2591" i="5" s="1"/>
  <c r="B2587" i="5"/>
  <c r="C2587" i="5" s="1"/>
  <c r="B2583" i="5"/>
  <c r="C2583" i="5" s="1"/>
  <c r="B2579" i="5"/>
  <c r="C2579" i="5" s="1"/>
  <c r="B2575" i="5"/>
  <c r="C2575" i="5" s="1"/>
  <c r="B2571" i="5"/>
  <c r="C2571" i="5" s="1"/>
  <c r="B2567" i="5"/>
  <c r="C2567" i="5" s="1"/>
  <c r="B2563" i="5"/>
  <c r="C2563" i="5" s="1"/>
  <c r="B2559" i="5"/>
  <c r="C2559" i="5" s="1"/>
  <c r="B2555" i="5"/>
  <c r="C2555" i="5" s="1"/>
  <c r="B2551" i="5"/>
  <c r="C2551" i="5" s="1"/>
  <c r="B2547" i="5"/>
  <c r="C2547" i="5" s="1"/>
  <c r="B2543" i="5"/>
  <c r="C2543" i="5" s="1"/>
  <c r="B2539" i="5"/>
  <c r="C2539" i="5" s="1"/>
  <c r="B2535" i="5"/>
  <c r="C2535" i="5" s="1"/>
  <c r="B2531" i="5"/>
  <c r="C2531" i="5" s="1"/>
  <c r="B2527" i="5"/>
  <c r="C2527" i="5" s="1"/>
  <c r="B2523" i="5"/>
  <c r="C2523" i="5" s="1"/>
  <c r="B2519" i="5"/>
  <c r="C2519" i="5" s="1"/>
  <c r="B2515" i="5"/>
  <c r="C2515" i="5" s="1"/>
  <c r="B2511" i="5"/>
  <c r="C2511" i="5" s="1"/>
  <c r="B2507" i="5"/>
  <c r="C2507" i="5" s="1"/>
  <c r="B2503" i="5"/>
  <c r="C2503" i="5" s="1"/>
  <c r="B2499" i="5"/>
  <c r="C2499" i="5" s="1"/>
  <c r="B2495" i="5"/>
  <c r="C2495" i="5" s="1"/>
  <c r="B2491" i="5"/>
  <c r="C2491" i="5" s="1"/>
  <c r="B2487" i="5"/>
  <c r="C2487" i="5" s="1"/>
  <c r="B2483" i="5"/>
  <c r="C2483" i="5" s="1"/>
  <c r="B2479" i="5"/>
  <c r="C2479" i="5" s="1"/>
  <c r="B2475" i="5"/>
  <c r="C2475" i="5" s="1"/>
  <c r="B2471" i="5"/>
  <c r="C2471" i="5" s="1"/>
  <c r="B2467" i="5"/>
  <c r="C2467" i="5" s="1"/>
  <c r="B2463" i="5"/>
  <c r="C2463" i="5" s="1"/>
  <c r="B2459" i="5"/>
  <c r="C2459" i="5" s="1"/>
  <c r="B2455" i="5"/>
  <c r="C2455" i="5" s="1"/>
  <c r="B2451" i="5"/>
  <c r="C2451" i="5" s="1"/>
  <c r="B2447" i="5"/>
  <c r="C2447" i="5" s="1"/>
  <c r="B2443" i="5"/>
  <c r="C2443" i="5" s="1"/>
  <c r="B2439" i="5"/>
  <c r="C2439" i="5" s="1"/>
  <c r="B3417" i="5"/>
  <c r="C3417" i="5" s="1"/>
  <c r="B3374" i="5"/>
  <c r="C3374" i="5" s="1"/>
  <c r="B3301" i="5"/>
  <c r="C3301" i="5" s="1"/>
  <c r="B3264" i="5"/>
  <c r="C3264" i="5" s="1"/>
  <c r="B3224" i="5"/>
  <c r="C3224" i="5" s="1"/>
  <c r="B3208" i="5"/>
  <c r="C3208" i="5" s="1"/>
  <c r="B3192" i="5"/>
  <c r="C3192" i="5" s="1"/>
  <c r="B3176" i="5"/>
  <c r="C3176" i="5" s="1"/>
  <c r="B3160" i="5"/>
  <c r="C3160" i="5" s="1"/>
  <c r="B3144" i="5"/>
  <c r="C3144" i="5" s="1"/>
  <c r="B3131" i="5"/>
  <c r="C3131" i="5" s="1"/>
  <c r="B3120" i="5"/>
  <c r="C3120" i="5" s="1"/>
  <c r="B3099" i="5"/>
  <c r="C3099" i="5" s="1"/>
  <c r="B3088" i="5"/>
  <c r="C3088" i="5" s="1"/>
  <c r="B3067" i="5"/>
  <c r="C3067" i="5" s="1"/>
  <c r="B3056" i="5"/>
  <c r="C3056" i="5" s="1"/>
  <c r="B3035" i="5"/>
  <c r="C3035" i="5" s="1"/>
  <c r="B3024" i="5"/>
  <c r="C3024" i="5" s="1"/>
  <c r="B3003" i="5"/>
  <c r="C3003" i="5" s="1"/>
  <c r="B2992" i="5"/>
  <c r="C2992" i="5" s="1"/>
  <c r="B2971" i="5"/>
  <c r="C2971" i="5" s="1"/>
  <c r="B2867" i="5"/>
  <c r="C2867" i="5" s="1"/>
  <c r="B2860" i="5"/>
  <c r="C2860" i="5" s="1"/>
  <c r="B2854" i="5"/>
  <c r="C2854" i="5" s="1"/>
  <c r="B2835" i="5"/>
  <c r="C2835" i="5" s="1"/>
  <c r="B2828" i="5"/>
  <c r="C2828" i="5" s="1"/>
  <c r="B2822" i="5"/>
  <c r="C2822" i="5" s="1"/>
  <c r="B2803" i="5"/>
  <c r="C2803" i="5" s="1"/>
  <c r="B2796" i="5"/>
  <c r="C2796" i="5" s="1"/>
  <c r="B2790" i="5"/>
  <c r="C2790" i="5" s="1"/>
  <c r="B2771" i="5"/>
  <c r="C2771" i="5" s="1"/>
  <c r="B2766" i="5"/>
  <c r="C2766" i="5" s="1"/>
  <c r="B2762" i="5"/>
  <c r="C2762" i="5" s="1"/>
  <c r="B2758" i="5"/>
  <c r="C2758" i="5" s="1"/>
  <c r="B2754" i="5"/>
  <c r="C2754" i="5" s="1"/>
  <c r="B2750" i="5"/>
  <c r="C2750" i="5" s="1"/>
  <c r="B2746" i="5"/>
  <c r="C2746" i="5" s="1"/>
  <c r="B2742" i="5"/>
  <c r="C2742" i="5" s="1"/>
  <c r="B2738" i="5"/>
  <c r="C2738" i="5" s="1"/>
  <c r="B2734" i="5"/>
  <c r="C2734" i="5" s="1"/>
  <c r="B2730" i="5"/>
  <c r="C2730" i="5" s="1"/>
  <c r="B2726" i="5"/>
  <c r="C2726" i="5" s="1"/>
  <c r="B2722" i="5"/>
  <c r="C2722" i="5" s="1"/>
  <c r="B2718" i="5"/>
  <c r="C2718" i="5" s="1"/>
  <c r="B2714" i="5"/>
  <c r="C2714" i="5" s="1"/>
  <c r="B2710" i="5"/>
  <c r="C2710" i="5" s="1"/>
  <c r="B2706" i="5"/>
  <c r="C2706" i="5" s="1"/>
  <c r="B2702" i="5"/>
  <c r="C2702" i="5" s="1"/>
  <c r="B2698" i="5"/>
  <c r="C2698" i="5" s="1"/>
  <c r="B2694" i="5"/>
  <c r="C2694" i="5" s="1"/>
  <c r="B2690" i="5"/>
  <c r="C2690" i="5" s="1"/>
  <c r="B2686" i="5"/>
  <c r="C2686" i="5" s="1"/>
  <c r="B2682" i="5"/>
  <c r="C2682" i="5" s="1"/>
  <c r="B2678" i="5"/>
  <c r="C2678" i="5" s="1"/>
  <c r="B2674" i="5"/>
  <c r="C2674" i="5" s="1"/>
  <c r="B2670" i="5"/>
  <c r="C2670" i="5" s="1"/>
  <c r="B2666" i="5"/>
  <c r="C2666" i="5" s="1"/>
  <c r="B2662" i="5"/>
  <c r="C2662" i="5" s="1"/>
  <c r="B2658" i="5"/>
  <c r="C2658" i="5" s="1"/>
  <c r="B2654" i="5"/>
  <c r="C2654" i="5" s="1"/>
  <c r="B2650" i="5"/>
  <c r="C2650" i="5" s="1"/>
  <c r="B2646" i="5"/>
  <c r="C2646" i="5" s="1"/>
  <c r="B2642" i="5"/>
  <c r="C2642" i="5" s="1"/>
  <c r="B2638" i="5"/>
  <c r="C2638" i="5" s="1"/>
  <c r="B2634" i="5"/>
  <c r="C2634" i="5" s="1"/>
  <c r="B2630" i="5"/>
  <c r="C2630" i="5" s="1"/>
  <c r="B2626" i="5"/>
  <c r="C2626" i="5" s="1"/>
  <c r="B2622" i="5"/>
  <c r="C2622" i="5" s="1"/>
  <c r="B2618" i="5"/>
  <c r="C2618" i="5" s="1"/>
  <c r="B2614" i="5"/>
  <c r="C2614" i="5" s="1"/>
  <c r="B2610" i="5"/>
  <c r="C2610" i="5" s="1"/>
  <c r="B2606" i="5"/>
  <c r="C2606" i="5" s="1"/>
  <c r="B2602" i="5"/>
  <c r="C2602" i="5" s="1"/>
  <c r="B2598" i="5"/>
  <c r="C2598" i="5" s="1"/>
  <c r="B2594" i="5"/>
  <c r="C2594" i="5" s="1"/>
  <c r="B2590" i="5"/>
  <c r="C2590" i="5" s="1"/>
  <c r="B2586" i="5"/>
  <c r="C2586" i="5" s="1"/>
  <c r="B2582" i="5"/>
  <c r="C2582" i="5" s="1"/>
  <c r="B2578" i="5"/>
  <c r="C2578" i="5" s="1"/>
  <c r="B2574" i="5"/>
  <c r="C2574" i="5" s="1"/>
  <c r="B2570" i="5"/>
  <c r="C2570" i="5" s="1"/>
  <c r="B2566" i="5"/>
  <c r="C2566" i="5" s="1"/>
  <c r="B2562" i="5"/>
  <c r="C2562" i="5" s="1"/>
  <c r="B2558" i="5"/>
  <c r="C2558" i="5" s="1"/>
  <c r="B2554" i="5"/>
  <c r="C2554" i="5" s="1"/>
  <c r="B2550" i="5"/>
  <c r="C2550" i="5" s="1"/>
  <c r="B2546" i="5"/>
  <c r="C2546" i="5" s="1"/>
  <c r="B2542" i="5"/>
  <c r="C2542" i="5" s="1"/>
  <c r="B2538" i="5"/>
  <c r="C2538" i="5" s="1"/>
  <c r="B2534" i="5"/>
  <c r="C2534" i="5" s="1"/>
  <c r="B2530" i="5"/>
  <c r="C2530" i="5" s="1"/>
  <c r="B2526" i="5"/>
  <c r="C2526" i="5" s="1"/>
  <c r="B2522" i="5"/>
  <c r="C2522" i="5" s="1"/>
  <c r="B2518" i="5"/>
  <c r="C2518" i="5" s="1"/>
  <c r="B2514" i="5"/>
  <c r="C2514" i="5" s="1"/>
  <c r="B2510" i="5"/>
  <c r="C2510" i="5" s="1"/>
  <c r="B2506" i="5"/>
  <c r="C2506" i="5" s="1"/>
  <c r="B2502" i="5"/>
  <c r="C2502" i="5" s="1"/>
  <c r="B2498" i="5"/>
  <c r="C2498" i="5" s="1"/>
  <c r="B2494" i="5"/>
  <c r="C2494" i="5" s="1"/>
  <c r="B2490" i="5"/>
  <c r="C2490" i="5" s="1"/>
  <c r="B2486" i="5"/>
  <c r="C2486" i="5" s="1"/>
  <c r="B2482" i="5"/>
  <c r="C2482" i="5" s="1"/>
  <c r="B2478" i="5"/>
  <c r="C2478" i="5" s="1"/>
  <c r="B2474" i="5"/>
  <c r="C2474" i="5" s="1"/>
  <c r="B2470" i="5"/>
  <c r="C2470" i="5" s="1"/>
  <c r="B2466" i="5"/>
  <c r="C2466" i="5" s="1"/>
  <c r="B2462" i="5"/>
  <c r="C2462" i="5" s="1"/>
  <c r="B2458" i="5"/>
  <c r="C2458" i="5" s="1"/>
  <c r="B2454" i="5"/>
  <c r="C2454" i="5" s="1"/>
  <c r="B2450" i="5"/>
  <c r="C2450" i="5" s="1"/>
  <c r="B2446" i="5"/>
  <c r="C2446" i="5" s="1"/>
  <c r="B2442" i="5"/>
  <c r="C2442" i="5" s="1"/>
  <c r="B3111" i="5"/>
  <c r="C3111" i="5" s="1"/>
  <c r="B2946" i="5"/>
  <c r="C2946" i="5" s="1"/>
  <c r="B2882" i="5"/>
  <c r="C2882" i="5" s="1"/>
  <c r="B2778" i="5"/>
  <c r="C2778" i="5" s="1"/>
  <c r="B2434" i="5"/>
  <c r="C2434" i="5" s="1"/>
  <c r="B2411" i="5"/>
  <c r="C2411" i="5" s="1"/>
  <c r="B2402" i="5"/>
  <c r="C2402" i="5" s="1"/>
  <c r="B2375" i="5"/>
  <c r="C2375" i="5" s="1"/>
  <c r="B2370" i="5"/>
  <c r="C2370" i="5" s="1"/>
  <c r="B2364" i="5"/>
  <c r="C2364" i="5" s="1"/>
  <c r="B2359" i="5"/>
  <c r="C2359" i="5" s="1"/>
  <c r="B2354" i="5"/>
  <c r="C2354" i="5" s="1"/>
  <c r="B2348" i="5"/>
  <c r="C2348" i="5" s="1"/>
  <c r="B2343" i="5"/>
  <c r="C2343" i="5" s="1"/>
  <c r="B2338" i="5"/>
  <c r="C2338" i="5" s="1"/>
  <c r="B2332" i="5"/>
  <c r="C2332" i="5" s="1"/>
  <c r="B2327" i="5"/>
  <c r="C2327" i="5" s="1"/>
  <c r="B2322" i="5"/>
  <c r="C2322" i="5" s="1"/>
  <c r="B2316" i="5"/>
  <c r="C2316" i="5" s="1"/>
  <c r="B3572" i="5"/>
  <c r="C3572" i="5" s="1"/>
  <c r="B3211" i="5"/>
  <c r="C3211" i="5" s="1"/>
  <c r="B3100" i="5"/>
  <c r="C3100" i="5" s="1"/>
  <c r="B3015" i="5"/>
  <c r="C3015" i="5" s="1"/>
  <c r="B2938" i="5"/>
  <c r="C2938" i="5" s="1"/>
  <c r="B2874" i="5"/>
  <c r="C2874" i="5" s="1"/>
  <c r="B2823" i="5"/>
  <c r="C2823" i="5" s="1"/>
  <c r="B2431" i="5"/>
  <c r="C2431" i="5" s="1"/>
  <c r="B2422" i="5"/>
  <c r="C2422" i="5" s="1"/>
  <c r="B2399" i="5"/>
  <c r="C2399" i="5" s="1"/>
  <c r="B2390" i="5"/>
  <c r="C2390" i="5" s="1"/>
  <c r="B2380" i="5"/>
  <c r="C2380" i="5" s="1"/>
  <c r="B2311" i="5"/>
  <c r="C2311" i="5" s="1"/>
  <c r="B2307" i="5"/>
  <c r="C2307" i="5" s="1"/>
  <c r="B2303" i="5"/>
  <c r="C2303" i="5" s="1"/>
  <c r="B2299" i="5"/>
  <c r="C2299" i="5" s="1"/>
  <c r="B2295" i="5"/>
  <c r="C2295" i="5" s="1"/>
  <c r="B2291" i="5"/>
  <c r="C2291" i="5" s="1"/>
  <c r="B2287" i="5"/>
  <c r="C2287" i="5" s="1"/>
  <c r="B2283" i="5"/>
  <c r="C2283" i="5" s="1"/>
  <c r="B2279" i="5"/>
  <c r="C2279" i="5" s="1"/>
  <c r="B2275" i="5"/>
  <c r="C2275" i="5" s="1"/>
  <c r="B2271" i="5"/>
  <c r="C2271" i="5" s="1"/>
  <c r="B2267" i="5"/>
  <c r="C2267" i="5" s="1"/>
  <c r="B2263" i="5"/>
  <c r="C2263" i="5" s="1"/>
  <c r="B2259" i="5"/>
  <c r="C2259" i="5" s="1"/>
  <c r="B2255" i="5"/>
  <c r="C2255" i="5" s="1"/>
  <c r="B2251" i="5"/>
  <c r="C2251" i="5" s="1"/>
  <c r="B2247" i="5"/>
  <c r="C2247" i="5" s="1"/>
  <c r="B2243" i="5"/>
  <c r="C2243" i="5" s="1"/>
  <c r="B2239" i="5"/>
  <c r="C2239" i="5" s="1"/>
  <c r="B2235" i="5"/>
  <c r="C2235" i="5" s="1"/>
  <c r="B2231" i="5"/>
  <c r="C2231" i="5" s="1"/>
  <c r="B2227" i="5"/>
  <c r="C2227" i="5" s="1"/>
  <c r="B2223" i="5"/>
  <c r="C2223" i="5" s="1"/>
  <c r="B2219" i="5"/>
  <c r="C2219" i="5" s="1"/>
  <c r="B2215" i="5"/>
  <c r="C2215" i="5" s="1"/>
  <c r="B2211" i="5"/>
  <c r="C2211" i="5" s="1"/>
  <c r="B2207" i="5"/>
  <c r="C2207" i="5" s="1"/>
  <c r="B2203" i="5"/>
  <c r="C2203" i="5" s="1"/>
  <c r="B2199" i="5"/>
  <c r="C2199" i="5" s="1"/>
  <c r="B2195" i="5"/>
  <c r="C2195" i="5" s="1"/>
  <c r="B2191" i="5"/>
  <c r="C2191" i="5" s="1"/>
  <c r="B2187" i="5"/>
  <c r="C2187" i="5" s="1"/>
  <c r="B2183" i="5"/>
  <c r="C2183" i="5" s="1"/>
  <c r="B2179" i="5"/>
  <c r="C2179" i="5" s="1"/>
  <c r="B2175" i="5"/>
  <c r="C2175" i="5" s="1"/>
  <c r="B2171" i="5"/>
  <c r="C2171" i="5" s="1"/>
  <c r="B2167" i="5"/>
  <c r="C2167" i="5" s="1"/>
  <c r="B2163" i="5"/>
  <c r="C2163" i="5" s="1"/>
  <c r="B2159" i="5"/>
  <c r="C2159" i="5" s="1"/>
  <c r="B2155" i="5"/>
  <c r="C2155" i="5" s="1"/>
  <c r="B2151" i="5"/>
  <c r="C2151" i="5" s="1"/>
  <c r="B2147" i="5"/>
  <c r="C2147" i="5" s="1"/>
  <c r="B2143" i="5"/>
  <c r="C2143" i="5" s="1"/>
  <c r="B2139" i="5"/>
  <c r="C2139" i="5" s="1"/>
  <c r="B2135" i="5"/>
  <c r="C2135" i="5" s="1"/>
  <c r="B2131" i="5"/>
  <c r="C2131" i="5" s="1"/>
  <c r="B2127" i="5"/>
  <c r="C2127" i="5" s="1"/>
  <c r="B2123" i="5"/>
  <c r="C2123" i="5" s="1"/>
  <c r="B2119" i="5"/>
  <c r="C2119" i="5" s="1"/>
  <c r="B2115" i="5"/>
  <c r="C2115" i="5" s="1"/>
  <c r="B2111" i="5"/>
  <c r="C2111" i="5" s="1"/>
  <c r="B2107" i="5"/>
  <c r="C2107" i="5" s="1"/>
  <c r="B2103" i="5"/>
  <c r="C2103" i="5" s="1"/>
  <c r="B2099" i="5"/>
  <c r="C2099" i="5" s="1"/>
  <c r="B2095" i="5"/>
  <c r="C2095" i="5" s="1"/>
  <c r="B2091" i="5"/>
  <c r="C2091" i="5" s="1"/>
  <c r="B2087" i="5"/>
  <c r="C2087" i="5" s="1"/>
  <c r="B2083" i="5"/>
  <c r="C2083" i="5" s="1"/>
  <c r="B2079" i="5"/>
  <c r="C2079" i="5" s="1"/>
  <c r="B2075" i="5"/>
  <c r="C2075" i="5" s="1"/>
  <c r="B2071" i="5"/>
  <c r="C2071" i="5" s="1"/>
  <c r="B2067" i="5"/>
  <c r="C2067" i="5" s="1"/>
  <c r="B2063" i="5"/>
  <c r="C2063" i="5" s="1"/>
  <c r="B2059" i="5"/>
  <c r="C2059" i="5" s="1"/>
  <c r="B2055" i="5"/>
  <c r="C2055" i="5" s="1"/>
  <c r="B2051" i="5"/>
  <c r="C2051" i="5" s="1"/>
  <c r="B2047" i="5"/>
  <c r="C2047" i="5" s="1"/>
  <c r="B2043" i="5"/>
  <c r="C2043" i="5" s="1"/>
  <c r="B2039" i="5"/>
  <c r="C2039" i="5" s="1"/>
  <c r="B2035" i="5"/>
  <c r="C2035" i="5" s="1"/>
  <c r="B2031" i="5"/>
  <c r="C2031" i="5" s="1"/>
  <c r="B2027" i="5"/>
  <c r="C2027" i="5" s="1"/>
  <c r="B2023" i="5"/>
  <c r="C2023" i="5" s="1"/>
  <c r="B2019" i="5"/>
  <c r="C2019" i="5" s="1"/>
  <c r="B2015" i="5"/>
  <c r="C2015" i="5" s="1"/>
  <c r="B2011" i="5"/>
  <c r="C2011" i="5" s="1"/>
  <c r="B2007" i="5"/>
  <c r="C2007" i="5" s="1"/>
  <c r="B2003" i="5"/>
  <c r="C2003" i="5" s="1"/>
  <c r="B1999" i="5"/>
  <c r="C1999" i="5" s="1"/>
  <c r="B1995" i="5"/>
  <c r="C1995" i="5" s="1"/>
  <c r="B1991" i="5"/>
  <c r="C1991" i="5" s="1"/>
  <c r="B1987" i="5"/>
  <c r="C1987" i="5" s="1"/>
  <c r="B1983" i="5"/>
  <c r="C1983" i="5" s="1"/>
  <c r="B1979" i="5"/>
  <c r="C1979" i="5" s="1"/>
  <c r="B1975" i="5"/>
  <c r="C1975" i="5" s="1"/>
  <c r="B1971" i="5"/>
  <c r="C1971" i="5" s="1"/>
  <c r="B1967" i="5"/>
  <c r="C1967" i="5" s="1"/>
  <c r="B1963" i="5"/>
  <c r="C1963" i="5" s="1"/>
  <c r="B1959" i="5"/>
  <c r="C1959" i="5" s="1"/>
  <c r="B1955" i="5"/>
  <c r="C1955" i="5" s="1"/>
  <c r="B1951" i="5"/>
  <c r="C1951" i="5" s="1"/>
  <c r="B1947" i="5"/>
  <c r="C1947" i="5" s="1"/>
  <c r="B1943" i="5"/>
  <c r="C1943" i="5" s="1"/>
  <c r="B1939" i="5"/>
  <c r="C1939" i="5" s="1"/>
  <c r="B1935" i="5"/>
  <c r="C1935" i="5" s="1"/>
  <c r="B1931" i="5"/>
  <c r="C1931" i="5" s="1"/>
  <c r="B1927" i="5"/>
  <c r="C1927" i="5" s="1"/>
  <c r="B1923" i="5"/>
  <c r="C1923" i="5" s="1"/>
  <c r="B1919" i="5"/>
  <c r="C1919" i="5" s="1"/>
  <c r="B1915" i="5"/>
  <c r="C1915" i="5" s="1"/>
  <c r="B1911" i="5"/>
  <c r="C1911" i="5" s="1"/>
  <c r="B1907" i="5"/>
  <c r="C1907" i="5" s="1"/>
  <c r="B1903" i="5"/>
  <c r="C1903" i="5" s="1"/>
  <c r="B1899" i="5"/>
  <c r="C1899" i="5" s="1"/>
  <c r="B1895" i="5"/>
  <c r="C1895" i="5" s="1"/>
  <c r="B1891" i="5"/>
  <c r="C1891" i="5" s="1"/>
  <c r="B1887" i="5"/>
  <c r="C1887" i="5" s="1"/>
  <c r="B1883" i="5"/>
  <c r="C1883" i="5" s="1"/>
  <c r="B1879" i="5"/>
  <c r="C1879" i="5" s="1"/>
  <c r="B1875" i="5"/>
  <c r="C1875" i="5" s="1"/>
  <c r="B1871" i="5"/>
  <c r="C1871" i="5" s="1"/>
  <c r="B1867" i="5"/>
  <c r="C1867" i="5" s="1"/>
  <c r="B1863" i="5"/>
  <c r="C1863" i="5" s="1"/>
  <c r="B1859" i="5"/>
  <c r="C1859" i="5" s="1"/>
  <c r="B1855" i="5"/>
  <c r="C1855" i="5" s="1"/>
  <c r="B1851" i="5"/>
  <c r="C1851" i="5" s="1"/>
  <c r="B1847" i="5"/>
  <c r="C1847" i="5" s="1"/>
  <c r="B1843" i="5"/>
  <c r="C1843" i="5" s="1"/>
  <c r="B1839" i="5"/>
  <c r="C1839" i="5" s="1"/>
  <c r="B1835" i="5"/>
  <c r="C1835" i="5" s="1"/>
  <c r="B1831" i="5"/>
  <c r="C1831" i="5" s="1"/>
  <c r="B1827" i="5"/>
  <c r="C1827" i="5" s="1"/>
  <c r="B3423" i="5"/>
  <c r="C3423" i="5" s="1"/>
  <c r="B3195" i="5"/>
  <c r="C3195" i="5" s="1"/>
  <c r="B3004" i="5"/>
  <c r="C3004" i="5" s="1"/>
  <c r="B2930" i="5"/>
  <c r="C2930" i="5" s="1"/>
  <c r="B2816" i="5"/>
  <c r="C2816" i="5" s="1"/>
  <c r="B2419" i="5"/>
  <c r="C2419" i="5" s="1"/>
  <c r="B2410" i="5"/>
  <c r="C2410" i="5" s="1"/>
  <c r="B2387" i="5"/>
  <c r="C2387" i="5" s="1"/>
  <c r="B2379" i="5"/>
  <c r="C2379" i="5" s="1"/>
  <c r="B2374" i="5"/>
  <c r="C2374" i="5" s="1"/>
  <c r="B2368" i="5"/>
  <c r="C2368" i="5" s="1"/>
  <c r="B2363" i="5"/>
  <c r="C2363" i="5" s="1"/>
  <c r="B2358" i="5"/>
  <c r="C2358" i="5" s="1"/>
  <c r="B2352" i="5"/>
  <c r="C2352" i="5" s="1"/>
  <c r="B2347" i="5"/>
  <c r="C2347" i="5" s="1"/>
  <c r="B2342" i="5"/>
  <c r="C2342" i="5" s="1"/>
  <c r="B2336" i="5"/>
  <c r="C2336" i="5" s="1"/>
  <c r="B2331" i="5"/>
  <c r="C2331" i="5" s="1"/>
  <c r="B2326" i="5"/>
  <c r="C2326" i="5" s="1"/>
  <c r="B2320" i="5"/>
  <c r="C2320" i="5" s="1"/>
  <c r="B2315" i="5"/>
  <c r="C2315" i="5" s="1"/>
  <c r="B3179" i="5"/>
  <c r="C3179" i="5" s="1"/>
  <c r="B3079" i="5"/>
  <c r="C3079" i="5" s="1"/>
  <c r="B2922" i="5"/>
  <c r="C2922" i="5" s="1"/>
  <c r="B2810" i="5"/>
  <c r="C2810" i="5" s="1"/>
  <c r="B2430" i="5"/>
  <c r="C2430" i="5" s="1"/>
  <c r="B2407" i="5"/>
  <c r="C2407" i="5" s="1"/>
  <c r="B2398" i="5"/>
  <c r="C2398" i="5" s="1"/>
  <c r="B2310" i="5"/>
  <c r="C2310" i="5" s="1"/>
  <c r="B2306" i="5"/>
  <c r="C2306" i="5" s="1"/>
  <c r="B2302" i="5"/>
  <c r="C2302" i="5" s="1"/>
  <c r="B2298" i="5"/>
  <c r="C2298" i="5" s="1"/>
  <c r="B2294" i="5"/>
  <c r="C2294" i="5" s="1"/>
  <c r="B2290" i="5"/>
  <c r="C2290" i="5" s="1"/>
  <c r="B2286" i="5"/>
  <c r="C2286" i="5" s="1"/>
  <c r="B2282" i="5"/>
  <c r="C2282" i="5" s="1"/>
  <c r="B2278" i="5"/>
  <c r="C2278" i="5" s="1"/>
  <c r="B2274" i="5"/>
  <c r="C2274" i="5" s="1"/>
  <c r="B2270" i="5"/>
  <c r="C2270" i="5" s="1"/>
  <c r="B2266" i="5"/>
  <c r="C2266" i="5" s="1"/>
  <c r="B2262" i="5"/>
  <c r="C2262" i="5" s="1"/>
  <c r="B2258" i="5"/>
  <c r="C2258" i="5" s="1"/>
  <c r="B2254" i="5"/>
  <c r="C2254" i="5" s="1"/>
  <c r="B2250" i="5"/>
  <c r="C2250" i="5" s="1"/>
  <c r="B2246" i="5"/>
  <c r="C2246" i="5" s="1"/>
  <c r="B2242" i="5"/>
  <c r="C2242" i="5" s="1"/>
  <c r="B2238" i="5"/>
  <c r="C2238" i="5" s="1"/>
  <c r="B2234" i="5"/>
  <c r="C2234" i="5" s="1"/>
  <c r="B2230" i="5"/>
  <c r="C2230" i="5" s="1"/>
  <c r="B2226" i="5"/>
  <c r="C2226" i="5" s="1"/>
  <c r="B2222" i="5"/>
  <c r="C2222" i="5" s="1"/>
  <c r="B2218" i="5"/>
  <c r="C2218" i="5" s="1"/>
  <c r="B2214" i="5"/>
  <c r="C2214" i="5" s="1"/>
  <c r="B2210" i="5"/>
  <c r="C2210" i="5" s="1"/>
  <c r="B2206" i="5"/>
  <c r="C2206" i="5" s="1"/>
  <c r="B2202" i="5"/>
  <c r="C2202" i="5" s="1"/>
  <c r="B2198" i="5"/>
  <c r="C2198" i="5" s="1"/>
  <c r="B2194" i="5"/>
  <c r="C2194" i="5" s="1"/>
  <c r="B2190" i="5"/>
  <c r="C2190" i="5" s="1"/>
  <c r="B2186" i="5"/>
  <c r="C2186" i="5" s="1"/>
  <c r="B2182" i="5"/>
  <c r="C2182" i="5" s="1"/>
  <c r="B2178" i="5"/>
  <c r="C2178" i="5" s="1"/>
  <c r="B2174" i="5"/>
  <c r="C2174" i="5" s="1"/>
  <c r="B2170" i="5"/>
  <c r="C2170" i="5" s="1"/>
  <c r="B2166" i="5"/>
  <c r="C2166" i="5" s="1"/>
  <c r="B2162" i="5"/>
  <c r="C2162" i="5" s="1"/>
  <c r="B2158" i="5"/>
  <c r="C2158" i="5" s="1"/>
  <c r="B2154" i="5"/>
  <c r="C2154" i="5" s="1"/>
  <c r="B2150" i="5"/>
  <c r="C2150" i="5" s="1"/>
  <c r="B2146" i="5"/>
  <c r="C2146" i="5" s="1"/>
  <c r="B2142" i="5"/>
  <c r="C2142" i="5" s="1"/>
  <c r="B2138" i="5"/>
  <c r="C2138" i="5" s="1"/>
  <c r="B2134" i="5"/>
  <c r="C2134" i="5" s="1"/>
  <c r="B2130" i="5"/>
  <c r="C2130" i="5" s="1"/>
  <c r="B2126" i="5"/>
  <c r="C2126" i="5" s="1"/>
  <c r="B2122" i="5"/>
  <c r="C2122" i="5" s="1"/>
  <c r="B2118" i="5"/>
  <c r="C2118" i="5" s="1"/>
  <c r="B2114" i="5"/>
  <c r="C2114" i="5" s="1"/>
  <c r="B2110" i="5"/>
  <c r="C2110" i="5" s="1"/>
  <c r="B2106" i="5"/>
  <c r="C2106" i="5" s="1"/>
  <c r="B2102" i="5"/>
  <c r="C2102" i="5" s="1"/>
  <c r="B2098" i="5"/>
  <c r="C2098" i="5" s="1"/>
  <c r="B2094" i="5"/>
  <c r="C2094" i="5" s="1"/>
  <c r="B2090" i="5"/>
  <c r="C2090" i="5" s="1"/>
  <c r="B2086" i="5"/>
  <c r="C2086" i="5" s="1"/>
  <c r="B2082" i="5"/>
  <c r="C2082" i="5" s="1"/>
  <c r="B2078" i="5"/>
  <c r="C2078" i="5" s="1"/>
  <c r="B2074" i="5"/>
  <c r="C2074" i="5" s="1"/>
  <c r="B2070" i="5"/>
  <c r="C2070" i="5" s="1"/>
  <c r="B2066" i="5"/>
  <c r="C2066" i="5" s="1"/>
  <c r="B2062" i="5"/>
  <c r="C2062" i="5" s="1"/>
  <c r="B2058" i="5"/>
  <c r="C2058" i="5" s="1"/>
  <c r="B2054" i="5"/>
  <c r="C2054" i="5" s="1"/>
  <c r="B2050" i="5"/>
  <c r="C2050" i="5" s="1"/>
  <c r="B2046" i="5"/>
  <c r="C2046" i="5" s="1"/>
  <c r="B2042" i="5"/>
  <c r="C2042" i="5" s="1"/>
  <c r="B2038" i="5"/>
  <c r="C2038" i="5" s="1"/>
  <c r="B2034" i="5"/>
  <c r="C2034" i="5" s="1"/>
  <c r="B2030" i="5"/>
  <c r="C2030" i="5" s="1"/>
  <c r="B2026" i="5"/>
  <c r="C2026" i="5" s="1"/>
  <c r="B2022" i="5"/>
  <c r="C2022" i="5" s="1"/>
  <c r="B2018" i="5"/>
  <c r="C2018" i="5" s="1"/>
  <c r="B2014" i="5"/>
  <c r="C2014" i="5" s="1"/>
  <c r="B2010" i="5"/>
  <c r="C2010" i="5" s="1"/>
  <c r="B2006" i="5"/>
  <c r="C2006" i="5" s="1"/>
  <c r="B2002" i="5"/>
  <c r="C2002" i="5" s="1"/>
  <c r="B1998" i="5"/>
  <c r="C1998" i="5" s="1"/>
  <c r="B1994" i="5"/>
  <c r="C1994" i="5" s="1"/>
  <c r="B1990" i="5"/>
  <c r="C1990" i="5" s="1"/>
  <c r="B1986" i="5"/>
  <c r="C1986" i="5" s="1"/>
  <c r="B1982" i="5"/>
  <c r="C1982" i="5" s="1"/>
  <c r="B1978" i="5"/>
  <c r="C1978" i="5" s="1"/>
  <c r="B1974" i="5"/>
  <c r="C1974" i="5" s="1"/>
  <c r="B1970" i="5"/>
  <c r="C1970" i="5" s="1"/>
  <c r="B1966" i="5"/>
  <c r="C1966" i="5" s="1"/>
  <c r="B1962" i="5"/>
  <c r="C1962" i="5" s="1"/>
  <c r="B1958" i="5"/>
  <c r="C1958" i="5" s="1"/>
  <c r="B1954" i="5"/>
  <c r="C1954" i="5" s="1"/>
  <c r="B1950" i="5"/>
  <c r="C1950" i="5" s="1"/>
  <c r="B1946" i="5"/>
  <c r="C1946" i="5" s="1"/>
  <c r="B1942" i="5"/>
  <c r="C1942" i="5" s="1"/>
  <c r="B1938" i="5"/>
  <c r="C1938" i="5" s="1"/>
  <c r="B1934" i="5"/>
  <c r="C1934" i="5" s="1"/>
  <c r="B1930" i="5"/>
  <c r="C1930" i="5" s="1"/>
  <c r="B1926" i="5"/>
  <c r="C1926" i="5" s="1"/>
  <c r="B1922" i="5"/>
  <c r="C1922" i="5" s="1"/>
  <c r="B1918" i="5"/>
  <c r="C1918" i="5" s="1"/>
  <c r="B1914" i="5"/>
  <c r="C1914" i="5" s="1"/>
  <c r="B1910" i="5"/>
  <c r="C1910" i="5" s="1"/>
  <c r="B1906" i="5"/>
  <c r="C1906" i="5" s="1"/>
  <c r="B1902" i="5"/>
  <c r="C1902" i="5" s="1"/>
  <c r="B1898" i="5"/>
  <c r="C1898" i="5" s="1"/>
  <c r="B1894" i="5"/>
  <c r="C1894" i="5" s="1"/>
  <c r="B1890" i="5"/>
  <c r="C1890" i="5" s="1"/>
  <c r="B1886" i="5"/>
  <c r="C1886" i="5" s="1"/>
  <c r="B1882" i="5"/>
  <c r="C1882" i="5" s="1"/>
  <c r="B1878" i="5"/>
  <c r="C1878" i="5" s="1"/>
  <c r="B1874" i="5"/>
  <c r="C1874" i="5" s="1"/>
  <c r="B1870" i="5"/>
  <c r="C1870" i="5" s="1"/>
  <c r="B1866" i="5"/>
  <c r="C1866" i="5" s="1"/>
  <c r="B1862" i="5"/>
  <c r="C1862" i="5" s="1"/>
  <c r="B1858" i="5"/>
  <c r="C1858" i="5" s="1"/>
  <c r="B1854" i="5"/>
  <c r="C1854" i="5" s="1"/>
  <c r="B1850" i="5"/>
  <c r="C1850" i="5" s="1"/>
  <c r="B1846" i="5"/>
  <c r="C1846" i="5" s="1"/>
  <c r="B1842" i="5"/>
  <c r="C1842" i="5" s="1"/>
  <c r="B1838" i="5"/>
  <c r="C1838" i="5" s="1"/>
  <c r="B1834" i="5"/>
  <c r="C1834" i="5" s="1"/>
  <c r="B1830" i="5"/>
  <c r="C1830" i="5" s="1"/>
  <c r="B1826" i="5"/>
  <c r="C1826" i="5" s="1"/>
  <c r="B1822" i="5"/>
  <c r="C1822" i="5" s="1"/>
  <c r="B1818" i="5"/>
  <c r="C1818" i="5" s="1"/>
  <c r="B1814" i="5"/>
  <c r="C1814" i="5" s="1"/>
  <c r="B1810" i="5"/>
  <c r="C1810" i="5" s="1"/>
  <c r="B1806" i="5"/>
  <c r="C1806" i="5" s="1"/>
  <c r="B1802" i="5"/>
  <c r="C1802" i="5" s="1"/>
  <c r="B1798" i="5"/>
  <c r="C1798" i="5" s="1"/>
  <c r="B1794" i="5"/>
  <c r="C1794" i="5" s="1"/>
  <c r="B1790" i="5"/>
  <c r="C1790" i="5" s="1"/>
  <c r="B1786" i="5"/>
  <c r="C1786" i="5" s="1"/>
  <c r="B1782" i="5"/>
  <c r="C1782" i="5" s="1"/>
  <c r="B1778" i="5"/>
  <c r="C1778" i="5" s="1"/>
  <c r="B3342" i="5"/>
  <c r="C3342" i="5" s="1"/>
  <c r="B3163" i="5"/>
  <c r="C3163" i="5" s="1"/>
  <c r="B3068" i="5"/>
  <c r="C3068" i="5" s="1"/>
  <c r="B2983" i="5"/>
  <c r="C2983" i="5" s="1"/>
  <c r="B2914" i="5"/>
  <c r="C2914" i="5" s="1"/>
  <c r="B2855" i="5"/>
  <c r="C2855" i="5" s="1"/>
  <c r="B2427" i="5"/>
  <c r="C2427" i="5" s="1"/>
  <c r="B2418" i="5"/>
  <c r="C2418" i="5" s="1"/>
  <c r="B2395" i="5"/>
  <c r="C2395" i="5" s="1"/>
  <c r="B2386" i="5"/>
  <c r="C2386" i="5" s="1"/>
  <c r="B2378" i="5"/>
  <c r="C2378" i="5" s="1"/>
  <c r="B2372" i="5"/>
  <c r="C2372" i="5" s="1"/>
  <c r="B2367" i="5"/>
  <c r="C2367" i="5" s="1"/>
  <c r="B2362" i="5"/>
  <c r="C2362" i="5" s="1"/>
  <c r="B2356" i="5"/>
  <c r="C2356" i="5" s="1"/>
  <c r="B2351" i="5"/>
  <c r="C2351" i="5" s="1"/>
  <c r="B2346" i="5"/>
  <c r="C2346" i="5" s="1"/>
  <c r="B2340" i="5"/>
  <c r="C2340" i="5" s="1"/>
  <c r="B2335" i="5"/>
  <c r="C2335" i="5" s="1"/>
  <c r="B2330" i="5"/>
  <c r="C2330" i="5" s="1"/>
  <c r="B2324" i="5"/>
  <c r="C2324" i="5" s="1"/>
  <c r="B2319" i="5"/>
  <c r="C2319" i="5" s="1"/>
  <c r="B2314" i="5"/>
  <c r="C2314" i="5" s="1"/>
  <c r="B3147" i="5"/>
  <c r="C3147" i="5" s="1"/>
  <c r="B2972" i="5"/>
  <c r="C2972" i="5" s="1"/>
  <c r="B2906" i="5"/>
  <c r="C2906" i="5" s="1"/>
  <c r="B2848" i="5"/>
  <c r="C2848" i="5" s="1"/>
  <c r="B2438" i="5"/>
  <c r="C2438" i="5" s="1"/>
  <c r="B2415" i="5"/>
  <c r="C2415" i="5" s="1"/>
  <c r="B2406" i="5"/>
  <c r="C2406" i="5" s="1"/>
  <c r="B2383" i="5"/>
  <c r="C2383" i="5" s="1"/>
  <c r="B2309" i="5"/>
  <c r="C2309" i="5" s="1"/>
  <c r="B2305" i="5"/>
  <c r="C2305" i="5" s="1"/>
  <c r="B2301" i="5"/>
  <c r="C2301" i="5" s="1"/>
  <c r="B2297" i="5"/>
  <c r="C2297" i="5" s="1"/>
  <c r="B2293" i="5"/>
  <c r="C2293" i="5" s="1"/>
  <c r="B2289" i="5"/>
  <c r="C2289" i="5" s="1"/>
  <c r="B2285" i="5"/>
  <c r="C2285" i="5" s="1"/>
  <c r="B2281" i="5"/>
  <c r="C2281" i="5" s="1"/>
  <c r="B2277" i="5"/>
  <c r="C2277" i="5" s="1"/>
  <c r="B2273" i="5"/>
  <c r="C2273" i="5" s="1"/>
  <c r="B2269" i="5"/>
  <c r="C2269" i="5" s="1"/>
  <c r="B2265" i="5"/>
  <c r="C2265" i="5" s="1"/>
  <c r="B2261" i="5"/>
  <c r="C2261" i="5" s="1"/>
  <c r="B2257" i="5"/>
  <c r="C2257" i="5" s="1"/>
  <c r="B2253" i="5"/>
  <c r="C2253" i="5" s="1"/>
  <c r="B2249" i="5"/>
  <c r="C2249" i="5" s="1"/>
  <c r="B2245" i="5"/>
  <c r="C2245" i="5" s="1"/>
  <c r="B2241" i="5"/>
  <c r="C2241" i="5" s="1"/>
  <c r="B2237" i="5"/>
  <c r="C2237" i="5" s="1"/>
  <c r="B2233" i="5"/>
  <c r="C2233" i="5" s="1"/>
  <c r="B2229" i="5"/>
  <c r="C2229" i="5" s="1"/>
  <c r="B2225" i="5"/>
  <c r="C2225" i="5" s="1"/>
  <c r="B2221" i="5"/>
  <c r="C2221" i="5" s="1"/>
  <c r="B2217" i="5"/>
  <c r="C2217" i="5" s="1"/>
  <c r="B2213" i="5"/>
  <c r="C2213" i="5" s="1"/>
  <c r="B2209" i="5"/>
  <c r="C2209" i="5" s="1"/>
  <c r="B2205" i="5"/>
  <c r="C2205" i="5" s="1"/>
  <c r="B2201" i="5"/>
  <c r="C2201" i="5" s="1"/>
  <c r="B2197" i="5"/>
  <c r="C2197" i="5" s="1"/>
  <c r="B2193" i="5"/>
  <c r="C2193" i="5" s="1"/>
  <c r="B2189" i="5"/>
  <c r="C2189" i="5" s="1"/>
  <c r="B2185" i="5"/>
  <c r="C2185" i="5" s="1"/>
  <c r="B2181" i="5"/>
  <c r="C2181" i="5" s="1"/>
  <c r="B2177" i="5"/>
  <c r="C2177" i="5" s="1"/>
  <c r="B2173" i="5"/>
  <c r="C2173" i="5" s="1"/>
  <c r="B2169" i="5"/>
  <c r="C2169" i="5" s="1"/>
  <c r="B2165" i="5"/>
  <c r="C2165" i="5" s="1"/>
  <c r="B2161" i="5"/>
  <c r="C2161" i="5" s="1"/>
  <c r="B2157" i="5"/>
  <c r="C2157" i="5" s="1"/>
  <c r="B2153" i="5"/>
  <c r="C2153" i="5" s="1"/>
  <c r="B2149" i="5"/>
  <c r="C2149" i="5" s="1"/>
  <c r="B2145" i="5"/>
  <c r="C2145" i="5" s="1"/>
  <c r="B2141" i="5"/>
  <c r="C2141" i="5" s="1"/>
  <c r="B2137" i="5"/>
  <c r="C2137" i="5" s="1"/>
  <c r="B2133" i="5"/>
  <c r="C2133" i="5" s="1"/>
  <c r="B2129" i="5"/>
  <c r="C2129" i="5" s="1"/>
  <c r="B2125" i="5"/>
  <c r="C2125" i="5" s="1"/>
  <c r="B2121" i="5"/>
  <c r="C2121" i="5" s="1"/>
  <c r="B2117" i="5"/>
  <c r="C2117" i="5" s="1"/>
  <c r="B2113" i="5"/>
  <c r="C2113" i="5" s="1"/>
  <c r="B2109" i="5"/>
  <c r="C2109" i="5" s="1"/>
  <c r="B2105" i="5"/>
  <c r="C2105" i="5" s="1"/>
  <c r="B2101" i="5"/>
  <c r="C2101" i="5" s="1"/>
  <c r="B2097" i="5"/>
  <c r="C2097" i="5" s="1"/>
  <c r="B2093" i="5"/>
  <c r="C2093" i="5" s="1"/>
  <c r="B2089" i="5"/>
  <c r="C2089" i="5" s="1"/>
  <c r="B2085" i="5"/>
  <c r="C2085" i="5" s="1"/>
  <c r="B2081" i="5"/>
  <c r="C2081" i="5" s="1"/>
  <c r="B2077" i="5"/>
  <c r="C2077" i="5" s="1"/>
  <c r="B2073" i="5"/>
  <c r="C2073" i="5" s="1"/>
  <c r="B2069" i="5"/>
  <c r="C2069" i="5" s="1"/>
  <c r="B2065" i="5"/>
  <c r="C2065" i="5" s="1"/>
  <c r="B2061" i="5"/>
  <c r="C2061" i="5" s="1"/>
  <c r="B2057" i="5"/>
  <c r="C2057" i="5" s="1"/>
  <c r="B2053" i="5"/>
  <c r="C2053" i="5" s="1"/>
  <c r="B2049" i="5"/>
  <c r="C2049" i="5" s="1"/>
  <c r="B2045" i="5"/>
  <c r="C2045" i="5" s="1"/>
  <c r="B2041" i="5"/>
  <c r="C2041" i="5" s="1"/>
  <c r="B2037" i="5"/>
  <c r="C2037" i="5" s="1"/>
  <c r="B2033" i="5"/>
  <c r="C2033" i="5" s="1"/>
  <c r="B2029" i="5"/>
  <c r="C2029" i="5" s="1"/>
  <c r="B2025" i="5"/>
  <c r="C2025" i="5" s="1"/>
  <c r="B2021" i="5"/>
  <c r="C2021" i="5" s="1"/>
  <c r="B2017" i="5"/>
  <c r="C2017" i="5" s="1"/>
  <c r="B2013" i="5"/>
  <c r="C2013" i="5" s="1"/>
  <c r="B2009" i="5"/>
  <c r="C2009" i="5" s="1"/>
  <c r="B2005" i="5"/>
  <c r="C2005" i="5" s="1"/>
  <c r="B2001" i="5"/>
  <c r="C2001" i="5" s="1"/>
  <c r="B1997" i="5"/>
  <c r="C1997" i="5" s="1"/>
  <c r="B1993" i="5"/>
  <c r="C1993" i="5" s="1"/>
  <c r="B1989" i="5"/>
  <c r="C1989" i="5" s="1"/>
  <c r="B1985" i="5"/>
  <c r="C1985" i="5" s="1"/>
  <c r="B1981" i="5"/>
  <c r="C1981" i="5" s="1"/>
  <c r="B1977" i="5"/>
  <c r="C1977" i="5" s="1"/>
  <c r="B1973" i="5"/>
  <c r="C1973" i="5" s="1"/>
  <c r="B1969" i="5"/>
  <c r="C1969" i="5" s="1"/>
  <c r="B1965" i="5"/>
  <c r="C1965" i="5" s="1"/>
  <c r="B1961" i="5"/>
  <c r="C1961" i="5" s="1"/>
  <c r="B1957" i="5"/>
  <c r="C1957" i="5" s="1"/>
  <c r="B1953" i="5"/>
  <c r="C1953" i="5" s="1"/>
  <c r="B1949" i="5"/>
  <c r="C1949" i="5" s="1"/>
  <c r="B1945" i="5"/>
  <c r="C1945" i="5" s="1"/>
  <c r="B1941" i="5"/>
  <c r="C1941" i="5" s="1"/>
  <c r="B1937" i="5"/>
  <c r="C1937" i="5" s="1"/>
  <c r="B1933" i="5"/>
  <c r="C1933" i="5" s="1"/>
  <c r="B1929" i="5"/>
  <c r="C1929" i="5" s="1"/>
  <c r="B1925" i="5"/>
  <c r="C1925" i="5" s="1"/>
  <c r="B1921" i="5"/>
  <c r="C1921" i="5" s="1"/>
  <c r="B1917" i="5"/>
  <c r="C1917" i="5" s="1"/>
  <c r="B1913" i="5"/>
  <c r="C1913" i="5" s="1"/>
  <c r="B1909" i="5"/>
  <c r="C1909" i="5" s="1"/>
  <c r="B1905" i="5"/>
  <c r="C1905" i="5" s="1"/>
  <c r="B1901" i="5"/>
  <c r="C1901" i="5" s="1"/>
  <c r="B1897" i="5"/>
  <c r="C1897" i="5" s="1"/>
  <c r="B1893" i="5"/>
  <c r="C1893" i="5" s="1"/>
  <c r="B1889" i="5"/>
  <c r="C1889" i="5" s="1"/>
  <c r="B3246" i="5"/>
  <c r="C3246" i="5" s="1"/>
  <c r="B3036" i="5"/>
  <c r="C3036" i="5" s="1"/>
  <c r="B2954" i="5"/>
  <c r="C2954" i="5" s="1"/>
  <c r="B2890" i="5"/>
  <c r="C2890" i="5" s="1"/>
  <c r="B2784" i="5"/>
  <c r="C2784" i="5" s="1"/>
  <c r="B2423" i="5"/>
  <c r="C2423" i="5" s="1"/>
  <c r="B2414" i="5"/>
  <c r="C2414" i="5" s="1"/>
  <c r="B2391" i="5"/>
  <c r="C2391" i="5" s="1"/>
  <c r="B2382" i="5"/>
  <c r="C2382" i="5" s="1"/>
  <c r="B2312" i="5"/>
  <c r="C2312" i="5" s="1"/>
  <c r="B2308" i="5"/>
  <c r="C2308" i="5" s="1"/>
  <c r="B2304" i="5"/>
  <c r="C2304" i="5" s="1"/>
  <c r="B2300" i="5"/>
  <c r="C2300" i="5" s="1"/>
  <c r="B2296" i="5"/>
  <c r="C2296" i="5" s="1"/>
  <c r="B2292" i="5"/>
  <c r="C2292" i="5" s="1"/>
  <c r="B2288" i="5"/>
  <c r="C2288" i="5" s="1"/>
  <c r="B2284" i="5"/>
  <c r="C2284" i="5" s="1"/>
  <c r="B2280" i="5"/>
  <c r="C2280" i="5" s="1"/>
  <c r="B2276" i="5"/>
  <c r="C2276" i="5" s="1"/>
  <c r="B2272" i="5"/>
  <c r="C2272" i="5" s="1"/>
  <c r="B2268" i="5"/>
  <c r="C2268" i="5" s="1"/>
  <c r="B2264" i="5"/>
  <c r="C2264" i="5" s="1"/>
  <c r="B2260" i="5"/>
  <c r="C2260" i="5" s="1"/>
  <c r="B2256" i="5"/>
  <c r="C2256" i="5" s="1"/>
  <c r="B2252" i="5"/>
  <c r="C2252" i="5" s="1"/>
  <c r="B2248" i="5"/>
  <c r="C2248" i="5" s="1"/>
  <c r="B2244" i="5"/>
  <c r="C2244" i="5" s="1"/>
  <c r="B2240" i="5"/>
  <c r="C2240" i="5" s="1"/>
  <c r="B2236" i="5"/>
  <c r="C2236" i="5" s="1"/>
  <c r="B2232" i="5"/>
  <c r="C2232" i="5" s="1"/>
  <c r="B2228" i="5"/>
  <c r="C2228" i="5" s="1"/>
  <c r="B2224" i="5"/>
  <c r="C2224" i="5" s="1"/>
  <c r="B2220" i="5"/>
  <c r="C2220" i="5" s="1"/>
  <c r="B2216" i="5"/>
  <c r="C2216" i="5" s="1"/>
  <c r="B2212" i="5"/>
  <c r="C2212" i="5" s="1"/>
  <c r="B2208" i="5"/>
  <c r="C2208" i="5" s="1"/>
  <c r="B2204" i="5"/>
  <c r="C2204" i="5" s="1"/>
  <c r="B2200" i="5"/>
  <c r="C2200" i="5" s="1"/>
  <c r="B2196" i="5"/>
  <c r="C2196" i="5" s="1"/>
  <c r="B2192" i="5"/>
  <c r="C2192" i="5" s="1"/>
  <c r="B2188" i="5"/>
  <c r="C2188" i="5" s="1"/>
  <c r="B2184" i="5"/>
  <c r="C2184" i="5" s="1"/>
  <c r="B2180" i="5"/>
  <c r="C2180" i="5" s="1"/>
  <c r="B2176" i="5"/>
  <c r="C2176" i="5" s="1"/>
  <c r="B2172" i="5"/>
  <c r="C2172" i="5" s="1"/>
  <c r="B2168" i="5"/>
  <c r="C2168" i="5" s="1"/>
  <c r="B2164" i="5"/>
  <c r="C2164" i="5" s="1"/>
  <c r="B2160" i="5"/>
  <c r="C2160" i="5" s="1"/>
  <c r="B2156" i="5"/>
  <c r="C2156" i="5" s="1"/>
  <c r="B2152" i="5"/>
  <c r="C2152" i="5" s="1"/>
  <c r="B2148" i="5"/>
  <c r="C2148" i="5" s="1"/>
  <c r="B2144" i="5"/>
  <c r="C2144" i="5" s="1"/>
  <c r="B2140" i="5"/>
  <c r="C2140" i="5" s="1"/>
  <c r="B2136" i="5"/>
  <c r="C2136" i="5" s="1"/>
  <c r="B2132" i="5"/>
  <c r="C2132" i="5" s="1"/>
  <c r="B2128" i="5"/>
  <c r="C2128" i="5" s="1"/>
  <c r="B2124" i="5"/>
  <c r="C2124" i="5" s="1"/>
  <c r="B2120" i="5"/>
  <c r="C2120" i="5" s="1"/>
  <c r="B2116" i="5"/>
  <c r="C2116" i="5" s="1"/>
  <c r="B2112" i="5"/>
  <c r="C2112" i="5" s="1"/>
  <c r="B2108" i="5"/>
  <c r="C2108" i="5" s="1"/>
  <c r="B2104" i="5"/>
  <c r="C2104" i="5" s="1"/>
  <c r="B2100" i="5"/>
  <c r="C2100" i="5" s="1"/>
  <c r="B2096" i="5"/>
  <c r="C2096" i="5" s="1"/>
  <c r="B2092" i="5"/>
  <c r="C2092" i="5" s="1"/>
  <c r="B2088" i="5"/>
  <c r="C2088" i="5" s="1"/>
  <c r="B2084" i="5"/>
  <c r="C2084" i="5" s="1"/>
  <c r="B2080" i="5"/>
  <c r="C2080" i="5" s="1"/>
  <c r="B2076" i="5"/>
  <c r="C2076" i="5" s="1"/>
  <c r="B2072" i="5"/>
  <c r="C2072" i="5" s="1"/>
  <c r="B2068" i="5"/>
  <c r="C2068" i="5" s="1"/>
  <c r="B2064" i="5"/>
  <c r="C2064" i="5" s="1"/>
  <c r="B2060" i="5"/>
  <c r="C2060" i="5" s="1"/>
  <c r="B2056" i="5"/>
  <c r="C2056" i="5" s="1"/>
  <c r="B2052" i="5"/>
  <c r="C2052" i="5" s="1"/>
  <c r="B2048" i="5"/>
  <c r="C2048" i="5" s="1"/>
  <c r="B2044" i="5"/>
  <c r="C2044" i="5" s="1"/>
  <c r="B2040" i="5"/>
  <c r="C2040" i="5" s="1"/>
  <c r="B2036" i="5"/>
  <c r="C2036" i="5" s="1"/>
  <c r="B2032" i="5"/>
  <c r="C2032" i="5" s="1"/>
  <c r="B2028" i="5"/>
  <c r="C2028" i="5" s="1"/>
  <c r="B2024" i="5"/>
  <c r="C2024" i="5" s="1"/>
  <c r="B2020" i="5"/>
  <c r="C2020" i="5" s="1"/>
  <c r="B2016" i="5"/>
  <c r="C2016" i="5" s="1"/>
  <c r="B2012" i="5"/>
  <c r="C2012" i="5" s="1"/>
  <c r="B2008" i="5"/>
  <c r="C2008" i="5" s="1"/>
  <c r="B2004" i="5"/>
  <c r="C2004" i="5" s="1"/>
  <c r="B2000" i="5"/>
  <c r="C2000" i="5" s="1"/>
  <c r="B1996" i="5"/>
  <c r="C1996" i="5" s="1"/>
  <c r="B1992" i="5"/>
  <c r="C1992" i="5" s="1"/>
  <c r="B1988" i="5"/>
  <c r="C1988" i="5" s="1"/>
  <c r="B1984" i="5"/>
  <c r="C1984" i="5" s="1"/>
  <c r="B1980" i="5"/>
  <c r="C1980" i="5" s="1"/>
  <c r="B1976" i="5"/>
  <c r="C1976" i="5" s="1"/>
  <c r="B1972" i="5"/>
  <c r="C1972" i="5" s="1"/>
  <c r="B1968" i="5"/>
  <c r="C1968" i="5" s="1"/>
  <c r="B1964" i="5"/>
  <c r="C1964" i="5" s="1"/>
  <c r="B1960" i="5"/>
  <c r="C1960" i="5" s="1"/>
  <c r="B1956" i="5"/>
  <c r="C1956" i="5" s="1"/>
  <c r="B1952" i="5"/>
  <c r="C1952" i="5" s="1"/>
  <c r="B1948" i="5"/>
  <c r="C1948" i="5" s="1"/>
  <c r="B1944" i="5"/>
  <c r="C1944" i="5" s="1"/>
  <c r="B1940" i="5"/>
  <c r="C1940" i="5" s="1"/>
  <c r="B1936" i="5"/>
  <c r="C1936" i="5" s="1"/>
  <c r="B1932" i="5"/>
  <c r="C1932" i="5" s="1"/>
  <c r="B1928" i="5"/>
  <c r="C1928" i="5" s="1"/>
  <c r="B1924" i="5"/>
  <c r="C1924" i="5" s="1"/>
  <c r="B1920" i="5"/>
  <c r="C1920" i="5" s="1"/>
  <c r="B1916" i="5"/>
  <c r="C1916" i="5" s="1"/>
  <c r="B1912" i="5"/>
  <c r="C1912" i="5" s="1"/>
  <c r="B1908" i="5"/>
  <c r="C1908" i="5" s="1"/>
  <c r="B1904" i="5"/>
  <c r="C1904" i="5" s="1"/>
  <c r="B1900" i="5"/>
  <c r="C1900" i="5" s="1"/>
  <c r="B1896" i="5"/>
  <c r="C1896" i="5" s="1"/>
  <c r="B1892" i="5"/>
  <c r="C1892" i="5" s="1"/>
  <c r="B1888" i="5"/>
  <c r="C1888" i="5" s="1"/>
  <c r="B1884" i="5"/>
  <c r="C1884" i="5" s="1"/>
  <c r="B1880" i="5"/>
  <c r="C1880" i="5" s="1"/>
  <c r="B1876" i="5"/>
  <c r="C1876" i="5" s="1"/>
  <c r="B1872" i="5"/>
  <c r="C1872" i="5" s="1"/>
  <c r="B2376" i="5"/>
  <c r="C2376" i="5" s="1"/>
  <c r="B2334" i="5"/>
  <c r="C2334" i="5" s="1"/>
  <c r="B1869" i="5"/>
  <c r="C1869" i="5" s="1"/>
  <c r="B1861" i="5"/>
  <c r="C1861" i="5" s="1"/>
  <c r="B1853" i="5"/>
  <c r="C1853" i="5" s="1"/>
  <c r="B1845" i="5"/>
  <c r="C1845" i="5" s="1"/>
  <c r="B1837" i="5"/>
  <c r="C1837" i="5" s="1"/>
  <c r="B1829" i="5"/>
  <c r="C1829" i="5" s="1"/>
  <c r="B1823" i="5"/>
  <c r="C1823" i="5" s="1"/>
  <c r="B1817" i="5"/>
  <c r="C1817" i="5" s="1"/>
  <c r="B1812" i="5"/>
  <c r="C1812" i="5" s="1"/>
  <c r="B1807" i="5"/>
  <c r="C1807" i="5" s="1"/>
  <c r="B1801" i="5"/>
  <c r="C1801" i="5" s="1"/>
  <c r="B1796" i="5"/>
  <c r="C1796" i="5" s="1"/>
  <c r="B1791" i="5"/>
  <c r="C1791" i="5" s="1"/>
  <c r="B1785" i="5"/>
  <c r="C1785" i="5" s="1"/>
  <c r="B1780" i="5"/>
  <c r="C1780" i="5" s="1"/>
  <c r="B1775" i="5"/>
  <c r="C1775" i="5" s="1"/>
  <c r="B1770" i="5"/>
  <c r="C1770" i="5" s="1"/>
  <c r="B1766" i="5"/>
  <c r="C1766" i="5" s="1"/>
  <c r="B1762" i="5"/>
  <c r="C1762" i="5" s="1"/>
  <c r="B1758" i="5"/>
  <c r="C1758" i="5" s="1"/>
  <c r="B1754" i="5"/>
  <c r="C1754" i="5" s="1"/>
  <c r="B1750" i="5"/>
  <c r="C1750" i="5" s="1"/>
  <c r="B1746" i="5"/>
  <c r="C1746" i="5" s="1"/>
  <c r="B1742" i="5"/>
  <c r="C1742" i="5" s="1"/>
  <c r="B1738" i="5"/>
  <c r="C1738" i="5" s="1"/>
  <c r="B1734" i="5"/>
  <c r="C1734" i="5" s="1"/>
  <c r="B1730" i="5"/>
  <c r="C1730" i="5" s="1"/>
  <c r="B1726" i="5"/>
  <c r="C1726" i="5" s="1"/>
  <c r="B1722" i="5"/>
  <c r="C1722" i="5" s="1"/>
  <c r="B1718" i="5"/>
  <c r="C1718" i="5" s="1"/>
  <c r="B1714" i="5"/>
  <c r="C1714" i="5" s="1"/>
  <c r="B1710" i="5"/>
  <c r="C1710" i="5" s="1"/>
  <c r="B1706" i="5"/>
  <c r="C1706" i="5" s="1"/>
  <c r="B1702" i="5"/>
  <c r="C1702" i="5" s="1"/>
  <c r="B1698" i="5"/>
  <c r="C1698" i="5" s="1"/>
  <c r="B1694" i="5"/>
  <c r="C1694" i="5" s="1"/>
  <c r="B1690" i="5"/>
  <c r="C1690" i="5" s="1"/>
  <c r="B1686" i="5"/>
  <c r="C1686" i="5" s="1"/>
  <c r="B1682" i="5"/>
  <c r="C1682" i="5" s="1"/>
  <c r="B1678" i="5"/>
  <c r="C1678" i="5" s="1"/>
  <c r="B1674" i="5"/>
  <c r="C1674" i="5" s="1"/>
  <c r="B1670" i="5"/>
  <c r="C1670" i="5" s="1"/>
  <c r="B1666" i="5"/>
  <c r="C1666" i="5" s="1"/>
  <c r="B1662" i="5"/>
  <c r="C1662" i="5" s="1"/>
  <c r="B1658" i="5"/>
  <c r="C1658" i="5" s="1"/>
  <c r="B1654" i="5"/>
  <c r="C1654" i="5" s="1"/>
  <c r="B1650" i="5"/>
  <c r="C1650" i="5" s="1"/>
  <c r="B1646" i="5"/>
  <c r="C1646" i="5" s="1"/>
  <c r="B1642" i="5"/>
  <c r="C1642" i="5" s="1"/>
  <c r="B1638" i="5"/>
  <c r="C1638" i="5" s="1"/>
  <c r="B1634" i="5"/>
  <c r="C1634" i="5" s="1"/>
  <c r="B1630" i="5"/>
  <c r="C1630" i="5" s="1"/>
  <c r="B1626" i="5"/>
  <c r="C1626" i="5" s="1"/>
  <c r="B1622" i="5"/>
  <c r="C1622" i="5" s="1"/>
  <c r="B1618" i="5"/>
  <c r="C1618" i="5" s="1"/>
  <c r="B1614" i="5"/>
  <c r="C1614" i="5" s="1"/>
  <c r="B1610" i="5"/>
  <c r="C1610" i="5" s="1"/>
  <c r="B1606" i="5"/>
  <c r="C1606" i="5" s="1"/>
  <c r="B1602" i="5"/>
  <c r="C1602" i="5" s="1"/>
  <c r="B1598" i="5"/>
  <c r="C1598" i="5" s="1"/>
  <c r="B1594" i="5"/>
  <c r="C1594" i="5" s="1"/>
  <c r="B1590" i="5"/>
  <c r="C1590" i="5" s="1"/>
  <c r="B1586" i="5"/>
  <c r="C1586" i="5" s="1"/>
  <c r="B1582" i="5"/>
  <c r="C1582" i="5" s="1"/>
  <c r="B1578" i="5"/>
  <c r="C1578" i="5" s="1"/>
  <c r="B1574" i="5"/>
  <c r="C1574" i="5" s="1"/>
  <c r="B1570" i="5"/>
  <c r="C1570" i="5" s="1"/>
  <c r="B1566" i="5"/>
  <c r="C1566" i="5" s="1"/>
  <c r="B1562" i="5"/>
  <c r="C1562" i="5" s="1"/>
  <c r="B1558" i="5"/>
  <c r="C1558" i="5" s="1"/>
  <c r="B1554" i="5"/>
  <c r="C1554" i="5" s="1"/>
  <c r="B1550" i="5"/>
  <c r="C1550" i="5" s="1"/>
  <c r="B1546" i="5"/>
  <c r="C1546" i="5" s="1"/>
  <c r="B1542" i="5"/>
  <c r="C1542" i="5" s="1"/>
  <c r="B1538" i="5"/>
  <c r="C1538" i="5" s="1"/>
  <c r="B1534" i="5"/>
  <c r="C1534" i="5" s="1"/>
  <c r="B1530" i="5"/>
  <c r="C1530" i="5" s="1"/>
  <c r="B1526" i="5"/>
  <c r="C1526" i="5" s="1"/>
  <c r="B1522" i="5"/>
  <c r="C1522" i="5" s="1"/>
  <c r="B1518" i="5"/>
  <c r="C1518" i="5" s="1"/>
  <c r="B1514" i="5"/>
  <c r="C1514" i="5" s="1"/>
  <c r="B1510" i="5"/>
  <c r="C1510" i="5" s="1"/>
  <c r="B1506" i="5"/>
  <c r="C1506" i="5" s="1"/>
  <c r="B1502" i="5"/>
  <c r="C1502" i="5" s="1"/>
  <c r="B1498" i="5"/>
  <c r="C1498" i="5" s="1"/>
  <c r="B1494" i="5"/>
  <c r="C1494" i="5" s="1"/>
  <c r="B1490" i="5"/>
  <c r="C1490" i="5" s="1"/>
  <c r="B1486" i="5"/>
  <c r="C1486" i="5" s="1"/>
  <c r="B1482" i="5"/>
  <c r="C1482" i="5" s="1"/>
  <c r="B1478" i="5"/>
  <c r="C1478" i="5" s="1"/>
  <c r="B1474" i="5"/>
  <c r="C1474" i="5" s="1"/>
  <c r="B1470" i="5"/>
  <c r="C1470" i="5" s="1"/>
  <c r="B1466" i="5"/>
  <c r="C1466" i="5" s="1"/>
  <c r="B1462" i="5"/>
  <c r="C1462" i="5" s="1"/>
  <c r="B1458" i="5"/>
  <c r="C1458" i="5" s="1"/>
  <c r="B1454" i="5"/>
  <c r="C1454" i="5" s="1"/>
  <c r="B1450" i="5"/>
  <c r="C1450" i="5" s="1"/>
  <c r="B1446" i="5"/>
  <c r="C1446" i="5" s="1"/>
  <c r="B1442" i="5"/>
  <c r="C1442" i="5" s="1"/>
  <c r="B1438" i="5"/>
  <c r="C1438" i="5" s="1"/>
  <c r="B1434" i="5"/>
  <c r="C1434" i="5" s="1"/>
  <c r="B1430" i="5"/>
  <c r="C1430" i="5" s="1"/>
  <c r="B1426" i="5"/>
  <c r="C1426" i="5" s="1"/>
  <c r="B1422" i="5"/>
  <c r="C1422" i="5" s="1"/>
  <c r="B1418" i="5"/>
  <c r="C1418" i="5" s="1"/>
  <c r="B1414" i="5"/>
  <c r="C1414" i="5" s="1"/>
  <c r="B1410" i="5"/>
  <c r="C1410" i="5" s="1"/>
  <c r="B1406" i="5"/>
  <c r="C1406" i="5" s="1"/>
  <c r="B1402" i="5"/>
  <c r="C1402" i="5" s="1"/>
  <c r="B1398" i="5"/>
  <c r="C1398" i="5" s="1"/>
  <c r="B1394" i="5"/>
  <c r="C1394" i="5" s="1"/>
  <c r="B1390" i="5"/>
  <c r="C1390" i="5" s="1"/>
  <c r="B1386" i="5"/>
  <c r="C1386" i="5" s="1"/>
  <c r="B1382" i="5"/>
  <c r="C1382" i="5" s="1"/>
  <c r="B1378" i="5"/>
  <c r="C1378" i="5" s="1"/>
  <c r="B1374" i="5"/>
  <c r="C1374" i="5" s="1"/>
  <c r="B1370" i="5"/>
  <c r="C1370" i="5" s="1"/>
  <c r="B1366" i="5"/>
  <c r="C1366" i="5" s="1"/>
  <c r="B1362" i="5"/>
  <c r="C1362" i="5" s="1"/>
  <c r="B1358" i="5"/>
  <c r="C1358" i="5" s="1"/>
  <c r="B1354" i="5"/>
  <c r="C1354" i="5" s="1"/>
  <c r="B1350" i="5"/>
  <c r="C1350" i="5" s="1"/>
  <c r="B1346" i="5"/>
  <c r="C1346" i="5" s="1"/>
  <c r="B1342" i="5"/>
  <c r="C1342" i="5" s="1"/>
  <c r="B1338" i="5"/>
  <c r="C1338" i="5" s="1"/>
  <c r="B1334" i="5"/>
  <c r="C1334" i="5" s="1"/>
  <c r="B1330" i="5"/>
  <c r="C1330" i="5" s="1"/>
  <c r="B1326" i="5"/>
  <c r="C1326" i="5" s="1"/>
  <c r="B1322" i="5"/>
  <c r="C1322" i="5" s="1"/>
  <c r="B1318" i="5"/>
  <c r="C1318" i="5" s="1"/>
  <c r="B1314" i="5"/>
  <c r="C1314" i="5" s="1"/>
  <c r="B1310" i="5"/>
  <c r="C1310" i="5" s="1"/>
  <c r="B1306" i="5"/>
  <c r="C1306" i="5" s="1"/>
  <c r="B1302" i="5"/>
  <c r="C1302" i="5" s="1"/>
  <c r="B1298" i="5"/>
  <c r="C1298" i="5" s="1"/>
  <c r="B1294" i="5"/>
  <c r="C1294" i="5" s="1"/>
  <c r="B1290" i="5"/>
  <c r="C1290" i="5" s="1"/>
  <c r="B1286" i="5"/>
  <c r="C1286" i="5" s="1"/>
  <c r="B1282" i="5"/>
  <c r="C1282" i="5" s="1"/>
  <c r="B1278" i="5"/>
  <c r="C1278" i="5" s="1"/>
  <c r="B1274" i="5"/>
  <c r="C1274" i="5" s="1"/>
  <c r="B1270" i="5"/>
  <c r="C1270" i="5" s="1"/>
  <c r="B1266" i="5"/>
  <c r="C1266" i="5" s="1"/>
  <c r="B1262" i="5"/>
  <c r="C1262" i="5" s="1"/>
  <c r="B1258" i="5"/>
  <c r="C1258" i="5" s="1"/>
  <c r="B1254" i="5"/>
  <c r="C1254" i="5" s="1"/>
  <c r="B1250" i="5"/>
  <c r="C1250" i="5" s="1"/>
  <c r="B1246" i="5"/>
  <c r="C1246" i="5" s="1"/>
  <c r="B1242" i="5"/>
  <c r="C1242" i="5" s="1"/>
  <c r="B1238" i="5"/>
  <c r="C1238" i="5" s="1"/>
  <c r="B1234" i="5"/>
  <c r="C1234" i="5" s="1"/>
  <c r="B1230" i="5"/>
  <c r="C1230" i="5" s="1"/>
  <c r="B1226" i="5"/>
  <c r="C1226" i="5" s="1"/>
  <c r="B1222" i="5"/>
  <c r="C1222" i="5" s="1"/>
  <c r="B1218" i="5"/>
  <c r="C1218" i="5" s="1"/>
  <c r="B1214" i="5"/>
  <c r="C1214" i="5" s="1"/>
  <c r="B1210" i="5"/>
  <c r="C1210" i="5" s="1"/>
  <c r="B1206" i="5"/>
  <c r="C1206" i="5" s="1"/>
  <c r="B1202" i="5"/>
  <c r="C1202" i="5" s="1"/>
  <c r="B1198" i="5"/>
  <c r="C1198" i="5" s="1"/>
  <c r="B1194" i="5"/>
  <c r="C1194" i="5" s="1"/>
  <c r="B1190" i="5"/>
  <c r="C1190" i="5" s="1"/>
  <c r="B1186" i="5"/>
  <c r="C1186" i="5" s="1"/>
  <c r="B3269" i="5"/>
  <c r="C3269" i="5" s="1"/>
  <c r="B2371" i="5"/>
  <c r="C2371" i="5" s="1"/>
  <c r="B2328" i="5"/>
  <c r="C2328" i="5" s="1"/>
  <c r="B1774" i="5"/>
  <c r="C1774" i="5" s="1"/>
  <c r="B3132" i="5"/>
  <c r="C3132" i="5" s="1"/>
  <c r="B2435" i="5"/>
  <c r="C2435" i="5" s="1"/>
  <c r="B2366" i="5"/>
  <c r="C2366" i="5" s="1"/>
  <c r="B2323" i="5"/>
  <c r="C2323" i="5" s="1"/>
  <c r="B1877" i="5"/>
  <c r="C1877" i="5" s="1"/>
  <c r="B1868" i="5"/>
  <c r="C1868" i="5" s="1"/>
  <c r="B1860" i="5"/>
  <c r="C1860" i="5" s="1"/>
  <c r="B1852" i="5"/>
  <c r="C1852" i="5" s="1"/>
  <c r="B1844" i="5"/>
  <c r="C1844" i="5" s="1"/>
  <c r="B1836" i="5"/>
  <c r="C1836" i="5" s="1"/>
  <c r="B1828" i="5"/>
  <c r="C1828" i="5" s="1"/>
  <c r="B1821" i="5"/>
  <c r="C1821" i="5" s="1"/>
  <c r="B1816" i="5"/>
  <c r="C1816" i="5" s="1"/>
  <c r="B1811" i="5"/>
  <c r="C1811" i="5" s="1"/>
  <c r="B1805" i="5"/>
  <c r="C1805" i="5" s="1"/>
  <c r="B1800" i="5"/>
  <c r="C1800" i="5" s="1"/>
  <c r="B1795" i="5"/>
  <c r="C1795" i="5" s="1"/>
  <c r="B1789" i="5"/>
  <c r="C1789" i="5" s="1"/>
  <c r="B1784" i="5"/>
  <c r="C1784" i="5" s="1"/>
  <c r="B1779" i="5"/>
  <c r="C1779" i="5" s="1"/>
  <c r="B1769" i="5"/>
  <c r="C1769" i="5" s="1"/>
  <c r="B1765" i="5"/>
  <c r="C1765" i="5" s="1"/>
  <c r="B1761" i="5"/>
  <c r="C1761" i="5" s="1"/>
  <c r="B1757" i="5"/>
  <c r="C1757" i="5" s="1"/>
  <c r="B1753" i="5"/>
  <c r="C1753" i="5" s="1"/>
  <c r="B1749" i="5"/>
  <c r="C1749" i="5" s="1"/>
  <c r="B1745" i="5"/>
  <c r="C1745" i="5" s="1"/>
  <c r="B1741" i="5"/>
  <c r="C1741" i="5" s="1"/>
  <c r="B1737" i="5"/>
  <c r="C1737" i="5" s="1"/>
  <c r="B1733" i="5"/>
  <c r="C1733" i="5" s="1"/>
  <c r="B1729" i="5"/>
  <c r="C1729" i="5" s="1"/>
  <c r="B1725" i="5"/>
  <c r="C1725" i="5" s="1"/>
  <c r="B1721" i="5"/>
  <c r="C1721" i="5" s="1"/>
  <c r="B1717" i="5"/>
  <c r="C1717" i="5" s="1"/>
  <c r="B1713" i="5"/>
  <c r="C1713" i="5" s="1"/>
  <c r="B1709" i="5"/>
  <c r="C1709" i="5" s="1"/>
  <c r="B1705" i="5"/>
  <c r="C1705" i="5" s="1"/>
  <c r="B1701" i="5"/>
  <c r="C1701" i="5" s="1"/>
  <c r="B1697" i="5"/>
  <c r="C1697" i="5" s="1"/>
  <c r="B1693" i="5"/>
  <c r="C1693" i="5" s="1"/>
  <c r="B1689" i="5"/>
  <c r="C1689" i="5" s="1"/>
  <c r="B1685" i="5"/>
  <c r="C1685" i="5" s="1"/>
  <c r="B1681" i="5"/>
  <c r="C1681" i="5" s="1"/>
  <c r="B1677" i="5"/>
  <c r="C1677" i="5" s="1"/>
  <c r="B1673" i="5"/>
  <c r="C1673" i="5" s="1"/>
  <c r="B1669" i="5"/>
  <c r="C1669" i="5" s="1"/>
  <c r="B1665" i="5"/>
  <c r="C1665" i="5" s="1"/>
  <c r="B1661" i="5"/>
  <c r="C1661" i="5" s="1"/>
  <c r="B1657" i="5"/>
  <c r="C1657" i="5" s="1"/>
  <c r="B1653" i="5"/>
  <c r="C1653" i="5" s="1"/>
  <c r="B1649" i="5"/>
  <c r="C1649" i="5" s="1"/>
  <c r="B1645" i="5"/>
  <c r="C1645" i="5" s="1"/>
  <c r="B1641" i="5"/>
  <c r="C1641" i="5" s="1"/>
  <c r="B1637" i="5"/>
  <c r="C1637" i="5" s="1"/>
  <c r="B1633" i="5"/>
  <c r="C1633" i="5" s="1"/>
  <c r="B1629" i="5"/>
  <c r="C1629" i="5" s="1"/>
  <c r="B1625" i="5"/>
  <c r="C1625" i="5" s="1"/>
  <c r="B1621" i="5"/>
  <c r="C1621" i="5" s="1"/>
  <c r="B1617" i="5"/>
  <c r="C1617" i="5" s="1"/>
  <c r="B1613" i="5"/>
  <c r="C1613" i="5" s="1"/>
  <c r="B1609" i="5"/>
  <c r="C1609" i="5" s="1"/>
  <c r="B1605" i="5"/>
  <c r="C1605" i="5" s="1"/>
  <c r="B1601" i="5"/>
  <c r="C1601" i="5" s="1"/>
  <c r="B1597" i="5"/>
  <c r="C1597" i="5" s="1"/>
  <c r="B1593" i="5"/>
  <c r="C1593" i="5" s="1"/>
  <c r="B1589" i="5"/>
  <c r="C1589" i="5" s="1"/>
  <c r="B1585" i="5"/>
  <c r="C1585" i="5" s="1"/>
  <c r="B1581" i="5"/>
  <c r="C1581" i="5" s="1"/>
  <c r="B1577" i="5"/>
  <c r="C1577" i="5" s="1"/>
  <c r="B1573" i="5"/>
  <c r="C1573" i="5" s="1"/>
  <c r="B1569" i="5"/>
  <c r="C1569" i="5" s="1"/>
  <c r="B1565" i="5"/>
  <c r="C1565" i="5" s="1"/>
  <c r="B1561" i="5"/>
  <c r="C1561" i="5" s="1"/>
  <c r="B1557" i="5"/>
  <c r="C1557" i="5" s="1"/>
  <c r="B1553" i="5"/>
  <c r="C1553" i="5" s="1"/>
  <c r="B1549" i="5"/>
  <c r="C1549" i="5" s="1"/>
  <c r="B1545" i="5"/>
  <c r="C1545" i="5" s="1"/>
  <c r="B1541" i="5"/>
  <c r="C1541" i="5" s="1"/>
  <c r="B1537" i="5"/>
  <c r="C1537" i="5" s="1"/>
  <c r="B1533" i="5"/>
  <c r="C1533" i="5" s="1"/>
  <c r="B1529" i="5"/>
  <c r="C1529" i="5" s="1"/>
  <c r="B1525" i="5"/>
  <c r="C1525" i="5" s="1"/>
  <c r="B1521" i="5"/>
  <c r="C1521" i="5" s="1"/>
  <c r="B1517" i="5"/>
  <c r="C1517" i="5" s="1"/>
  <c r="B1513" i="5"/>
  <c r="C1513" i="5" s="1"/>
  <c r="B1509" i="5"/>
  <c r="C1509" i="5" s="1"/>
  <c r="B1505" i="5"/>
  <c r="C1505" i="5" s="1"/>
  <c r="B1501" i="5"/>
  <c r="C1501" i="5" s="1"/>
  <c r="B1497" i="5"/>
  <c r="C1497" i="5" s="1"/>
  <c r="B1493" i="5"/>
  <c r="C1493" i="5" s="1"/>
  <c r="B1489" i="5"/>
  <c r="C1489" i="5" s="1"/>
  <c r="B1485" i="5"/>
  <c r="C1485" i="5" s="1"/>
  <c r="B1481" i="5"/>
  <c r="C1481" i="5" s="1"/>
  <c r="B1477" i="5"/>
  <c r="C1477" i="5" s="1"/>
  <c r="B1473" i="5"/>
  <c r="C1473" i="5" s="1"/>
  <c r="B1469" i="5"/>
  <c r="C1469" i="5" s="1"/>
  <c r="B1465" i="5"/>
  <c r="C1465" i="5" s="1"/>
  <c r="B1461" i="5"/>
  <c r="C1461" i="5" s="1"/>
  <c r="B1457" i="5"/>
  <c r="C1457" i="5" s="1"/>
  <c r="B1453" i="5"/>
  <c r="C1453" i="5" s="1"/>
  <c r="B1449" i="5"/>
  <c r="C1449" i="5" s="1"/>
  <c r="B1445" i="5"/>
  <c r="C1445" i="5" s="1"/>
  <c r="B1441" i="5"/>
  <c r="C1441" i="5" s="1"/>
  <c r="B1437" i="5"/>
  <c r="C1437" i="5" s="1"/>
  <c r="B1433" i="5"/>
  <c r="C1433" i="5" s="1"/>
  <c r="B1429" i="5"/>
  <c r="C1429" i="5" s="1"/>
  <c r="B1425" i="5"/>
  <c r="C1425" i="5" s="1"/>
  <c r="B1421" i="5"/>
  <c r="C1421" i="5" s="1"/>
  <c r="B1417" i="5"/>
  <c r="C1417" i="5" s="1"/>
  <c r="B1413" i="5"/>
  <c r="C1413" i="5" s="1"/>
  <c r="B1409" i="5"/>
  <c r="C1409" i="5" s="1"/>
  <c r="B1405" i="5"/>
  <c r="C1405" i="5" s="1"/>
  <c r="B1401" i="5"/>
  <c r="C1401" i="5" s="1"/>
  <c r="B1397" i="5"/>
  <c r="C1397" i="5" s="1"/>
  <c r="B1393" i="5"/>
  <c r="C1393" i="5" s="1"/>
  <c r="B1389" i="5"/>
  <c r="C1389" i="5" s="1"/>
  <c r="B1385" i="5"/>
  <c r="C1385" i="5" s="1"/>
  <c r="B1381" i="5"/>
  <c r="C1381" i="5" s="1"/>
  <c r="B1377" i="5"/>
  <c r="C1377" i="5" s="1"/>
  <c r="B1373" i="5"/>
  <c r="C1373" i="5" s="1"/>
  <c r="B1369" i="5"/>
  <c r="C1369" i="5" s="1"/>
  <c r="B1365" i="5"/>
  <c r="C1365" i="5" s="1"/>
  <c r="B1361" i="5"/>
  <c r="C1361" i="5" s="1"/>
  <c r="B1357" i="5"/>
  <c r="C1357" i="5" s="1"/>
  <c r="B1353" i="5"/>
  <c r="C1353" i="5" s="1"/>
  <c r="B1349" i="5"/>
  <c r="C1349" i="5" s="1"/>
  <c r="B1345" i="5"/>
  <c r="C1345" i="5" s="1"/>
  <c r="B1341" i="5"/>
  <c r="C1341" i="5" s="1"/>
  <c r="B1337" i="5"/>
  <c r="C1337" i="5" s="1"/>
  <c r="B1333" i="5"/>
  <c r="C1333" i="5" s="1"/>
  <c r="B1329" i="5"/>
  <c r="C1329" i="5" s="1"/>
  <c r="B1325" i="5"/>
  <c r="C1325" i="5" s="1"/>
  <c r="B1321" i="5"/>
  <c r="C1321" i="5" s="1"/>
  <c r="B1317" i="5"/>
  <c r="C1317" i="5" s="1"/>
  <c r="B1313" i="5"/>
  <c r="C1313" i="5" s="1"/>
  <c r="B1309" i="5"/>
  <c r="C1309" i="5" s="1"/>
  <c r="B1305" i="5"/>
  <c r="C1305" i="5" s="1"/>
  <c r="B1301" i="5"/>
  <c r="C1301" i="5" s="1"/>
  <c r="B1297" i="5"/>
  <c r="C1297" i="5" s="1"/>
  <c r="B1293" i="5"/>
  <c r="C1293" i="5" s="1"/>
  <c r="B1289" i="5"/>
  <c r="C1289" i="5" s="1"/>
  <c r="B1285" i="5"/>
  <c r="C1285" i="5" s="1"/>
  <c r="B1281" i="5"/>
  <c r="C1281" i="5" s="1"/>
  <c r="B1277" i="5"/>
  <c r="C1277" i="5" s="1"/>
  <c r="B1273" i="5"/>
  <c r="C1273" i="5" s="1"/>
  <c r="B1269" i="5"/>
  <c r="C1269" i="5" s="1"/>
  <c r="B1265" i="5"/>
  <c r="C1265" i="5" s="1"/>
  <c r="B1261" i="5"/>
  <c r="C1261" i="5" s="1"/>
  <c r="B1257" i="5"/>
  <c r="C1257" i="5" s="1"/>
  <c r="B1253" i="5"/>
  <c r="C1253" i="5" s="1"/>
  <c r="B1249" i="5"/>
  <c r="C1249" i="5" s="1"/>
  <c r="B1245" i="5"/>
  <c r="C1245" i="5" s="1"/>
  <c r="B1241" i="5"/>
  <c r="C1241" i="5" s="1"/>
  <c r="B1237" i="5"/>
  <c r="C1237" i="5" s="1"/>
  <c r="B1233" i="5"/>
  <c r="C1233" i="5" s="1"/>
  <c r="B1229" i="5"/>
  <c r="C1229" i="5" s="1"/>
  <c r="B1225" i="5"/>
  <c r="C1225" i="5" s="1"/>
  <c r="B1221" i="5"/>
  <c r="C1221" i="5" s="1"/>
  <c r="B1217" i="5"/>
  <c r="C1217" i="5" s="1"/>
  <c r="B1213" i="5"/>
  <c r="C1213" i="5" s="1"/>
  <c r="B1209" i="5"/>
  <c r="C1209" i="5" s="1"/>
  <c r="B1205" i="5"/>
  <c r="C1205" i="5" s="1"/>
  <c r="B1201" i="5"/>
  <c r="C1201" i="5" s="1"/>
  <c r="B1197" i="5"/>
  <c r="C1197" i="5" s="1"/>
  <c r="B1193" i="5"/>
  <c r="C1193" i="5" s="1"/>
  <c r="B1189" i="5"/>
  <c r="C1189" i="5" s="1"/>
  <c r="B1185" i="5"/>
  <c r="C1185" i="5" s="1"/>
  <c r="B1181" i="5"/>
  <c r="C1181" i="5" s="1"/>
  <c r="B1177" i="5"/>
  <c r="C1177" i="5" s="1"/>
  <c r="B3047" i="5"/>
  <c r="C3047" i="5" s="1"/>
  <c r="B2426" i="5"/>
  <c r="C2426" i="5" s="1"/>
  <c r="B2360" i="5"/>
  <c r="C2360" i="5" s="1"/>
  <c r="B2318" i="5"/>
  <c r="C2318" i="5" s="1"/>
  <c r="B1773" i="5"/>
  <c r="C1773" i="5" s="1"/>
  <c r="B2962" i="5"/>
  <c r="C2962" i="5" s="1"/>
  <c r="B2355" i="5"/>
  <c r="C2355" i="5" s="1"/>
  <c r="B1885" i="5"/>
  <c r="C1885" i="5" s="1"/>
  <c r="B1865" i="5"/>
  <c r="C1865" i="5" s="1"/>
  <c r="B1857" i="5"/>
  <c r="C1857" i="5" s="1"/>
  <c r="B1849" i="5"/>
  <c r="C1849" i="5" s="1"/>
  <c r="B1841" i="5"/>
  <c r="C1841" i="5" s="1"/>
  <c r="B1833" i="5"/>
  <c r="C1833" i="5" s="1"/>
  <c r="B1825" i="5"/>
  <c r="C1825" i="5" s="1"/>
  <c r="B1820" i="5"/>
  <c r="C1820" i="5" s="1"/>
  <c r="B1815" i="5"/>
  <c r="C1815" i="5" s="1"/>
  <c r="B1809" i="5"/>
  <c r="C1809" i="5" s="1"/>
  <c r="B1804" i="5"/>
  <c r="C1804" i="5" s="1"/>
  <c r="B1799" i="5"/>
  <c r="C1799" i="5" s="1"/>
  <c r="B1793" i="5"/>
  <c r="C1793" i="5" s="1"/>
  <c r="B1788" i="5"/>
  <c r="C1788" i="5" s="1"/>
  <c r="B1783" i="5"/>
  <c r="C1783" i="5" s="1"/>
  <c r="B1777" i="5"/>
  <c r="C1777" i="5" s="1"/>
  <c r="B1768" i="5"/>
  <c r="C1768" i="5" s="1"/>
  <c r="B1764" i="5"/>
  <c r="C1764" i="5" s="1"/>
  <c r="B1760" i="5"/>
  <c r="C1760" i="5" s="1"/>
  <c r="B1756" i="5"/>
  <c r="C1756" i="5" s="1"/>
  <c r="B1752" i="5"/>
  <c r="C1752" i="5" s="1"/>
  <c r="B1748" i="5"/>
  <c r="C1748" i="5" s="1"/>
  <c r="B1744" i="5"/>
  <c r="C1744" i="5" s="1"/>
  <c r="B1740" i="5"/>
  <c r="C1740" i="5" s="1"/>
  <c r="B1736" i="5"/>
  <c r="C1736" i="5" s="1"/>
  <c r="B1732" i="5"/>
  <c r="C1732" i="5" s="1"/>
  <c r="B1728" i="5"/>
  <c r="C1728" i="5" s="1"/>
  <c r="B1724" i="5"/>
  <c r="C1724" i="5" s="1"/>
  <c r="B1720" i="5"/>
  <c r="C1720" i="5" s="1"/>
  <c r="B1716" i="5"/>
  <c r="C1716" i="5" s="1"/>
  <c r="B1712" i="5"/>
  <c r="C1712" i="5" s="1"/>
  <c r="B1708" i="5"/>
  <c r="C1708" i="5" s="1"/>
  <c r="B1704" i="5"/>
  <c r="C1704" i="5" s="1"/>
  <c r="B1700" i="5"/>
  <c r="C1700" i="5" s="1"/>
  <c r="B1696" i="5"/>
  <c r="C1696" i="5" s="1"/>
  <c r="B1692" i="5"/>
  <c r="C1692" i="5" s="1"/>
  <c r="B1688" i="5"/>
  <c r="C1688" i="5" s="1"/>
  <c r="B1684" i="5"/>
  <c r="C1684" i="5" s="1"/>
  <c r="B1680" i="5"/>
  <c r="C1680" i="5" s="1"/>
  <c r="B1676" i="5"/>
  <c r="C1676" i="5" s="1"/>
  <c r="B1672" i="5"/>
  <c r="C1672" i="5" s="1"/>
  <c r="B1668" i="5"/>
  <c r="C1668" i="5" s="1"/>
  <c r="B1664" i="5"/>
  <c r="C1664" i="5" s="1"/>
  <c r="B1660" i="5"/>
  <c r="C1660" i="5" s="1"/>
  <c r="B1656" i="5"/>
  <c r="C1656" i="5" s="1"/>
  <c r="B1652" i="5"/>
  <c r="C1652" i="5" s="1"/>
  <c r="B1648" i="5"/>
  <c r="C1648" i="5" s="1"/>
  <c r="B1644" i="5"/>
  <c r="C1644" i="5" s="1"/>
  <c r="B1640" i="5"/>
  <c r="C1640" i="5" s="1"/>
  <c r="B1636" i="5"/>
  <c r="C1636" i="5" s="1"/>
  <c r="B1632" i="5"/>
  <c r="C1632" i="5" s="1"/>
  <c r="B1628" i="5"/>
  <c r="C1628" i="5" s="1"/>
  <c r="B1624" i="5"/>
  <c r="C1624" i="5" s="1"/>
  <c r="B1620" i="5"/>
  <c r="C1620" i="5" s="1"/>
  <c r="B1616" i="5"/>
  <c r="C1616" i="5" s="1"/>
  <c r="B1612" i="5"/>
  <c r="C1612" i="5" s="1"/>
  <c r="B1608" i="5"/>
  <c r="C1608" i="5" s="1"/>
  <c r="B1604" i="5"/>
  <c r="C1604" i="5" s="1"/>
  <c r="B1600" i="5"/>
  <c r="C1600" i="5" s="1"/>
  <c r="B1596" i="5"/>
  <c r="C1596" i="5" s="1"/>
  <c r="B1592" i="5"/>
  <c r="C1592" i="5" s="1"/>
  <c r="B1588" i="5"/>
  <c r="C1588" i="5" s="1"/>
  <c r="B1584" i="5"/>
  <c r="C1584" i="5" s="1"/>
  <c r="B1580" i="5"/>
  <c r="C1580" i="5" s="1"/>
  <c r="B1576" i="5"/>
  <c r="C1576" i="5" s="1"/>
  <c r="B1572" i="5"/>
  <c r="C1572" i="5" s="1"/>
  <c r="B1568" i="5"/>
  <c r="C1568" i="5" s="1"/>
  <c r="B1564" i="5"/>
  <c r="C1564" i="5" s="1"/>
  <c r="B1560" i="5"/>
  <c r="C1560" i="5" s="1"/>
  <c r="B1556" i="5"/>
  <c r="C1556" i="5" s="1"/>
  <c r="B1552" i="5"/>
  <c r="C1552" i="5" s="1"/>
  <c r="B1548" i="5"/>
  <c r="C1548" i="5" s="1"/>
  <c r="B1544" i="5"/>
  <c r="C1544" i="5" s="1"/>
  <c r="B1540" i="5"/>
  <c r="C1540" i="5" s="1"/>
  <c r="B1536" i="5"/>
  <c r="C1536" i="5" s="1"/>
  <c r="B1532" i="5"/>
  <c r="C1532" i="5" s="1"/>
  <c r="B1528" i="5"/>
  <c r="C1528" i="5" s="1"/>
  <c r="B1524" i="5"/>
  <c r="C1524" i="5" s="1"/>
  <c r="B1520" i="5"/>
  <c r="C1520" i="5" s="1"/>
  <c r="B1516" i="5"/>
  <c r="C1516" i="5" s="1"/>
  <c r="B1512" i="5"/>
  <c r="C1512" i="5" s="1"/>
  <c r="B1508" i="5"/>
  <c r="C1508" i="5" s="1"/>
  <c r="B1504" i="5"/>
  <c r="C1504" i="5" s="1"/>
  <c r="B1500" i="5"/>
  <c r="C1500" i="5" s="1"/>
  <c r="B1496" i="5"/>
  <c r="C1496" i="5" s="1"/>
  <c r="B1492" i="5"/>
  <c r="C1492" i="5" s="1"/>
  <c r="B1488" i="5"/>
  <c r="C1488" i="5" s="1"/>
  <c r="B1484" i="5"/>
  <c r="C1484" i="5" s="1"/>
  <c r="B1480" i="5"/>
  <c r="C1480" i="5" s="1"/>
  <c r="B1476" i="5"/>
  <c r="C1476" i="5" s="1"/>
  <c r="B1472" i="5"/>
  <c r="C1472" i="5" s="1"/>
  <c r="B1468" i="5"/>
  <c r="C1468" i="5" s="1"/>
  <c r="B1464" i="5"/>
  <c r="C1464" i="5" s="1"/>
  <c r="B1460" i="5"/>
  <c r="C1460" i="5" s="1"/>
  <c r="B1456" i="5"/>
  <c r="C1456" i="5" s="1"/>
  <c r="B1452" i="5"/>
  <c r="C1452" i="5" s="1"/>
  <c r="B1448" i="5"/>
  <c r="C1448" i="5" s="1"/>
  <c r="B1444" i="5"/>
  <c r="C1444" i="5" s="1"/>
  <c r="B1440" i="5"/>
  <c r="C1440" i="5" s="1"/>
  <c r="B1436" i="5"/>
  <c r="C1436" i="5" s="1"/>
  <c r="B1432" i="5"/>
  <c r="C1432" i="5" s="1"/>
  <c r="B1428" i="5"/>
  <c r="C1428" i="5" s="1"/>
  <c r="B1424" i="5"/>
  <c r="C1424" i="5" s="1"/>
  <c r="B1420" i="5"/>
  <c r="C1420" i="5" s="1"/>
  <c r="B1416" i="5"/>
  <c r="C1416" i="5" s="1"/>
  <c r="B1412" i="5"/>
  <c r="C1412" i="5" s="1"/>
  <c r="B1408" i="5"/>
  <c r="C1408" i="5" s="1"/>
  <c r="B1404" i="5"/>
  <c r="C1404" i="5" s="1"/>
  <c r="B1400" i="5"/>
  <c r="C1400" i="5" s="1"/>
  <c r="B1396" i="5"/>
  <c r="C1396" i="5" s="1"/>
  <c r="B1392" i="5"/>
  <c r="C1392" i="5" s="1"/>
  <c r="B1388" i="5"/>
  <c r="C1388" i="5" s="1"/>
  <c r="B1384" i="5"/>
  <c r="C1384" i="5" s="1"/>
  <c r="B1380" i="5"/>
  <c r="C1380" i="5" s="1"/>
  <c r="B1376" i="5"/>
  <c r="C1376" i="5" s="1"/>
  <c r="B1372" i="5"/>
  <c r="C1372" i="5" s="1"/>
  <c r="B1368" i="5"/>
  <c r="C1368" i="5" s="1"/>
  <c r="B1364" i="5"/>
  <c r="C1364" i="5" s="1"/>
  <c r="B1360" i="5"/>
  <c r="C1360" i="5" s="1"/>
  <c r="B1356" i="5"/>
  <c r="C1356" i="5" s="1"/>
  <c r="B1352" i="5"/>
  <c r="C1352" i="5" s="1"/>
  <c r="B1348" i="5"/>
  <c r="C1348" i="5" s="1"/>
  <c r="B1344" i="5"/>
  <c r="C1344" i="5" s="1"/>
  <c r="B1340" i="5"/>
  <c r="C1340" i="5" s="1"/>
  <c r="B1336" i="5"/>
  <c r="C1336" i="5" s="1"/>
  <c r="B1332" i="5"/>
  <c r="C1332" i="5" s="1"/>
  <c r="B1328" i="5"/>
  <c r="C1328" i="5" s="1"/>
  <c r="B1324" i="5"/>
  <c r="C1324" i="5" s="1"/>
  <c r="B1320" i="5"/>
  <c r="C1320" i="5" s="1"/>
  <c r="B1316" i="5"/>
  <c r="C1316" i="5" s="1"/>
  <c r="B1312" i="5"/>
  <c r="C1312" i="5" s="1"/>
  <c r="B1308" i="5"/>
  <c r="C1308" i="5" s="1"/>
  <c r="B1304" i="5"/>
  <c r="C1304" i="5" s="1"/>
  <c r="B1300" i="5"/>
  <c r="C1300" i="5" s="1"/>
  <c r="B1296" i="5"/>
  <c r="C1296" i="5" s="1"/>
  <c r="B1292" i="5"/>
  <c r="C1292" i="5" s="1"/>
  <c r="B1288" i="5"/>
  <c r="C1288" i="5" s="1"/>
  <c r="B1284" i="5"/>
  <c r="C1284" i="5" s="1"/>
  <c r="B1280" i="5"/>
  <c r="C1280" i="5" s="1"/>
  <c r="B1276" i="5"/>
  <c r="C1276" i="5" s="1"/>
  <c r="B1272" i="5"/>
  <c r="C1272" i="5" s="1"/>
  <c r="B1268" i="5"/>
  <c r="C1268" i="5" s="1"/>
  <c r="B1264" i="5"/>
  <c r="C1264" i="5" s="1"/>
  <c r="B1260" i="5"/>
  <c r="C1260" i="5" s="1"/>
  <c r="B1256" i="5"/>
  <c r="C1256" i="5" s="1"/>
  <c r="B1252" i="5"/>
  <c r="C1252" i="5" s="1"/>
  <c r="B1248" i="5"/>
  <c r="C1248" i="5" s="1"/>
  <c r="B1244" i="5"/>
  <c r="C1244" i="5" s="1"/>
  <c r="B1240" i="5"/>
  <c r="C1240" i="5" s="1"/>
  <c r="B1236" i="5"/>
  <c r="C1236" i="5" s="1"/>
  <c r="B2898" i="5"/>
  <c r="C2898" i="5" s="1"/>
  <c r="B2403" i="5"/>
  <c r="C2403" i="5" s="1"/>
  <c r="B2350" i="5"/>
  <c r="C2350" i="5" s="1"/>
  <c r="B1873" i="5"/>
  <c r="C1873" i="5" s="1"/>
  <c r="B1772" i="5"/>
  <c r="C1772" i="5" s="1"/>
  <c r="B2791" i="5"/>
  <c r="C2791" i="5" s="1"/>
  <c r="B2339" i="5"/>
  <c r="C2339" i="5" s="1"/>
  <c r="B1881" i="5"/>
  <c r="C1881" i="5" s="1"/>
  <c r="B1771" i="5"/>
  <c r="C1771" i="5" s="1"/>
  <c r="B1840" i="5"/>
  <c r="C1840" i="5" s="1"/>
  <c r="B1792" i="5"/>
  <c r="C1792" i="5" s="1"/>
  <c r="B1755" i="5"/>
  <c r="C1755" i="5" s="1"/>
  <c r="B1723" i="5"/>
  <c r="C1723" i="5" s="1"/>
  <c r="B1691" i="5"/>
  <c r="C1691" i="5" s="1"/>
  <c r="B1659" i="5"/>
  <c r="C1659" i="5" s="1"/>
  <c r="B1627" i="5"/>
  <c r="C1627" i="5" s="1"/>
  <c r="B1595" i="5"/>
  <c r="C1595" i="5" s="1"/>
  <c r="B1563" i="5"/>
  <c r="C1563" i="5" s="1"/>
  <c r="B1531" i="5"/>
  <c r="C1531" i="5" s="1"/>
  <c r="B1499" i="5"/>
  <c r="C1499" i="5" s="1"/>
  <c r="B1467" i="5"/>
  <c r="C1467" i="5" s="1"/>
  <c r="B1435" i="5"/>
  <c r="C1435" i="5" s="1"/>
  <c r="B1403" i="5"/>
  <c r="C1403" i="5" s="1"/>
  <c r="B1371" i="5"/>
  <c r="C1371" i="5" s="1"/>
  <c r="B1339" i="5"/>
  <c r="C1339" i="5" s="1"/>
  <c r="B1307" i="5"/>
  <c r="C1307" i="5" s="1"/>
  <c r="B1275" i="5"/>
  <c r="C1275" i="5" s="1"/>
  <c r="B1255" i="5"/>
  <c r="C1255" i="5" s="1"/>
  <c r="B1239" i="5"/>
  <c r="C1239" i="5" s="1"/>
  <c r="B1180" i="5"/>
  <c r="C1180" i="5" s="1"/>
  <c r="B1170" i="5"/>
  <c r="C1170" i="5" s="1"/>
  <c r="B1166" i="5"/>
  <c r="C1166" i="5" s="1"/>
  <c r="B1162" i="5"/>
  <c r="C1162" i="5" s="1"/>
  <c r="B1158" i="5"/>
  <c r="C1158" i="5" s="1"/>
  <c r="B1154" i="5"/>
  <c r="C1154" i="5" s="1"/>
  <c r="B1150" i="5"/>
  <c r="C1150" i="5" s="1"/>
  <c r="B1146" i="5"/>
  <c r="C1146" i="5" s="1"/>
  <c r="B1142" i="5"/>
  <c r="C1142" i="5" s="1"/>
  <c r="B1138" i="5"/>
  <c r="C1138" i="5" s="1"/>
  <c r="B1134" i="5"/>
  <c r="C1134" i="5" s="1"/>
  <c r="B1130" i="5"/>
  <c r="C1130" i="5" s="1"/>
  <c r="B1126" i="5"/>
  <c r="C1126" i="5" s="1"/>
  <c r="B1122" i="5"/>
  <c r="C1122" i="5" s="1"/>
  <c r="B1118" i="5"/>
  <c r="C1118" i="5" s="1"/>
  <c r="B1114" i="5"/>
  <c r="C1114" i="5" s="1"/>
  <c r="B1110" i="5"/>
  <c r="C1110" i="5" s="1"/>
  <c r="B1106" i="5"/>
  <c r="C1106" i="5" s="1"/>
  <c r="B1102" i="5"/>
  <c r="C1102" i="5" s="1"/>
  <c r="B1098" i="5"/>
  <c r="C1098" i="5" s="1"/>
  <c r="B1094" i="5"/>
  <c r="C1094" i="5" s="1"/>
  <c r="B1090" i="5"/>
  <c r="C1090" i="5" s="1"/>
  <c r="B1086" i="5"/>
  <c r="C1086" i="5" s="1"/>
  <c r="B1082" i="5"/>
  <c r="C1082" i="5" s="1"/>
  <c r="B1078" i="5"/>
  <c r="C1078" i="5" s="1"/>
  <c r="B1074" i="5"/>
  <c r="C1074" i="5" s="1"/>
  <c r="B1070" i="5"/>
  <c r="C1070" i="5" s="1"/>
  <c r="B1066" i="5"/>
  <c r="C1066" i="5" s="1"/>
  <c r="B1062" i="5"/>
  <c r="C1062" i="5" s="1"/>
  <c r="B1058" i="5"/>
  <c r="C1058" i="5" s="1"/>
  <c r="B1054" i="5"/>
  <c r="C1054" i="5" s="1"/>
  <c r="B1050" i="5"/>
  <c r="C1050" i="5" s="1"/>
  <c r="B1046" i="5"/>
  <c r="C1046" i="5" s="1"/>
  <c r="B1042" i="5"/>
  <c r="C1042" i="5" s="1"/>
  <c r="B1038" i="5"/>
  <c r="C1038" i="5" s="1"/>
  <c r="B1034" i="5"/>
  <c r="C1034" i="5" s="1"/>
  <c r="B1030" i="5"/>
  <c r="C1030" i="5" s="1"/>
  <c r="B1026" i="5"/>
  <c r="C1026" i="5" s="1"/>
  <c r="B1022" i="5"/>
  <c r="C1022" i="5" s="1"/>
  <c r="B1018" i="5"/>
  <c r="C1018" i="5" s="1"/>
  <c r="B1014" i="5"/>
  <c r="C1014" i="5" s="1"/>
  <c r="B1010" i="5"/>
  <c r="C1010" i="5" s="1"/>
  <c r="B1006" i="5"/>
  <c r="C1006" i="5" s="1"/>
  <c r="B1002" i="5"/>
  <c r="C1002" i="5" s="1"/>
  <c r="B998" i="5"/>
  <c r="C998" i="5" s="1"/>
  <c r="B994" i="5"/>
  <c r="C994" i="5" s="1"/>
  <c r="B990" i="5"/>
  <c r="C990" i="5" s="1"/>
  <c r="B986" i="5"/>
  <c r="C986" i="5" s="1"/>
  <c r="B982" i="5"/>
  <c r="C982" i="5" s="1"/>
  <c r="B978" i="5"/>
  <c r="C978" i="5" s="1"/>
  <c r="B974" i="5"/>
  <c r="C974" i="5" s="1"/>
  <c r="B970" i="5"/>
  <c r="C970" i="5" s="1"/>
  <c r="B966" i="5"/>
  <c r="C966" i="5" s="1"/>
  <c r="B962" i="5"/>
  <c r="C962" i="5" s="1"/>
  <c r="B958" i="5"/>
  <c r="C958" i="5" s="1"/>
  <c r="B954" i="5"/>
  <c r="C954" i="5" s="1"/>
  <c r="B950" i="5"/>
  <c r="C950" i="5" s="1"/>
  <c r="B946" i="5"/>
  <c r="C946" i="5" s="1"/>
  <c r="B942" i="5"/>
  <c r="C942" i="5" s="1"/>
  <c r="B938" i="5"/>
  <c r="C938" i="5" s="1"/>
  <c r="B934" i="5"/>
  <c r="C934" i="5" s="1"/>
  <c r="B930" i="5"/>
  <c r="C930" i="5" s="1"/>
  <c r="B926" i="5"/>
  <c r="C926" i="5" s="1"/>
  <c r="B922" i="5"/>
  <c r="C922" i="5" s="1"/>
  <c r="B918" i="5"/>
  <c r="C918" i="5" s="1"/>
  <c r="B914" i="5"/>
  <c r="C914" i="5" s="1"/>
  <c r="B910" i="5"/>
  <c r="C910" i="5" s="1"/>
  <c r="B906" i="5"/>
  <c r="C906" i="5" s="1"/>
  <c r="B902" i="5"/>
  <c r="C902" i="5" s="1"/>
  <c r="B898" i="5"/>
  <c r="C898" i="5" s="1"/>
  <c r="B894" i="5"/>
  <c r="C894" i="5" s="1"/>
  <c r="B890" i="5"/>
  <c r="C890" i="5" s="1"/>
  <c r="B886" i="5"/>
  <c r="C886" i="5" s="1"/>
  <c r="B882" i="5"/>
  <c r="C882" i="5" s="1"/>
  <c r="B878" i="5"/>
  <c r="C878" i="5" s="1"/>
  <c r="B874" i="5"/>
  <c r="C874" i="5" s="1"/>
  <c r="B870" i="5"/>
  <c r="C870" i="5" s="1"/>
  <c r="B866" i="5"/>
  <c r="C866" i="5" s="1"/>
  <c r="B862" i="5"/>
  <c r="C862" i="5" s="1"/>
  <c r="B858" i="5"/>
  <c r="C858" i="5" s="1"/>
  <c r="B854" i="5"/>
  <c r="C854" i="5" s="1"/>
  <c r="B850" i="5"/>
  <c r="C850" i="5" s="1"/>
  <c r="B846" i="5"/>
  <c r="C846" i="5" s="1"/>
  <c r="B842" i="5"/>
  <c r="C842" i="5" s="1"/>
  <c r="B838" i="5"/>
  <c r="C838" i="5" s="1"/>
  <c r="B834" i="5"/>
  <c r="C834" i="5" s="1"/>
  <c r="B830" i="5"/>
  <c r="C830" i="5" s="1"/>
  <c r="B826" i="5"/>
  <c r="C826" i="5" s="1"/>
  <c r="B822" i="5"/>
  <c r="C822" i="5" s="1"/>
  <c r="B818" i="5"/>
  <c r="C818" i="5" s="1"/>
  <c r="B814" i="5"/>
  <c r="C814" i="5" s="1"/>
  <c r="B810" i="5"/>
  <c r="C810" i="5" s="1"/>
  <c r="B806" i="5"/>
  <c r="C806" i="5" s="1"/>
  <c r="B802" i="5"/>
  <c r="C802" i="5" s="1"/>
  <c r="B798" i="5"/>
  <c r="C798" i="5" s="1"/>
  <c r="B794" i="5"/>
  <c r="C794" i="5" s="1"/>
  <c r="B790" i="5"/>
  <c r="C790" i="5" s="1"/>
  <c r="B786" i="5"/>
  <c r="C786" i="5" s="1"/>
  <c r="B782" i="5"/>
  <c r="C782" i="5" s="1"/>
  <c r="B778" i="5"/>
  <c r="C778" i="5" s="1"/>
  <c r="B774" i="5"/>
  <c r="C774" i="5" s="1"/>
  <c r="B770" i="5"/>
  <c r="C770" i="5" s="1"/>
  <c r="B766" i="5"/>
  <c r="C766" i="5" s="1"/>
  <c r="B762" i="5"/>
  <c r="C762" i="5" s="1"/>
  <c r="B758" i="5"/>
  <c r="C758" i="5" s="1"/>
  <c r="B754" i="5"/>
  <c r="C754" i="5" s="1"/>
  <c r="B750" i="5"/>
  <c r="C750" i="5" s="1"/>
  <c r="B746" i="5"/>
  <c r="C746" i="5" s="1"/>
  <c r="B742" i="5"/>
  <c r="C742" i="5" s="1"/>
  <c r="B738" i="5"/>
  <c r="C738" i="5" s="1"/>
  <c r="B734" i="5"/>
  <c r="C734" i="5" s="1"/>
  <c r="B730" i="5"/>
  <c r="C730" i="5" s="1"/>
  <c r="B726" i="5"/>
  <c r="C726" i="5" s="1"/>
  <c r="B722" i="5"/>
  <c r="C722" i="5" s="1"/>
  <c r="B718" i="5"/>
  <c r="C718" i="5" s="1"/>
  <c r="B714" i="5"/>
  <c r="C714" i="5" s="1"/>
  <c r="B710" i="5"/>
  <c r="C710" i="5" s="1"/>
  <c r="B706" i="5"/>
  <c r="C706" i="5" s="1"/>
  <c r="B702" i="5"/>
  <c r="C702" i="5" s="1"/>
  <c r="B698" i="5"/>
  <c r="C698" i="5" s="1"/>
  <c r="B694" i="5"/>
  <c r="C694" i="5" s="1"/>
  <c r="B690" i="5"/>
  <c r="C690" i="5" s="1"/>
  <c r="B686" i="5"/>
  <c r="C686" i="5" s="1"/>
  <c r="B682" i="5"/>
  <c r="C682" i="5" s="1"/>
  <c r="B678" i="5"/>
  <c r="C678" i="5" s="1"/>
  <c r="B674" i="5"/>
  <c r="C674" i="5" s="1"/>
  <c r="B670" i="5"/>
  <c r="C670" i="5" s="1"/>
  <c r="B666" i="5"/>
  <c r="C666" i="5" s="1"/>
  <c r="B662" i="5"/>
  <c r="C662" i="5" s="1"/>
  <c r="B658" i="5"/>
  <c r="C658" i="5" s="1"/>
  <c r="B654" i="5"/>
  <c r="C654" i="5" s="1"/>
  <c r="B650" i="5"/>
  <c r="C650" i="5" s="1"/>
  <c r="B646" i="5"/>
  <c r="C646" i="5" s="1"/>
  <c r="B642" i="5"/>
  <c r="C642" i="5" s="1"/>
  <c r="B638" i="5"/>
  <c r="C638" i="5" s="1"/>
  <c r="B634" i="5"/>
  <c r="C634" i="5" s="1"/>
  <c r="B630" i="5"/>
  <c r="C630" i="5" s="1"/>
  <c r="B626" i="5"/>
  <c r="C626" i="5" s="1"/>
  <c r="B622" i="5"/>
  <c r="C622" i="5" s="1"/>
  <c r="B618" i="5"/>
  <c r="C618" i="5" s="1"/>
  <c r="B614" i="5"/>
  <c r="C614" i="5" s="1"/>
  <c r="B610" i="5"/>
  <c r="C610" i="5" s="1"/>
  <c r="B606" i="5"/>
  <c r="C606" i="5" s="1"/>
  <c r="B602" i="5"/>
  <c r="C602" i="5" s="1"/>
  <c r="B598" i="5"/>
  <c r="C598" i="5" s="1"/>
  <c r="B594" i="5"/>
  <c r="C594" i="5" s="1"/>
  <c r="B590" i="5"/>
  <c r="C590" i="5" s="1"/>
  <c r="B586" i="5"/>
  <c r="C586" i="5" s="1"/>
  <c r="B582" i="5"/>
  <c r="C582" i="5" s="1"/>
  <c r="B578" i="5"/>
  <c r="C578" i="5" s="1"/>
  <c r="B574" i="5"/>
  <c r="C574" i="5" s="1"/>
  <c r="B570" i="5"/>
  <c r="C570" i="5" s="1"/>
  <c r="B566" i="5"/>
  <c r="C566" i="5" s="1"/>
  <c r="B562" i="5"/>
  <c r="C562" i="5" s="1"/>
  <c r="B558" i="5"/>
  <c r="C558" i="5" s="1"/>
  <c r="B554" i="5"/>
  <c r="C554" i="5" s="1"/>
  <c r="B550" i="5"/>
  <c r="C550" i="5" s="1"/>
  <c r="B546" i="5"/>
  <c r="C546" i="5" s="1"/>
  <c r="B542" i="5"/>
  <c r="C542" i="5" s="1"/>
  <c r="B2842" i="5"/>
  <c r="C2842" i="5" s="1"/>
  <c r="B1832" i="5"/>
  <c r="C1832" i="5" s="1"/>
  <c r="B1787" i="5"/>
  <c r="C1787" i="5" s="1"/>
  <c r="B1751" i="5"/>
  <c r="C1751" i="5" s="1"/>
  <c r="B1719" i="5"/>
  <c r="C1719" i="5" s="1"/>
  <c r="B1687" i="5"/>
  <c r="C1687" i="5" s="1"/>
  <c r="B1655" i="5"/>
  <c r="C1655" i="5" s="1"/>
  <c r="B1623" i="5"/>
  <c r="C1623" i="5" s="1"/>
  <c r="B1591" i="5"/>
  <c r="C1591" i="5" s="1"/>
  <c r="B1559" i="5"/>
  <c r="C1559" i="5" s="1"/>
  <c r="B1527" i="5"/>
  <c r="C1527" i="5" s="1"/>
  <c r="B1495" i="5"/>
  <c r="C1495" i="5" s="1"/>
  <c r="B1463" i="5"/>
  <c r="C1463" i="5" s="1"/>
  <c r="B1431" i="5"/>
  <c r="C1431" i="5" s="1"/>
  <c r="B1399" i="5"/>
  <c r="C1399" i="5" s="1"/>
  <c r="B1367" i="5"/>
  <c r="C1367" i="5" s="1"/>
  <c r="B1335" i="5"/>
  <c r="C1335" i="5" s="1"/>
  <c r="B1303" i="5"/>
  <c r="C1303" i="5" s="1"/>
  <c r="B1271" i="5"/>
  <c r="C1271" i="5" s="1"/>
  <c r="B1227" i="5"/>
  <c r="C1227" i="5" s="1"/>
  <c r="B1219" i="5"/>
  <c r="C1219" i="5" s="1"/>
  <c r="B1211" i="5"/>
  <c r="C1211" i="5" s="1"/>
  <c r="B1203" i="5"/>
  <c r="C1203" i="5" s="1"/>
  <c r="B1195" i="5"/>
  <c r="C1195" i="5" s="1"/>
  <c r="B1187" i="5"/>
  <c r="C1187" i="5" s="1"/>
  <c r="B1174" i="5"/>
  <c r="C1174" i="5" s="1"/>
  <c r="B1824" i="5"/>
  <c r="C1824" i="5" s="1"/>
  <c r="B1781" i="5"/>
  <c r="C1781" i="5" s="1"/>
  <c r="B1747" i="5"/>
  <c r="C1747" i="5" s="1"/>
  <c r="B1715" i="5"/>
  <c r="C1715" i="5" s="1"/>
  <c r="B1683" i="5"/>
  <c r="C1683" i="5" s="1"/>
  <c r="B1651" i="5"/>
  <c r="C1651" i="5" s="1"/>
  <c r="B1619" i="5"/>
  <c r="C1619" i="5" s="1"/>
  <c r="B1587" i="5"/>
  <c r="C1587" i="5" s="1"/>
  <c r="B1555" i="5"/>
  <c r="C1555" i="5" s="1"/>
  <c r="B1523" i="5"/>
  <c r="C1523" i="5" s="1"/>
  <c r="B1491" i="5"/>
  <c r="C1491" i="5" s="1"/>
  <c r="B1459" i="5"/>
  <c r="C1459" i="5" s="1"/>
  <c r="B1427" i="5"/>
  <c r="C1427" i="5" s="1"/>
  <c r="B1395" i="5"/>
  <c r="C1395" i="5" s="1"/>
  <c r="B1363" i="5"/>
  <c r="C1363" i="5" s="1"/>
  <c r="B1331" i="5"/>
  <c r="C1331" i="5" s="1"/>
  <c r="B1299" i="5"/>
  <c r="C1299" i="5" s="1"/>
  <c r="B1267" i="5"/>
  <c r="C1267" i="5" s="1"/>
  <c r="B1251" i="5"/>
  <c r="C1251" i="5" s="1"/>
  <c r="B1235" i="5"/>
  <c r="C1235" i="5" s="1"/>
  <c r="B1179" i="5"/>
  <c r="C1179" i="5" s="1"/>
  <c r="B1169" i="5"/>
  <c r="C1169" i="5" s="1"/>
  <c r="B1165" i="5"/>
  <c r="C1165" i="5" s="1"/>
  <c r="B1161" i="5"/>
  <c r="C1161" i="5" s="1"/>
  <c r="B1157" i="5"/>
  <c r="C1157" i="5" s="1"/>
  <c r="B1153" i="5"/>
  <c r="C1153" i="5" s="1"/>
  <c r="B1149" i="5"/>
  <c r="C1149" i="5" s="1"/>
  <c r="B1145" i="5"/>
  <c r="C1145" i="5" s="1"/>
  <c r="B1141" i="5"/>
  <c r="C1141" i="5" s="1"/>
  <c r="B1137" i="5"/>
  <c r="C1137" i="5" s="1"/>
  <c r="B1133" i="5"/>
  <c r="C1133" i="5" s="1"/>
  <c r="B1129" i="5"/>
  <c r="C1129" i="5" s="1"/>
  <c r="B1125" i="5"/>
  <c r="C1125" i="5" s="1"/>
  <c r="B1121" i="5"/>
  <c r="C1121" i="5" s="1"/>
  <c r="B1117" i="5"/>
  <c r="C1117" i="5" s="1"/>
  <c r="B1113" i="5"/>
  <c r="C1113" i="5" s="1"/>
  <c r="B1109" i="5"/>
  <c r="C1109" i="5" s="1"/>
  <c r="B1105" i="5"/>
  <c r="C1105" i="5" s="1"/>
  <c r="B1101" i="5"/>
  <c r="C1101" i="5" s="1"/>
  <c r="B1097" i="5"/>
  <c r="C1097" i="5" s="1"/>
  <c r="B1093" i="5"/>
  <c r="C1093" i="5" s="1"/>
  <c r="B1089" i="5"/>
  <c r="C1089" i="5" s="1"/>
  <c r="B1085" i="5"/>
  <c r="C1085" i="5" s="1"/>
  <c r="B1081" i="5"/>
  <c r="C1081" i="5" s="1"/>
  <c r="B1077" i="5"/>
  <c r="C1077" i="5" s="1"/>
  <c r="B1073" i="5"/>
  <c r="C1073" i="5" s="1"/>
  <c r="B1069" i="5"/>
  <c r="C1069" i="5" s="1"/>
  <c r="B1065" i="5"/>
  <c r="C1065" i="5" s="1"/>
  <c r="B1061" i="5"/>
  <c r="C1061" i="5" s="1"/>
  <c r="B1057" i="5"/>
  <c r="C1057" i="5" s="1"/>
  <c r="B1053" i="5"/>
  <c r="C1053" i="5" s="1"/>
  <c r="B1049" i="5"/>
  <c r="C1049" i="5" s="1"/>
  <c r="B1045" i="5"/>
  <c r="C1045" i="5" s="1"/>
  <c r="B1041" i="5"/>
  <c r="C1041" i="5" s="1"/>
  <c r="B1037" i="5"/>
  <c r="C1037" i="5" s="1"/>
  <c r="B1033" i="5"/>
  <c r="C1033" i="5" s="1"/>
  <c r="B1029" i="5"/>
  <c r="C1029" i="5" s="1"/>
  <c r="B1025" i="5"/>
  <c r="C1025" i="5" s="1"/>
  <c r="B1021" i="5"/>
  <c r="C1021" i="5" s="1"/>
  <c r="B1017" i="5"/>
  <c r="C1017" i="5" s="1"/>
  <c r="B1013" i="5"/>
  <c r="C1013" i="5" s="1"/>
  <c r="B1009" i="5"/>
  <c r="C1009" i="5" s="1"/>
  <c r="B1005" i="5"/>
  <c r="C1005" i="5" s="1"/>
  <c r="B1001" i="5"/>
  <c r="C1001" i="5" s="1"/>
  <c r="B997" i="5"/>
  <c r="C997" i="5" s="1"/>
  <c r="B993" i="5"/>
  <c r="C993" i="5" s="1"/>
  <c r="B989" i="5"/>
  <c r="C989" i="5" s="1"/>
  <c r="B985" i="5"/>
  <c r="C985" i="5" s="1"/>
  <c r="B981" i="5"/>
  <c r="C981" i="5" s="1"/>
  <c r="B977" i="5"/>
  <c r="C977" i="5" s="1"/>
  <c r="B973" i="5"/>
  <c r="C973" i="5" s="1"/>
  <c r="B969" i="5"/>
  <c r="C969" i="5" s="1"/>
  <c r="B965" i="5"/>
  <c r="C965" i="5" s="1"/>
  <c r="B961" i="5"/>
  <c r="C961" i="5" s="1"/>
  <c r="B957" i="5"/>
  <c r="C957" i="5" s="1"/>
  <c r="B953" i="5"/>
  <c r="C953" i="5" s="1"/>
  <c r="B949" i="5"/>
  <c r="C949" i="5" s="1"/>
  <c r="B945" i="5"/>
  <c r="C945" i="5" s="1"/>
  <c r="B941" i="5"/>
  <c r="C941" i="5" s="1"/>
  <c r="B937" i="5"/>
  <c r="C937" i="5" s="1"/>
  <c r="B933" i="5"/>
  <c r="C933" i="5" s="1"/>
  <c r="B929" i="5"/>
  <c r="C929" i="5" s="1"/>
  <c r="B925" i="5"/>
  <c r="C925" i="5" s="1"/>
  <c r="B921" i="5"/>
  <c r="C921" i="5" s="1"/>
  <c r="B917" i="5"/>
  <c r="C917" i="5" s="1"/>
  <c r="B913" i="5"/>
  <c r="C913" i="5" s="1"/>
  <c r="B909" i="5"/>
  <c r="C909" i="5" s="1"/>
  <c r="B905" i="5"/>
  <c r="C905" i="5" s="1"/>
  <c r="B901" i="5"/>
  <c r="C901" i="5" s="1"/>
  <c r="B897" i="5"/>
  <c r="C897" i="5" s="1"/>
  <c r="B893" i="5"/>
  <c r="C893" i="5" s="1"/>
  <c r="B889" i="5"/>
  <c r="C889" i="5" s="1"/>
  <c r="B885" i="5"/>
  <c r="C885" i="5" s="1"/>
  <c r="B881" i="5"/>
  <c r="C881" i="5" s="1"/>
  <c r="B877" i="5"/>
  <c r="C877" i="5" s="1"/>
  <c r="B873" i="5"/>
  <c r="C873" i="5" s="1"/>
  <c r="B869" i="5"/>
  <c r="C869" i="5" s="1"/>
  <c r="B865" i="5"/>
  <c r="C865" i="5" s="1"/>
  <c r="B861" i="5"/>
  <c r="C861" i="5" s="1"/>
  <c r="B857" i="5"/>
  <c r="C857" i="5" s="1"/>
  <c r="B853" i="5"/>
  <c r="C853" i="5" s="1"/>
  <c r="B849" i="5"/>
  <c r="C849" i="5" s="1"/>
  <c r="B845" i="5"/>
  <c r="C845" i="5" s="1"/>
  <c r="B841" i="5"/>
  <c r="C841" i="5" s="1"/>
  <c r="B837" i="5"/>
  <c r="C837" i="5" s="1"/>
  <c r="B833" i="5"/>
  <c r="C833" i="5" s="1"/>
  <c r="B829" i="5"/>
  <c r="C829" i="5" s="1"/>
  <c r="B825" i="5"/>
  <c r="C825" i="5" s="1"/>
  <c r="B821" i="5"/>
  <c r="C821" i="5" s="1"/>
  <c r="B817" i="5"/>
  <c r="C817" i="5" s="1"/>
  <c r="B813" i="5"/>
  <c r="C813" i="5" s="1"/>
  <c r="B809" i="5"/>
  <c r="C809" i="5" s="1"/>
  <c r="B805" i="5"/>
  <c r="C805" i="5" s="1"/>
  <c r="B801" i="5"/>
  <c r="C801" i="5" s="1"/>
  <c r="B797" i="5"/>
  <c r="C797" i="5" s="1"/>
  <c r="B793" i="5"/>
  <c r="C793" i="5" s="1"/>
  <c r="B789" i="5"/>
  <c r="C789" i="5" s="1"/>
  <c r="B785" i="5"/>
  <c r="C785" i="5" s="1"/>
  <c r="B781" i="5"/>
  <c r="C781" i="5" s="1"/>
  <c r="B777" i="5"/>
  <c r="C777" i="5" s="1"/>
  <c r="B773" i="5"/>
  <c r="C773" i="5" s="1"/>
  <c r="B769" i="5"/>
  <c r="C769" i="5" s="1"/>
  <c r="B765" i="5"/>
  <c r="C765" i="5" s="1"/>
  <c r="B761" i="5"/>
  <c r="C761" i="5" s="1"/>
  <c r="B757" i="5"/>
  <c r="C757" i="5" s="1"/>
  <c r="B753" i="5"/>
  <c r="C753" i="5" s="1"/>
  <c r="B749" i="5"/>
  <c r="C749" i="5" s="1"/>
  <c r="B745" i="5"/>
  <c r="C745" i="5" s="1"/>
  <c r="B741" i="5"/>
  <c r="C741" i="5" s="1"/>
  <c r="B737" i="5"/>
  <c r="C737" i="5" s="1"/>
  <c r="B733" i="5"/>
  <c r="C733" i="5" s="1"/>
  <c r="B729" i="5"/>
  <c r="C729" i="5" s="1"/>
  <c r="B725" i="5"/>
  <c r="C725" i="5" s="1"/>
  <c r="B721" i="5"/>
  <c r="C721" i="5" s="1"/>
  <c r="B717" i="5"/>
  <c r="C717" i="5" s="1"/>
  <c r="B713" i="5"/>
  <c r="C713" i="5" s="1"/>
  <c r="B709" i="5"/>
  <c r="C709" i="5" s="1"/>
  <c r="B705" i="5"/>
  <c r="C705" i="5" s="1"/>
  <c r="B701" i="5"/>
  <c r="C701" i="5" s="1"/>
  <c r="B697" i="5"/>
  <c r="C697" i="5" s="1"/>
  <c r="B693" i="5"/>
  <c r="C693" i="5" s="1"/>
  <c r="B689" i="5"/>
  <c r="C689" i="5" s="1"/>
  <c r="B685" i="5"/>
  <c r="C685" i="5" s="1"/>
  <c r="B681" i="5"/>
  <c r="C681" i="5" s="1"/>
  <c r="B677" i="5"/>
  <c r="C677" i="5" s="1"/>
  <c r="B673" i="5"/>
  <c r="C673" i="5" s="1"/>
  <c r="B669" i="5"/>
  <c r="C669" i="5" s="1"/>
  <c r="B665" i="5"/>
  <c r="C665" i="5" s="1"/>
  <c r="B661" i="5"/>
  <c r="C661" i="5" s="1"/>
  <c r="B657" i="5"/>
  <c r="C657" i="5" s="1"/>
  <c r="B653" i="5"/>
  <c r="C653" i="5" s="1"/>
  <c r="B649" i="5"/>
  <c r="C649" i="5" s="1"/>
  <c r="B645" i="5"/>
  <c r="C645" i="5" s="1"/>
  <c r="B641" i="5"/>
  <c r="C641" i="5" s="1"/>
  <c r="B637" i="5"/>
  <c r="C637" i="5" s="1"/>
  <c r="B633" i="5"/>
  <c r="C633" i="5" s="1"/>
  <c r="B629" i="5"/>
  <c r="C629" i="5" s="1"/>
  <c r="B625" i="5"/>
  <c r="C625" i="5" s="1"/>
  <c r="B621" i="5"/>
  <c r="C621" i="5" s="1"/>
  <c r="B617" i="5"/>
  <c r="C617" i="5" s="1"/>
  <c r="B613" i="5"/>
  <c r="C613" i="5" s="1"/>
  <c r="B609" i="5"/>
  <c r="C609" i="5" s="1"/>
  <c r="B605" i="5"/>
  <c r="C605" i="5" s="1"/>
  <c r="B601" i="5"/>
  <c r="C601" i="5" s="1"/>
  <c r="B597" i="5"/>
  <c r="C597" i="5" s="1"/>
  <c r="B593" i="5"/>
  <c r="C593" i="5" s="1"/>
  <c r="B589" i="5"/>
  <c r="C589" i="5" s="1"/>
  <c r="B585" i="5"/>
  <c r="C585" i="5" s="1"/>
  <c r="B581" i="5"/>
  <c r="C581" i="5" s="1"/>
  <c r="B577" i="5"/>
  <c r="C577" i="5" s="1"/>
  <c r="B573" i="5"/>
  <c r="C573" i="5" s="1"/>
  <c r="B569" i="5"/>
  <c r="C569" i="5" s="1"/>
  <c r="B565" i="5"/>
  <c r="C565" i="5" s="1"/>
  <c r="B561" i="5"/>
  <c r="C561" i="5" s="1"/>
  <c r="B557" i="5"/>
  <c r="C557" i="5" s="1"/>
  <c r="B553" i="5"/>
  <c r="C553" i="5" s="1"/>
  <c r="B549" i="5"/>
  <c r="C549" i="5" s="1"/>
  <c r="B545" i="5"/>
  <c r="C545" i="5" s="1"/>
  <c r="B541" i="5"/>
  <c r="C541" i="5" s="1"/>
  <c r="B537" i="5"/>
  <c r="C537" i="5" s="1"/>
  <c r="B533" i="5"/>
  <c r="C533" i="5" s="1"/>
  <c r="B2394" i="5"/>
  <c r="C2394" i="5" s="1"/>
  <c r="B1819" i="5"/>
  <c r="C1819" i="5" s="1"/>
  <c r="B1776" i="5"/>
  <c r="C1776" i="5" s="1"/>
  <c r="B1743" i="5"/>
  <c r="C1743" i="5" s="1"/>
  <c r="B1711" i="5"/>
  <c r="C1711" i="5" s="1"/>
  <c r="B1679" i="5"/>
  <c r="C1679" i="5" s="1"/>
  <c r="B1647" i="5"/>
  <c r="C1647" i="5" s="1"/>
  <c r="B1615" i="5"/>
  <c r="C1615" i="5" s="1"/>
  <c r="B1583" i="5"/>
  <c r="C1583" i="5" s="1"/>
  <c r="B1551" i="5"/>
  <c r="C1551" i="5" s="1"/>
  <c r="B1519" i="5"/>
  <c r="C1519" i="5" s="1"/>
  <c r="B1487" i="5"/>
  <c r="C1487" i="5" s="1"/>
  <c r="B1455" i="5"/>
  <c r="C1455" i="5" s="1"/>
  <c r="B1423" i="5"/>
  <c r="C1423" i="5" s="1"/>
  <c r="B1391" i="5"/>
  <c r="C1391" i="5" s="1"/>
  <c r="B1359" i="5"/>
  <c r="C1359" i="5" s="1"/>
  <c r="B1327" i="5"/>
  <c r="C1327" i="5" s="1"/>
  <c r="B1295" i="5"/>
  <c r="C1295" i="5" s="1"/>
  <c r="B1232" i="5"/>
  <c r="C1232" i="5" s="1"/>
  <c r="B1224" i="5"/>
  <c r="C1224" i="5" s="1"/>
  <c r="B1216" i="5"/>
  <c r="C1216" i="5" s="1"/>
  <c r="B1208" i="5"/>
  <c r="C1208" i="5" s="1"/>
  <c r="B1200" i="5"/>
  <c r="C1200" i="5" s="1"/>
  <c r="B1192" i="5"/>
  <c r="C1192" i="5" s="1"/>
  <c r="B1184" i="5"/>
  <c r="C1184" i="5" s="1"/>
  <c r="B1173" i="5"/>
  <c r="C1173" i="5" s="1"/>
  <c r="B2344" i="5"/>
  <c r="C2344" i="5" s="1"/>
  <c r="B1813" i="5"/>
  <c r="C1813" i="5" s="1"/>
  <c r="B1739" i="5"/>
  <c r="C1739" i="5" s="1"/>
  <c r="B1707" i="5"/>
  <c r="C1707" i="5" s="1"/>
  <c r="B1675" i="5"/>
  <c r="C1675" i="5" s="1"/>
  <c r="B1643" i="5"/>
  <c r="C1643" i="5" s="1"/>
  <c r="B1611" i="5"/>
  <c r="C1611" i="5" s="1"/>
  <c r="B1579" i="5"/>
  <c r="C1579" i="5" s="1"/>
  <c r="B1547" i="5"/>
  <c r="C1547" i="5" s="1"/>
  <c r="B1515" i="5"/>
  <c r="C1515" i="5" s="1"/>
  <c r="B1483" i="5"/>
  <c r="C1483" i="5" s="1"/>
  <c r="B1451" i="5"/>
  <c r="C1451" i="5" s="1"/>
  <c r="B1419" i="5"/>
  <c r="C1419" i="5" s="1"/>
  <c r="B1387" i="5"/>
  <c r="C1387" i="5" s="1"/>
  <c r="B1355" i="5"/>
  <c r="C1355" i="5" s="1"/>
  <c r="B1323" i="5"/>
  <c r="C1323" i="5" s="1"/>
  <c r="B1291" i="5"/>
  <c r="C1291" i="5" s="1"/>
  <c r="B1263" i="5"/>
  <c r="C1263" i="5" s="1"/>
  <c r="B1247" i="5"/>
  <c r="C1247" i="5" s="1"/>
  <c r="B1178" i="5"/>
  <c r="C1178" i="5" s="1"/>
  <c r="B1172" i="5"/>
  <c r="C1172" i="5" s="1"/>
  <c r="B1168" i="5"/>
  <c r="C1168" i="5" s="1"/>
  <c r="B1164" i="5"/>
  <c r="C1164" i="5" s="1"/>
  <c r="B1160" i="5"/>
  <c r="C1160" i="5" s="1"/>
  <c r="B1156" i="5"/>
  <c r="C1156" i="5" s="1"/>
  <c r="B1152" i="5"/>
  <c r="C1152" i="5" s="1"/>
  <c r="B1148" i="5"/>
  <c r="C1148" i="5" s="1"/>
  <c r="B1144" i="5"/>
  <c r="C1144" i="5" s="1"/>
  <c r="B1140" i="5"/>
  <c r="C1140" i="5" s="1"/>
  <c r="B1136" i="5"/>
  <c r="C1136" i="5" s="1"/>
  <c r="B1132" i="5"/>
  <c r="C1132" i="5" s="1"/>
  <c r="B1128" i="5"/>
  <c r="C1128" i="5" s="1"/>
  <c r="B1124" i="5"/>
  <c r="C1124" i="5" s="1"/>
  <c r="B1120" i="5"/>
  <c r="C1120" i="5" s="1"/>
  <c r="B1116" i="5"/>
  <c r="C1116" i="5" s="1"/>
  <c r="B1112" i="5"/>
  <c r="C1112" i="5" s="1"/>
  <c r="B1108" i="5"/>
  <c r="C1108" i="5" s="1"/>
  <c r="B1104" i="5"/>
  <c r="C1104" i="5" s="1"/>
  <c r="B1100" i="5"/>
  <c r="C1100" i="5" s="1"/>
  <c r="B1096" i="5"/>
  <c r="C1096" i="5" s="1"/>
  <c r="B1092" i="5"/>
  <c r="C1092" i="5" s="1"/>
  <c r="B1088" i="5"/>
  <c r="C1088" i="5" s="1"/>
  <c r="B1084" i="5"/>
  <c r="C1084" i="5" s="1"/>
  <c r="B1080" i="5"/>
  <c r="C1080" i="5" s="1"/>
  <c r="B1076" i="5"/>
  <c r="C1076" i="5" s="1"/>
  <c r="B1072" i="5"/>
  <c r="C1072" i="5" s="1"/>
  <c r="B1068" i="5"/>
  <c r="C1068" i="5" s="1"/>
  <c r="B1064" i="5"/>
  <c r="C1064" i="5" s="1"/>
  <c r="B1060" i="5"/>
  <c r="C1060" i="5" s="1"/>
  <c r="B1056" i="5"/>
  <c r="C1056" i="5" s="1"/>
  <c r="B1052" i="5"/>
  <c r="C1052" i="5" s="1"/>
  <c r="B1048" i="5"/>
  <c r="C1048" i="5" s="1"/>
  <c r="B1044" i="5"/>
  <c r="C1044" i="5" s="1"/>
  <c r="B1040" i="5"/>
  <c r="C1040" i="5" s="1"/>
  <c r="B1036" i="5"/>
  <c r="C1036" i="5" s="1"/>
  <c r="B1032" i="5"/>
  <c r="C1032" i="5" s="1"/>
  <c r="B1028" i="5"/>
  <c r="C1028" i="5" s="1"/>
  <c r="B1024" i="5"/>
  <c r="C1024" i="5" s="1"/>
  <c r="B1020" i="5"/>
  <c r="C1020" i="5" s="1"/>
  <c r="B1016" i="5"/>
  <c r="C1016" i="5" s="1"/>
  <c r="B1012" i="5"/>
  <c r="C1012" i="5" s="1"/>
  <c r="B1008" i="5"/>
  <c r="C1008" i="5" s="1"/>
  <c r="B1004" i="5"/>
  <c r="C1004" i="5" s="1"/>
  <c r="B1000" i="5"/>
  <c r="C1000" i="5" s="1"/>
  <c r="B996" i="5"/>
  <c r="C996" i="5" s="1"/>
  <c r="B992" i="5"/>
  <c r="C992" i="5" s="1"/>
  <c r="B988" i="5"/>
  <c r="C988" i="5" s="1"/>
  <c r="B984" i="5"/>
  <c r="C984" i="5" s="1"/>
  <c r="B980" i="5"/>
  <c r="C980" i="5" s="1"/>
  <c r="B976" i="5"/>
  <c r="C976" i="5" s="1"/>
  <c r="B972" i="5"/>
  <c r="C972" i="5" s="1"/>
  <c r="B968" i="5"/>
  <c r="C968" i="5" s="1"/>
  <c r="B964" i="5"/>
  <c r="C964" i="5" s="1"/>
  <c r="B960" i="5"/>
  <c r="C960" i="5" s="1"/>
  <c r="B956" i="5"/>
  <c r="C956" i="5" s="1"/>
  <c r="B952" i="5"/>
  <c r="C952" i="5" s="1"/>
  <c r="B948" i="5"/>
  <c r="C948" i="5" s="1"/>
  <c r="B944" i="5"/>
  <c r="C944" i="5" s="1"/>
  <c r="B940" i="5"/>
  <c r="C940" i="5" s="1"/>
  <c r="B936" i="5"/>
  <c r="C936" i="5" s="1"/>
  <c r="B932" i="5"/>
  <c r="C932" i="5" s="1"/>
  <c r="B928" i="5"/>
  <c r="C928" i="5" s="1"/>
  <c r="B924" i="5"/>
  <c r="C924" i="5" s="1"/>
  <c r="B920" i="5"/>
  <c r="C920" i="5" s="1"/>
  <c r="B916" i="5"/>
  <c r="C916" i="5" s="1"/>
  <c r="B912" i="5"/>
  <c r="C912" i="5" s="1"/>
  <c r="B908" i="5"/>
  <c r="C908" i="5" s="1"/>
  <c r="B904" i="5"/>
  <c r="C904" i="5" s="1"/>
  <c r="B900" i="5"/>
  <c r="C900" i="5" s="1"/>
  <c r="B896" i="5"/>
  <c r="C896" i="5" s="1"/>
  <c r="B892" i="5"/>
  <c r="C892" i="5" s="1"/>
  <c r="B888" i="5"/>
  <c r="C888" i="5" s="1"/>
  <c r="B884" i="5"/>
  <c r="C884" i="5" s="1"/>
  <c r="B880" i="5"/>
  <c r="C880" i="5" s="1"/>
  <c r="B876" i="5"/>
  <c r="C876" i="5" s="1"/>
  <c r="B872" i="5"/>
  <c r="C872" i="5" s="1"/>
  <c r="B868" i="5"/>
  <c r="C868" i="5" s="1"/>
  <c r="B864" i="5"/>
  <c r="C864" i="5" s="1"/>
  <c r="B860" i="5"/>
  <c r="C860" i="5" s="1"/>
  <c r="B856" i="5"/>
  <c r="C856" i="5" s="1"/>
  <c r="B852" i="5"/>
  <c r="C852" i="5" s="1"/>
  <c r="B848" i="5"/>
  <c r="C848" i="5" s="1"/>
  <c r="B844" i="5"/>
  <c r="C844" i="5" s="1"/>
  <c r="B840" i="5"/>
  <c r="C840" i="5" s="1"/>
  <c r="B836" i="5"/>
  <c r="C836" i="5" s="1"/>
  <c r="B832" i="5"/>
  <c r="C832" i="5" s="1"/>
  <c r="B828" i="5"/>
  <c r="C828" i="5" s="1"/>
  <c r="B824" i="5"/>
  <c r="C824" i="5" s="1"/>
  <c r="B820" i="5"/>
  <c r="C820" i="5" s="1"/>
  <c r="B816" i="5"/>
  <c r="C816" i="5" s="1"/>
  <c r="B812" i="5"/>
  <c r="C812" i="5" s="1"/>
  <c r="B808" i="5"/>
  <c r="C808" i="5" s="1"/>
  <c r="B804" i="5"/>
  <c r="C804" i="5" s="1"/>
  <c r="B800" i="5"/>
  <c r="C800" i="5" s="1"/>
  <c r="B796" i="5"/>
  <c r="C796" i="5" s="1"/>
  <c r="B792" i="5"/>
  <c r="C792" i="5" s="1"/>
  <c r="B788" i="5"/>
  <c r="C788" i="5" s="1"/>
  <c r="B784" i="5"/>
  <c r="C784" i="5" s="1"/>
  <c r="B780" i="5"/>
  <c r="C780" i="5" s="1"/>
  <c r="B776" i="5"/>
  <c r="C776" i="5" s="1"/>
  <c r="B772" i="5"/>
  <c r="C772" i="5" s="1"/>
  <c r="B768" i="5"/>
  <c r="C768" i="5" s="1"/>
  <c r="B764" i="5"/>
  <c r="C764" i="5" s="1"/>
  <c r="B760" i="5"/>
  <c r="C760" i="5" s="1"/>
  <c r="B756" i="5"/>
  <c r="C756" i="5" s="1"/>
  <c r="B752" i="5"/>
  <c r="C752" i="5" s="1"/>
  <c r="B748" i="5"/>
  <c r="C748" i="5" s="1"/>
  <c r="B744" i="5"/>
  <c r="C744" i="5" s="1"/>
  <c r="B740" i="5"/>
  <c r="C740" i="5" s="1"/>
  <c r="B736" i="5"/>
  <c r="C736" i="5" s="1"/>
  <c r="B732" i="5"/>
  <c r="C732" i="5" s="1"/>
  <c r="B728" i="5"/>
  <c r="C728" i="5" s="1"/>
  <c r="B724" i="5"/>
  <c r="C724" i="5" s="1"/>
  <c r="B720" i="5"/>
  <c r="C720" i="5" s="1"/>
  <c r="B716" i="5"/>
  <c r="C716" i="5" s="1"/>
  <c r="B712" i="5"/>
  <c r="C712" i="5" s="1"/>
  <c r="B708" i="5"/>
  <c r="C708" i="5" s="1"/>
  <c r="B704" i="5"/>
  <c r="C704" i="5" s="1"/>
  <c r="B700" i="5"/>
  <c r="C700" i="5" s="1"/>
  <c r="B696" i="5"/>
  <c r="C696" i="5" s="1"/>
  <c r="B692" i="5"/>
  <c r="C692" i="5" s="1"/>
  <c r="B688" i="5"/>
  <c r="C688" i="5" s="1"/>
  <c r="B684" i="5"/>
  <c r="C684" i="5" s="1"/>
  <c r="B680" i="5"/>
  <c r="C680" i="5" s="1"/>
  <c r="B676" i="5"/>
  <c r="C676" i="5" s="1"/>
  <c r="B672" i="5"/>
  <c r="C672" i="5" s="1"/>
  <c r="B668" i="5"/>
  <c r="C668" i="5" s="1"/>
  <c r="B664" i="5"/>
  <c r="C664" i="5" s="1"/>
  <c r="B660" i="5"/>
  <c r="C660" i="5" s="1"/>
  <c r="B656" i="5"/>
  <c r="C656" i="5" s="1"/>
  <c r="B652" i="5"/>
  <c r="C652" i="5" s="1"/>
  <c r="B648" i="5"/>
  <c r="C648" i="5" s="1"/>
  <c r="B644" i="5"/>
  <c r="C644" i="5" s="1"/>
  <c r="B640" i="5"/>
  <c r="C640" i="5" s="1"/>
  <c r="B636" i="5"/>
  <c r="C636" i="5" s="1"/>
  <c r="B632" i="5"/>
  <c r="C632" i="5" s="1"/>
  <c r="B628" i="5"/>
  <c r="C628" i="5" s="1"/>
  <c r="B624" i="5"/>
  <c r="C624" i="5" s="1"/>
  <c r="B620" i="5"/>
  <c r="C620" i="5" s="1"/>
  <c r="B616" i="5"/>
  <c r="C616" i="5" s="1"/>
  <c r="B612" i="5"/>
  <c r="C612" i="5" s="1"/>
  <c r="B608" i="5"/>
  <c r="C608" i="5" s="1"/>
  <c r="B604" i="5"/>
  <c r="C604" i="5" s="1"/>
  <c r="B600" i="5"/>
  <c r="C600" i="5" s="1"/>
  <c r="B596" i="5"/>
  <c r="C596" i="5" s="1"/>
  <c r="B592" i="5"/>
  <c r="C592" i="5" s="1"/>
  <c r="B1864" i="5"/>
  <c r="C1864" i="5" s="1"/>
  <c r="B1808" i="5"/>
  <c r="C1808" i="5" s="1"/>
  <c r="B1767" i="5"/>
  <c r="C1767" i="5" s="1"/>
  <c r="B1735" i="5"/>
  <c r="C1735" i="5" s="1"/>
  <c r="B1703" i="5"/>
  <c r="C1703" i="5" s="1"/>
  <c r="B1671" i="5"/>
  <c r="C1671" i="5" s="1"/>
  <c r="B1639" i="5"/>
  <c r="C1639" i="5" s="1"/>
  <c r="B1607" i="5"/>
  <c r="C1607" i="5" s="1"/>
  <c r="B1575" i="5"/>
  <c r="C1575" i="5" s="1"/>
  <c r="B1543" i="5"/>
  <c r="C1543" i="5" s="1"/>
  <c r="B1511" i="5"/>
  <c r="C1511" i="5" s="1"/>
  <c r="B1479" i="5"/>
  <c r="C1479" i="5" s="1"/>
  <c r="B1447" i="5"/>
  <c r="C1447" i="5" s="1"/>
  <c r="B1415" i="5"/>
  <c r="C1415" i="5" s="1"/>
  <c r="B1383" i="5"/>
  <c r="C1383" i="5" s="1"/>
  <c r="B1351" i="5"/>
  <c r="C1351" i="5" s="1"/>
  <c r="B1319" i="5"/>
  <c r="C1319" i="5" s="1"/>
  <c r="B1287" i="5"/>
  <c r="C1287" i="5" s="1"/>
  <c r="B1231" i="5"/>
  <c r="C1231" i="5" s="1"/>
  <c r="B1223" i="5"/>
  <c r="C1223" i="5" s="1"/>
  <c r="B1215" i="5"/>
  <c r="C1215" i="5" s="1"/>
  <c r="B1207" i="5"/>
  <c r="C1207" i="5" s="1"/>
  <c r="B1199" i="5"/>
  <c r="C1199" i="5" s="1"/>
  <c r="B1191" i="5"/>
  <c r="C1191" i="5" s="1"/>
  <c r="B1183" i="5"/>
  <c r="C1183" i="5" s="1"/>
  <c r="B1176" i="5"/>
  <c r="C1176" i="5" s="1"/>
  <c r="B1848" i="5"/>
  <c r="C1848" i="5" s="1"/>
  <c r="B1797" i="5"/>
  <c r="C1797" i="5" s="1"/>
  <c r="B1759" i="5"/>
  <c r="C1759" i="5" s="1"/>
  <c r="B1727" i="5"/>
  <c r="C1727" i="5" s="1"/>
  <c r="B1695" i="5"/>
  <c r="C1695" i="5" s="1"/>
  <c r="B1663" i="5"/>
  <c r="C1663" i="5" s="1"/>
  <c r="B1631" i="5"/>
  <c r="C1631" i="5" s="1"/>
  <c r="B1599" i="5"/>
  <c r="C1599" i="5" s="1"/>
  <c r="B1567" i="5"/>
  <c r="C1567" i="5" s="1"/>
  <c r="B1535" i="5"/>
  <c r="C1535" i="5" s="1"/>
  <c r="B1503" i="5"/>
  <c r="C1503" i="5" s="1"/>
  <c r="B1471" i="5"/>
  <c r="C1471" i="5" s="1"/>
  <c r="B1439" i="5"/>
  <c r="C1439" i="5" s="1"/>
  <c r="B1407" i="5"/>
  <c r="C1407" i="5" s="1"/>
  <c r="B1375" i="5"/>
  <c r="C1375" i="5" s="1"/>
  <c r="B1343" i="5"/>
  <c r="C1343" i="5" s="1"/>
  <c r="B1311" i="5"/>
  <c r="C1311" i="5" s="1"/>
  <c r="B1279" i="5"/>
  <c r="C1279" i="5" s="1"/>
  <c r="B1228" i="5"/>
  <c r="C1228" i="5" s="1"/>
  <c r="B1220" i="5"/>
  <c r="C1220" i="5" s="1"/>
  <c r="B1212" i="5"/>
  <c r="C1212" i="5" s="1"/>
  <c r="B1204" i="5"/>
  <c r="C1204" i="5" s="1"/>
  <c r="B1196" i="5"/>
  <c r="C1196" i="5" s="1"/>
  <c r="B1188" i="5"/>
  <c r="C1188" i="5" s="1"/>
  <c r="B1182" i="5"/>
  <c r="C1182" i="5" s="1"/>
  <c r="B1175" i="5"/>
  <c r="C1175" i="5" s="1"/>
  <c r="B8" i="5"/>
  <c r="C8" i="5" s="1"/>
  <c r="B12" i="5"/>
  <c r="C12" i="5" s="1"/>
  <c r="B20" i="5"/>
  <c r="C20" i="5" s="1"/>
  <c r="B24" i="5"/>
  <c r="C24" i="5" s="1"/>
  <c r="B28" i="5"/>
  <c r="C28" i="5" s="1"/>
  <c r="B32" i="5"/>
  <c r="C32" i="5" s="1"/>
  <c r="B36" i="5"/>
  <c r="C36" i="5" s="1"/>
  <c r="B40" i="5"/>
  <c r="C40" i="5" s="1"/>
  <c r="B44" i="5"/>
  <c r="C44" i="5" s="1"/>
  <c r="B48" i="5"/>
  <c r="C48" i="5" s="1"/>
  <c r="B52" i="5"/>
  <c r="C52" i="5" s="1"/>
  <c r="B56" i="5"/>
  <c r="C56" i="5" s="1"/>
  <c r="B60" i="5"/>
  <c r="C60" i="5" s="1"/>
  <c r="B64" i="5"/>
  <c r="C64" i="5" s="1"/>
  <c r="B68" i="5"/>
  <c r="C68" i="5" s="1"/>
  <c r="B72" i="5"/>
  <c r="C72" i="5" s="1"/>
  <c r="B76" i="5"/>
  <c r="C76" i="5" s="1"/>
  <c r="B80" i="5"/>
  <c r="C80" i="5" s="1"/>
  <c r="B84" i="5"/>
  <c r="C84" i="5" s="1"/>
  <c r="B88" i="5"/>
  <c r="C88" i="5" s="1"/>
  <c r="B92" i="5"/>
  <c r="C92" i="5" s="1"/>
  <c r="B96" i="5"/>
  <c r="C96" i="5" s="1"/>
  <c r="B100" i="5"/>
  <c r="C100" i="5" s="1"/>
  <c r="B104" i="5"/>
  <c r="C104" i="5" s="1"/>
  <c r="B108" i="5"/>
  <c r="C108" i="5" s="1"/>
  <c r="B112" i="5"/>
  <c r="C112" i="5" s="1"/>
  <c r="B116" i="5"/>
  <c r="C116" i="5" s="1"/>
  <c r="B120" i="5"/>
  <c r="C120" i="5" s="1"/>
  <c r="B124" i="5"/>
  <c r="C124" i="5" s="1"/>
  <c r="B128" i="5"/>
  <c r="C128" i="5" s="1"/>
  <c r="B132" i="5"/>
  <c r="C132" i="5" s="1"/>
  <c r="B136" i="5"/>
  <c r="C136" i="5" s="1"/>
  <c r="B140" i="5"/>
  <c r="C140" i="5" s="1"/>
  <c r="B144" i="5"/>
  <c r="C144" i="5" s="1"/>
  <c r="B148" i="5"/>
  <c r="C148" i="5" s="1"/>
  <c r="B152" i="5"/>
  <c r="C152" i="5" s="1"/>
  <c r="B156" i="5"/>
  <c r="C156" i="5" s="1"/>
  <c r="B160" i="5"/>
  <c r="C160" i="5" s="1"/>
  <c r="B164" i="5"/>
  <c r="C164" i="5" s="1"/>
  <c r="B168" i="5"/>
  <c r="C168" i="5" s="1"/>
  <c r="B172" i="5"/>
  <c r="C172" i="5" s="1"/>
  <c r="B176" i="5"/>
  <c r="C176" i="5" s="1"/>
  <c r="B180" i="5"/>
  <c r="C180" i="5" s="1"/>
  <c r="B184" i="5"/>
  <c r="C184" i="5" s="1"/>
  <c r="B188" i="5"/>
  <c r="C188" i="5" s="1"/>
  <c r="B192" i="5"/>
  <c r="C192" i="5" s="1"/>
  <c r="B196" i="5"/>
  <c r="C196" i="5" s="1"/>
  <c r="B200" i="5"/>
  <c r="C200" i="5" s="1"/>
  <c r="B204" i="5"/>
  <c r="C204" i="5" s="1"/>
  <c r="B208" i="5"/>
  <c r="C208" i="5" s="1"/>
  <c r="B212" i="5"/>
  <c r="C212" i="5" s="1"/>
  <c r="B216" i="5"/>
  <c r="C216" i="5" s="1"/>
  <c r="B220" i="5"/>
  <c r="C220" i="5" s="1"/>
  <c r="B224" i="5"/>
  <c r="C224" i="5" s="1"/>
  <c r="B228" i="5"/>
  <c r="C228" i="5" s="1"/>
  <c r="B232" i="5"/>
  <c r="C232" i="5" s="1"/>
  <c r="B236" i="5"/>
  <c r="C236" i="5" s="1"/>
  <c r="B240" i="5"/>
  <c r="C240" i="5" s="1"/>
  <c r="B244" i="5"/>
  <c r="C244" i="5" s="1"/>
  <c r="B248" i="5"/>
  <c r="C248" i="5" s="1"/>
  <c r="B252" i="5"/>
  <c r="C252" i="5" s="1"/>
  <c r="B256" i="5"/>
  <c r="C256" i="5" s="1"/>
  <c r="B260" i="5"/>
  <c r="C260" i="5" s="1"/>
  <c r="B264" i="5"/>
  <c r="C264" i="5" s="1"/>
  <c r="B268" i="5"/>
  <c r="C268" i="5" s="1"/>
  <c r="B272" i="5"/>
  <c r="C272" i="5" s="1"/>
  <c r="B276" i="5"/>
  <c r="C276" i="5" s="1"/>
  <c r="B280" i="5"/>
  <c r="C280" i="5" s="1"/>
  <c r="B284" i="5"/>
  <c r="C284" i="5" s="1"/>
  <c r="B288" i="5"/>
  <c r="C288" i="5" s="1"/>
  <c r="B292" i="5"/>
  <c r="C292" i="5" s="1"/>
  <c r="B296" i="5"/>
  <c r="C296" i="5" s="1"/>
  <c r="B300" i="5"/>
  <c r="C300" i="5" s="1"/>
  <c r="B304" i="5"/>
  <c r="C304" i="5" s="1"/>
  <c r="B308" i="5"/>
  <c r="C308" i="5" s="1"/>
  <c r="B312" i="5"/>
  <c r="C312" i="5" s="1"/>
  <c r="B316" i="5"/>
  <c r="C316" i="5" s="1"/>
  <c r="B320" i="5"/>
  <c r="C320" i="5" s="1"/>
  <c r="B324" i="5"/>
  <c r="C324" i="5" s="1"/>
  <c r="B328" i="5"/>
  <c r="C328" i="5" s="1"/>
  <c r="B332" i="5"/>
  <c r="C332" i="5" s="1"/>
  <c r="B336" i="5"/>
  <c r="C336" i="5" s="1"/>
  <c r="B340" i="5"/>
  <c r="C340" i="5" s="1"/>
  <c r="B344" i="5"/>
  <c r="C344" i="5" s="1"/>
  <c r="B348" i="5"/>
  <c r="C348" i="5" s="1"/>
  <c r="B352" i="5"/>
  <c r="C352" i="5" s="1"/>
  <c r="B356" i="5"/>
  <c r="C356" i="5" s="1"/>
  <c r="B360" i="5"/>
  <c r="C360" i="5" s="1"/>
  <c r="B364" i="5"/>
  <c r="C364" i="5" s="1"/>
  <c r="B368" i="5"/>
  <c r="C368" i="5" s="1"/>
  <c r="B372" i="5"/>
  <c r="C372" i="5" s="1"/>
  <c r="B376" i="5"/>
  <c r="C376" i="5" s="1"/>
  <c r="B380" i="5"/>
  <c r="C380" i="5" s="1"/>
  <c r="B384" i="5"/>
  <c r="C384" i="5" s="1"/>
  <c r="B388" i="5"/>
  <c r="C388" i="5" s="1"/>
  <c r="B392" i="5"/>
  <c r="C392" i="5" s="1"/>
  <c r="B396" i="5"/>
  <c r="C396" i="5" s="1"/>
  <c r="B400" i="5"/>
  <c r="C400" i="5" s="1"/>
  <c r="B404" i="5"/>
  <c r="C404" i="5" s="1"/>
  <c r="B408" i="5"/>
  <c r="C408" i="5" s="1"/>
  <c r="B412" i="5"/>
  <c r="C412" i="5" s="1"/>
  <c r="B416" i="5"/>
  <c r="C416" i="5" s="1"/>
  <c r="B420" i="5"/>
  <c r="C420" i="5" s="1"/>
  <c r="B424" i="5"/>
  <c r="C424" i="5" s="1"/>
  <c r="B428" i="5"/>
  <c r="C428" i="5" s="1"/>
  <c r="B432" i="5"/>
  <c r="C432" i="5" s="1"/>
  <c r="B436" i="5"/>
  <c r="C436" i="5" s="1"/>
  <c r="B440" i="5"/>
  <c r="C440" i="5" s="1"/>
  <c r="B444" i="5"/>
  <c r="C444" i="5" s="1"/>
  <c r="B448" i="5"/>
  <c r="C448" i="5" s="1"/>
  <c r="B452" i="5"/>
  <c r="C452" i="5" s="1"/>
  <c r="B456" i="5"/>
  <c r="C456" i="5" s="1"/>
  <c r="B460" i="5"/>
  <c r="C460" i="5" s="1"/>
  <c r="B464" i="5"/>
  <c r="C464" i="5" s="1"/>
  <c r="B468" i="5"/>
  <c r="C468" i="5" s="1"/>
  <c r="B472" i="5"/>
  <c r="C472" i="5" s="1"/>
  <c r="B476" i="5"/>
  <c r="C476" i="5" s="1"/>
  <c r="B480" i="5"/>
  <c r="C480" i="5" s="1"/>
  <c r="B484" i="5"/>
  <c r="C484" i="5" s="1"/>
  <c r="B488" i="5"/>
  <c r="C488" i="5" s="1"/>
  <c r="B492" i="5"/>
  <c r="C492" i="5" s="1"/>
  <c r="B496" i="5"/>
  <c r="C496" i="5" s="1"/>
  <c r="B500" i="5"/>
  <c r="C500" i="5" s="1"/>
  <c r="B504" i="5"/>
  <c r="C504" i="5" s="1"/>
  <c r="B508" i="5"/>
  <c r="C508" i="5" s="1"/>
  <c r="B512" i="5"/>
  <c r="C512" i="5" s="1"/>
  <c r="B516" i="5"/>
  <c r="C516" i="5" s="1"/>
  <c r="B520" i="5"/>
  <c r="C520" i="5" s="1"/>
  <c r="B524" i="5"/>
  <c r="C524" i="5" s="1"/>
  <c r="B528" i="5"/>
  <c r="C528" i="5" s="1"/>
  <c r="B534" i="5"/>
  <c r="C534" i="5" s="1"/>
  <c r="B580" i="5"/>
  <c r="C580" i="5" s="1"/>
  <c r="B635" i="5"/>
  <c r="C635" i="5" s="1"/>
  <c r="B667" i="5"/>
  <c r="C667" i="5" s="1"/>
  <c r="B699" i="5"/>
  <c r="C699" i="5" s="1"/>
  <c r="B731" i="5"/>
  <c r="C731" i="5" s="1"/>
  <c r="B763" i="5"/>
  <c r="C763" i="5" s="1"/>
  <c r="B795" i="5"/>
  <c r="C795" i="5" s="1"/>
  <c r="B827" i="5"/>
  <c r="C827" i="5" s="1"/>
  <c r="B859" i="5"/>
  <c r="C859" i="5" s="1"/>
  <c r="B891" i="5"/>
  <c r="C891" i="5" s="1"/>
  <c r="B923" i="5"/>
  <c r="C923" i="5" s="1"/>
  <c r="B955" i="5"/>
  <c r="C955" i="5" s="1"/>
  <c r="B987" i="5"/>
  <c r="C987" i="5" s="1"/>
  <c r="B1019" i="5"/>
  <c r="C1019" i="5" s="1"/>
  <c r="B1051" i="5"/>
  <c r="C1051" i="5" s="1"/>
  <c r="B1083" i="5"/>
  <c r="C1083" i="5" s="1"/>
  <c r="B1115" i="5"/>
  <c r="C1115" i="5" s="1"/>
  <c r="B1147" i="5"/>
  <c r="C1147" i="5" s="1"/>
  <c r="B1259" i="5"/>
  <c r="C1259" i="5" s="1"/>
  <c r="B1507" i="5"/>
  <c r="C1507" i="5" s="1"/>
  <c r="B1763" i="5"/>
  <c r="C1763" i="5" s="1"/>
  <c r="B539" i="5"/>
  <c r="C539" i="5" s="1"/>
  <c r="B555" i="5"/>
  <c r="C555" i="5" s="1"/>
  <c r="B563" i="5"/>
  <c r="C563" i="5" s="1"/>
  <c r="B591" i="5"/>
  <c r="C591" i="5" s="1"/>
  <c r="B607" i="5"/>
  <c r="C607" i="5" s="1"/>
  <c r="B663" i="5"/>
  <c r="C663" i="5" s="1"/>
  <c r="B727" i="5"/>
  <c r="C727" i="5" s="1"/>
  <c r="B791" i="5"/>
  <c r="C791" i="5" s="1"/>
  <c r="B855" i="5"/>
  <c r="C855" i="5" s="1"/>
  <c r="B887" i="5"/>
  <c r="C887" i="5" s="1"/>
  <c r="B919" i="5"/>
  <c r="C919" i="5" s="1"/>
  <c r="B951" i="5"/>
  <c r="C951" i="5" s="1"/>
  <c r="B983" i="5"/>
  <c r="C983" i="5" s="1"/>
  <c r="B1015" i="5"/>
  <c r="C1015" i="5" s="1"/>
  <c r="B1047" i="5"/>
  <c r="C1047" i="5" s="1"/>
  <c r="B1079" i="5"/>
  <c r="C1079" i="5" s="1"/>
  <c r="B1111" i="5"/>
  <c r="C1111" i="5" s="1"/>
  <c r="B1143" i="5"/>
  <c r="C1143" i="5" s="1"/>
  <c r="B1243" i="5"/>
  <c r="C1243" i="5" s="1"/>
  <c r="B1731" i="5"/>
  <c r="C1731" i="5" s="1"/>
  <c r="B4" i="5"/>
  <c r="C4" i="5" s="1"/>
  <c r="B16" i="5"/>
  <c r="C16" i="5" s="1"/>
  <c r="B529" i="5"/>
  <c r="C529" i="5" s="1"/>
  <c r="B540" i="5"/>
  <c r="C540" i="5" s="1"/>
  <c r="B548" i="5"/>
  <c r="C548" i="5" s="1"/>
  <c r="B556" i="5"/>
  <c r="C556" i="5" s="1"/>
  <c r="B564" i="5"/>
  <c r="C564" i="5" s="1"/>
  <c r="B572" i="5"/>
  <c r="C572" i="5" s="1"/>
  <c r="B583" i="5"/>
  <c r="C583" i="5" s="1"/>
  <c r="B595" i="5"/>
  <c r="C595" i="5" s="1"/>
  <c r="B611" i="5"/>
  <c r="C611" i="5" s="1"/>
  <c r="B639" i="5"/>
  <c r="C639" i="5" s="1"/>
  <c r="B671" i="5"/>
  <c r="C671" i="5" s="1"/>
  <c r="B703" i="5"/>
  <c r="C703" i="5" s="1"/>
  <c r="B735" i="5"/>
  <c r="C735" i="5" s="1"/>
  <c r="B767" i="5"/>
  <c r="C767" i="5" s="1"/>
  <c r="B799" i="5"/>
  <c r="C799" i="5" s="1"/>
  <c r="B831" i="5"/>
  <c r="C831" i="5" s="1"/>
  <c r="B863" i="5"/>
  <c r="C863" i="5" s="1"/>
  <c r="B895" i="5"/>
  <c r="C895" i="5" s="1"/>
  <c r="B927" i="5"/>
  <c r="C927" i="5" s="1"/>
  <c r="B959" i="5"/>
  <c r="C959" i="5" s="1"/>
  <c r="B991" i="5"/>
  <c r="C991" i="5" s="1"/>
  <c r="B1023" i="5"/>
  <c r="C1023" i="5" s="1"/>
  <c r="B1055" i="5"/>
  <c r="C1055" i="5" s="1"/>
  <c r="B1087" i="5"/>
  <c r="C1087" i="5" s="1"/>
  <c r="B1119" i="5"/>
  <c r="C1119" i="5" s="1"/>
  <c r="B1151" i="5"/>
  <c r="C1151" i="5" s="1"/>
  <c r="B1283" i="5"/>
  <c r="C1283" i="5" s="1"/>
  <c r="B1539" i="5"/>
  <c r="C1539" i="5" s="1"/>
  <c r="B1803" i="5"/>
  <c r="C1803" i="5" s="1"/>
  <c r="B5" i="5"/>
  <c r="C5" i="5" s="1"/>
  <c r="B9" i="5"/>
  <c r="C9" i="5" s="1"/>
  <c r="B13" i="5"/>
  <c r="C13" i="5" s="1"/>
  <c r="B17" i="5"/>
  <c r="C17" i="5" s="1"/>
  <c r="B21" i="5"/>
  <c r="C21" i="5" s="1"/>
  <c r="B25" i="5"/>
  <c r="C25" i="5" s="1"/>
  <c r="B29" i="5"/>
  <c r="C29" i="5" s="1"/>
  <c r="B33" i="5"/>
  <c r="C33" i="5" s="1"/>
  <c r="B37" i="5"/>
  <c r="C37" i="5" s="1"/>
  <c r="B41" i="5"/>
  <c r="C41" i="5" s="1"/>
  <c r="B45" i="5"/>
  <c r="C45" i="5" s="1"/>
  <c r="B49" i="5"/>
  <c r="C49" i="5" s="1"/>
  <c r="B53" i="5"/>
  <c r="C53" i="5" s="1"/>
  <c r="B57" i="5"/>
  <c r="C57" i="5" s="1"/>
  <c r="B61" i="5"/>
  <c r="C61" i="5" s="1"/>
  <c r="B65" i="5"/>
  <c r="C65" i="5" s="1"/>
  <c r="B69" i="5"/>
  <c r="C69" i="5" s="1"/>
  <c r="B73" i="5"/>
  <c r="C73" i="5" s="1"/>
  <c r="B77" i="5"/>
  <c r="C77" i="5" s="1"/>
  <c r="B81" i="5"/>
  <c r="C81" i="5" s="1"/>
  <c r="B85" i="5"/>
  <c r="C85" i="5" s="1"/>
  <c r="B89" i="5"/>
  <c r="C89" i="5" s="1"/>
  <c r="B93" i="5"/>
  <c r="C93" i="5" s="1"/>
  <c r="B97" i="5"/>
  <c r="C97" i="5" s="1"/>
  <c r="B101" i="5"/>
  <c r="C101" i="5" s="1"/>
  <c r="B105" i="5"/>
  <c r="C105" i="5" s="1"/>
  <c r="B109" i="5"/>
  <c r="C109" i="5" s="1"/>
  <c r="B113" i="5"/>
  <c r="C113" i="5" s="1"/>
  <c r="B117" i="5"/>
  <c r="C117" i="5" s="1"/>
  <c r="B121" i="5"/>
  <c r="C121" i="5" s="1"/>
  <c r="B125" i="5"/>
  <c r="C125" i="5" s="1"/>
  <c r="B129" i="5"/>
  <c r="C129" i="5" s="1"/>
  <c r="B133" i="5"/>
  <c r="C133" i="5" s="1"/>
  <c r="B137" i="5"/>
  <c r="C137" i="5" s="1"/>
  <c r="B141" i="5"/>
  <c r="C141" i="5" s="1"/>
  <c r="B145" i="5"/>
  <c r="C145" i="5" s="1"/>
  <c r="B149" i="5"/>
  <c r="C149" i="5" s="1"/>
  <c r="B153" i="5"/>
  <c r="C153" i="5" s="1"/>
  <c r="B157" i="5"/>
  <c r="C157" i="5" s="1"/>
  <c r="B161" i="5"/>
  <c r="C161" i="5" s="1"/>
  <c r="B165" i="5"/>
  <c r="C165" i="5" s="1"/>
  <c r="B169" i="5"/>
  <c r="C169" i="5" s="1"/>
  <c r="B173" i="5"/>
  <c r="C173" i="5" s="1"/>
  <c r="B177" i="5"/>
  <c r="C177" i="5" s="1"/>
  <c r="B181" i="5"/>
  <c r="C181" i="5" s="1"/>
  <c r="B185" i="5"/>
  <c r="C185" i="5" s="1"/>
  <c r="B189" i="5"/>
  <c r="C189" i="5" s="1"/>
  <c r="B193" i="5"/>
  <c r="C193" i="5" s="1"/>
  <c r="B197" i="5"/>
  <c r="C197" i="5" s="1"/>
  <c r="B201" i="5"/>
  <c r="C201" i="5" s="1"/>
  <c r="B205" i="5"/>
  <c r="C205" i="5" s="1"/>
  <c r="B209" i="5"/>
  <c r="C209" i="5" s="1"/>
  <c r="B213" i="5"/>
  <c r="C213" i="5" s="1"/>
  <c r="B217" i="5"/>
  <c r="C217" i="5" s="1"/>
  <c r="B221" i="5"/>
  <c r="C221" i="5" s="1"/>
  <c r="B225" i="5"/>
  <c r="C225" i="5" s="1"/>
  <c r="B229" i="5"/>
  <c r="C229" i="5" s="1"/>
  <c r="B233" i="5"/>
  <c r="C233" i="5" s="1"/>
  <c r="B237" i="5"/>
  <c r="C237" i="5" s="1"/>
  <c r="B241" i="5"/>
  <c r="C241" i="5" s="1"/>
  <c r="B245" i="5"/>
  <c r="C245" i="5" s="1"/>
  <c r="B249" i="5"/>
  <c r="C249" i="5" s="1"/>
  <c r="B253" i="5"/>
  <c r="C253" i="5" s="1"/>
  <c r="B257" i="5"/>
  <c r="C257" i="5" s="1"/>
  <c r="B261" i="5"/>
  <c r="C261" i="5" s="1"/>
  <c r="B265" i="5"/>
  <c r="C265" i="5" s="1"/>
  <c r="B269" i="5"/>
  <c r="C269" i="5" s="1"/>
  <c r="B273" i="5"/>
  <c r="C273" i="5" s="1"/>
  <c r="B277" i="5"/>
  <c r="C277" i="5" s="1"/>
  <c r="B281" i="5"/>
  <c r="C281" i="5" s="1"/>
  <c r="B285" i="5"/>
  <c r="C285" i="5" s="1"/>
  <c r="B289" i="5"/>
  <c r="C289" i="5" s="1"/>
  <c r="B293" i="5"/>
  <c r="C293" i="5" s="1"/>
  <c r="B297" i="5"/>
  <c r="C297" i="5" s="1"/>
  <c r="B301" i="5"/>
  <c r="C301" i="5" s="1"/>
  <c r="B305" i="5"/>
  <c r="C305" i="5" s="1"/>
  <c r="B309" i="5"/>
  <c r="C309" i="5" s="1"/>
  <c r="B313" i="5"/>
  <c r="C313" i="5" s="1"/>
  <c r="B317" i="5"/>
  <c r="C317" i="5" s="1"/>
  <c r="B321" i="5"/>
  <c r="C321" i="5" s="1"/>
  <c r="B325" i="5"/>
  <c r="C325" i="5" s="1"/>
  <c r="B329" i="5"/>
  <c r="C329" i="5" s="1"/>
  <c r="B333" i="5"/>
  <c r="C333" i="5" s="1"/>
  <c r="B337" i="5"/>
  <c r="C337" i="5" s="1"/>
  <c r="B341" i="5"/>
  <c r="C341" i="5" s="1"/>
  <c r="B345" i="5"/>
  <c r="C345" i="5" s="1"/>
  <c r="B349" i="5"/>
  <c r="C349" i="5" s="1"/>
  <c r="B353" i="5"/>
  <c r="C353" i="5" s="1"/>
  <c r="B357" i="5"/>
  <c r="C357" i="5" s="1"/>
  <c r="B361" i="5"/>
  <c r="C361" i="5" s="1"/>
  <c r="B365" i="5"/>
  <c r="C365" i="5" s="1"/>
  <c r="B369" i="5"/>
  <c r="C369" i="5" s="1"/>
  <c r="B373" i="5"/>
  <c r="C373" i="5" s="1"/>
  <c r="B377" i="5"/>
  <c r="C377" i="5" s="1"/>
  <c r="B381" i="5"/>
  <c r="C381" i="5" s="1"/>
  <c r="B385" i="5"/>
  <c r="C385" i="5" s="1"/>
  <c r="B389" i="5"/>
  <c r="C389" i="5" s="1"/>
  <c r="B393" i="5"/>
  <c r="C393" i="5" s="1"/>
  <c r="B397" i="5"/>
  <c r="C397" i="5" s="1"/>
  <c r="B401" i="5"/>
  <c r="C401" i="5" s="1"/>
  <c r="B405" i="5"/>
  <c r="C405" i="5" s="1"/>
  <c r="B409" i="5"/>
  <c r="C409" i="5" s="1"/>
  <c r="B413" i="5"/>
  <c r="C413" i="5" s="1"/>
  <c r="B417" i="5"/>
  <c r="C417" i="5" s="1"/>
  <c r="B421" i="5"/>
  <c r="C421" i="5" s="1"/>
  <c r="B425" i="5"/>
  <c r="C425" i="5" s="1"/>
  <c r="B429" i="5"/>
  <c r="C429" i="5" s="1"/>
  <c r="B433" i="5"/>
  <c r="C433" i="5" s="1"/>
  <c r="B437" i="5"/>
  <c r="C437" i="5" s="1"/>
  <c r="B441" i="5"/>
  <c r="C441" i="5" s="1"/>
  <c r="B445" i="5"/>
  <c r="C445" i="5" s="1"/>
  <c r="B449" i="5"/>
  <c r="C449" i="5" s="1"/>
  <c r="B453" i="5"/>
  <c r="C453" i="5" s="1"/>
  <c r="B457" i="5"/>
  <c r="C457" i="5" s="1"/>
  <c r="B461" i="5"/>
  <c r="C461" i="5" s="1"/>
  <c r="B465" i="5"/>
  <c r="C465" i="5" s="1"/>
  <c r="B469" i="5"/>
  <c r="C469" i="5" s="1"/>
  <c r="B473" i="5"/>
  <c r="C473" i="5" s="1"/>
  <c r="B477" i="5"/>
  <c r="C477" i="5" s="1"/>
  <c r="B481" i="5"/>
  <c r="C481" i="5" s="1"/>
  <c r="B485" i="5"/>
  <c r="C485" i="5" s="1"/>
  <c r="B489" i="5"/>
  <c r="C489" i="5" s="1"/>
  <c r="B493" i="5"/>
  <c r="C493" i="5" s="1"/>
  <c r="B497" i="5"/>
  <c r="C497" i="5" s="1"/>
  <c r="B501" i="5"/>
  <c r="C501" i="5" s="1"/>
  <c r="B505" i="5"/>
  <c r="C505" i="5" s="1"/>
  <c r="B509" i="5"/>
  <c r="C509" i="5" s="1"/>
  <c r="B513" i="5"/>
  <c r="C513" i="5" s="1"/>
  <c r="B517" i="5"/>
  <c r="C517" i="5" s="1"/>
  <c r="B521" i="5"/>
  <c r="C521" i="5" s="1"/>
  <c r="B525" i="5"/>
  <c r="C525" i="5" s="1"/>
  <c r="B535" i="5"/>
  <c r="C535" i="5" s="1"/>
  <c r="B643" i="5"/>
  <c r="C643" i="5" s="1"/>
  <c r="B675" i="5"/>
  <c r="C675" i="5" s="1"/>
  <c r="B707" i="5"/>
  <c r="C707" i="5" s="1"/>
  <c r="B739" i="5"/>
  <c r="C739" i="5" s="1"/>
  <c r="B771" i="5"/>
  <c r="C771" i="5" s="1"/>
  <c r="B803" i="5"/>
  <c r="C803" i="5" s="1"/>
  <c r="B835" i="5"/>
  <c r="C835" i="5" s="1"/>
  <c r="B867" i="5"/>
  <c r="C867" i="5" s="1"/>
  <c r="B899" i="5"/>
  <c r="C899" i="5" s="1"/>
  <c r="B931" i="5"/>
  <c r="C931" i="5" s="1"/>
  <c r="B963" i="5"/>
  <c r="C963" i="5" s="1"/>
  <c r="B995" i="5"/>
  <c r="C995" i="5" s="1"/>
  <c r="B1027" i="5"/>
  <c r="C1027" i="5" s="1"/>
  <c r="B1059" i="5"/>
  <c r="C1059" i="5" s="1"/>
  <c r="B1091" i="5"/>
  <c r="C1091" i="5" s="1"/>
  <c r="B1123" i="5"/>
  <c r="C1123" i="5" s="1"/>
  <c r="B1155" i="5"/>
  <c r="C1155" i="5" s="1"/>
  <c r="B1315" i="5"/>
  <c r="C1315" i="5" s="1"/>
  <c r="B1571" i="5"/>
  <c r="C1571" i="5" s="1"/>
  <c r="B1856" i="5"/>
  <c r="C1856" i="5" s="1"/>
  <c r="B2" i="5"/>
  <c r="C2" i="5" s="1"/>
  <c r="B530" i="5"/>
  <c r="C530" i="5" s="1"/>
  <c r="B543" i="5"/>
  <c r="C543" i="5" s="1"/>
  <c r="B551" i="5"/>
  <c r="C551" i="5" s="1"/>
  <c r="B559" i="5"/>
  <c r="C559" i="5" s="1"/>
  <c r="B567" i="5"/>
  <c r="C567" i="5" s="1"/>
  <c r="B575" i="5"/>
  <c r="C575" i="5" s="1"/>
  <c r="B584" i="5"/>
  <c r="C584" i="5" s="1"/>
  <c r="B599" i="5"/>
  <c r="C599" i="5" s="1"/>
  <c r="B615" i="5"/>
  <c r="C615" i="5" s="1"/>
  <c r="B647" i="5"/>
  <c r="C647" i="5" s="1"/>
  <c r="B679" i="5"/>
  <c r="C679" i="5" s="1"/>
  <c r="B711" i="5"/>
  <c r="C711" i="5" s="1"/>
  <c r="B743" i="5"/>
  <c r="C743" i="5" s="1"/>
  <c r="B775" i="5"/>
  <c r="C775" i="5" s="1"/>
  <c r="B807" i="5"/>
  <c r="C807" i="5" s="1"/>
  <c r="B839" i="5"/>
  <c r="C839" i="5" s="1"/>
  <c r="B871" i="5"/>
  <c r="C871" i="5" s="1"/>
  <c r="B903" i="5"/>
  <c r="C903" i="5" s="1"/>
  <c r="B935" i="5"/>
  <c r="C935" i="5" s="1"/>
  <c r="B967" i="5"/>
  <c r="C967" i="5" s="1"/>
  <c r="B999" i="5"/>
  <c r="C999" i="5" s="1"/>
  <c r="B1031" i="5"/>
  <c r="C1031" i="5" s="1"/>
  <c r="B1063" i="5"/>
  <c r="C1063" i="5" s="1"/>
  <c r="B1095" i="5"/>
  <c r="C1095" i="5" s="1"/>
  <c r="B1127" i="5"/>
  <c r="C1127" i="5" s="1"/>
  <c r="B1159" i="5"/>
  <c r="C1159" i="5" s="1"/>
  <c r="B1347" i="5"/>
  <c r="C1347" i="5" s="1"/>
  <c r="B1603" i="5"/>
  <c r="C1603" i="5" s="1"/>
  <c r="B6" i="5"/>
  <c r="C6" i="5" s="1"/>
  <c r="B10" i="5"/>
  <c r="C10" i="5" s="1"/>
  <c r="B14" i="5"/>
  <c r="C14" i="5" s="1"/>
  <c r="B18" i="5"/>
  <c r="C18" i="5" s="1"/>
  <c r="B22" i="5"/>
  <c r="C22" i="5" s="1"/>
  <c r="B26" i="5"/>
  <c r="C26" i="5" s="1"/>
  <c r="B30" i="5"/>
  <c r="C30" i="5" s="1"/>
  <c r="B34" i="5"/>
  <c r="C34" i="5" s="1"/>
  <c r="B38" i="5"/>
  <c r="C38" i="5" s="1"/>
  <c r="B42" i="5"/>
  <c r="C42" i="5" s="1"/>
  <c r="B46" i="5"/>
  <c r="C46" i="5" s="1"/>
  <c r="B50" i="5"/>
  <c r="C50" i="5" s="1"/>
  <c r="B54" i="5"/>
  <c r="C54" i="5" s="1"/>
  <c r="B58" i="5"/>
  <c r="C58" i="5" s="1"/>
  <c r="B62" i="5"/>
  <c r="C62" i="5" s="1"/>
  <c r="B66" i="5"/>
  <c r="C66" i="5" s="1"/>
  <c r="B70" i="5"/>
  <c r="C70" i="5" s="1"/>
  <c r="B74" i="5"/>
  <c r="C74" i="5" s="1"/>
  <c r="B78" i="5"/>
  <c r="C78" i="5" s="1"/>
  <c r="B82" i="5"/>
  <c r="C82" i="5" s="1"/>
  <c r="B86" i="5"/>
  <c r="C86" i="5" s="1"/>
  <c r="B90" i="5"/>
  <c r="C90" i="5" s="1"/>
  <c r="B94" i="5"/>
  <c r="C94" i="5" s="1"/>
  <c r="B98" i="5"/>
  <c r="C98" i="5" s="1"/>
  <c r="B102" i="5"/>
  <c r="C102" i="5" s="1"/>
  <c r="B106" i="5"/>
  <c r="C106" i="5" s="1"/>
  <c r="B110" i="5"/>
  <c r="C110" i="5" s="1"/>
  <c r="B114" i="5"/>
  <c r="C114" i="5" s="1"/>
  <c r="B118" i="5"/>
  <c r="C118" i="5" s="1"/>
  <c r="B122" i="5"/>
  <c r="C122" i="5" s="1"/>
  <c r="B126" i="5"/>
  <c r="C126" i="5" s="1"/>
  <c r="B130" i="5"/>
  <c r="C130" i="5" s="1"/>
  <c r="B134" i="5"/>
  <c r="C134" i="5" s="1"/>
  <c r="B138" i="5"/>
  <c r="C138" i="5" s="1"/>
  <c r="B142" i="5"/>
  <c r="C142" i="5" s="1"/>
  <c r="B146" i="5"/>
  <c r="C146" i="5" s="1"/>
  <c r="B150" i="5"/>
  <c r="C150" i="5" s="1"/>
  <c r="B154" i="5"/>
  <c r="C154" i="5" s="1"/>
  <c r="B158" i="5"/>
  <c r="C158" i="5" s="1"/>
  <c r="B162" i="5"/>
  <c r="C162" i="5" s="1"/>
  <c r="B166" i="5"/>
  <c r="C166" i="5" s="1"/>
  <c r="B170" i="5"/>
  <c r="C170" i="5" s="1"/>
  <c r="B174" i="5"/>
  <c r="C174" i="5" s="1"/>
  <c r="B178" i="5"/>
  <c r="C178" i="5" s="1"/>
  <c r="B182" i="5"/>
  <c r="C182" i="5" s="1"/>
  <c r="B186" i="5"/>
  <c r="C186" i="5" s="1"/>
  <c r="B190" i="5"/>
  <c r="C190" i="5" s="1"/>
  <c r="B194" i="5"/>
  <c r="C194" i="5" s="1"/>
  <c r="B198" i="5"/>
  <c r="C198" i="5" s="1"/>
  <c r="B202" i="5"/>
  <c r="C202" i="5" s="1"/>
  <c r="B206" i="5"/>
  <c r="C206" i="5" s="1"/>
  <c r="B210" i="5"/>
  <c r="C210" i="5" s="1"/>
  <c r="B214" i="5"/>
  <c r="C214" i="5" s="1"/>
  <c r="B218" i="5"/>
  <c r="C218" i="5" s="1"/>
  <c r="B222" i="5"/>
  <c r="C222" i="5" s="1"/>
  <c r="B226" i="5"/>
  <c r="C226" i="5" s="1"/>
  <c r="B230" i="5"/>
  <c r="C230" i="5" s="1"/>
  <c r="B234" i="5"/>
  <c r="C234" i="5" s="1"/>
  <c r="B238" i="5"/>
  <c r="C238" i="5" s="1"/>
  <c r="B242" i="5"/>
  <c r="C242" i="5" s="1"/>
  <c r="B246" i="5"/>
  <c r="C246" i="5" s="1"/>
  <c r="B250" i="5"/>
  <c r="C250" i="5" s="1"/>
  <c r="B254" i="5"/>
  <c r="C254" i="5" s="1"/>
  <c r="B258" i="5"/>
  <c r="C258" i="5" s="1"/>
  <c r="B262" i="5"/>
  <c r="C262" i="5" s="1"/>
  <c r="B266" i="5"/>
  <c r="C266" i="5" s="1"/>
  <c r="B270" i="5"/>
  <c r="C270" i="5" s="1"/>
  <c r="B274" i="5"/>
  <c r="C274" i="5" s="1"/>
  <c r="B278" i="5"/>
  <c r="C278" i="5" s="1"/>
  <c r="B282" i="5"/>
  <c r="C282" i="5" s="1"/>
  <c r="B286" i="5"/>
  <c r="C286" i="5" s="1"/>
  <c r="B290" i="5"/>
  <c r="C290" i="5" s="1"/>
  <c r="B294" i="5"/>
  <c r="C294" i="5" s="1"/>
  <c r="B298" i="5"/>
  <c r="C298" i="5" s="1"/>
  <c r="B302" i="5"/>
  <c r="C302" i="5" s="1"/>
  <c r="B306" i="5"/>
  <c r="C306" i="5" s="1"/>
  <c r="B310" i="5"/>
  <c r="C310" i="5" s="1"/>
  <c r="B314" i="5"/>
  <c r="C314" i="5" s="1"/>
  <c r="B318" i="5"/>
  <c r="C318" i="5" s="1"/>
  <c r="B322" i="5"/>
  <c r="C322" i="5" s="1"/>
  <c r="B326" i="5"/>
  <c r="C326" i="5" s="1"/>
  <c r="B330" i="5"/>
  <c r="C330" i="5" s="1"/>
  <c r="B334" i="5"/>
  <c r="C334" i="5" s="1"/>
  <c r="B338" i="5"/>
  <c r="C338" i="5" s="1"/>
  <c r="B342" i="5"/>
  <c r="C342" i="5" s="1"/>
  <c r="B346" i="5"/>
  <c r="C346" i="5" s="1"/>
  <c r="B350" i="5"/>
  <c r="C350" i="5" s="1"/>
  <c r="B354" i="5"/>
  <c r="C354" i="5" s="1"/>
  <c r="B358" i="5"/>
  <c r="C358" i="5" s="1"/>
  <c r="B362" i="5"/>
  <c r="C362" i="5" s="1"/>
  <c r="B366" i="5"/>
  <c r="C366" i="5" s="1"/>
  <c r="B370" i="5"/>
  <c r="C370" i="5" s="1"/>
  <c r="B374" i="5"/>
  <c r="C374" i="5" s="1"/>
  <c r="B378" i="5"/>
  <c r="C378" i="5" s="1"/>
  <c r="B382" i="5"/>
  <c r="C382" i="5" s="1"/>
  <c r="B386" i="5"/>
  <c r="C386" i="5" s="1"/>
  <c r="B390" i="5"/>
  <c r="C390" i="5" s="1"/>
  <c r="B394" i="5"/>
  <c r="C394" i="5" s="1"/>
  <c r="B398" i="5"/>
  <c r="C398" i="5" s="1"/>
  <c r="B402" i="5"/>
  <c r="C402" i="5" s="1"/>
  <c r="B406" i="5"/>
  <c r="C406" i="5" s="1"/>
  <c r="B410" i="5"/>
  <c r="C410" i="5" s="1"/>
  <c r="B414" i="5"/>
  <c r="C414" i="5" s="1"/>
  <c r="B418" i="5"/>
  <c r="C418" i="5" s="1"/>
  <c r="B422" i="5"/>
  <c r="C422" i="5" s="1"/>
  <c r="B426" i="5"/>
  <c r="C426" i="5" s="1"/>
  <c r="B430" i="5"/>
  <c r="C430" i="5" s="1"/>
  <c r="B434" i="5"/>
  <c r="C434" i="5" s="1"/>
  <c r="B438" i="5"/>
  <c r="C438" i="5" s="1"/>
  <c r="B442" i="5"/>
  <c r="C442" i="5" s="1"/>
  <c r="B446" i="5"/>
  <c r="C446" i="5" s="1"/>
  <c r="B450" i="5"/>
  <c r="C450" i="5" s="1"/>
  <c r="B454" i="5"/>
  <c r="C454" i="5" s="1"/>
  <c r="B458" i="5"/>
  <c r="C458" i="5" s="1"/>
  <c r="B462" i="5"/>
  <c r="C462" i="5" s="1"/>
  <c r="B466" i="5"/>
  <c r="C466" i="5" s="1"/>
  <c r="B470" i="5"/>
  <c r="C470" i="5" s="1"/>
  <c r="B474" i="5"/>
  <c r="C474" i="5" s="1"/>
  <c r="B478" i="5"/>
  <c r="C478" i="5" s="1"/>
  <c r="B482" i="5"/>
  <c r="C482" i="5" s="1"/>
  <c r="B486" i="5"/>
  <c r="C486" i="5" s="1"/>
  <c r="B490" i="5"/>
  <c r="C490" i="5" s="1"/>
  <c r="B494" i="5"/>
  <c r="C494" i="5" s="1"/>
  <c r="B498" i="5"/>
  <c r="C498" i="5" s="1"/>
  <c r="B502" i="5"/>
  <c r="C502" i="5" s="1"/>
  <c r="B506" i="5"/>
  <c r="C506" i="5" s="1"/>
  <c r="B510" i="5"/>
  <c r="C510" i="5" s="1"/>
  <c r="B514" i="5"/>
  <c r="C514" i="5" s="1"/>
  <c r="B518" i="5"/>
  <c r="C518" i="5" s="1"/>
  <c r="B522" i="5"/>
  <c r="C522" i="5" s="1"/>
  <c r="B526" i="5"/>
  <c r="C526" i="5" s="1"/>
  <c r="B536" i="5"/>
  <c r="C536" i="5" s="1"/>
  <c r="B587" i="5"/>
  <c r="C587" i="5" s="1"/>
  <c r="B619" i="5"/>
  <c r="C619" i="5" s="1"/>
  <c r="B651" i="5"/>
  <c r="C651" i="5" s="1"/>
  <c r="B683" i="5"/>
  <c r="C683" i="5" s="1"/>
  <c r="B715" i="5"/>
  <c r="C715" i="5" s="1"/>
  <c r="B747" i="5"/>
  <c r="C747" i="5" s="1"/>
  <c r="B779" i="5"/>
  <c r="C779" i="5" s="1"/>
  <c r="B811" i="5"/>
  <c r="C811" i="5" s="1"/>
  <c r="B843" i="5"/>
  <c r="C843" i="5" s="1"/>
  <c r="B875" i="5"/>
  <c r="C875" i="5" s="1"/>
  <c r="B907" i="5"/>
  <c r="C907" i="5" s="1"/>
  <c r="B939" i="5"/>
  <c r="C939" i="5" s="1"/>
  <c r="B971" i="5"/>
  <c r="C971" i="5" s="1"/>
  <c r="B1003" i="5"/>
  <c r="C1003" i="5" s="1"/>
  <c r="B1035" i="5"/>
  <c r="C1035" i="5" s="1"/>
  <c r="B1067" i="5"/>
  <c r="C1067" i="5" s="1"/>
  <c r="B1099" i="5"/>
  <c r="C1099" i="5" s="1"/>
  <c r="B1131" i="5"/>
  <c r="C1131" i="5" s="1"/>
  <c r="B1163" i="5"/>
  <c r="C1163" i="5" s="1"/>
  <c r="B1379" i="5"/>
  <c r="C1379" i="5" s="1"/>
  <c r="B1635" i="5"/>
  <c r="C1635" i="5" s="1"/>
  <c r="B531" i="5"/>
  <c r="C531" i="5" s="1"/>
  <c r="B538" i="5"/>
  <c r="C538" i="5" s="1"/>
  <c r="B544" i="5"/>
  <c r="C544" i="5" s="1"/>
  <c r="B552" i="5"/>
  <c r="C552" i="5" s="1"/>
  <c r="B560" i="5"/>
  <c r="C560" i="5" s="1"/>
  <c r="B568" i="5"/>
  <c r="C568" i="5" s="1"/>
  <c r="B576" i="5"/>
  <c r="C576" i="5" s="1"/>
  <c r="B603" i="5"/>
  <c r="C603" i="5" s="1"/>
  <c r="B623" i="5"/>
  <c r="C623" i="5" s="1"/>
  <c r="B655" i="5"/>
  <c r="C655" i="5" s="1"/>
  <c r="B687" i="5"/>
  <c r="C687" i="5" s="1"/>
  <c r="B719" i="5"/>
  <c r="C719" i="5" s="1"/>
  <c r="B751" i="5"/>
  <c r="C751" i="5" s="1"/>
  <c r="B783" i="5"/>
  <c r="C783" i="5" s="1"/>
  <c r="B815" i="5"/>
  <c r="C815" i="5" s="1"/>
  <c r="B847" i="5"/>
  <c r="C847" i="5" s="1"/>
  <c r="B879" i="5"/>
  <c r="C879" i="5" s="1"/>
  <c r="B911" i="5"/>
  <c r="C911" i="5" s="1"/>
  <c r="B943" i="5"/>
  <c r="C943" i="5" s="1"/>
  <c r="B975" i="5"/>
  <c r="C975" i="5" s="1"/>
  <c r="B1007" i="5"/>
  <c r="C1007" i="5" s="1"/>
  <c r="B1039" i="5"/>
  <c r="C1039" i="5" s="1"/>
  <c r="B1071" i="5"/>
  <c r="C1071" i="5" s="1"/>
  <c r="B1103" i="5"/>
  <c r="C1103" i="5" s="1"/>
  <c r="B1135" i="5"/>
  <c r="C1135" i="5" s="1"/>
  <c r="B1167" i="5"/>
  <c r="C1167" i="5" s="1"/>
  <c r="B1411" i="5"/>
  <c r="C1411" i="5" s="1"/>
  <c r="B1667" i="5"/>
  <c r="C1667" i="5" s="1"/>
  <c r="M2" i="2"/>
  <c r="H2" i="2"/>
  <c r="B2653" i="2" s="1"/>
  <c r="C2653" i="2" s="1"/>
  <c r="B3856" i="2"/>
  <c r="C3856" i="2" s="1"/>
  <c r="B3848" i="2"/>
  <c r="C3848" i="2" s="1"/>
  <c r="B553" i="2"/>
  <c r="C553" i="2" s="1"/>
  <c r="B561" i="2"/>
  <c r="C561" i="2" s="1"/>
  <c r="B594" i="2"/>
  <c r="C594" i="2" s="1"/>
  <c r="B602" i="2"/>
  <c r="C602" i="2" s="1"/>
  <c r="B355" i="2"/>
  <c r="C355" i="2" s="1"/>
  <c r="B371" i="2"/>
  <c r="C371" i="2" s="1"/>
  <c r="B148" i="2"/>
  <c r="C148" i="2" s="1"/>
  <c r="B156" i="2"/>
  <c r="C156" i="2" s="1"/>
  <c r="B404" i="2"/>
  <c r="C404" i="2" s="1"/>
  <c r="B412" i="2"/>
  <c r="C412" i="2" s="1"/>
  <c r="B660" i="2"/>
  <c r="C660" i="2" s="1"/>
  <c r="B668" i="2"/>
  <c r="C668" i="2" s="1"/>
  <c r="B197" i="2"/>
  <c r="C197" i="2" s="1"/>
  <c r="B205" i="2"/>
  <c r="C205" i="2" s="1"/>
  <c r="B453" i="2"/>
  <c r="C453" i="2" s="1"/>
  <c r="B461" i="2"/>
  <c r="C461" i="2" s="1"/>
  <c r="B709" i="2"/>
  <c r="C709" i="2" s="1"/>
  <c r="B717" i="2"/>
  <c r="C717" i="2" s="1"/>
  <c r="B1121" i="2"/>
  <c r="C1121" i="2" s="1"/>
  <c r="B1129" i="2"/>
  <c r="C1129" i="2" s="1"/>
  <c r="B1377" i="2"/>
  <c r="C1377" i="2" s="1"/>
  <c r="B1385" i="2"/>
  <c r="C1385" i="2" s="1"/>
  <c r="B1633" i="2"/>
  <c r="C1633" i="2" s="1"/>
  <c r="B1641" i="2"/>
  <c r="C1641" i="2" s="1"/>
  <c r="B1953" i="2"/>
  <c r="C1953" i="2" s="1"/>
  <c r="B1961" i="2"/>
  <c r="C1961" i="2" s="1"/>
  <c r="B2057" i="2"/>
  <c r="C2057" i="2" s="1"/>
  <c r="B2065" i="2"/>
  <c r="C2065" i="2" s="1"/>
  <c r="B2153" i="2"/>
  <c r="C2153" i="2" s="1"/>
  <c r="B2169" i="2"/>
  <c r="C2169" i="2" s="1"/>
  <c r="B2361" i="2"/>
  <c r="C2361" i="2" s="1"/>
  <c r="B2377" i="2"/>
  <c r="C2377" i="2" s="1"/>
  <c r="B2465" i="2"/>
  <c r="C2465" i="2" s="1"/>
  <c r="B2473" i="2"/>
  <c r="C2473" i="2" s="1"/>
  <c r="B2553" i="2"/>
  <c r="C2553" i="2" s="1"/>
  <c r="B2561" i="2"/>
  <c r="C2561" i="2" s="1"/>
  <c r="B2697" i="2"/>
  <c r="C2697" i="2" s="1"/>
  <c r="B2705" i="2"/>
  <c r="C2705" i="2" s="1"/>
  <c r="B2761" i="2"/>
  <c r="C2761" i="2" s="1"/>
  <c r="B2769" i="2"/>
  <c r="C2769" i="2" s="1"/>
  <c r="B2825" i="2"/>
  <c r="C2825" i="2" s="1"/>
  <c r="B2833" i="2"/>
  <c r="C2833" i="2" s="1"/>
  <c r="B2953" i="2"/>
  <c r="C2953" i="2" s="1"/>
  <c r="B2961" i="2"/>
  <c r="C2961" i="2" s="1"/>
  <c r="B3017" i="2"/>
  <c r="C3017" i="2" s="1"/>
  <c r="B3025" i="2"/>
  <c r="C3025" i="2" s="1"/>
  <c r="B3081" i="2"/>
  <c r="C3081" i="2" s="1"/>
  <c r="B3089" i="2"/>
  <c r="C3089" i="2" s="1"/>
  <c r="B3209" i="2"/>
  <c r="C3209" i="2" s="1"/>
  <c r="B3217" i="2"/>
  <c r="C3217" i="2" s="1"/>
  <c r="B63" i="2"/>
  <c r="C63" i="2" s="1"/>
  <c r="B95" i="2"/>
  <c r="C95" i="2" s="1"/>
  <c r="B319" i="2"/>
  <c r="C319" i="2" s="1"/>
  <c r="B351" i="2"/>
  <c r="C351" i="2" s="1"/>
  <c r="B831" i="2"/>
  <c r="C831" i="2" s="1"/>
  <c r="B855" i="2"/>
  <c r="C855" i="2" s="1"/>
  <c r="B995" i="2"/>
  <c r="C995" i="2" s="1"/>
  <c r="B1004" i="2"/>
  <c r="C1004" i="2" s="1"/>
  <c r="B1068" i="2"/>
  <c r="C1068" i="2" s="1"/>
  <c r="B1077" i="2"/>
  <c r="C1077" i="2" s="1"/>
  <c r="B1202" i="2"/>
  <c r="C1202" i="2" s="1"/>
  <c r="B1210" i="2"/>
  <c r="C1210" i="2" s="1"/>
  <c r="B1266" i="2"/>
  <c r="C1266" i="2" s="1"/>
  <c r="B1274" i="2"/>
  <c r="C1274" i="2" s="1"/>
  <c r="B1330" i="2"/>
  <c r="C1330" i="2" s="1"/>
  <c r="B1338" i="2"/>
  <c r="C1338" i="2" s="1"/>
  <c r="B1458" i="2"/>
  <c r="C1458" i="2" s="1"/>
  <c r="B1466" i="2"/>
  <c r="C1466" i="2" s="1"/>
  <c r="B1522" i="2"/>
  <c r="C1522" i="2" s="1"/>
  <c r="B1530" i="2"/>
  <c r="C1530" i="2" s="1"/>
  <c r="B1586" i="2"/>
  <c r="C1586" i="2" s="1"/>
  <c r="B1594" i="2"/>
  <c r="C1594" i="2" s="1"/>
  <c r="B1714" i="2"/>
  <c r="C1714" i="2" s="1"/>
  <c r="B1722" i="2"/>
  <c r="C1722" i="2" s="1"/>
  <c r="B1778" i="2"/>
  <c r="C1778" i="2" s="1"/>
  <c r="B1786" i="2"/>
  <c r="C1786" i="2" s="1"/>
  <c r="B1842" i="2"/>
  <c r="C1842" i="2" s="1"/>
  <c r="B1850" i="2"/>
  <c r="C1850" i="2" s="1"/>
  <c r="B1970" i="2"/>
  <c r="C1970" i="2" s="1"/>
  <c r="B1978" i="2"/>
  <c r="C1978" i="2" s="1"/>
  <c r="B2034" i="2"/>
  <c r="C2034" i="2" s="1"/>
  <c r="B2042" i="2"/>
  <c r="C2042" i="2" s="1"/>
  <c r="B2098" i="2"/>
  <c r="C2098" i="2" s="1"/>
  <c r="B2106" i="2"/>
  <c r="C2106" i="2" s="1"/>
  <c r="B2226" i="2"/>
  <c r="C2226" i="2" s="1"/>
  <c r="B2234" i="2"/>
  <c r="C2234" i="2" s="1"/>
  <c r="B2290" i="2"/>
  <c r="C2290" i="2" s="1"/>
  <c r="B2298" i="2"/>
  <c r="C2298" i="2" s="1"/>
  <c r="B2354" i="2"/>
  <c r="C2354" i="2" s="1"/>
  <c r="B2362" i="2"/>
  <c r="C2362" i="2" s="1"/>
  <c r="B2482" i="2"/>
  <c r="C2482" i="2" s="1"/>
  <c r="B2490" i="2"/>
  <c r="C2490" i="2" s="1"/>
  <c r="B2546" i="2"/>
  <c r="C2546" i="2" s="1"/>
  <c r="B2554" i="2"/>
  <c r="C2554" i="2" s="1"/>
  <c r="B2610" i="2"/>
  <c r="C2610" i="2" s="1"/>
  <c r="B2618" i="2"/>
  <c r="C2618" i="2" s="1"/>
  <c r="B2738" i="2"/>
  <c r="C2738" i="2" s="1"/>
  <c r="B2746" i="2"/>
  <c r="C2746" i="2" s="1"/>
  <c r="B2802" i="2"/>
  <c r="C2802" i="2" s="1"/>
  <c r="B2810" i="2"/>
  <c r="C2810" i="2" s="1"/>
  <c r="B2866" i="2"/>
  <c r="C2866" i="2" s="1"/>
  <c r="B2874" i="2"/>
  <c r="C2874" i="2" s="1"/>
  <c r="B2938" i="2"/>
  <c r="C2938" i="2" s="1"/>
  <c r="B2986" i="2"/>
  <c r="C2986" i="2" s="1"/>
  <c r="B2994" i="2"/>
  <c r="C2994" i="2" s="1"/>
  <c r="B3002" i="2"/>
  <c r="C3002" i="2" s="1"/>
  <c r="B3050" i="2"/>
  <c r="C3050" i="2" s="1"/>
  <c r="B3058" i="2"/>
  <c r="C3058" i="2" s="1"/>
  <c r="B3114" i="2"/>
  <c r="C3114" i="2" s="1"/>
  <c r="B3122" i="2"/>
  <c r="C3122" i="2" s="1"/>
  <c r="B3130" i="2"/>
  <c r="C3130" i="2" s="1"/>
  <c r="B3154" i="2"/>
  <c r="C3154" i="2" s="1"/>
  <c r="B3178" i="2"/>
  <c r="C3178" i="2" s="1"/>
  <c r="B3186" i="2"/>
  <c r="C3186" i="2" s="1"/>
  <c r="B3242" i="2"/>
  <c r="C3242" i="2" s="1"/>
  <c r="B3250" i="2"/>
  <c r="C3250" i="2" s="1"/>
  <c r="B3258" i="2"/>
  <c r="C3258" i="2" s="1"/>
  <c r="B3282" i="2"/>
  <c r="C3282" i="2" s="1"/>
  <c r="B70" i="2"/>
  <c r="C70" i="2" s="1"/>
  <c r="B102" i="2"/>
  <c r="C102" i="2" s="1"/>
  <c r="B326" i="2"/>
  <c r="C326" i="2" s="1"/>
  <c r="B358" i="2"/>
  <c r="C358" i="2" s="1"/>
  <c r="B390" i="2"/>
  <c r="C390" i="2" s="1"/>
  <c r="B486" i="2"/>
  <c r="C486" i="2" s="1"/>
  <c r="B582" i="2"/>
  <c r="C582" i="2" s="1"/>
  <c r="B614" i="2"/>
  <c r="C614" i="2" s="1"/>
  <c r="B838" i="2"/>
  <c r="C838" i="2" s="1"/>
  <c r="B861" i="2"/>
  <c r="C861" i="2" s="1"/>
  <c r="B879" i="2"/>
  <c r="C879" i="2" s="1"/>
  <c r="B943" i="2"/>
  <c r="C943" i="2" s="1"/>
  <c r="B996" i="2"/>
  <c r="C996" i="2" s="1"/>
  <c r="B1005" i="2"/>
  <c r="C1005" i="2" s="1"/>
  <c r="B1042" i="2"/>
  <c r="C1042" i="2" s="1"/>
  <c r="B1069" i="2"/>
  <c r="C1069" i="2" s="1"/>
  <c r="B1078" i="2"/>
  <c r="C1078" i="2" s="1"/>
  <c r="B1087" i="2"/>
  <c r="C1087" i="2" s="1"/>
  <c r="B1106" i="2"/>
  <c r="C1106" i="2" s="1"/>
  <c r="B1115" i="2"/>
  <c r="C1115" i="2" s="1"/>
  <c r="B1155" i="2"/>
  <c r="C1155" i="2" s="1"/>
  <c r="B1171" i="2"/>
  <c r="C1171" i="2" s="1"/>
  <c r="B1179" i="2"/>
  <c r="C1179" i="2" s="1"/>
  <c r="B1203" i="2"/>
  <c r="C1203" i="2" s="1"/>
  <c r="B1211" i="2"/>
  <c r="C1211" i="2" s="1"/>
  <c r="B1219" i="2"/>
  <c r="C1219" i="2" s="1"/>
  <c r="B1267" i="2"/>
  <c r="C1267" i="2" s="1"/>
  <c r="B1275" i="2"/>
  <c r="C1275" i="2" s="1"/>
  <c r="B1283" i="2"/>
  <c r="C1283" i="2" s="1"/>
  <c r="B1299" i="2"/>
  <c r="C1299" i="2" s="1"/>
  <c r="B1307" i="2"/>
  <c r="C1307" i="2" s="1"/>
  <c r="B1315" i="2"/>
  <c r="C1315" i="2" s="1"/>
  <c r="B1339" i="2"/>
  <c r="C1339" i="2" s="1"/>
  <c r="B1347" i="2"/>
  <c r="C1347" i="2" s="1"/>
  <c r="B1355" i="2"/>
  <c r="C1355" i="2" s="1"/>
  <c r="B1363" i="2"/>
  <c r="C1363" i="2" s="1"/>
  <c r="B1371" i="2"/>
  <c r="C1371" i="2" s="1"/>
  <c r="B1379" i="2"/>
  <c r="C1379" i="2" s="1"/>
  <c r="B1403" i="2"/>
  <c r="C1403" i="2" s="1"/>
  <c r="B1411" i="2"/>
  <c r="C1411" i="2" s="1"/>
  <c r="B1419" i="2"/>
  <c r="C1419" i="2" s="1"/>
  <c r="B1427" i="2"/>
  <c r="C1427" i="2" s="1"/>
  <c r="B1435" i="2"/>
  <c r="C1435" i="2" s="1"/>
  <c r="B1443" i="2"/>
  <c r="C1443" i="2" s="1"/>
  <c r="B1467" i="2"/>
  <c r="C1467" i="2" s="1"/>
  <c r="B1475" i="2"/>
  <c r="C1475" i="2" s="1"/>
  <c r="B1483" i="2"/>
  <c r="C1483" i="2" s="1"/>
  <c r="B1491" i="2"/>
  <c r="C1491" i="2" s="1"/>
  <c r="B1499" i="2"/>
  <c r="C1499" i="2" s="1"/>
  <c r="B1507" i="2"/>
  <c r="C1507" i="2" s="1"/>
  <c r="B1531" i="2"/>
  <c r="C1531" i="2" s="1"/>
  <c r="B1539" i="2"/>
  <c r="C1539" i="2" s="1"/>
  <c r="B1547" i="2"/>
  <c r="C1547" i="2" s="1"/>
  <c r="B1555" i="2"/>
  <c r="C1555" i="2" s="1"/>
  <c r="B1563" i="2"/>
  <c r="C1563" i="2" s="1"/>
  <c r="B1571" i="2"/>
  <c r="C1571" i="2" s="1"/>
  <c r="B1595" i="2"/>
  <c r="C1595" i="2" s="1"/>
  <c r="B1603" i="2"/>
  <c r="C1603" i="2" s="1"/>
  <c r="B1611" i="2"/>
  <c r="C1611" i="2" s="1"/>
  <c r="B1619" i="2"/>
  <c r="C1619" i="2" s="1"/>
  <c r="B1627" i="2"/>
  <c r="C1627" i="2" s="1"/>
  <c r="B1635" i="2"/>
  <c r="C1635" i="2" s="1"/>
  <c r="B1659" i="2"/>
  <c r="C1659" i="2" s="1"/>
  <c r="B1667" i="2"/>
  <c r="C1667" i="2" s="1"/>
  <c r="B1675" i="2"/>
  <c r="C1675" i="2" s="1"/>
  <c r="B1683" i="2"/>
  <c r="C1683" i="2" s="1"/>
  <c r="B1691" i="2"/>
  <c r="C1691" i="2" s="1"/>
  <c r="B1699" i="2"/>
  <c r="C1699" i="2" s="1"/>
  <c r="B1723" i="2"/>
  <c r="C1723" i="2" s="1"/>
  <c r="B1731" i="2"/>
  <c r="C1731" i="2" s="1"/>
  <c r="B1739" i="2"/>
  <c r="C1739" i="2" s="1"/>
  <c r="B1747" i="2"/>
  <c r="C1747" i="2" s="1"/>
  <c r="B1755" i="2"/>
  <c r="C1755" i="2" s="1"/>
  <c r="B1763" i="2"/>
  <c r="C1763" i="2" s="1"/>
  <c r="B1787" i="2"/>
  <c r="C1787" i="2" s="1"/>
  <c r="B1795" i="2"/>
  <c r="C1795" i="2" s="1"/>
  <c r="B1803" i="2"/>
  <c r="C1803" i="2" s="1"/>
  <c r="B1811" i="2"/>
  <c r="C1811" i="2" s="1"/>
  <c r="B1819" i="2"/>
  <c r="C1819" i="2" s="1"/>
  <c r="B1827" i="2"/>
  <c r="C1827" i="2" s="1"/>
  <c r="B1851" i="2"/>
  <c r="C1851" i="2" s="1"/>
  <c r="B1859" i="2"/>
  <c r="C1859" i="2" s="1"/>
  <c r="B1867" i="2"/>
  <c r="C1867" i="2" s="1"/>
  <c r="B1875" i="2"/>
  <c r="C1875" i="2" s="1"/>
  <c r="B1883" i="2"/>
  <c r="C1883" i="2" s="1"/>
  <c r="B1891" i="2"/>
  <c r="C1891" i="2" s="1"/>
  <c r="B1915" i="2"/>
  <c r="C1915" i="2" s="1"/>
  <c r="B1923" i="2"/>
  <c r="C1923" i="2" s="1"/>
  <c r="B1931" i="2"/>
  <c r="C1931" i="2" s="1"/>
  <c r="B1939" i="2"/>
  <c r="C1939" i="2" s="1"/>
  <c r="B1947" i="2"/>
  <c r="C1947" i="2" s="1"/>
  <c r="B1955" i="2"/>
  <c r="C1955" i="2" s="1"/>
  <c r="B1979" i="2"/>
  <c r="C1979" i="2" s="1"/>
  <c r="B1987" i="2"/>
  <c r="C1987" i="2" s="1"/>
  <c r="B1995" i="2"/>
  <c r="C1995" i="2" s="1"/>
  <c r="B2003" i="2"/>
  <c r="C2003" i="2" s="1"/>
  <c r="B2011" i="2"/>
  <c r="C2011" i="2" s="1"/>
  <c r="B2019" i="2"/>
  <c r="C2019" i="2" s="1"/>
  <c r="B2043" i="2"/>
  <c r="C2043" i="2" s="1"/>
  <c r="B2051" i="2"/>
  <c r="C2051" i="2" s="1"/>
  <c r="B2059" i="2"/>
  <c r="C2059" i="2" s="1"/>
  <c r="B2067" i="2"/>
  <c r="C2067" i="2" s="1"/>
  <c r="B2075" i="2"/>
  <c r="C2075" i="2" s="1"/>
  <c r="B2083" i="2"/>
  <c r="C2083" i="2" s="1"/>
  <c r="B2107" i="2"/>
  <c r="C2107" i="2" s="1"/>
  <c r="B2115" i="2"/>
  <c r="C2115" i="2" s="1"/>
  <c r="B2123" i="2"/>
  <c r="C2123" i="2" s="1"/>
  <c r="B2131" i="2"/>
  <c r="C2131" i="2" s="1"/>
  <c r="B2139" i="2"/>
  <c r="C2139" i="2" s="1"/>
  <c r="B2147" i="2"/>
  <c r="C2147" i="2" s="1"/>
  <c r="B2171" i="2"/>
  <c r="C2171" i="2" s="1"/>
  <c r="B2179" i="2"/>
  <c r="C2179" i="2" s="1"/>
  <c r="B2187" i="2"/>
  <c r="C2187" i="2" s="1"/>
  <c r="B2195" i="2"/>
  <c r="C2195" i="2" s="1"/>
  <c r="B2203" i="2"/>
  <c r="C2203" i="2" s="1"/>
  <c r="B2211" i="2"/>
  <c r="C2211" i="2" s="1"/>
  <c r="B2235" i="2"/>
  <c r="C2235" i="2" s="1"/>
  <c r="B2243" i="2"/>
  <c r="C2243" i="2" s="1"/>
  <c r="B2251" i="2"/>
  <c r="C2251" i="2" s="1"/>
  <c r="B2259" i="2"/>
  <c r="C2259" i="2" s="1"/>
  <c r="B2267" i="2"/>
  <c r="C2267" i="2" s="1"/>
  <c r="B2275" i="2"/>
  <c r="C2275" i="2" s="1"/>
  <c r="B2299" i="2"/>
  <c r="C2299" i="2" s="1"/>
  <c r="B2307" i="2"/>
  <c r="C2307" i="2" s="1"/>
  <c r="B2315" i="2"/>
  <c r="C2315" i="2" s="1"/>
  <c r="B2323" i="2"/>
  <c r="C2323" i="2" s="1"/>
  <c r="B2331" i="2"/>
  <c r="C2331" i="2" s="1"/>
  <c r="B2339" i="2"/>
  <c r="C2339" i="2" s="1"/>
  <c r="B2363" i="2"/>
  <c r="C2363" i="2" s="1"/>
  <c r="B2371" i="2"/>
  <c r="C2371" i="2" s="1"/>
  <c r="B2379" i="2"/>
  <c r="C2379" i="2" s="1"/>
  <c r="B2387" i="2"/>
  <c r="C2387" i="2" s="1"/>
  <c r="B2395" i="2"/>
  <c r="C2395" i="2" s="1"/>
  <c r="B2403" i="2"/>
  <c r="C2403" i="2" s="1"/>
  <c r="B2427" i="2"/>
  <c r="C2427" i="2" s="1"/>
  <c r="B2435" i="2"/>
  <c r="C2435" i="2" s="1"/>
  <c r="B2443" i="2"/>
  <c r="C2443" i="2" s="1"/>
  <c r="B2451" i="2"/>
  <c r="C2451" i="2" s="1"/>
  <c r="B2459" i="2"/>
  <c r="C2459" i="2" s="1"/>
  <c r="B2467" i="2"/>
  <c r="C2467" i="2" s="1"/>
  <c r="B2491" i="2"/>
  <c r="C2491" i="2" s="1"/>
  <c r="B2499" i="2"/>
  <c r="C2499" i="2" s="1"/>
  <c r="B2507" i="2"/>
  <c r="C2507" i="2" s="1"/>
  <c r="B2515" i="2"/>
  <c r="C2515" i="2" s="1"/>
  <c r="B2523" i="2"/>
  <c r="C2523" i="2" s="1"/>
  <c r="B2531" i="2"/>
  <c r="C2531" i="2" s="1"/>
  <c r="B2555" i="2"/>
  <c r="C2555" i="2" s="1"/>
  <c r="B2563" i="2"/>
  <c r="C2563" i="2" s="1"/>
  <c r="B2571" i="2"/>
  <c r="C2571" i="2" s="1"/>
  <c r="B2579" i="2"/>
  <c r="C2579" i="2" s="1"/>
  <c r="B2587" i="2"/>
  <c r="C2587" i="2" s="1"/>
  <c r="B2595" i="2"/>
  <c r="C2595" i="2" s="1"/>
  <c r="B2619" i="2"/>
  <c r="C2619" i="2" s="1"/>
  <c r="B2627" i="2"/>
  <c r="C2627" i="2" s="1"/>
  <c r="B2635" i="2"/>
  <c r="C2635" i="2" s="1"/>
  <c r="B2643" i="2"/>
  <c r="C2643" i="2" s="1"/>
  <c r="B2651" i="2"/>
  <c r="C2651" i="2" s="1"/>
  <c r="B2659" i="2"/>
  <c r="C2659" i="2" s="1"/>
  <c r="B2683" i="2"/>
  <c r="C2683" i="2" s="1"/>
  <c r="B2691" i="2"/>
  <c r="C2691" i="2" s="1"/>
  <c r="B2699" i="2"/>
  <c r="C2699" i="2" s="1"/>
  <c r="B2707" i="2"/>
  <c r="C2707" i="2" s="1"/>
  <c r="B2715" i="2"/>
  <c r="C2715" i="2" s="1"/>
  <c r="B2723" i="2"/>
  <c r="C2723" i="2" s="1"/>
  <c r="B2747" i="2"/>
  <c r="C2747" i="2" s="1"/>
  <c r="B2755" i="2"/>
  <c r="C2755" i="2" s="1"/>
  <c r="B2763" i="2"/>
  <c r="C2763" i="2" s="1"/>
  <c r="B2771" i="2"/>
  <c r="C2771" i="2" s="1"/>
  <c r="B2779" i="2"/>
  <c r="C2779" i="2" s="1"/>
  <c r="B2787" i="2"/>
  <c r="C2787" i="2" s="1"/>
  <c r="B2811" i="2"/>
  <c r="C2811" i="2" s="1"/>
  <c r="B2819" i="2"/>
  <c r="C2819" i="2" s="1"/>
  <c r="B2827" i="2"/>
  <c r="C2827" i="2" s="1"/>
  <c r="B2835" i="2"/>
  <c r="C2835" i="2" s="1"/>
  <c r="B2843" i="2"/>
  <c r="C2843" i="2" s="1"/>
  <c r="B2851" i="2"/>
  <c r="C2851" i="2" s="1"/>
  <c r="B2875" i="2"/>
  <c r="C2875" i="2" s="1"/>
  <c r="B2883" i="2"/>
  <c r="C2883" i="2" s="1"/>
  <c r="B2891" i="2"/>
  <c r="C2891" i="2" s="1"/>
  <c r="B2899" i="2"/>
  <c r="C2899" i="2" s="1"/>
  <c r="B2907" i="2"/>
  <c r="C2907" i="2" s="1"/>
  <c r="B2915" i="2"/>
  <c r="C2915" i="2" s="1"/>
  <c r="B2939" i="2"/>
  <c r="C2939" i="2" s="1"/>
  <c r="B2947" i="2"/>
  <c r="C2947" i="2" s="1"/>
  <c r="B2955" i="2"/>
  <c r="C2955" i="2" s="1"/>
  <c r="B2963" i="2"/>
  <c r="C2963" i="2" s="1"/>
  <c r="B2971" i="2"/>
  <c r="C2971" i="2" s="1"/>
  <c r="B2979" i="2"/>
  <c r="C2979" i="2" s="1"/>
  <c r="B3003" i="2"/>
  <c r="C3003" i="2" s="1"/>
  <c r="B3011" i="2"/>
  <c r="C3011" i="2" s="1"/>
  <c r="B3019" i="2"/>
  <c r="C3019" i="2" s="1"/>
  <c r="B3027" i="2"/>
  <c r="C3027" i="2" s="1"/>
  <c r="B3035" i="2"/>
  <c r="C3035" i="2" s="1"/>
  <c r="B3043" i="2"/>
  <c r="C3043" i="2" s="1"/>
  <c r="B3067" i="2"/>
  <c r="C3067" i="2" s="1"/>
  <c r="B3075" i="2"/>
  <c r="C3075" i="2" s="1"/>
  <c r="B3083" i="2"/>
  <c r="C3083" i="2" s="1"/>
  <c r="B3091" i="2"/>
  <c r="C3091" i="2" s="1"/>
  <c r="B3099" i="2"/>
  <c r="C3099" i="2" s="1"/>
  <c r="B3107" i="2"/>
  <c r="C3107" i="2" s="1"/>
  <c r="B3131" i="2"/>
  <c r="C3131" i="2" s="1"/>
  <c r="B3139" i="2"/>
  <c r="C3139" i="2" s="1"/>
  <c r="B3147" i="2"/>
  <c r="C3147" i="2" s="1"/>
  <c r="B3155" i="2"/>
  <c r="C3155" i="2" s="1"/>
  <c r="B3163" i="2"/>
  <c r="C3163" i="2" s="1"/>
  <c r="B3171" i="2"/>
  <c r="C3171" i="2" s="1"/>
  <c r="B3195" i="2"/>
  <c r="C3195" i="2" s="1"/>
  <c r="B3203" i="2"/>
  <c r="C3203" i="2" s="1"/>
  <c r="B3211" i="2"/>
  <c r="C3211" i="2" s="1"/>
  <c r="B3219" i="2"/>
  <c r="C3219" i="2" s="1"/>
  <c r="B3227" i="2"/>
  <c r="C3227" i="2" s="1"/>
  <c r="B3235" i="2"/>
  <c r="C3235" i="2" s="1"/>
  <c r="B3259" i="2"/>
  <c r="C3259" i="2" s="1"/>
  <c r="B3267" i="2"/>
  <c r="C3267" i="2" s="1"/>
  <c r="B3275" i="2"/>
  <c r="C3275" i="2" s="1"/>
  <c r="B3283" i="2"/>
  <c r="C3283" i="2" s="1"/>
  <c r="B3291" i="2"/>
  <c r="C3291" i="2" s="1"/>
  <c r="B3299" i="2"/>
  <c r="C3299" i="2" s="1"/>
  <c r="B7" i="2"/>
  <c r="C7" i="2" s="1"/>
  <c r="B39" i="2"/>
  <c r="C39" i="2" s="1"/>
  <c r="B71" i="2"/>
  <c r="C71" i="2" s="1"/>
  <c r="B103" i="2"/>
  <c r="C103" i="2" s="1"/>
  <c r="B135" i="2"/>
  <c r="C135" i="2" s="1"/>
  <c r="B167" i="2"/>
  <c r="C167" i="2" s="1"/>
  <c r="B263" i="2"/>
  <c r="C263" i="2" s="1"/>
  <c r="B295" i="2"/>
  <c r="C295" i="2" s="1"/>
  <c r="B327" i="2"/>
  <c r="C327" i="2" s="1"/>
  <c r="B359" i="2"/>
  <c r="C359" i="2" s="1"/>
  <c r="B391" i="2"/>
  <c r="C391" i="2" s="1"/>
  <c r="B423" i="2"/>
  <c r="C423" i="2" s="1"/>
  <c r="B519" i="2"/>
  <c r="C519" i="2" s="1"/>
  <c r="B551" i="2"/>
  <c r="C551" i="2" s="1"/>
  <c r="B583" i="2"/>
  <c r="C583" i="2" s="1"/>
  <c r="B615" i="2"/>
  <c r="C615" i="2" s="1"/>
  <c r="B647" i="2"/>
  <c r="C647" i="2" s="1"/>
  <c r="B679" i="2"/>
  <c r="C679" i="2" s="1"/>
  <c r="B775" i="2"/>
  <c r="C775" i="2" s="1"/>
  <c r="B807" i="2"/>
  <c r="C807" i="2" s="1"/>
  <c r="B839" i="2"/>
  <c r="C839" i="2" s="1"/>
  <c r="B862" i="2"/>
  <c r="C862" i="2" s="1"/>
  <c r="B885" i="2"/>
  <c r="C885" i="2" s="1"/>
  <c r="B903" i="2"/>
  <c r="C903" i="2" s="1"/>
  <c r="B967" i="2"/>
  <c r="C967" i="2" s="1"/>
  <c r="B988" i="2"/>
  <c r="C988" i="2" s="1"/>
  <c r="B997" i="2"/>
  <c r="C997" i="2" s="1"/>
  <c r="B1006" i="2"/>
  <c r="C1006" i="2" s="1"/>
  <c r="B1015" i="2"/>
  <c r="C1015" i="2" s="1"/>
  <c r="B1025" i="2"/>
  <c r="C1025" i="2" s="1"/>
  <c r="B1052" i="2"/>
  <c r="C1052" i="2" s="1"/>
  <c r="B1061" i="2"/>
  <c r="C1061" i="2" s="1"/>
  <c r="B1070" i="2"/>
  <c r="C1070" i="2" s="1"/>
  <c r="B1079" i="2"/>
  <c r="C1079" i="2" s="1"/>
  <c r="B1089" i="2"/>
  <c r="C1089" i="2" s="1"/>
  <c r="B1098" i="2"/>
  <c r="C1098" i="2" s="1"/>
  <c r="B1124" i="2"/>
  <c r="C1124" i="2" s="1"/>
  <c r="B1132" i="2"/>
  <c r="C1132" i="2" s="1"/>
  <c r="B1140" i="2"/>
  <c r="C1140" i="2" s="1"/>
  <c r="B1148" i="2"/>
  <c r="C1148" i="2" s="1"/>
  <c r="B1156" i="2"/>
  <c r="C1156" i="2" s="1"/>
  <c r="B1164" i="2"/>
  <c r="C1164" i="2" s="1"/>
  <c r="B1188" i="2"/>
  <c r="C1188" i="2" s="1"/>
  <c r="B1196" i="2"/>
  <c r="C1196" i="2" s="1"/>
  <c r="B1204" i="2"/>
  <c r="C1204" i="2" s="1"/>
  <c r="B1212" i="2"/>
  <c r="C1212" i="2" s="1"/>
  <c r="B1220" i="2"/>
  <c r="C1220" i="2" s="1"/>
  <c r="B1228" i="2"/>
  <c r="C1228" i="2" s="1"/>
  <c r="B1252" i="2"/>
  <c r="C1252" i="2" s="1"/>
  <c r="B1260" i="2"/>
  <c r="C1260" i="2" s="1"/>
  <c r="B1268" i="2"/>
  <c r="C1268" i="2" s="1"/>
  <c r="B1276" i="2"/>
  <c r="C1276" i="2" s="1"/>
  <c r="B1284" i="2"/>
  <c r="C1284" i="2" s="1"/>
  <c r="B1292" i="2"/>
  <c r="C1292" i="2" s="1"/>
  <c r="B1316" i="2"/>
  <c r="C1316" i="2" s="1"/>
  <c r="B1324" i="2"/>
  <c r="C1324" i="2" s="1"/>
  <c r="B1332" i="2"/>
  <c r="C1332" i="2" s="1"/>
  <c r="B1340" i="2"/>
  <c r="C1340" i="2" s="1"/>
  <c r="B1348" i="2"/>
  <c r="C1348" i="2" s="1"/>
  <c r="B1356" i="2"/>
  <c r="C1356" i="2" s="1"/>
  <c r="B1380" i="2"/>
  <c r="C1380" i="2" s="1"/>
  <c r="B1388" i="2"/>
  <c r="C1388" i="2" s="1"/>
  <c r="B1396" i="2"/>
  <c r="C1396" i="2" s="1"/>
  <c r="B1404" i="2"/>
  <c r="C1404" i="2" s="1"/>
  <c r="B1412" i="2"/>
  <c r="C1412" i="2" s="1"/>
  <c r="B1420" i="2"/>
  <c r="C1420" i="2" s="1"/>
  <c r="B1444" i="2"/>
  <c r="C1444" i="2" s="1"/>
  <c r="B1452" i="2"/>
  <c r="C1452" i="2" s="1"/>
  <c r="B1460" i="2"/>
  <c r="C1460" i="2" s="1"/>
  <c r="B1468" i="2"/>
  <c r="C1468" i="2" s="1"/>
  <c r="B1476" i="2"/>
  <c r="C1476" i="2" s="1"/>
  <c r="B1484" i="2"/>
  <c r="C1484" i="2" s="1"/>
  <c r="B1508" i="2"/>
  <c r="C1508" i="2" s="1"/>
  <c r="B1516" i="2"/>
  <c r="C1516" i="2" s="1"/>
  <c r="B1524" i="2"/>
  <c r="C1524" i="2" s="1"/>
  <c r="B1532" i="2"/>
  <c r="C1532" i="2" s="1"/>
  <c r="B1540" i="2"/>
  <c r="C1540" i="2" s="1"/>
  <c r="B1548" i="2"/>
  <c r="C1548" i="2" s="1"/>
  <c r="B1572" i="2"/>
  <c r="C1572" i="2" s="1"/>
  <c r="B1580" i="2"/>
  <c r="C1580" i="2" s="1"/>
  <c r="B1588" i="2"/>
  <c r="C1588" i="2" s="1"/>
  <c r="B1596" i="2"/>
  <c r="C1596" i="2" s="1"/>
  <c r="B1604" i="2"/>
  <c r="C1604" i="2" s="1"/>
  <c r="B1612" i="2"/>
  <c r="C1612" i="2" s="1"/>
  <c r="B1636" i="2"/>
  <c r="C1636" i="2" s="1"/>
  <c r="B1644" i="2"/>
  <c r="C1644" i="2" s="1"/>
  <c r="B1652" i="2"/>
  <c r="C1652" i="2" s="1"/>
  <c r="B1660" i="2"/>
  <c r="C1660" i="2" s="1"/>
  <c r="B1668" i="2"/>
  <c r="C1668" i="2" s="1"/>
  <c r="B1676" i="2"/>
  <c r="C1676" i="2" s="1"/>
  <c r="B1700" i="2"/>
  <c r="C1700" i="2" s="1"/>
  <c r="B1708" i="2"/>
  <c r="C1708" i="2" s="1"/>
  <c r="B1716" i="2"/>
  <c r="C1716" i="2" s="1"/>
  <c r="B1724" i="2"/>
  <c r="C1724" i="2" s="1"/>
  <c r="B1732" i="2"/>
  <c r="C1732" i="2" s="1"/>
  <c r="B1740" i="2"/>
  <c r="C1740" i="2" s="1"/>
  <c r="B1764" i="2"/>
  <c r="C1764" i="2" s="1"/>
  <c r="B1772" i="2"/>
  <c r="C1772" i="2" s="1"/>
  <c r="B1780" i="2"/>
  <c r="C1780" i="2" s="1"/>
  <c r="B1788" i="2"/>
  <c r="C1788" i="2" s="1"/>
  <c r="B1796" i="2"/>
  <c r="C1796" i="2" s="1"/>
  <c r="B1804" i="2"/>
  <c r="C1804" i="2" s="1"/>
  <c r="B1828" i="2"/>
  <c r="C1828" i="2" s="1"/>
  <c r="B1836" i="2"/>
  <c r="C1836" i="2" s="1"/>
  <c r="B1844" i="2"/>
  <c r="C1844" i="2" s="1"/>
  <c r="B1852" i="2"/>
  <c r="C1852" i="2" s="1"/>
  <c r="B1860" i="2"/>
  <c r="C1860" i="2" s="1"/>
  <c r="B1868" i="2"/>
  <c r="C1868" i="2" s="1"/>
  <c r="B1892" i="2"/>
  <c r="C1892" i="2" s="1"/>
  <c r="B1900" i="2"/>
  <c r="C1900" i="2" s="1"/>
  <c r="B1908" i="2"/>
  <c r="C1908" i="2" s="1"/>
  <c r="B1916" i="2"/>
  <c r="C1916" i="2" s="1"/>
  <c r="B1924" i="2"/>
  <c r="C1924" i="2" s="1"/>
  <c r="B1932" i="2"/>
  <c r="C1932" i="2" s="1"/>
  <c r="B1956" i="2"/>
  <c r="C1956" i="2" s="1"/>
  <c r="B1964" i="2"/>
  <c r="C1964" i="2" s="1"/>
  <c r="B1972" i="2"/>
  <c r="C1972" i="2" s="1"/>
  <c r="B1980" i="2"/>
  <c r="C1980" i="2" s="1"/>
  <c r="B1988" i="2"/>
  <c r="C1988" i="2" s="1"/>
  <c r="B1996" i="2"/>
  <c r="C1996" i="2" s="1"/>
  <c r="B2020" i="2"/>
  <c r="C2020" i="2" s="1"/>
  <c r="B2028" i="2"/>
  <c r="C2028" i="2" s="1"/>
  <c r="B2036" i="2"/>
  <c r="C2036" i="2" s="1"/>
  <c r="B2044" i="2"/>
  <c r="C2044" i="2" s="1"/>
  <c r="B2052" i="2"/>
  <c r="C2052" i="2" s="1"/>
  <c r="B2060" i="2"/>
  <c r="C2060" i="2" s="1"/>
  <c r="B2084" i="2"/>
  <c r="C2084" i="2" s="1"/>
  <c r="B2092" i="2"/>
  <c r="C2092" i="2" s="1"/>
  <c r="B2100" i="2"/>
  <c r="C2100" i="2" s="1"/>
  <c r="B2108" i="2"/>
  <c r="C2108" i="2" s="1"/>
  <c r="B2116" i="2"/>
  <c r="C2116" i="2" s="1"/>
  <c r="B2124" i="2"/>
  <c r="C2124" i="2" s="1"/>
  <c r="B2148" i="2"/>
  <c r="C2148" i="2" s="1"/>
  <c r="B2156" i="2"/>
  <c r="C2156" i="2" s="1"/>
  <c r="B2164" i="2"/>
  <c r="C2164" i="2" s="1"/>
  <c r="B2172" i="2"/>
  <c r="C2172" i="2" s="1"/>
  <c r="B2180" i="2"/>
  <c r="C2180" i="2" s="1"/>
  <c r="B2188" i="2"/>
  <c r="C2188" i="2" s="1"/>
  <c r="B2212" i="2"/>
  <c r="C2212" i="2" s="1"/>
  <c r="B2220" i="2"/>
  <c r="C2220" i="2" s="1"/>
  <c r="B2228" i="2"/>
  <c r="C2228" i="2" s="1"/>
  <c r="B2236" i="2"/>
  <c r="C2236" i="2" s="1"/>
  <c r="B2244" i="2"/>
  <c r="C2244" i="2" s="1"/>
  <c r="B2252" i="2"/>
  <c r="C2252" i="2" s="1"/>
  <c r="B2276" i="2"/>
  <c r="C2276" i="2" s="1"/>
  <c r="B2284" i="2"/>
  <c r="C2284" i="2" s="1"/>
  <c r="B2292" i="2"/>
  <c r="C2292" i="2" s="1"/>
  <c r="B2300" i="2"/>
  <c r="C2300" i="2" s="1"/>
  <c r="B2308" i="2"/>
  <c r="C2308" i="2" s="1"/>
  <c r="B2316" i="2"/>
  <c r="C2316" i="2" s="1"/>
  <c r="B2340" i="2"/>
  <c r="C2340" i="2" s="1"/>
  <c r="B2348" i="2"/>
  <c r="C2348" i="2" s="1"/>
  <c r="B2356" i="2"/>
  <c r="C2356" i="2" s="1"/>
  <c r="B2364" i="2"/>
  <c r="C2364" i="2" s="1"/>
  <c r="B2372" i="2"/>
  <c r="C2372" i="2" s="1"/>
  <c r="B2380" i="2"/>
  <c r="C2380" i="2" s="1"/>
  <c r="B2404" i="2"/>
  <c r="C2404" i="2" s="1"/>
  <c r="B2412" i="2"/>
  <c r="C2412" i="2" s="1"/>
  <c r="B2420" i="2"/>
  <c r="C2420" i="2" s="1"/>
  <c r="B2428" i="2"/>
  <c r="C2428" i="2" s="1"/>
  <c r="B2436" i="2"/>
  <c r="C2436" i="2" s="1"/>
  <c r="B2444" i="2"/>
  <c r="C2444" i="2" s="1"/>
  <c r="B2468" i="2"/>
  <c r="C2468" i="2" s="1"/>
  <c r="B2476" i="2"/>
  <c r="C2476" i="2" s="1"/>
  <c r="B2484" i="2"/>
  <c r="C2484" i="2" s="1"/>
  <c r="B2492" i="2"/>
  <c r="C2492" i="2" s="1"/>
  <c r="B2500" i="2"/>
  <c r="C2500" i="2" s="1"/>
  <c r="B2508" i="2"/>
  <c r="C2508" i="2" s="1"/>
  <c r="B2532" i="2"/>
  <c r="C2532" i="2" s="1"/>
  <c r="B2540" i="2"/>
  <c r="C2540" i="2" s="1"/>
  <c r="B2548" i="2"/>
  <c r="C2548" i="2" s="1"/>
  <c r="B2556" i="2"/>
  <c r="C2556" i="2" s="1"/>
  <c r="B2564" i="2"/>
  <c r="C2564" i="2" s="1"/>
  <c r="B2572" i="2"/>
  <c r="C2572" i="2" s="1"/>
  <c r="B2580" i="2"/>
  <c r="C2580" i="2" s="1"/>
  <c r="B2588" i="2"/>
  <c r="C2588" i="2" s="1"/>
  <c r="B2596" i="2"/>
  <c r="C2596" i="2" s="1"/>
  <c r="B2604" i="2"/>
  <c r="C2604" i="2" s="1"/>
  <c r="B2612" i="2"/>
  <c r="C2612" i="2" s="1"/>
  <c r="B2620" i="2"/>
  <c r="C2620" i="2" s="1"/>
  <c r="B2628" i="2"/>
  <c r="C2628" i="2" s="1"/>
  <c r="B2636" i="2"/>
  <c r="C2636" i="2" s="1"/>
  <c r="B2644" i="2"/>
  <c r="C2644" i="2" s="1"/>
  <c r="B2652" i="2"/>
  <c r="C2652" i="2" s="1"/>
  <c r="B2660" i="2"/>
  <c r="C2660" i="2" s="1"/>
  <c r="B2668" i="2"/>
  <c r="C2668" i="2" s="1"/>
  <c r="B2676" i="2"/>
  <c r="C2676" i="2" s="1"/>
  <c r="B2684" i="2"/>
  <c r="C2684" i="2" s="1"/>
  <c r="B2692" i="2"/>
  <c r="C2692" i="2" s="1"/>
  <c r="B2700" i="2"/>
  <c r="C2700" i="2" s="1"/>
  <c r="B2708" i="2"/>
  <c r="C2708" i="2" s="1"/>
  <c r="B2716" i="2"/>
  <c r="C2716" i="2" s="1"/>
  <c r="B2724" i="2"/>
  <c r="C2724" i="2" s="1"/>
  <c r="B2732" i="2"/>
  <c r="C2732" i="2" s="1"/>
  <c r="B2740" i="2"/>
  <c r="C2740" i="2" s="1"/>
  <c r="B2748" i="2"/>
  <c r="C2748" i="2" s="1"/>
  <c r="B2756" i="2"/>
  <c r="C2756" i="2" s="1"/>
  <c r="B2764" i="2"/>
  <c r="C2764" i="2" s="1"/>
  <c r="B2772" i="2"/>
  <c r="C2772" i="2" s="1"/>
  <c r="B2780" i="2"/>
  <c r="C2780" i="2" s="1"/>
  <c r="B2788" i="2"/>
  <c r="C2788" i="2" s="1"/>
  <c r="B2796" i="2"/>
  <c r="C2796" i="2" s="1"/>
  <c r="B2804" i="2"/>
  <c r="C2804" i="2" s="1"/>
  <c r="B2812" i="2"/>
  <c r="C2812" i="2" s="1"/>
  <c r="B2820" i="2"/>
  <c r="C2820" i="2" s="1"/>
  <c r="B2828" i="2"/>
  <c r="C2828" i="2" s="1"/>
  <c r="B2836" i="2"/>
  <c r="C2836" i="2" s="1"/>
  <c r="B2844" i="2"/>
  <c r="C2844" i="2" s="1"/>
  <c r="B2852" i="2"/>
  <c r="C2852" i="2" s="1"/>
  <c r="B2860" i="2"/>
  <c r="C2860" i="2" s="1"/>
  <c r="B2868" i="2"/>
  <c r="C2868" i="2" s="1"/>
  <c r="B2876" i="2"/>
  <c r="C2876" i="2" s="1"/>
  <c r="B2884" i="2"/>
  <c r="C2884" i="2" s="1"/>
  <c r="B2892" i="2"/>
  <c r="C2892" i="2" s="1"/>
  <c r="B2900" i="2"/>
  <c r="C2900" i="2" s="1"/>
  <c r="B2908" i="2"/>
  <c r="C2908" i="2" s="1"/>
  <c r="B2916" i="2"/>
  <c r="C2916" i="2" s="1"/>
  <c r="B2924" i="2"/>
  <c r="C2924" i="2" s="1"/>
  <c r="B2932" i="2"/>
  <c r="C2932" i="2" s="1"/>
  <c r="B2940" i="2"/>
  <c r="C2940" i="2" s="1"/>
  <c r="B2948" i="2"/>
  <c r="C2948" i="2" s="1"/>
  <c r="B2956" i="2"/>
  <c r="C2956" i="2" s="1"/>
  <c r="B2964" i="2"/>
  <c r="C2964" i="2" s="1"/>
  <c r="B2972" i="2"/>
  <c r="C2972" i="2" s="1"/>
  <c r="B2980" i="2"/>
  <c r="C2980" i="2" s="1"/>
  <c r="B2988" i="2"/>
  <c r="C2988" i="2" s="1"/>
  <c r="B2996" i="2"/>
  <c r="C2996" i="2" s="1"/>
  <c r="B3004" i="2"/>
  <c r="C3004" i="2" s="1"/>
  <c r="B3012" i="2"/>
  <c r="C3012" i="2" s="1"/>
  <c r="B3020" i="2"/>
  <c r="C3020" i="2" s="1"/>
  <c r="B3028" i="2"/>
  <c r="C3028" i="2" s="1"/>
  <c r="B3036" i="2"/>
  <c r="C3036" i="2" s="1"/>
  <c r="B3044" i="2"/>
  <c r="C3044" i="2" s="1"/>
  <c r="B3052" i="2"/>
  <c r="C3052" i="2" s="1"/>
  <c r="B3060" i="2"/>
  <c r="C3060" i="2" s="1"/>
  <c r="B3068" i="2"/>
  <c r="C3068" i="2" s="1"/>
  <c r="B3076" i="2"/>
  <c r="C3076" i="2" s="1"/>
  <c r="B3084" i="2"/>
  <c r="C3084" i="2" s="1"/>
  <c r="B3092" i="2"/>
  <c r="C3092" i="2" s="1"/>
  <c r="B3100" i="2"/>
  <c r="C3100" i="2" s="1"/>
  <c r="B3108" i="2"/>
  <c r="C3108" i="2" s="1"/>
  <c r="B3116" i="2"/>
  <c r="C3116" i="2" s="1"/>
  <c r="B3124" i="2"/>
  <c r="C3124" i="2" s="1"/>
  <c r="B3132" i="2"/>
  <c r="C3132" i="2" s="1"/>
  <c r="B3140" i="2"/>
  <c r="C3140" i="2" s="1"/>
  <c r="B3148" i="2"/>
  <c r="C3148" i="2" s="1"/>
  <c r="B3156" i="2"/>
  <c r="C3156" i="2" s="1"/>
  <c r="B3164" i="2"/>
  <c r="C3164" i="2" s="1"/>
  <c r="B3172" i="2"/>
  <c r="C3172" i="2" s="1"/>
  <c r="B3180" i="2"/>
  <c r="C3180" i="2" s="1"/>
  <c r="B3188" i="2"/>
  <c r="C3188" i="2" s="1"/>
  <c r="B3196" i="2"/>
  <c r="C3196" i="2" s="1"/>
  <c r="B3204" i="2"/>
  <c r="C3204" i="2" s="1"/>
  <c r="B3212" i="2"/>
  <c r="C3212" i="2" s="1"/>
  <c r="B3220" i="2"/>
  <c r="C3220" i="2" s="1"/>
  <c r="B3228" i="2"/>
  <c r="C3228" i="2" s="1"/>
  <c r="B3236" i="2"/>
  <c r="C3236" i="2" s="1"/>
  <c r="B3244" i="2"/>
  <c r="C3244" i="2" s="1"/>
  <c r="B3252" i="2"/>
  <c r="C3252" i="2" s="1"/>
  <c r="B3260" i="2"/>
  <c r="C3260" i="2" s="1"/>
  <c r="B3268" i="2"/>
  <c r="C3268" i="2" s="1"/>
  <c r="B3276" i="2"/>
  <c r="C3276" i="2" s="1"/>
  <c r="B3284" i="2"/>
  <c r="C3284" i="2" s="1"/>
  <c r="B3292" i="2"/>
  <c r="C3292" i="2" s="1"/>
  <c r="B3300" i="2"/>
  <c r="C3300" i="2" s="1"/>
  <c r="B3308" i="2"/>
  <c r="C3308" i="2" s="1"/>
  <c r="B3316" i="2"/>
  <c r="C3316" i="2" s="1"/>
  <c r="B3324" i="2"/>
  <c r="C3324" i="2" s="1"/>
  <c r="B3332" i="2"/>
  <c r="C3332" i="2" s="1"/>
  <c r="B14" i="2"/>
  <c r="C14" i="2" s="1"/>
  <c r="B46" i="2"/>
  <c r="C46" i="2" s="1"/>
  <c r="B78" i="2"/>
  <c r="C78" i="2" s="1"/>
  <c r="B110" i="2"/>
  <c r="C110" i="2" s="1"/>
  <c r="B142" i="2"/>
  <c r="C142" i="2" s="1"/>
  <c r="B174" i="2"/>
  <c r="C174" i="2" s="1"/>
  <c r="B206" i="2"/>
  <c r="C206" i="2" s="1"/>
  <c r="B238" i="2"/>
  <c r="C238" i="2" s="1"/>
  <c r="B270" i="2"/>
  <c r="C270" i="2" s="1"/>
  <c r="B302" i="2"/>
  <c r="C302" i="2" s="1"/>
  <c r="B334" i="2"/>
  <c r="C334" i="2" s="1"/>
  <c r="B366" i="2"/>
  <c r="C366" i="2" s="1"/>
  <c r="B398" i="2"/>
  <c r="C398" i="2" s="1"/>
  <c r="B430" i="2"/>
  <c r="C430" i="2" s="1"/>
  <c r="B462" i="2"/>
  <c r="C462" i="2" s="1"/>
  <c r="B494" i="2"/>
  <c r="C494" i="2" s="1"/>
  <c r="B526" i="2"/>
  <c r="C526" i="2" s="1"/>
  <c r="B558" i="2"/>
  <c r="C558" i="2" s="1"/>
  <c r="B590" i="2"/>
  <c r="C590" i="2" s="1"/>
  <c r="B622" i="2"/>
  <c r="C622" i="2" s="1"/>
  <c r="B654" i="2"/>
  <c r="C654" i="2" s="1"/>
  <c r="B686" i="2"/>
  <c r="C686" i="2" s="1"/>
  <c r="B718" i="2"/>
  <c r="C718" i="2" s="1"/>
  <c r="B750" i="2"/>
  <c r="C750" i="2" s="1"/>
  <c r="B782" i="2"/>
  <c r="C782" i="2" s="1"/>
  <c r="B814" i="2"/>
  <c r="C814" i="2" s="1"/>
  <c r="B845" i="2"/>
  <c r="C845" i="2" s="1"/>
  <c r="B863" i="2"/>
  <c r="C863" i="2" s="1"/>
  <c r="B886" i="2"/>
  <c r="C886" i="2" s="1"/>
  <c r="B909" i="2"/>
  <c r="C909" i="2" s="1"/>
  <c r="B927" i="2"/>
  <c r="C927" i="2" s="1"/>
  <c r="B950" i="2"/>
  <c r="C950" i="2" s="1"/>
  <c r="B973" i="2"/>
  <c r="C973" i="2" s="1"/>
  <c r="B989" i="2"/>
  <c r="C989" i="2" s="1"/>
  <c r="B998" i="2"/>
  <c r="C998" i="2" s="1"/>
  <c r="B1007" i="2"/>
  <c r="C1007" i="2" s="1"/>
  <c r="B1017" i="2"/>
  <c r="C1017" i="2" s="1"/>
  <c r="B1026" i="2"/>
  <c r="C1026" i="2" s="1"/>
  <c r="B1035" i="2"/>
  <c r="C1035" i="2" s="1"/>
  <c r="B1044" i="2"/>
  <c r="C1044" i="2" s="1"/>
  <c r="B1053" i="2"/>
  <c r="C1053" i="2" s="1"/>
  <c r="B1062" i="2"/>
  <c r="C1062" i="2" s="1"/>
  <c r="B1071" i="2"/>
  <c r="C1071" i="2" s="1"/>
  <c r="B1081" i="2"/>
  <c r="C1081" i="2" s="1"/>
  <c r="B1090" i="2"/>
  <c r="C1090" i="2" s="1"/>
  <c r="B1099" i="2"/>
  <c r="C1099" i="2" s="1"/>
  <c r="B1108" i="2"/>
  <c r="C1108" i="2" s="1"/>
  <c r="B1117" i="2"/>
  <c r="C1117" i="2" s="1"/>
  <c r="B1125" i="2"/>
  <c r="C1125" i="2" s="1"/>
  <c r="B1133" i="2"/>
  <c r="C1133" i="2" s="1"/>
  <c r="B1141" i="2"/>
  <c r="C1141" i="2" s="1"/>
  <c r="B1149" i="2"/>
  <c r="C1149" i="2" s="1"/>
  <c r="B1157" i="2"/>
  <c r="C1157" i="2" s="1"/>
  <c r="B1165" i="2"/>
  <c r="C1165" i="2" s="1"/>
  <c r="B1173" i="2"/>
  <c r="C1173" i="2" s="1"/>
  <c r="B1181" i="2"/>
  <c r="C1181" i="2" s="1"/>
  <c r="B1189" i="2"/>
  <c r="C1189" i="2" s="1"/>
  <c r="B1197" i="2"/>
  <c r="C1197" i="2" s="1"/>
  <c r="B1205" i="2"/>
  <c r="C1205" i="2" s="1"/>
  <c r="B1213" i="2"/>
  <c r="C1213" i="2" s="1"/>
  <c r="B1221" i="2"/>
  <c r="C1221" i="2" s="1"/>
  <c r="B1229" i="2"/>
  <c r="C1229" i="2" s="1"/>
  <c r="B1237" i="2"/>
  <c r="C1237" i="2" s="1"/>
  <c r="B1245" i="2"/>
  <c r="C1245" i="2" s="1"/>
  <c r="B1253" i="2"/>
  <c r="C1253" i="2" s="1"/>
  <c r="B1261" i="2"/>
  <c r="C1261" i="2" s="1"/>
  <c r="B1269" i="2"/>
  <c r="C1269" i="2" s="1"/>
  <c r="B1277" i="2"/>
  <c r="C1277" i="2" s="1"/>
  <c r="B1285" i="2"/>
  <c r="C1285" i="2" s="1"/>
  <c r="B1293" i="2"/>
  <c r="C1293" i="2" s="1"/>
  <c r="B1301" i="2"/>
  <c r="C1301" i="2" s="1"/>
  <c r="B1309" i="2"/>
  <c r="C1309" i="2" s="1"/>
  <c r="B1317" i="2"/>
  <c r="C1317" i="2" s="1"/>
  <c r="B1325" i="2"/>
  <c r="C1325" i="2" s="1"/>
  <c r="B1333" i="2"/>
  <c r="C1333" i="2" s="1"/>
  <c r="B1341" i="2"/>
  <c r="C1341" i="2" s="1"/>
  <c r="B1349" i="2"/>
  <c r="C1349" i="2" s="1"/>
  <c r="B1357" i="2"/>
  <c r="C1357" i="2" s="1"/>
  <c r="B1365" i="2"/>
  <c r="C1365" i="2" s="1"/>
  <c r="B1373" i="2"/>
  <c r="C1373" i="2" s="1"/>
  <c r="B1381" i="2"/>
  <c r="C1381" i="2" s="1"/>
  <c r="B1389" i="2"/>
  <c r="C1389" i="2" s="1"/>
  <c r="B1397" i="2"/>
  <c r="C1397" i="2" s="1"/>
  <c r="B1405" i="2"/>
  <c r="C1405" i="2" s="1"/>
  <c r="B1413" i="2"/>
  <c r="C1413" i="2" s="1"/>
  <c r="B1421" i="2"/>
  <c r="C1421" i="2" s="1"/>
  <c r="B1429" i="2"/>
  <c r="C1429" i="2" s="1"/>
  <c r="B1437" i="2"/>
  <c r="C1437" i="2" s="1"/>
  <c r="B1445" i="2"/>
  <c r="C1445" i="2" s="1"/>
  <c r="B1453" i="2"/>
  <c r="C1453" i="2" s="1"/>
  <c r="B1461" i="2"/>
  <c r="C1461" i="2" s="1"/>
  <c r="B1469" i="2"/>
  <c r="C1469" i="2" s="1"/>
  <c r="B1477" i="2"/>
  <c r="C1477" i="2" s="1"/>
  <c r="B1485" i="2"/>
  <c r="C1485" i="2" s="1"/>
  <c r="B1493" i="2"/>
  <c r="C1493" i="2" s="1"/>
  <c r="B1501" i="2"/>
  <c r="C1501" i="2" s="1"/>
  <c r="B1509" i="2"/>
  <c r="C1509" i="2" s="1"/>
  <c r="B1517" i="2"/>
  <c r="C1517" i="2" s="1"/>
  <c r="B1525" i="2"/>
  <c r="C1525" i="2" s="1"/>
  <c r="B1533" i="2"/>
  <c r="C1533" i="2" s="1"/>
  <c r="B1541" i="2"/>
  <c r="C1541" i="2" s="1"/>
  <c r="B1549" i="2"/>
  <c r="C1549" i="2" s="1"/>
  <c r="B1557" i="2"/>
  <c r="C1557" i="2" s="1"/>
  <c r="B1565" i="2"/>
  <c r="C1565" i="2" s="1"/>
  <c r="B1573" i="2"/>
  <c r="C1573" i="2" s="1"/>
  <c r="B1581" i="2"/>
  <c r="C1581" i="2" s="1"/>
  <c r="B1589" i="2"/>
  <c r="C1589" i="2" s="1"/>
  <c r="B1597" i="2"/>
  <c r="C1597" i="2" s="1"/>
  <c r="B1605" i="2"/>
  <c r="C1605" i="2" s="1"/>
  <c r="B1613" i="2"/>
  <c r="C1613" i="2" s="1"/>
  <c r="B1621" i="2"/>
  <c r="C1621" i="2" s="1"/>
  <c r="B1629" i="2"/>
  <c r="C1629" i="2" s="1"/>
  <c r="B1637" i="2"/>
  <c r="C1637" i="2" s="1"/>
  <c r="B1645" i="2"/>
  <c r="C1645" i="2" s="1"/>
  <c r="B1653" i="2"/>
  <c r="C1653" i="2" s="1"/>
  <c r="B1661" i="2"/>
  <c r="C1661" i="2" s="1"/>
  <c r="B1669" i="2"/>
  <c r="C1669" i="2" s="1"/>
  <c r="B1677" i="2"/>
  <c r="C1677" i="2" s="1"/>
  <c r="B1685" i="2"/>
  <c r="C1685" i="2" s="1"/>
  <c r="B1693" i="2"/>
  <c r="C1693" i="2" s="1"/>
  <c r="B1701" i="2"/>
  <c r="C1701" i="2" s="1"/>
  <c r="B1709" i="2"/>
  <c r="C1709" i="2" s="1"/>
  <c r="B1717" i="2"/>
  <c r="C1717" i="2" s="1"/>
  <c r="B1725" i="2"/>
  <c r="C1725" i="2" s="1"/>
  <c r="B1733" i="2"/>
  <c r="C1733" i="2" s="1"/>
  <c r="B1741" i="2"/>
  <c r="C1741" i="2" s="1"/>
  <c r="B1749" i="2"/>
  <c r="C1749" i="2" s="1"/>
  <c r="B1757" i="2"/>
  <c r="C1757" i="2" s="1"/>
  <c r="B1765" i="2"/>
  <c r="C1765" i="2" s="1"/>
  <c r="B1773" i="2"/>
  <c r="C1773" i="2" s="1"/>
  <c r="B1781" i="2"/>
  <c r="C1781" i="2" s="1"/>
  <c r="B1789" i="2"/>
  <c r="C1789" i="2" s="1"/>
  <c r="B1797" i="2"/>
  <c r="C1797" i="2" s="1"/>
  <c r="B1805" i="2"/>
  <c r="C1805" i="2" s="1"/>
  <c r="B1813" i="2"/>
  <c r="C1813" i="2" s="1"/>
  <c r="B1821" i="2"/>
  <c r="C1821" i="2" s="1"/>
  <c r="B1829" i="2"/>
  <c r="C1829" i="2" s="1"/>
  <c r="B1837" i="2"/>
  <c r="C1837" i="2" s="1"/>
  <c r="B1845" i="2"/>
  <c r="C1845" i="2" s="1"/>
  <c r="B1853" i="2"/>
  <c r="C1853" i="2" s="1"/>
  <c r="B1861" i="2"/>
  <c r="C1861" i="2" s="1"/>
  <c r="B1869" i="2"/>
  <c r="C1869" i="2" s="1"/>
  <c r="B1877" i="2"/>
  <c r="C1877" i="2" s="1"/>
  <c r="B1885" i="2"/>
  <c r="C1885" i="2" s="1"/>
  <c r="B1893" i="2"/>
  <c r="C1893" i="2" s="1"/>
  <c r="B1901" i="2"/>
  <c r="C1901" i="2" s="1"/>
  <c r="B1909" i="2"/>
  <c r="C1909" i="2" s="1"/>
  <c r="B1917" i="2"/>
  <c r="C1917" i="2" s="1"/>
  <c r="B1925" i="2"/>
  <c r="C1925" i="2" s="1"/>
  <c r="B1933" i="2"/>
  <c r="C1933" i="2" s="1"/>
  <c r="B1941" i="2"/>
  <c r="C1941" i="2" s="1"/>
  <c r="B1949" i="2"/>
  <c r="C1949" i="2" s="1"/>
  <c r="B1957" i="2"/>
  <c r="C1957" i="2" s="1"/>
  <c r="B1965" i="2"/>
  <c r="C1965" i="2" s="1"/>
  <c r="B1973" i="2"/>
  <c r="C1973" i="2" s="1"/>
  <c r="B1981" i="2"/>
  <c r="C1981" i="2" s="1"/>
  <c r="B1989" i="2"/>
  <c r="C1989" i="2" s="1"/>
  <c r="B1997" i="2"/>
  <c r="C1997" i="2" s="1"/>
  <c r="B2005" i="2"/>
  <c r="C2005" i="2" s="1"/>
  <c r="B2013" i="2"/>
  <c r="C2013" i="2" s="1"/>
  <c r="B2021" i="2"/>
  <c r="C2021" i="2" s="1"/>
  <c r="B2029" i="2"/>
  <c r="C2029" i="2" s="1"/>
  <c r="B2037" i="2"/>
  <c r="C2037" i="2" s="1"/>
  <c r="B2045" i="2"/>
  <c r="C2045" i="2" s="1"/>
  <c r="B2053" i="2"/>
  <c r="C2053" i="2" s="1"/>
  <c r="B2061" i="2"/>
  <c r="C2061" i="2" s="1"/>
  <c r="B2069" i="2"/>
  <c r="C2069" i="2" s="1"/>
  <c r="B2077" i="2"/>
  <c r="C2077" i="2" s="1"/>
  <c r="B2085" i="2"/>
  <c r="C2085" i="2" s="1"/>
  <c r="B2093" i="2"/>
  <c r="C2093" i="2" s="1"/>
  <c r="B2101" i="2"/>
  <c r="C2101" i="2" s="1"/>
  <c r="B2109" i="2"/>
  <c r="C2109" i="2" s="1"/>
  <c r="B2117" i="2"/>
  <c r="C2117" i="2" s="1"/>
  <c r="B2125" i="2"/>
  <c r="C2125" i="2" s="1"/>
  <c r="B15" i="2"/>
  <c r="C15" i="2" s="1"/>
  <c r="B47" i="2"/>
  <c r="C47" i="2" s="1"/>
  <c r="B79" i="2"/>
  <c r="C79" i="2" s="1"/>
  <c r="B111" i="2"/>
  <c r="C111" i="2" s="1"/>
  <c r="B143" i="2"/>
  <c r="C143" i="2" s="1"/>
  <c r="B175" i="2"/>
  <c r="C175" i="2" s="1"/>
  <c r="B207" i="2"/>
  <c r="C207" i="2" s="1"/>
  <c r="B239" i="2"/>
  <c r="C239" i="2" s="1"/>
  <c r="B271" i="2"/>
  <c r="C271" i="2" s="1"/>
  <c r="B303" i="2"/>
  <c r="C303" i="2" s="1"/>
  <c r="B335" i="2"/>
  <c r="C335" i="2" s="1"/>
  <c r="B367" i="2"/>
  <c r="C367" i="2" s="1"/>
  <c r="B399" i="2"/>
  <c r="C399" i="2" s="1"/>
  <c r="B431" i="2"/>
  <c r="C431" i="2" s="1"/>
  <c r="B463" i="2"/>
  <c r="C463" i="2" s="1"/>
  <c r="B495" i="2"/>
  <c r="C495" i="2" s="1"/>
  <c r="B527" i="2"/>
  <c r="C527" i="2" s="1"/>
  <c r="B559" i="2"/>
  <c r="C559" i="2" s="1"/>
  <c r="B591" i="2"/>
  <c r="C591" i="2" s="1"/>
  <c r="B623" i="2"/>
  <c r="C623" i="2" s="1"/>
  <c r="B655" i="2"/>
  <c r="C655" i="2" s="1"/>
  <c r="B687" i="2"/>
  <c r="C687" i="2" s="1"/>
  <c r="B719" i="2"/>
  <c r="C719" i="2" s="1"/>
  <c r="B751" i="2"/>
  <c r="C751" i="2" s="1"/>
  <c r="B783" i="2"/>
  <c r="C783" i="2" s="1"/>
  <c r="B815" i="2"/>
  <c r="C815" i="2" s="1"/>
  <c r="B846" i="2"/>
  <c r="C846" i="2" s="1"/>
  <c r="B869" i="2"/>
  <c r="C869" i="2" s="1"/>
  <c r="B887" i="2"/>
  <c r="C887" i="2" s="1"/>
  <c r="B910" i="2"/>
  <c r="C910" i="2" s="1"/>
  <c r="B933" i="2"/>
  <c r="C933" i="2" s="1"/>
  <c r="B951" i="2"/>
  <c r="C951" i="2" s="1"/>
  <c r="B974" i="2"/>
  <c r="C974" i="2" s="1"/>
  <c r="B990" i="2"/>
  <c r="C990" i="2" s="1"/>
  <c r="B999" i="2"/>
  <c r="C999" i="2" s="1"/>
  <c r="B1009" i="2"/>
  <c r="C1009" i="2" s="1"/>
  <c r="B1018" i="2"/>
  <c r="C1018" i="2" s="1"/>
  <c r="B1027" i="2"/>
  <c r="C1027" i="2" s="1"/>
  <c r="B1036" i="2"/>
  <c r="C1036" i="2" s="1"/>
  <c r="B1045" i="2"/>
  <c r="C1045" i="2" s="1"/>
  <c r="B1054" i="2"/>
  <c r="C1054" i="2" s="1"/>
  <c r="B1063" i="2"/>
  <c r="C1063" i="2" s="1"/>
  <c r="B1073" i="2"/>
  <c r="C1073" i="2" s="1"/>
  <c r="B1082" i="2"/>
  <c r="C1082" i="2" s="1"/>
  <c r="B1091" i="2"/>
  <c r="C1091" i="2" s="1"/>
  <c r="B1100" i="2"/>
  <c r="C1100" i="2" s="1"/>
  <c r="B1109" i="2"/>
  <c r="C1109" i="2" s="1"/>
  <c r="B1118" i="2"/>
  <c r="C1118" i="2" s="1"/>
  <c r="B1126" i="2"/>
  <c r="C1126" i="2" s="1"/>
  <c r="B1134" i="2"/>
  <c r="C1134" i="2" s="1"/>
  <c r="B1142" i="2"/>
  <c r="C1142" i="2" s="1"/>
  <c r="B1150" i="2"/>
  <c r="C1150" i="2" s="1"/>
  <c r="B1158" i="2"/>
  <c r="C1158" i="2" s="1"/>
  <c r="B1166" i="2"/>
  <c r="C1166" i="2" s="1"/>
  <c r="B1174" i="2"/>
  <c r="C1174" i="2" s="1"/>
  <c r="B1182" i="2"/>
  <c r="C1182" i="2" s="1"/>
  <c r="B1190" i="2"/>
  <c r="C1190" i="2" s="1"/>
  <c r="B1198" i="2"/>
  <c r="C1198" i="2" s="1"/>
  <c r="B1206" i="2"/>
  <c r="C1206" i="2" s="1"/>
  <c r="B1214" i="2"/>
  <c r="C1214" i="2" s="1"/>
  <c r="B1222" i="2"/>
  <c r="C1222" i="2" s="1"/>
  <c r="B1230" i="2"/>
  <c r="C1230" i="2" s="1"/>
  <c r="B1238" i="2"/>
  <c r="C1238" i="2" s="1"/>
  <c r="B1246" i="2"/>
  <c r="C1246" i="2" s="1"/>
  <c r="B1254" i="2"/>
  <c r="C1254" i="2" s="1"/>
  <c r="B1262" i="2"/>
  <c r="C1262" i="2" s="1"/>
  <c r="B1270" i="2"/>
  <c r="C1270" i="2" s="1"/>
  <c r="B1278" i="2"/>
  <c r="C1278" i="2" s="1"/>
  <c r="B1286" i="2"/>
  <c r="C1286" i="2" s="1"/>
  <c r="B1294" i="2"/>
  <c r="C1294" i="2" s="1"/>
  <c r="B1302" i="2"/>
  <c r="C1302" i="2" s="1"/>
  <c r="B1310" i="2"/>
  <c r="C1310" i="2" s="1"/>
  <c r="B1318" i="2"/>
  <c r="C1318" i="2" s="1"/>
  <c r="B1326" i="2"/>
  <c r="C1326" i="2" s="1"/>
  <c r="B1334" i="2"/>
  <c r="C1334" i="2" s="1"/>
  <c r="B1342" i="2"/>
  <c r="C1342" i="2" s="1"/>
  <c r="B1350" i="2"/>
  <c r="C1350" i="2" s="1"/>
  <c r="B1358" i="2"/>
  <c r="C1358" i="2" s="1"/>
  <c r="B1366" i="2"/>
  <c r="C1366" i="2" s="1"/>
  <c r="B1374" i="2"/>
  <c r="C1374" i="2" s="1"/>
  <c r="B1382" i="2"/>
  <c r="C1382" i="2" s="1"/>
  <c r="B1390" i="2"/>
  <c r="C1390" i="2" s="1"/>
  <c r="B1398" i="2"/>
  <c r="C1398" i="2" s="1"/>
  <c r="B1406" i="2"/>
  <c r="C1406" i="2" s="1"/>
  <c r="B1414" i="2"/>
  <c r="C1414" i="2" s="1"/>
  <c r="B1422" i="2"/>
  <c r="C1422" i="2" s="1"/>
  <c r="B1430" i="2"/>
  <c r="C1430" i="2" s="1"/>
  <c r="B1438" i="2"/>
  <c r="C1438" i="2" s="1"/>
  <c r="B1446" i="2"/>
  <c r="C1446" i="2" s="1"/>
  <c r="B1454" i="2"/>
  <c r="C1454" i="2" s="1"/>
  <c r="B1462" i="2"/>
  <c r="C1462" i="2" s="1"/>
  <c r="B1470" i="2"/>
  <c r="C1470" i="2" s="1"/>
  <c r="B1478" i="2"/>
  <c r="C1478" i="2" s="1"/>
  <c r="B1486" i="2"/>
  <c r="C1486" i="2" s="1"/>
  <c r="B1494" i="2"/>
  <c r="C1494" i="2" s="1"/>
  <c r="B1502" i="2"/>
  <c r="C1502" i="2" s="1"/>
  <c r="B1510" i="2"/>
  <c r="C1510" i="2" s="1"/>
  <c r="B1518" i="2"/>
  <c r="C1518" i="2" s="1"/>
  <c r="B1526" i="2"/>
  <c r="C1526" i="2" s="1"/>
  <c r="B1534" i="2"/>
  <c r="C1534" i="2" s="1"/>
  <c r="B1542" i="2"/>
  <c r="C1542" i="2" s="1"/>
  <c r="B1550" i="2"/>
  <c r="C1550" i="2" s="1"/>
  <c r="B1558" i="2"/>
  <c r="C1558" i="2" s="1"/>
  <c r="B1566" i="2"/>
  <c r="C1566" i="2" s="1"/>
  <c r="B1574" i="2"/>
  <c r="C1574" i="2" s="1"/>
  <c r="B1582" i="2"/>
  <c r="C1582" i="2" s="1"/>
  <c r="B1590" i="2"/>
  <c r="C1590" i="2" s="1"/>
  <c r="B1598" i="2"/>
  <c r="C1598" i="2" s="1"/>
  <c r="B1606" i="2"/>
  <c r="C1606" i="2" s="1"/>
  <c r="B1614" i="2"/>
  <c r="C1614" i="2" s="1"/>
  <c r="B1622" i="2"/>
  <c r="C1622" i="2" s="1"/>
  <c r="B1630" i="2"/>
  <c r="C1630" i="2" s="1"/>
  <c r="B1638" i="2"/>
  <c r="C1638" i="2" s="1"/>
  <c r="B1646" i="2"/>
  <c r="C1646" i="2" s="1"/>
  <c r="B1654" i="2"/>
  <c r="C1654" i="2" s="1"/>
  <c r="B1662" i="2"/>
  <c r="C1662" i="2" s="1"/>
  <c r="B1670" i="2"/>
  <c r="C1670" i="2" s="1"/>
  <c r="B1678" i="2"/>
  <c r="C1678" i="2" s="1"/>
  <c r="B1686" i="2"/>
  <c r="C1686" i="2" s="1"/>
  <c r="B1694" i="2"/>
  <c r="C1694" i="2" s="1"/>
  <c r="B1702" i="2"/>
  <c r="C1702" i="2" s="1"/>
  <c r="B1710" i="2"/>
  <c r="C1710" i="2" s="1"/>
  <c r="B1718" i="2"/>
  <c r="C1718" i="2" s="1"/>
  <c r="B1726" i="2"/>
  <c r="C1726" i="2" s="1"/>
  <c r="B1734" i="2"/>
  <c r="C1734" i="2" s="1"/>
  <c r="B1742" i="2"/>
  <c r="C1742" i="2" s="1"/>
  <c r="B1750" i="2"/>
  <c r="C1750" i="2" s="1"/>
  <c r="B1758" i="2"/>
  <c r="C1758" i="2" s="1"/>
  <c r="B1766" i="2"/>
  <c r="C1766" i="2" s="1"/>
  <c r="B1774" i="2"/>
  <c r="C1774" i="2" s="1"/>
  <c r="B1782" i="2"/>
  <c r="C1782" i="2" s="1"/>
  <c r="B1790" i="2"/>
  <c r="C1790" i="2" s="1"/>
  <c r="B1798" i="2"/>
  <c r="C1798" i="2" s="1"/>
  <c r="B1806" i="2"/>
  <c r="C1806" i="2" s="1"/>
  <c r="B1814" i="2"/>
  <c r="C1814" i="2" s="1"/>
  <c r="B1822" i="2"/>
  <c r="C1822" i="2" s="1"/>
  <c r="B1830" i="2"/>
  <c r="C1830" i="2" s="1"/>
  <c r="B1838" i="2"/>
  <c r="C1838" i="2" s="1"/>
  <c r="B1846" i="2"/>
  <c r="C1846" i="2" s="1"/>
  <c r="B1854" i="2"/>
  <c r="C1854" i="2" s="1"/>
  <c r="B1862" i="2"/>
  <c r="C1862" i="2" s="1"/>
  <c r="B1870" i="2"/>
  <c r="C1870" i="2" s="1"/>
  <c r="B1878" i="2"/>
  <c r="C1878" i="2" s="1"/>
  <c r="B1886" i="2"/>
  <c r="C1886" i="2" s="1"/>
  <c r="B1894" i="2"/>
  <c r="C1894" i="2" s="1"/>
  <c r="B1902" i="2"/>
  <c r="C1902" i="2" s="1"/>
  <c r="B1910" i="2"/>
  <c r="C1910" i="2" s="1"/>
  <c r="B1918" i="2"/>
  <c r="C1918" i="2" s="1"/>
  <c r="B1926" i="2"/>
  <c r="C1926" i="2" s="1"/>
  <c r="B1934" i="2"/>
  <c r="C1934" i="2" s="1"/>
  <c r="B1942" i="2"/>
  <c r="C1942" i="2" s="1"/>
  <c r="B1950" i="2"/>
  <c r="C1950" i="2" s="1"/>
  <c r="B1958" i="2"/>
  <c r="C1958" i="2" s="1"/>
  <c r="B1966" i="2"/>
  <c r="C1966" i="2" s="1"/>
  <c r="B1974" i="2"/>
  <c r="C1974" i="2" s="1"/>
  <c r="B1982" i="2"/>
  <c r="C1982" i="2" s="1"/>
  <c r="B1990" i="2"/>
  <c r="C1990" i="2" s="1"/>
  <c r="B1998" i="2"/>
  <c r="C1998" i="2" s="1"/>
  <c r="B2006" i="2"/>
  <c r="C2006" i="2" s="1"/>
  <c r="B2014" i="2"/>
  <c r="C2014" i="2" s="1"/>
  <c r="B2022" i="2"/>
  <c r="C2022" i="2" s="1"/>
  <c r="B2030" i="2"/>
  <c r="C2030" i="2" s="1"/>
  <c r="B2038" i="2"/>
  <c r="C2038" i="2" s="1"/>
  <c r="B2046" i="2"/>
  <c r="C2046" i="2" s="1"/>
  <c r="B2054" i="2"/>
  <c r="C2054" i="2" s="1"/>
  <c r="B2062" i="2"/>
  <c r="C2062" i="2" s="1"/>
  <c r="B2070" i="2"/>
  <c r="C2070" i="2" s="1"/>
  <c r="B2078" i="2"/>
  <c r="C2078" i="2" s="1"/>
  <c r="B2086" i="2"/>
  <c r="C2086" i="2" s="1"/>
  <c r="B2094" i="2"/>
  <c r="C2094" i="2" s="1"/>
  <c r="B2102" i="2"/>
  <c r="C2102" i="2" s="1"/>
  <c r="B2110" i="2"/>
  <c r="C2110" i="2" s="1"/>
  <c r="B2118" i="2"/>
  <c r="C2118" i="2" s="1"/>
  <c r="B2126" i="2"/>
  <c r="C2126" i="2" s="1"/>
  <c r="B2134" i="2"/>
  <c r="C2134" i="2" s="1"/>
  <c r="B2142" i="2"/>
  <c r="C2142" i="2" s="1"/>
  <c r="B2150" i="2"/>
  <c r="C2150" i="2" s="1"/>
  <c r="B2158" i="2"/>
  <c r="C2158" i="2" s="1"/>
  <c r="B2166" i="2"/>
  <c r="C2166" i="2" s="1"/>
  <c r="B2174" i="2"/>
  <c r="C2174" i="2" s="1"/>
  <c r="B2182" i="2"/>
  <c r="C2182" i="2" s="1"/>
  <c r="B2190" i="2"/>
  <c r="C2190" i="2" s="1"/>
  <c r="B2198" i="2"/>
  <c r="C2198" i="2" s="1"/>
  <c r="B2206" i="2"/>
  <c r="C2206" i="2" s="1"/>
  <c r="B2214" i="2"/>
  <c r="C2214" i="2" s="1"/>
  <c r="B2222" i="2"/>
  <c r="C2222" i="2" s="1"/>
  <c r="B2230" i="2"/>
  <c r="C2230" i="2" s="1"/>
  <c r="B2238" i="2"/>
  <c r="C2238" i="2" s="1"/>
  <c r="B2246" i="2"/>
  <c r="C2246" i="2" s="1"/>
  <c r="B2254" i="2"/>
  <c r="C2254" i="2" s="1"/>
  <c r="B2262" i="2"/>
  <c r="C2262" i="2" s="1"/>
  <c r="B2270" i="2"/>
  <c r="C2270" i="2" s="1"/>
  <c r="B2278" i="2"/>
  <c r="C2278" i="2" s="1"/>
  <c r="B2286" i="2"/>
  <c r="C2286" i="2" s="1"/>
  <c r="B2294" i="2"/>
  <c r="C2294" i="2" s="1"/>
  <c r="B2302" i="2"/>
  <c r="C2302" i="2" s="1"/>
  <c r="B2310" i="2"/>
  <c r="C2310" i="2" s="1"/>
  <c r="B2318" i="2"/>
  <c r="C2318" i="2" s="1"/>
  <c r="B2326" i="2"/>
  <c r="C2326" i="2" s="1"/>
  <c r="B2334" i="2"/>
  <c r="C2334" i="2" s="1"/>
  <c r="B2342" i="2"/>
  <c r="C2342" i="2" s="1"/>
  <c r="B2350" i="2"/>
  <c r="C2350" i="2" s="1"/>
  <c r="B2358" i="2"/>
  <c r="C2358" i="2" s="1"/>
  <c r="B2366" i="2"/>
  <c r="C2366" i="2" s="1"/>
  <c r="B2374" i="2"/>
  <c r="C2374" i="2" s="1"/>
  <c r="B2382" i="2"/>
  <c r="C2382" i="2" s="1"/>
  <c r="B2390" i="2"/>
  <c r="C2390" i="2" s="1"/>
  <c r="B2398" i="2"/>
  <c r="C2398" i="2" s="1"/>
  <c r="B2406" i="2"/>
  <c r="C2406" i="2" s="1"/>
  <c r="B2414" i="2"/>
  <c r="C2414" i="2" s="1"/>
  <c r="B2422" i="2"/>
  <c r="C2422" i="2" s="1"/>
  <c r="B2430" i="2"/>
  <c r="C2430" i="2" s="1"/>
  <c r="B2438" i="2"/>
  <c r="C2438" i="2" s="1"/>
  <c r="B2446" i="2"/>
  <c r="C2446" i="2" s="1"/>
  <c r="B2454" i="2"/>
  <c r="C2454" i="2" s="1"/>
  <c r="B2462" i="2"/>
  <c r="C2462" i="2" s="1"/>
  <c r="B2470" i="2"/>
  <c r="C2470" i="2" s="1"/>
  <c r="B2478" i="2"/>
  <c r="C2478" i="2" s="1"/>
  <c r="B2486" i="2"/>
  <c r="C2486" i="2" s="1"/>
  <c r="B2494" i="2"/>
  <c r="C2494" i="2" s="1"/>
  <c r="B2502" i="2"/>
  <c r="C2502" i="2" s="1"/>
  <c r="B2510" i="2"/>
  <c r="C2510" i="2" s="1"/>
  <c r="B2518" i="2"/>
  <c r="C2518" i="2" s="1"/>
  <c r="B2526" i="2"/>
  <c r="C2526" i="2" s="1"/>
  <c r="B2534" i="2"/>
  <c r="C2534" i="2" s="1"/>
  <c r="B2542" i="2"/>
  <c r="C2542" i="2" s="1"/>
  <c r="B2550" i="2"/>
  <c r="C2550" i="2" s="1"/>
  <c r="B2558" i="2"/>
  <c r="C2558" i="2" s="1"/>
  <c r="B2566" i="2"/>
  <c r="C2566" i="2" s="1"/>
  <c r="B2574" i="2"/>
  <c r="C2574" i="2" s="1"/>
  <c r="B2582" i="2"/>
  <c r="C2582" i="2" s="1"/>
  <c r="B2590" i="2"/>
  <c r="C2590" i="2" s="1"/>
  <c r="B2598" i="2"/>
  <c r="C2598" i="2" s="1"/>
  <c r="B2606" i="2"/>
  <c r="C2606" i="2" s="1"/>
  <c r="B2614" i="2"/>
  <c r="C2614" i="2" s="1"/>
  <c r="B2622" i="2"/>
  <c r="C2622" i="2" s="1"/>
  <c r="B2630" i="2"/>
  <c r="C2630" i="2" s="1"/>
  <c r="B2638" i="2"/>
  <c r="C2638" i="2" s="1"/>
  <c r="B2646" i="2"/>
  <c r="C2646" i="2" s="1"/>
  <c r="B2654" i="2"/>
  <c r="C2654" i="2" s="1"/>
  <c r="B2662" i="2"/>
  <c r="C2662" i="2" s="1"/>
  <c r="B2670" i="2"/>
  <c r="C2670" i="2" s="1"/>
  <c r="B2678" i="2"/>
  <c r="C2678" i="2" s="1"/>
  <c r="B2686" i="2"/>
  <c r="C2686" i="2" s="1"/>
  <c r="B2694" i="2"/>
  <c r="C2694" i="2" s="1"/>
  <c r="B2702" i="2"/>
  <c r="C2702" i="2" s="1"/>
  <c r="B2710" i="2"/>
  <c r="C2710" i="2" s="1"/>
  <c r="B2718" i="2"/>
  <c r="C2718" i="2" s="1"/>
  <c r="B2726" i="2"/>
  <c r="C2726" i="2" s="1"/>
  <c r="B2734" i="2"/>
  <c r="C2734" i="2" s="1"/>
  <c r="B2742" i="2"/>
  <c r="C2742" i="2" s="1"/>
  <c r="B2750" i="2"/>
  <c r="C2750" i="2" s="1"/>
  <c r="B2758" i="2"/>
  <c r="C2758" i="2" s="1"/>
  <c r="B2766" i="2"/>
  <c r="C2766" i="2" s="1"/>
  <c r="B2774" i="2"/>
  <c r="C2774" i="2" s="1"/>
  <c r="B2782" i="2"/>
  <c r="C2782" i="2" s="1"/>
  <c r="B2790" i="2"/>
  <c r="C2790" i="2" s="1"/>
  <c r="B2798" i="2"/>
  <c r="C2798" i="2" s="1"/>
  <c r="B2806" i="2"/>
  <c r="C2806" i="2" s="1"/>
  <c r="B2814" i="2"/>
  <c r="C2814" i="2" s="1"/>
  <c r="B2822" i="2"/>
  <c r="C2822" i="2" s="1"/>
  <c r="B2830" i="2"/>
  <c r="C2830" i="2" s="1"/>
  <c r="B2838" i="2"/>
  <c r="C2838" i="2" s="1"/>
  <c r="B2846" i="2"/>
  <c r="C2846" i="2" s="1"/>
  <c r="B2854" i="2"/>
  <c r="C2854" i="2" s="1"/>
  <c r="B2862" i="2"/>
  <c r="C2862" i="2" s="1"/>
  <c r="B2870" i="2"/>
  <c r="C2870" i="2" s="1"/>
  <c r="B2878" i="2"/>
  <c r="C2878" i="2" s="1"/>
  <c r="B2886" i="2"/>
  <c r="C2886" i="2" s="1"/>
  <c r="B2894" i="2"/>
  <c r="C2894" i="2" s="1"/>
  <c r="B2902" i="2"/>
  <c r="C2902" i="2" s="1"/>
  <c r="B2910" i="2"/>
  <c r="C2910" i="2" s="1"/>
  <c r="B2918" i="2"/>
  <c r="C2918" i="2" s="1"/>
  <c r="B2926" i="2"/>
  <c r="C2926" i="2" s="1"/>
  <c r="B2934" i="2"/>
  <c r="C2934" i="2" s="1"/>
  <c r="B2942" i="2"/>
  <c r="C2942" i="2" s="1"/>
  <c r="B2950" i="2"/>
  <c r="C2950" i="2" s="1"/>
  <c r="B2958" i="2"/>
  <c r="C2958" i="2" s="1"/>
  <c r="B2966" i="2"/>
  <c r="C2966" i="2" s="1"/>
  <c r="B2974" i="2"/>
  <c r="C2974" i="2" s="1"/>
  <c r="B2982" i="2"/>
  <c r="C2982" i="2" s="1"/>
  <c r="B2990" i="2"/>
  <c r="C2990" i="2" s="1"/>
  <c r="B2998" i="2"/>
  <c r="C2998" i="2" s="1"/>
  <c r="B3006" i="2"/>
  <c r="C3006" i="2" s="1"/>
  <c r="B3014" i="2"/>
  <c r="C3014" i="2" s="1"/>
  <c r="B3022" i="2"/>
  <c r="C3022" i="2" s="1"/>
  <c r="B3030" i="2"/>
  <c r="C3030" i="2" s="1"/>
  <c r="B3038" i="2"/>
  <c r="C3038" i="2" s="1"/>
  <c r="B3046" i="2"/>
  <c r="C3046" i="2" s="1"/>
  <c r="B3054" i="2"/>
  <c r="C3054" i="2" s="1"/>
  <c r="B3062" i="2"/>
  <c r="C3062" i="2" s="1"/>
  <c r="B3070" i="2"/>
  <c r="C3070" i="2" s="1"/>
  <c r="B3078" i="2"/>
  <c r="C3078" i="2" s="1"/>
  <c r="B3086" i="2"/>
  <c r="C3086" i="2" s="1"/>
  <c r="B3094" i="2"/>
  <c r="C3094" i="2" s="1"/>
  <c r="B3102" i="2"/>
  <c r="C3102" i="2" s="1"/>
  <c r="B3110" i="2"/>
  <c r="C3110" i="2" s="1"/>
  <c r="B3118" i="2"/>
  <c r="C3118" i="2" s="1"/>
  <c r="B3126" i="2"/>
  <c r="C3126" i="2" s="1"/>
  <c r="B4423" i="2"/>
  <c r="C4423" i="2" s="1"/>
  <c r="B4415" i="2"/>
  <c r="C4415" i="2" s="1"/>
  <c r="B4407" i="2"/>
  <c r="C4407" i="2" s="1"/>
  <c r="B4399" i="2"/>
  <c r="C4399" i="2" s="1"/>
  <c r="B4391" i="2"/>
  <c r="C4391" i="2" s="1"/>
  <c r="B4383" i="2"/>
  <c r="C4383" i="2" s="1"/>
  <c r="B4375" i="2"/>
  <c r="C4375" i="2" s="1"/>
  <c r="B4367" i="2"/>
  <c r="C4367" i="2" s="1"/>
  <c r="B4359" i="2"/>
  <c r="C4359" i="2" s="1"/>
  <c r="B4351" i="2"/>
  <c r="C4351" i="2" s="1"/>
  <c r="B4343" i="2"/>
  <c r="C4343" i="2" s="1"/>
  <c r="B4335" i="2"/>
  <c r="C4335" i="2" s="1"/>
  <c r="B4327" i="2"/>
  <c r="C4327" i="2" s="1"/>
  <c r="B4319" i="2"/>
  <c r="C4319" i="2" s="1"/>
  <c r="B4311" i="2"/>
  <c r="C4311" i="2" s="1"/>
  <c r="B4303" i="2"/>
  <c r="C4303" i="2" s="1"/>
  <c r="B4295" i="2"/>
  <c r="C4295" i="2" s="1"/>
  <c r="B4287" i="2"/>
  <c r="C4287" i="2" s="1"/>
  <c r="B4279" i="2"/>
  <c r="C4279" i="2" s="1"/>
  <c r="B4271" i="2"/>
  <c r="C4271" i="2" s="1"/>
  <c r="B4263" i="2"/>
  <c r="C4263" i="2" s="1"/>
  <c r="B4255" i="2"/>
  <c r="C4255" i="2" s="1"/>
  <c r="B4247" i="2"/>
  <c r="C4247" i="2" s="1"/>
  <c r="B4239" i="2"/>
  <c r="C4239" i="2" s="1"/>
  <c r="B4231" i="2"/>
  <c r="C4231" i="2" s="1"/>
  <c r="B4223" i="2"/>
  <c r="C4223" i="2" s="1"/>
  <c r="B4215" i="2"/>
  <c r="C4215" i="2" s="1"/>
  <c r="B4207" i="2"/>
  <c r="C4207" i="2" s="1"/>
  <c r="B4199" i="2"/>
  <c r="C4199" i="2" s="1"/>
  <c r="B4191" i="2"/>
  <c r="C4191" i="2" s="1"/>
  <c r="B4183" i="2"/>
  <c r="C4183" i="2" s="1"/>
  <c r="B4175" i="2"/>
  <c r="C4175" i="2" s="1"/>
  <c r="B4167" i="2"/>
  <c r="C4167" i="2" s="1"/>
  <c r="B4159" i="2"/>
  <c r="C4159" i="2" s="1"/>
  <c r="B4151" i="2"/>
  <c r="C4151" i="2" s="1"/>
  <c r="B4143" i="2"/>
  <c r="C4143" i="2" s="1"/>
  <c r="B4135" i="2"/>
  <c r="C4135" i="2" s="1"/>
  <c r="B4127" i="2"/>
  <c r="C4127" i="2" s="1"/>
  <c r="B4119" i="2"/>
  <c r="C4119" i="2" s="1"/>
  <c r="B4111" i="2"/>
  <c r="C4111" i="2" s="1"/>
  <c r="B4103" i="2"/>
  <c r="C4103" i="2" s="1"/>
  <c r="B4095" i="2"/>
  <c r="C4095" i="2" s="1"/>
  <c r="B4087" i="2"/>
  <c r="C4087" i="2" s="1"/>
  <c r="B4079" i="2"/>
  <c r="C4079" i="2" s="1"/>
  <c r="B4071" i="2"/>
  <c r="C4071" i="2" s="1"/>
  <c r="B4063" i="2"/>
  <c r="C4063" i="2" s="1"/>
  <c r="B4055" i="2"/>
  <c r="C4055" i="2" s="1"/>
  <c r="B4047" i="2"/>
  <c r="C4047" i="2" s="1"/>
  <c r="B4039" i="2"/>
  <c r="C4039" i="2" s="1"/>
  <c r="B4031" i="2"/>
  <c r="C4031" i="2" s="1"/>
  <c r="B4023" i="2"/>
  <c r="C4023" i="2" s="1"/>
  <c r="B4015" i="2"/>
  <c r="C4015" i="2" s="1"/>
  <c r="B4007" i="2"/>
  <c r="C4007" i="2" s="1"/>
  <c r="B3999" i="2"/>
  <c r="C3999" i="2" s="1"/>
  <c r="B3991" i="2"/>
  <c r="C3991" i="2" s="1"/>
  <c r="B3983" i="2"/>
  <c r="C3983" i="2" s="1"/>
  <c r="B3975" i="2"/>
  <c r="C3975" i="2" s="1"/>
  <c r="B3967" i="2"/>
  <c r="C3967" i="2" s="1"/>
  <c r="B3959" i="2"/>
  <c r="C3959" i="2" s="1"/>
  <c r="B3951" i="2"/>
  <c r="C3951" i="2" s="1"/>
  <c r="B3943" i="2"/>
  <c r="C3943" i="2" s="1"/>
  <c r="B3935" i="2"/>
  <c r="C3935" i="2" s="1"/>
  <c r="B3927" i="2"/>
  <c r="C3927" i="2" s="1"/>
  <c r="B3919" i="2"/>
  <c r="C3919" i="2" s="1"/>
  <c r="B3911" i="2"/>
  <c r="C3911" i="2" s="1"/>
  <c r="B3903" i="2"/>
  <c r="C3903" i="2" s="1"/>
  <c r="B3895" i="2"/>
  <c r="C3895" i="2" s="1"/>
  <c r="B3887" i="2"/>
  <c r="C3887" i="2" s="1"/>
  <c r="B3879" i="2"/>
  <c r="C3879" i="2" s="1"/>
  <c r="B3871" i="2"/>
  <c r="C3871" i="2" s="1"/>
  <c r="B3863" i="2"/>
  <c r="C3863" i="2" s="1"/>
  <c r="B3855" i="2"/>
  <c r="C3855" i="2" s="1"/>
  <c r="B3847" i="2"/>
  <c r="C3847" i="2" s="1"/>
  <c r="B3839" i="2"/>
  <c r="C3839" i="2" s="1"/>
  <c r="B3831" i="2"/>
  <c r="C3831" i="2" s="1"/>
  <c r="B3823" i="2"/>
  <c r="C3823" i="2" s="1"/>
  <c r="B3815" i="2"/>
  <c r="C3815" i="2" s="1"/>
  <c r="B3807" i="2"/>
  <c r="C3807" i="2" s="1"/>
  <c r="B3799" i="2"/>
  <c r="C3799" i="2" s="1"/>
  <c r="B3791" i="2"/>
  <c r="C3791" i="2" s="1"/>
  <c r="B3783" i="2"/>
  <c r="C3783" i="2" s="1"/>
  <c r="B3775" i="2"/>
  <c r="C3775" i="2" s="1"/>
  <c r="B3767" i="2"/>
  <c r="C3767" i="2" s="1"/>
  <c r="B3759" i="2"/>
  <c r="C3759" i="2" s="1"/>
  <c r="B3751" i="2"/>
  <c r="C3751" i="2" s="1"/>
  <c r="B3743" i="2"/>
  <c r="C3743" i="2" s="1"/>
  <c r="B3735" i="2"/>
  <c r="C3735" i="2" s="1"/>
  <c r="B3727" i="2"/>
  <c r="C3727" i="2" s="1"/>
  <c r="B3719" i="2"/>
  <c r="C3719" i="2" s="1"/>
  <c r="B3711" i="2"/>
  <c r="C3711" i="2" s="1"/>
  <c r="B3703" i="2"/>
  <c r="C3703" i="2" s="1"/>
  <c r="B3695" i="2"/>
  <c r="C3695" i="2" s="1"/>
  <c r="B3687" i="2"/>
  <c r="C3687" i="2" s="1"/>
  <c r="B3679" i="2"/>
  <c r="C3679" i="2" s="1"/>
  <c r="B3671" i="2"/>
  <c r="C3671" i="2" s="1"/>
  <c r="B3663" i="2"/>
  <c r="C3663" i="2" s="1"/>
  <c r="B3655" i="2"/>
  <c r="C3655" i="2" s="1"/>
  <c r="B3647" i="2"/>
  <c r="C3647" i="2" s="1"/>
  <c r="B3639" i="2"/>
  <c r="C3639" i="2" s="1"/>
  <c r="B3631" i="2"/>
  <c r="C3631" i="2" s="1"/>
  <c r="B3623" i="2"/>
  <c r="C3623" i="2" s="1"/>
  <c r="B3615" i="2"/>
  <c r="C3615" i="2" s="1"/>
  <c r="B3607" i="2"/>
  <c r="C3607" i="2" s="1"/>
  <c r="B3599" i="2"/>
  <c r="C3599" i="2" s="1"/>
  <c r="B3591" i="2"/>
  <c r="C3591" i="2" s="1"/>
  <c r="B3583" i="2"/>
  <c r="C3583" i="2" s="1"/>
  <c r="B3575" i="2"/>
  <c r="C3575" i="2" s="1"/>
  <c r="B3567" i="2"/>
  <c r="C3567" i="2" s="1"/>
  <c r="B3559" i="2"/>
  <c r="C3559" i="2" s="1"/>
  <c r="B3551" i="2"/>
  <c r="C3551" i="2" s="1"/>
  <c r="B3543" i="2"/>
  <c r="C3543" i="2" s="1"/>
  <c r="B3535" i="2"/>
  <c r="C3535" i="2" s="1"/>
  <c r="B3527" i="2"/>
  <c r="C3527" i="2" s="1"/>
  <c r="B3519" i="2"/>
  <c r="C3519" i="2" s="1"/>
  <c r="B3511" i="2"/>
  <c r="C3511" i="2" s="1"/>
  <c r="B3503" i="2"/>
  <c r="C3503" i="2" s="1"/>
  <c r="B3495" i="2"/>
  <c r="C3495" i="2" s="1"/>
  <c r="B3487" i="2"/>
  <c r="C3487" i="2" s="1"/>
  <c r="B3479" i="2"/>
  <c r="C3479" i="2" s="1"/>
  <c r="B3471" i="2"/>
  <c r="C3471" i="2" s="1"/>
  <c r="B3463" i="2"/>
  <c r="C3463" i="2" s="1"/>
  <c r="B3455" i="2"/>
  <c r="C3455" i="2" s="1"/>
  <c r="B3447" i="2"/>
  <c r="C3447" i="2" s="1"/>
  <c r="B3439" i="2"/>
  <c r="C3439" i="2" s="1"/>
  <c r="B3431" i="2"/>
  <c r="C3431" i="2" s="1"/>
  <c r="B3423" i="2"/>
  <c r="C3423" i="2" s="1"/>
  <c r="B3415" i="2"/>
  <c r="C3415" i="2" s="1"/>
  <c r="B3407" i="2"/>
  <c r="C3407" i="2" s="1"/>
  <c r="B3399" i="2"/>
  <c r="C3399" i="2" s="1"/>
  <c r="B3391" i="2"/>
  <c r="C3391" i="2" s="1"/>
  <c r="B3383" i="2"/>
  <c r="C3383" i="2" s="1"/>
  <c r="B3375" i="2"/>
  <c r="C3375" i="2" s="1"/>
  <c r="B3367" i="2"/>
  <c r="C3367" i="2" s="1"/>
  <c r="B3359" i="2"/>
  <c r="C3359" i="2" s="1"/>
  <c r="B3351" i="2"/>
  <c r="C3351" i="2" s="1"/>
  <c r="B3343" i="2"/>
  <c r="C3343" i="2" s="1"/>
  <c r="B3335" i="2"/>
  <c r="C3335" i="2" s="1"/>
  <c r="B3326" i="2"/>
  <c r="C3326" i="2" s="1"/>
  <c r="B3317" i="2"/>
  <c r="C3317" i="2" s="1"/>
  <c r="B3305" i="2"/>
  <c r="C3305" i="2" s="1"/>
  <c r="B3295" i="2"/>
  <c r="C3295" i="2" s="1"/>
  <c r="B3285" i="2"/>
  <c r="C3285" i="2" s="1"/>
  <c r="B3271" i="2"/>
  <c r="C3271" i="2" s="1"/>
  <c r="B3256" i="2"/>
  <c r="C3256" i="2" s="1"/>
  <c r="B3240" i="2"/>
  <c r="C3240" i="2" s="1"/>
  <c r="B3224" i="2"/>
  <c r="C3224" i="2" s="1"/>
  <c r="B3208" i="2"/>
  <c r="C3208" i="2" s="1"/>
  <c r="B3192" i="2"/>
  <c r="C3192" i="2" s="1"/>
  <c r="B3176" i="2"/>
  <c r="C3176" i="2" s="1"/>
  <c r="B3160" i="2"/>
  <c r="C3160" i="2" s="1"/>
  <c r="B3144" i="2"/>
  <c r="C3144" i="2" s="1"/>
  <c r="B3128" i="2"/>
  <c r="C3128" i="2" s="1"/>
  <c r="B3109" i="2"/>
  <c r="C3109" i="2" s="1"/>
  <c r="B3087" i="2"/>
  <c r="C3087" i="2" s="1"/>
  <c r="B3064" i="2"/>
  <c r="C3064" i="2" s="1"/>
  <c r="B3045" i="2"/>
  <c r="C3045" i="2" s="1"/>
  <c r="B3023" i="2"/>
  <c r="C3023" i="2" s="1"/>
  <c r="B3000" i="2"/>
  <c r="C3000" i="2" s="1"/>
  <c r="B2981" i="2"/>
  <c r="C2981" i="2" s="1"/>
  <c r="B2959" i="2"/>
  <c r="C2959" i="2" s="1"/>
  <c r="B2936" i="2"/>
  <c r="C2936" i="2" s="1"/>
  <c r="B2917" i="2"/>
  <c r="C2917" i="2" s="1"/>
  <c r="B2895" i="2"/>
  <c r="C2895" i="2" s="1"/>
  <c r="B2872" i="2"/>
  <c r="C2872" i="2" s="1"/>
  <c r="B2853" i="2"/>
  <c r="C2853" i="2" s="1"/>
  <c r="B2831" i="2"/>
  <c r="C2831" i="2" s="1"/>
  <c r="B2808" i="2"/>
  <c r="C2808" i="2" s="1"/>
  <c r="B2789" i="2"/>
  <c r="C2789" i="2" s="1"/>
  <c r="B2767" i="2"/>
  <c r="C2767" i="2" s="1"/>
  <c r="B2744" i="2"/>
  <c r="C2744" i="2" s="1"/>
  <c r="B2725" i="2"/>
  <c r="C2725" i="2" s="1"/>
  <c r="B2703" i="2"/>
  <c r="C2703" i="2" s="1"/>
  <c r="B2680" i="2"/>
  <c r="C2680" i="2" s="1"/>
  <c r="B2661" i="2"/>
  <c r="C2661" i="2" s="1"/>
  <c r="B2639" i="2"/>
  <c r="C2639" i="2" s="1"/>
  <c r="B2616" i="2"/>
  <c r="C2616" i="2" s="1"/>
  <c r="B2597" i="2"/>
  <c r="C2597" i="2" s="1"/>
  <c r="B2575" i="2"/>
  <c r="C2575" i="2" s="1"/>
  <c r="B2552" i="2"/>
  <c r="C2552" i="2" s="1"/>
  <c r="B2533" i="2"/>
  <c r="C2533" i="2" s="1"/>
  <c r="B2511" i="2"/>
  <c r="C2511" i="2" s="1"/>
  <c r="B2488" i="2"/>
  <c r="C2488" i="2" s="1"/>
  <c r="B2469" i="2"/>
  <c r="C2469" i="2" s="1"/>
  <c r="B2447" i="2"/>
  <c r="C2447" i="2" s="1"/>
  <c r="B2424" i="2"/>
  <c r="C2424" i="2" s="1"/>
  <c r="B2405" i="2"/>
  <c r="C2405" i="2" s="1"/>
  <c r="B2383" i="2"/>
  <c r="C2383" i="2" s="1"/>
  <c r="B2360" i="2"/>
  <c r="C2360" i="2" s="1"/>
  <c r="B2341" i="2"/>
  <c r="C2341" i="2" s="1"/>
  <c r="B2319" i="2"/>
  <c r="C2319" i="2" s="1"/>
  <c r="B2296" i="2"/>
  <c r="C2296" i="2" s="1"/>
  <c r="B2277" i="2"/>
  <c r="C2277" i="2" s="1"/>
  <c r="B2255" i="2"/>
  <c r="C2255" i="2" s="1"/>
  <c r="B2232" i="2"/>
  <c r="C2232" i="2" s="1"/>
  <c r="B2213" i="2"/>
  <c r="C2213" i="2" s="1"/>
  <c r="B2191" i="2"/>
  <c r="C2191" i="2" s="1"/>
  <c r="B2168" i="2"/>
  <c r="C2168" i="2" s="1"/>
  <c r="B2149" i="2"/>
  <c r="C2149" i="2" s="1"/>
  <c r="B2127" i="2"/>
  <c r="C2127" i="2" s="1"/>
  <c r="B2095" i="2"/>
  <c r="C2095" i="2" s="1"/>
  <c r="B2063" i="2"/>
  <c r="C2063" i="2" s="1"/>
  <c r="B2031" i="2"/>
  <c r="C2031" i="2" s="1"/>
  <c r="B1999" i="2"/>
  <c r="C1999" i="2" s="1"/>
  <c r="B1967" i="2"/>
  <c r="C1967" i="2" s="1"/>
  <c r="B1935" i="2"/>
  <c r="C1935" i="2" s="1"/>
  <c r="B1903" i="2"/>
  <c r="C1903" i="2" s="1"/>
  <c r="B1871" i="2"/>
  <c r="C1871" i="2" s="1"/>
  <c r="B1839" i="2"/>
  <c r="C1839" i="2" s="1"/>
  <c r="B1807" i="2"/>
  <c r="C1807" i="2" s="1"/>
  <c r="B1775" i="2"/>
  <c r="C1775" i="2" s="1"/>
  <c r="B1743" i="2"/>
  <c r="C1743" i="2" s="1"/>
  <c r="B1711" i="2"/>
  <c r="C1711" i="2" s="1"/>
  <c r="B1679" i="2"/>
  <c r="C1679" i="2" s="1"/>
  <c r="B1647" i="2"/>
  <c r="C1647" i="2" s="1"/>
  <c r="B1615" i="2"/>
  <c r="C1615" i="2" s="1"/>
  <c r="B1583" i="2"/>
  <c r="C1583" i="2" s="1"/>
  <c r="B1551" i="2"/>
  <c r="C1551" i="2" s="1"/>
  <c r="B1519" i="2"/>
  <c r="C1519" i="2" s="1"/>
  <c r="B1487" i="2"/>
  <c r="C1487" i="2" s="1"/>
  <c r="B1455" i="2"/>
  <c r="C1455" i="2" s="1"/>
  <c r="B1423" i="2"/>
  <c r="C1423" i="2" s="1"/>
  <c r="B1391" i="2"/>
  <c r="C1391" i="2" s="1"/>
  <c r="B1359" i="2"/>
  <c r="C1359" i="2" s="1"/>
  <c r="B1327" i="2"/>
  <c r="C1327" i="2" s="1"/>
  <c r="B1295" i="2"/>
  <c r="C1295" i="2" s="1"/>
  <c r="B1263" i="2"/>
  <c r="C1263" i="2" s="1"/>
  <c r="B1231" i="2"/>
  <c r="C1231" i="2" s="1"/>
  <c r="B1199" i="2"/>
  <c r="C1199" i="2" s="1"/>
  <c r="B1167" i="2"/>
  <c r="C1167" i="2" s="1"/>
  <c r="B1135" i="2"/>
  <c r="C1135" i="2" s="1"/>
  <c r="B1101" i="2"/>
  <c r="C1101" i="2" s="1"/>
  <c r="B1065" i="2"/>
  <c r="C1065" i="2" s="1"/>
  <c r="B1028" i="2"/>
  <c r="C1028" i="2" s="1"/>
  <c r="B991" i="2"/>
  <c r="C991" i="2" s="1"/>
  <c r="B911" i="2"/>
  <c r="C911" i="2" s="1"/>
  <c r="B822" i="2"/>
  <c r="C822" i="2" s="1"/>
  <c r="B694" i="2"/>
  <c r="C694" i="2" s="1"/>
  <c r="B566" i="2"/>
  <c r="C566" i="2" s="1"/>
  <c r="B438" i="2"/>
  <c r="C438" i="2" s="1"/>
  <c r="B310" i="2"/>
  <c r="C310" i="2" s="1"/>
  <c r="B182" i="2"/>
  <c r="C182" i="2" s="1"/>
  <c r="B54" i="2"/>
  <c r="C54" i="2" s="1"/>
  <c r="I2" i="2"/>
  <c r="K2" i="2" s="1"/>
  <c r="B4422" i="2"/>
  <c r="C4422" i="2" s="1"/>
  <c r="B4414" i="2"/>
  <c r="C4414" i="2" s="1"/>
  <c r="B4406" i="2"/>
  <c r="C4406" i="2" s="1"/>
  <c r="B4398" i="2"/>
  <c r="C4398" i="2" s="1"/>
  <c r="B4390" i="2"/>
  <c r="C4390" i="2" s="1"/>
  <c r="B4382" i="2"/>
  <c r="C4382" i="2" s="1"/>
  <c r="B4374" i="2"/>
  <c r="C4374" i="2" s="1"/>
  <c r="B4366" i="2"/>
  <c r="C4366" i="2" s="1"/>
  <c r="B4358" i="2"/>
  <c r="C4358" i="2" s="1"/>
  <c r="B4350" i="2"/>
  <c r="C4350" i="2" s="1"/>
  <c r="B4342" i="2"/>
  <c r="C4342" i="2" s="1"/>
  <c r="B4334" i="2"/>
  <c r="C4334" i="2" s="1"/>
  <c r="B4326" i="2"/>
  <c r="C4326" i="2" s="1"/>
  <c r="B4318" i="2"/>
  <c r="C4318" i="2" s="1"/>
  <c r="B4310" i="2"/>
  <c r="C4310" i="2" s="1"/>
  <c r="B4302" i="2"/>
  <c r="C4302" i="2" s="1"/>
  <c r="B4294" i="2"/>
  <c r="C4294" i="2" s="1"/>
  <c r="B4286" i="2"/>
  <c r="C4286" i="2" s="1"/>
  <c r="B4278" i="2"/>
  <c r="C4278" i="2" s="1"/>
  <c r="B4270" i="2"/>
  <c r="C4270" i="2" s="1"/>
  <c r="B4262" i="2"/>
  <c r="C4262" i="2" s="1"/>
  <c r="B4254" i="2"/>
  <c r="C4254" i="2" s="1"/>
  <c r="B4246" i="2"/>
  <c r="C4246" i="2" s="1"/>
  <c r="B4238" i="2"/>
  <c r="C4238" i="2" s="1"/>
  <c r="B4230" i="2"/>
  <c r="C4230" i="2" s="1"/>
  <c r="B4222" i="2"/>
  <c r="C4222" i="2" s="1"/>
  <c r="B4214" i="2"/>
  <c r="C4214" i="2" s="1"/>
  <c r="B4206" i="2"/>
  <c r="C4206" i="2" s="1"/>
  <c r="B4198" i="2"/>
  <c r="C4198" i="2" s="1"/>
  <c r="B4190" i="2"/>
  <c r="C4190" i="2" s="1"/>
  <c r="B4182" i="2"/>
  <c r="C4182" i="2" s="1"/>
  <c r="B4174" i="2"/>
  <c r="C4174" i="2" s="1"/>
  <c r="B4166" i="2"/>
  <c r="C4166" i="2" s="1"/>
  <c r="B4158" i="2"/>
  <c r="C4158" i="2" s="1"/>
  <c r="B4150" i="2"/>
  <c r="C4150" i="2" s="1"/>
  <c r="B4142" i="2"/>
  <c r="C4142" i="2" s="1"/>
  <c r="B4134" i="2"/>
  <c r="C4134" i="2" s="1"/>
  <c r="B4126" i="2"/>
  <c r="C4126" i="2" s="1"/>
  <c r="B4118" i="2"/>
  <c r="C4118" i="2" s="1"/>
  <c r="B4110" i="2"/>
  <c r="C4110" i="2" s="1"/>
  <c r="B4102" i="2"/>
  <c r="C4102" i="2" s="1"/>
  <c r="B4094" i="2"/>
  <c r="C4094" i="2" s="1"/>
  <c r="B4086" i="2"/>
  <c r="C4086" i="2" s="1"/>
  <c r="B4078" i="2"/>
  <c r="C4078" i="2" s="1"/>
  <c r="B4070" i="2"/>
  <c r="C4070" i="2" s="1"/>
  <c r="B4062" i="2"/>
  <c r="C4062" i="2" s="1"/>
  <c r="B4054" i="2"/>
  <c r="C4054" i="2" s="1"/>
  <c r="B4046" i="2"/>
  <c r="C4046" i="2" s="1"/>
  <c r="B4038" i="2"/>
  <c r="C4038" i="2" s="1"/>
  <c r="B4030" i="2"/>
  <c r="C4030" i="2" s="1"/>
  <c r="B4022" i="2"/>
  <c r="C4022" i="2" s="1"/>
  <c r="B4014" i="2"/>
  <c r="C4014" i="2" s="1"/>
  <c r="B4006" i="2"/>
  <c r="C4006" i="2" s="1"/>
  <c r="B3998" i="2"/>
  <c r="C3998" i="2" s="1"/>
  <c r="B3990" i="2"/>
  <c r="C3990" i="2" s="1"/>
  <c r="B3982" i="2"/>
  <c r="C3982" i="2" s="1"/>
  <c r="B3974" i="2"/>
  <c r="C3974" i="2" s="1"/>
  <c r="B3966" i="2"/>
  <c r="C3966" i="2" s="1"/>
  <c r="B3958" i="2"/>
  <c r="C3958" i="2" s="1"/>
  <c r="B3950" i="2"/>
  <c r="C3950" i="2" s="1"/>
  <c r="B3942" i="2"/>
  <c r="C3942" i="2" s="1"/>
  <c r="B3934" i="2"/>
  <c r="C3934" i="2" s="1"/>
  <c r="B3926" i="2"/>
  <c r="C3926" i="2" s="1"/>
  <c r="B3918" i="2"/>
  <c r="C3918" i="2" s="1"/>
  <c r="B3910" i="2"/>
  <c r="C3910" i="2" s="1"/>
  <c r="B3902" i="2"/>
  <c r="C3902" i="2" s="1"/>
  <c r="B3894" i="2"/>
  <c r="C3894" i="2" s="1"/>
  <c r="B3886" i="2"/>
  <c r="C3886" i="2" s="1"/>
  <c r="B3878" i="2"/>
  <c r="C3878" i="2" s="1"/>
  <c r="B3870" i="2"/>
  <c r="C3870" i="2" s="1"/>
  <c r="B3862" i="2"/>
  <c r="C3862" i="2" s="1"/>
  <c r="B3854" i="2"/>
  <c r="C3854" i="2" s="1"/>
  <c r="B3846" i="2"/>
  <c r="C3846" i="2" s="1"/>
  <c r="B3838" i="2"/>
  <c r="C3838" i="2" s="1"/>
  <c r="B3830" i="2"/>
  <c r="C3830" i="2" s="1"/>
  <c r="B3822" i="2"/>
  <c r="C3822" i="2" s="1"/>
  <c r="B3814" i="2"/>
  <c r="C3814" i="2" s="1"/>
  <c r="B3806" i="2"/>
  <c r="C3806" i="2" s="1"/>
  <c r="B3798" i="2"/>
  <c r="C3798" i="2" s="1"/>
  <c r="B3790" i="2"/>
  <c r="C3790" i="2" s="1"/>
  <c r="B3782" i="2"/>
  <c r="C3782" i="2" s="1"/>
  <c r="B3774" i="2"/>
  <c r="C3774" i="2" s="1"/>
  <c r="B3766" i="2"/>
  <c r="C3766" i="2" s="1"/>
  <c r="B3758" i="2"/>
  <c r="C3758" i="2" s="1"/>
  <c r="B3750" i="2"/>
  <c r="C3750" i="2" s="1"/>
  <c r="B3742" i="2"/>
  <c r="C3742" i="2" s="1"/>
  <c r="B3734" i="2"/>
  <c r="C3734" i="2" s="1"/>
  <c r="B3726" i="2"/>
  <c r="C3726" i="2" s="1"/>
  <c r="B3718" i="2"/>
  <c r="C3718" i="2" s="1"/>
  <c r="B3710" i="2"/>
  <c r="C3710" i="2" s="1"/>
  <c r="B3702" i="2"/>
  <c r="C3702" i="2" s="1"/>
  <c r="B3694" i="2"/>
  <c r="C3694" i="2" s="1"/>
  <c r="B3686" i="2"/>
  <c r="C3686" i="2" s="1"/>
  <c r="B3678" i="2"/>
  <c r="C3678" i="2" s="1"/>
  <c r="B3670" i="2"/>
  <c r="C3670" i="2" s="1"/>
  <c r="B3662" i="2"/>
  <c r="C3662" i="2" s="1"/>
  <c r="B3654" i="2"/>
  <c r="C3654" i="2" s="1"/>
  <c r="B3646" i="2"/>
  <c r="C3646" i="2" s="1"/>
  <c r="B3638" i="2"/>
  <c r="C3638" i="2" s="1"/>
  <c r="B3630" i="2"/>
  <c r="C3630" i="2" s="1"/>
  <c r="B3622" i="2"/>
  <c r="C3622" i="2" s="1"/>
  <c r="B3614" i="2"/>
  <c r="C3614" i="2" s="1"/>
  <c r="B3606" i="2"/>
  <c r="C3606" i="2" s="1"/>
  <c r="B3598" i="2"/>
  <c r="C3598" i="2" s="1"/>
  <c r="B3590" i="2"/>
  <c r="C3590" i="2" s="1"/>
  <c r="B3582" i="2"/>
  <c r="C3582" i="2" s="1"/>
  <c r="B3574" i="2"/>
  <c r="C3574" i="2" s="1"/>
  <c r="B3566" i="2"/>
  <c r="C3566" i="2" s="1"/>
  <c r="B3558" i="2"/>
  <c r="C3558" i="2" s="1"/>
  <c r="B3550" i="2"/>
  <c r="C3550" i="2" s="1"/>
  <c r="B3542" i="2"/>
  <c r="C3542" i="2" s="1"/>
  <c r="B3534" i="2"/>
  <c r="C3534" i="2" s="1"/>
  <c r="B3526" i="2"/>
  <c r="C3526" i="2" s="1"/>
  <c r="B3518" i="2"/>
  <c r="C3518" i="2" s="1"/>
  <c r="B3510" i="2"/>
  <c r="C3510" i="2" s="1"/>
  <c r="B3502" i="2"/>
  <c r="C3502" i="2" s="1"/>
  <c r="B3494" i="2"/>
  <c r="C3494" i="2" s="1"/>
  <c r="B3486" i="2"/>
  <c r="C3486" i="2" s="1"/>
  <c r="B3478" i="2"/>
  <c r="C3478" i="2" s="1"/>
  <c r="B3470" i="2"/>
  <c r="C3470" i="2" s="1"/>
  <c r="B3462" i="2"/>
  <c r="C3462" i="2" s="1"/>
  <c r="B3454" i="2"/>
  <c r="C3454" i="2" s="1"/>
  <c r="B3446" i="2"/>
  <c r="C3446" i="2" s="1"/>
  <c r="B3438" i="2"/>
  <c r="C3438" i="2" s="1"/>
  <c r="B3430" i="2"/>
  <c r="C3430" i="2" s="1"/>
  <c r="B3422" i="2"/>
  <c r="C3422" i="2" s="1"/>
  <c r="B3414" i="2"/>
  <c r="C3414" i="2" s="1"/>
  <c r="B3406" i="2"/>
  <c r="C3406" i="2" s="1"/>
  <c r="B3398" i="2"/>
  <c r="C3398" i="2" s="1"/>
  <c r="B3390" i="2"/>
  <c r="C3390" i="2" s="1"/>
  <c r="B3382" i="2"/>
  <c r="C3382" i="2" s="1"/>
  <c r="B3374" i="2"/>
  <c r="C3374" i="2" s="1"/>
  <c r="B3366" i="2"/>
  <c r="C3366" i="2" s="1"/>
  <c r="B3358" i="2"/>
  <c r="C3358" i="2" s="1"/>
  <c r="B3350" i="2"/>
  <c r="C3350" i="2" s="1"/>
  <c r="B3342" i="2"/>
  <c r="C3342" i="2" s="1"/>
  <c r="B3334" i="2"/>
  <c r="C3334" i="2" s="1"/>
  <c r="B3325" i="2"/>
  <c r="C3325" i="2" s="1"/>
  <c r="B3314" i="2"/>
  <c r="C3314" i="2" s="1"/>
  <c r="B3304" i="2"/>
  <c r="C3304" i="2" s="1"/>
  <c r="B3294" i="2"/>
  <c r="C3294" i="2" s="1"/>
  <c r="B3281" i="2"/>
  <c r="C3281" i="2" s="1"/>
  <c r="B3270" i="2"/>
  <c r="C3270" i="2" s="1"/>
  <c r="B3255" i="2"/>
  <c r="C3255" i="2" s="1"/>
  <c r="B3239" i="2"/>
  <c r="C3239" i="2" s="1"/>
  <c r="B3223" i="2"/>
  <c r="C3223" i="2" s="1"/>
  <c r="B3207" i="2"/>
  <c r="C3207" i="2" s="1"/>
  <c r="B3191" i="2"/>
  <c r="C3191" i="2" s="1"/>
  <c r="B3175" i="2"/>
  <c r="C3175" i="2" s="1"/>
  <c r="B3159" i="2"/>
  <c r="C3159" i="2" s="1"/>
  <c r="B3143" i="2"/>
  <c r="C3143" i="2" s="1"/>
  <c r="B3127" i="2"/>
  <c r="C3127" i="2" s="1"/>
  <c r="B3104" i="2"/>
  <c r="C3104" i="2" s="1"/>
  <c r="B3085" i="2"/>
  <c r="C3085" i="2" s="1"/>
  <c r="B3063" i="2"/>
  <c r="C3063" i="2" s="1"/>
  <c r="B3040" i="2"/>
  <c r="C3040" i="2" s="1"/>
  <c r="B3021" i="2"/>
  <c r="C3021" i="2" s="1"/>
  <c r="B2999" i="2"/>
  <c r="C2999" i="2" s="1"/>
  <c r="B2976" i="2"/>
  <c r="C2976" i="2" s="1"/>
  <c r="B2957" i="2"/>
  <c r="C2957" i="2" s="1"/>
  <c r="B2935" i="2"/>
  <c r="C2935" i="2" s="1"/>
  <c r="B2912" i="2"/>
  <c r="C2912" i="2" s="1"/>
  <c r="B2893" i="2"/>
  <c r="C2893" i="2" s="1"/>
  <c r="B2871" i="2"/>
  <c r="C2871" i="2" s="1"/>
  <c r="B2848" i="2"/>
  <c r="C2848" i="2" s="1"/>
  <c r="B2829" i="2"/>
  <c r="C2829" i="2" s="1"/>
  <c r="B2807" i="2"/>
  <c r="C2807" i="2" s="1"/>
  <c r="B2784" i="2"/>
  <c r="C2784" i="2" s="1"/>
  <c r="B2765" i="2"/>
  <c r="C2765" i="2" s="1"/>
  <c r="B2743" i="2"/>
  <c r="C2743" i="2" s="1"/>
  <c r="B2720" i="2"/>
  <c r="C2720" i="2" s="1"/>
  <c r="B2701" i="2"/>
  <c r="C2701" i="2" s="1"/>
  <c r="B2679" i="2"/>
  <c r="C2679" i="2" s="1"/>
  <c r="B2656" i="2"/>
  <c r="C2656" i="2" s="1"/>
  <c r="B2637" i="2"/>
  <c r="C2637" i="2" s="1"/>
  <c r="B2615" i="2"/>
  <c r="C2615" i="2" s="1"/>
  <c r="B2592" i="2"/>
  <c r="C2592" i="2" s="1"/>
  <c r="B2573" i="2"/>
  <c r="C2573" i="2" s="1"/>
  <c r="B2551" i="2"/>
  <c r="C2551" i="2" s="1"/>
  <c r="B2528" i="2"/>
  <c r="C2528" i="2" s="1"/>
  <c r="B2509" i="2"/>
  <c r="C2509" i="2" s="1"/>
  <c r="B2487" i="2"/>
  <c r="C2487" i="2" s="1"/>
  <c r="B2464" i="2"/>
  <c r="C2464" i="2" s="1"/>
  <c r="B2445" i="2"/>
  <c r="C2445" i="2" s="1"/>
  <c r="B2423" i="2"/>
  <c r="C2423" i="2" s="1"/>
  <c r="B2400" i="2"/>
  <c r="C2400" i="2" s="1"/>
  <c r="B2381" i="2"/>
  <c r="C2381" i="2" s="1"/>
  <c r="B2359" i="2"/>
  <c r="C2359" i="2" s="1"/>
  <c r="B2336" i="2"/>
  <c r="C2336" i="2" s="1"/>
  <c r="B2317" i="2"/>
  <c r="C2317" i="2" s="1"/>
  <c r="B2295" i="2"/>
  <c r="C2295" i="2" s="1"/>
  <c r="B2272" i="2"/>
  <c r="C2272" i="2" s="1"/>
  <c r="B2253" i="2"/>
  <c r="C2253" i="2" s="1"/>
  <c r="B2231" i="2"/>
  <c r="C2231" i="2" s="1"/>
  <c r="B2208" i="2"/>
  <c r="C2208" i="2" s="1"/>
  <c r="B2189" i="2"/>
  <c r="C2189" i="2" s="1"/>
  <c r="B2167" i="2"/>
  <c r="C2167" i="2" s="1"/>
  <c r="B2144" i="2"/>
  <c r="C2144" i="2" s="1"/>
  <c r="B2120" i="2"/>
  <c r="C2120" i="2" s="1"/>
  <c r="B2088" i="2"/>
  <c r="C2088" i="2" s="1"/>
  <c r="B2056" i="2"/>
  <c r="C2056" i="2" s="1"/>
  <c r="B2024" i="2"/>
  <c r="C2024" i="2" s="1"/>
  <c r="B1992" i="2"/>
  <c r="C1992" i="2" s="1"/>
  <c r="B1960" i="2"/>
  <c r="C1960" i="2" s="1"/>
  <c r="B1928" i="2"/>
  <c r="C1928" i="2" s="1"/>
  <c r="B1896" i="2"/>
  <c r="C1896" i="2" s="1"/>
  <c r="B1864" i="2"/>
  <c r="C1864" i="2" s="1"/>
  <c r="B1832" i="2"/>
  <c r="C1832" i="2" s="1"/>
  <c r="B1800" i="2"/>
  <c r="C1800" i="2" s="1"/>
  <c r="B1768" i="2"/>
  <c r="C1768" i="2" s="1"/>
  <c r="B1736" i="2"/>
  <c r="C1736" i="2" s="1"/>
  <c r="B1704" i="2"/>
  <c r="C1704" i="2" s="1"/>
  <c r="B1672" i="2"/>
  <c r="C1672" i="2" s="1"/>
  <c r="B1640" i="2"/>
  <c r="C1640" i="2" s="1"/>
  <c r="B1608" i="2"/>
  <c r="C1608" i="2" s="1"/>
  <c r="B1576" i="2"/>
  <c r="C1576" i="2" s="1"/>
  <c r="B1544" i="2"/>
  <c r="C1544" i="2" s="1"/>
  <c r="B1512" i="2"/>
  <c r="C1512" i="2" s="1"/>
  <c r="B1480" i="2"/>
  <c r="C1480" i="2" s="1"/>
  <c r="B1448" i="2"/>
  <c r="C1448" i="2" s="1"/>
  <c r="B1416" i="2"/>
  <c r="C1416" i="2" s="1"/>
  <c r="B1384" i="2"/>
  <c r="C1384" i="2" s="1"/>
  <c r="B1352" i="2"/>
  <c r="C1352" i="2" s="1"/>
  <c r="B1320" i="2"/>
  <c r="C1320" i="2" s="1"/>
  <c r="B1288" i="2"/>
  <c r="C1288" i="2" s="1"/>
  <c r="B1256" i="2"/>
  <c r="C1256" i="2" s="1"/>
  <c r="B1224" i="2"/>
  <c r="C1224" i="2" s="1"/>
  <c r="B1192" i="2"/>
  <c r="C1192" i="2" s="1"/>
  <c r="B1160" i="2"/>
  <c r="C1160" i="2" s="1"/>
  <c r="B1128" i="2"/>
  <c r="C1128" i="2" s="1"/>
  <c r="B1093" i="2"/>
  <c r="C1093" i="2" s="1"/>
  <c r="B1057" i="2"/>
  <c r="C1057" i="2" s="1"/>
  <c r="B1020" i="2"/>
  <c r="C1020" i="2" s="1"/>
  <c r="B980" i="2"/>
  <c r="C980" i="2" s="1"/>
  <c r="B894" i="2"/>
  <c r="C894" i="2" s="1"/>
  <c r="B791" i="2"/>
  <c r="C791" i="2" s="1"/>
  <c r="B663" i="2"/>
  <c r="C663" i="2" s="1"/>
  <c r="B535" i="2"/>
  <c r="C535" i="2" s="1"/>
  <c r="B407" i="2"/>
  <c r="C407" i="2" s="1"/>
  <c r="B279" i="2"/>
  <c r="C279" i="2" s="1"/>
  <c r="B151" i="2"/>
  <c r="C151" i="2" s="1"/>
  <c r="B23" i="2"/>
  <c r="C23" i="2" s="1"/>
  <c r="B4421" i="2"/>
  <c r="C4421" i="2" s="1"/>
  <c r="B4413" i="2"/>
  <c r="C4413" i="2" s="1"/>
  <c r="B4405" i="2"/>
  <c r="C4405" i="2" s="1"/>
  <c r="B4397" i="2"/>
  <c r="C4397" i="2" s="1"/>
  <c r="B4389" i="2"/>
  <c r="C4389" i="2" s="1"/>
  <c r="B4381" i="2"/>
  <c r="C4381" i="2" s="1"/>
  <c r="B4373" i="2"/>
  <c r="C4373" i="2" s="1"/>
  <c r="B4365" i="2"/>
  <c r="C4365" i="2" s="1"/>
  <c r="B4357" i="2"/>
  <c r="C4357" i="2" s="1"/>
  <c r="B4349" i="2"/>
  <c r="C4349" i="2" s="1"/>
  <c r="B4341" i="2"/>
  <c r="C4341" i="2" s="1"/>
  <c r="B4333" i="2"/>
  <c r="C4333" i="2" s="1"/>
  <c r="B4325" i="2"/>
  <c r="C4325" i="2" s="1"/>
  <c r="B4317" i="2"/>
  <c r="C4317" i="2" s="1"/>
  <c r="B4309" i="2"/>
  <c r="C4309" i="2" s="1"/>
  <c r="B4301" i="2"/>
  <c r="C4301" i="2" s="1"/>
  <c r="B4293" i="2"/>
  <c r="C4293" i="2" s="1"/>
  <c r="B4285" i="2"/>
  <c r="C4285" i="2" s="1"/>
  <c r="B4277" i="2"/>
  <c r="C4277" i="2" s="1"/>
  <c r="B4269" i="2"/>
  <c r="C4269" i="2" s="1"/>
  <c r="B4261" i="2"/>
  <c r="C4261" i="2" s="1"/>
  <c r="B4253" i="2"/>
  <c r="C4253" i="2" s="1"/>
  <c r="B4245" i="2"/>
  <c r="C4245" i="2" s="1"/>
  <c r="B4237" i="2"/>
  <c r="C4237" i="2" s="1"/>
  <c r="B4229" i="2"/>
  <c r="C4229" i="2" s="1"/>
  <c r="B4221" i="2"/>
  <c r="C4221" i="2" s="1"/>
  <c r="B4213" i="2"/>
  <c r="C4213" i="2" s="1"/>
  <c r="B4205" i="2"/>
  <c r="C4205" i="2" s="1"/>
  <c r="B4197" i="2"/>
  <c r="C4197" i="2" s="1"/>
  <c r="B4189" i="2"/>
  <c r="C4189" i="2" s="1"/>
  <c r="B4181" i="2"/>
  <c r="C4181" i="2" s="1"/>
  <c r="B4173" i="2"/>
  <c r="C4173" i="2" s="1"/>
  <c r="B4165" i="2"/>
  <c r="C4165" i="2" s="1"/>
  <c r="B4157" i="2"/>
  <c r="C4157" i="2" s="1"/>
  <c r="B4149" i="2"/>
  <c r="C4149" i="2" s="1"/>
  <c r="B4141" i="2"/>
  <c r="C4141" i="2" s="1"/>
  <c r="B4133" i="2"/>
  <c r="C4133" i="2" s="1"/>
  <c r="B4125" i="2"/>
  <c r="C4125" i="2" s="1"/>
  <c r="B4117" i="2"/>
  <c r="C4117" i="2" s="1"/>
  <c r="B4109" i="2"/>
  <c r="C4109" i="2" s="1"/>
  <c r="B4101" i="2"/>
  <c r="C4101" i="2" s="1"/>
  <c r="B4093" i="2"/>
  <c r="C4093" i="2" s="1"/>
  <c r="B4085" i="2"/>
  <c r="C4085" i="2" s="1"/>
  <c r="B4077" i="2"/>
  <c r="C4077" i="2" s="1"/>
  <c r="B4069" i="2"/>
  <c r="C4069" i="2" s="1"/>
  <c r="B4061" i="2"/>
  <c r="C4061" i="2" s="1"/>
  <c r="B4053" i="2"/>
  <c r="C4053" i="2" s="1"/>
  <c r="B4045" i="2"/>
  <c r="C4045" i="2" s="1"/>
  <c r="B4037" i="2"/>
  <c r="C4037" i="2" s="1"/>
  <c r="B4029" i="2"/>
  <c r="C4029" i="2" s="1"/>
  <c r="B4021" i="2"/>
  <c r="C4021" i="2" s="1"/>
  <c r="B4013" i="2"/>
  <c r="C4013" i="2" s="1"/>
  <c r="B4005" i="2"/>
  <c r="C4005" i="2" s="1"/>
  <c r="B3997" i="2"/>
  <c r="C3997" i="2" s="1"/>
  <c r="B3989" i="2"/>
  <c r="C3989" i="2" s="1"/>
  <c r="B3981" i="2"/>
  <c r="C3981" i="2" s="1"/>
  <c r="B3973" i="2"/>
  <c r="C3973" i="2" s="1"/>
  <c r="B3965" i="2"/>
  <c r="C3965" i="2" s="1"/>
  <c r="B3957" i="2"/>
  <c r="C3957" i="2" s="1"/>
  <c r="B3949" i="2"/>
  <c r="C3949" i="2" s="1"/>
  <c r="B3941" i="2"/>
  <c r="C3941" i="2" s="1"/>
  <c r="B3933" i="2"/>
  <c r="C3933" i="2" s="1"/>
  <c r="B3925" i="2"/>
  <c r="C3925" i="2" s="1"/>
  <c r="B3917" i="2"/>
  <c r="C3917" i="2" s="1"/>
  <c r="B3909" i="2"/>
  <c r="C3909" i="2" s="1"/>
  <c r="B3901" i="2"/>
  <c r="C3901" i="2" s="1"/>
  <c r="B3893" i="2"/>
  <c r="C3893" i="2" s="1"/>
  <c r="B3885" i="2"/>
  <c r="C3885" i="2" s="1"/>
  <c r="B3877" i="2"/>
  <c r="C3877" i="2" s="1"/>
  <c r="B3869" i="2"/>
  <c r="C3869" i="2" s="1"/>
  <c r="B3861" i="2"/>
  <c r="C3861" i="2" s="1"/>
  <c r="B3853" i="2"/>
  <c r="C3853" i="2" s="1"/>
  <c r="B3845" i="2"/>
  <c r="C3845" i="2" s="1"/>
  <c r="B3837" i="2"/>
  <c r="C3837" i="2" s="1"/>
  <c r="B3829" i="2"/>
  <c r="C3829" i="2" s="1"/>
  <c r="B3821" i="2"/>
  <c r="C3821" i="2" s="1"/>
  <c r="B3813" i="2"/>
  <c r="C3813" i="2" s="1"/>
  <c r="B3805" i="2"/>
  <c r="C3805" i="2" s="1"/>
  <c r="B3797" i="2"/>
  <c r="C3797" i="2" s="1"/>
  <c r="B3789" i="2"/>
  <c r="C3789" i="2" s="1"/>
  <c r="B3781" i="2"/>
  <c r="C3781" i="2" s="1"/>
  <c r="B3773" i="2"/>
  <c r="C3773" i="2" s="1"/>
  <c r="B3765" i="2"/>
  <c r="C3765" i="2" s="1"/>
  <c r="B3757" i="2"/>
  <c r="C3757" i="2" s="1"/>
  <c r="B3749" i="2"/>
  <c r="C3749" i="2" s="1"/>
  <c r="B3741" i="2"/>
  <c r="C3741" i="2" s="1"/>
  <c r="B3733" i="2"/>
  <c r="C3733" i="2" s="1"/>
  <c r="B3725" i="2"/>
  <c r="C3725" i="2" s="1"/>
  <c r="B3717" i="2"/>
  <c r="C3717" i="2" s="1"/>
  <c r="B3709" i="2"/>
  <c r="C3709" i="2" s="1"/>
  <c r="B3701" i="2"/>
  <c r="C3701" i="2" s="1"/>
  <c r="B3693" i="2"/>
  <c r="C3693" i="2" s="1"/>
  <c r="B3685" i="2"/>
  <c r="C3685" i="2" s="1"/>
  <c r="B3677" i="2"/>
  <c r="C3677" i="2" s="1"/>
  <c r="B3669" i="2"/>
  <c r="C3669" i="2" s="1"/>
  <c r="B3661" i="2"/>
  <c r="C3661" i="2" s="1"/>
  <c r="B3653" i="2"/>
  <c r="C3653" i="2" s="1"/>
  <c r="B3645" i="2"/>
  <c r="C3645" i="2" s="1"/>
  <c r="B3637" i="2"/>
  <c r="C3637" i="2" s="1"/>
  <c r="B3629" i="2"/>
  <c r="C3629" i="2" s="1"/>
  <c r="B3621" i="2"/>
  <c r="C3621" i="2" s="1"/>
  <c r="B3613" i="2"/>
  <c r="C3613" i="2" s="1"/>
  <c r="B3605" i="2"/>
  <c r="C3605" i="2" s="1"/>
  <c r="B3597" i="2"/>
  <c r="C3597" i="2" s="1"/>
  <c r="B3589" i="2"/>
  <c r="C3589" i="2" s="1"/>
  <c r="B3581" i="2"/>
  <c r="C3581" i="2" s="1"/>
  <c r="B3573" i="2"/>
  <c r="C3573" i="2" s="1"/>
  <c r="B3565" i="2"/>
  <c r="C3565" i="2" s="1"/>
  <c r="B3557" i="2"/>
  <c r="C3557" i="2" s="1"/>
  <c r="B3549" i="2"/>
  <c r="C3549" i="2" s="1"/>
  <c r="B3541" i="2"/>
  <c r="C3541" i="2" s="1"/>
  <c r="B3533" i="2"/>
  <c r="C3533" i="2" s="1"/>
  <c r="B3525" i="2"/>
  <c r="C3525" i="2" s="1"/>
  <c r="B3517" i="2"/>
  <c r="C3517" i="2" s="1"/>
  <c r="B3509" i="2"/>
  <c r="C3509" i="2" s="1"/>
  <c r="B3501" i="2"/>
  <c r="C3501" i="2" s="1"/>
  <c r="B3493" i="2"/>
  <c r="C3493" i="2" s="1"/>
  <c r="B3485" i="2"/>
  <c r="C3485" i="2" s="1"/>
  <c r="B3477" i="2"/>
  <c r="C3477" i="2" s="1"/>
  <c r="B3469" i="2"/>
  <c r="C3469" i="2" s="1"/>
  <c r="B3461" i="2"/>
  <c r="C3461" i="2" s="1"/>
  <c r="B3453" i="2"/>
  <c r="C3453" i="2" s="1"/>
  <c r="B3445" i="2"/>
  <c r="C3445" i="2" s="1"/>
  <c r="B3437" i="2"/>
  <c r="C3437" i="2" s="1"/>
  <c r="B3429" i="2"/>
  <c r="C3429" i="2" s="1"/>
  <c r="B3421" i="2"/>
  <c r="C3421" i="2" s="1"/>
  <c r="B3413" i="2"/>
  <c r="C3413" i="2" s="1"/>
  <c r="B3405" i="2"/>
  <c r="C3405" i="2" s="1"/>
  <c r="B3397" i="2"/>
  <c r="C3397" i="2" s="1"/>
  <c r="B3389" i="2"/>
  <c r="C3389" i="2" s="1"/>
  <c r="B3381" i="2"/>
  <c r="C3381" i="2" s="1"/>
  <c r="B3373" i="2"/>
  <c r="C3373" i="2" s="1"/>
  <c r="B3365" i="2"/>
  <c r="C3365" i="2" s="1"/>
  <c r="B3357" i="2"/>
  <c r="C3357" i="2" s="1"/>
  <c r="B3349" i="2"/>
  <c r="C3349" i="2" s="1"/>
  <c r="B3341" i="2"/>
  <c r="C3341" i="2" s="1"/>
  <c r="B3333" i="2"/>
  <c r="C3333" i="2" s="1"/>
  <c r="B3323" i="2"/>
  <c r="C3323" i="2" s="1"/>
  <c r="B3313" i="2"/>
  <c r="C3313" i="2" s="1"/>
  <c r="B3303" i="2"/>
  <c r="C3303" i="2" s="1"/>
  <c r="B3293" i="2"/>
  <c r="C3293" i="2" s="1"/>
  <c r="B3280" i="2"/>
  <c r="C3280" i="2" s="1"/>
  <c r="B3269" i="2"/>
  <c r="C3269" i="2" s="1"/>
  <c r="B3254" i="2"/>
  <c r="C3254" i="2" s="1"/>
  <c r="B3238" i="2"/>
  <c r="C3238" i="2" s="1"/>
  <c r="B3222" i="2"/>
  <c r="C3222" i="2" s="1"/>
  <c r="B3206" i="2"/>
  <c r="C3206" i="2" s="1"/>
  <c r="B3190" i="2"/>
  <c r="C3190" i="2" s="1"/>
  <c r="B3174" i="2"/>
  <c r="C3174" i="2" s="1"/>
  <c r="B3158" i="2"/>
  <c r="C3158" i="2" s="1"/>
  <c r="B3142" i="2"/>
  <c r="C3142" i="2" s="1"/>
  <c r="B3125" i="2"/>
  <c r="C3125" i="2" s="1"/>
  <c r="B3103" i="2"/>
  <c r="C3103" i="2" s="1"/>
  <c r="B3080" i="2"/>
  <c r="C3080" i="2" s="1"/>
  <c r="B3061" i="2"/>
  <c r="C3061" i="2" s="1"/>
  <c r="B3039" i="2"/>
  <c r="C3039" i="2" s="1"/>
  <c r="B3016" i="2"/>
  <c r="C3016" i="2" s="1"/>
  <c r="B2997" i="2"/>
  <c r="C2997" i="2" s="1"/>
  <c r="B2975" i="2"/>
  <c r="C2975" i="2" s="1"/>
  <c r="B2952" i="2"/>
  <c r="C2952" i="2" s="1"/>
  <c r="B2933" i="2"/>
  <c r="C2933" i="2" s="1"/>
  <c r="B2911" i="2"/>
  <c r="C2911" i="2" s="1"/>
  <c r="B2888" i="2"/>
  <c r="C2888" i="2" s="1"/>
  <c r="B2869" i="2"/>
  <c r="C2869" i="2" s="1"/>
  <c r="B2847" i="2"/>
  <c r="C2847" i="2" s="1"/>
  <c r="B2824" i="2"/>
  <c r="C2824" i="2" s="1"/>
  <c r="B2805" i="2"/>
  <c r="C2805" i="2" s="1"/>
  <c r="B2783" i="2"/>
  <c r="C2783" i="2" s="1"/>
  <c r="B2760" i="2"/>
  <c r="C2760" i="2" s="1"/>
  <c r="B2741" i="2"/>
  <c r="C2741" i="2" s="1"/>
  <c r="B2719" i="2"/>
  <c r="C2719" i="2" s="1"/>
  <c r="B2696" i="2"/>
  <c r="C2696" i="2" s="1"/>
  <c r="B2677" i="2"/>
  <c r="C2677" i="2" s="1"/>
  <c r="B2655" i="2"/>
  <c r="C2655" i="2" s="1"/>
  <c r="B2632" i="2"/>
  <c r="C2632" i="2" s="1"/>
  <c r="B2613" i="2"/>
  <c r="C2613" i="2" s="1"/>
  <c r="B2591" i="2"/>
  <c r="C2591" i="2" s="1"/>
  <c r="B2568" i="2"/>
  <c r="C2568" i="2" s="1"/>
  <c r="B2549" i="2"/>
  <c r="C2549" i="2" s="1"/>
  <c r="B2527" i="2"/>
  <c r="C2527" i="2" s="1"/>
  <c r="B2504" i="2"/>
  <c r="C2504" i="2" s="1"/>
  <c r="B2485" i="2"/>
  <c r="C2485" i="2" s="1"/>
  <c r="B2463" i="2"/>
  <c r="C2463" i="2" s="1"/>
  <c r="B2440" i="2"/>
  <c r="C2440" i="2" s="1"/>
  <c r="B2421" i="2"/>
  <c r="C2421" i="2" s="1"/>
  <c r="B2399" i="2"/>
  <c r="C2399" i="2" s="1"/>
  <c r="B2376" i="2"/>
  <c r="C2376" i="2" s="1"/>
  <c r="B2357" i="2"/>
  <c r="C2357" i="2" s="1"/>
  <c r="B2335" i="2"/>
  <c r="C2335" i="2" s="1"/>
  <c r="B2312" i="2"/>
  <c r="C2312" i="2" s="1"/>
  <c r="B2293" i="2"/>
  <c r="C2293" i="2" s="1"/>
  <c r="B2271" i="2"/>
  <c r="C2271" i="2" s="1"/>
  <c r="B2248" i="2"/>
  <c r="C2248" i="2" s="1"/>
  <c r="B2229" i="2"/>
  <c r="C2229" i="2" s="1"/>
  <c r="B2207" i="2"/>
  <c r="C2207" i="2" s="1"/>
  <c r="B2184" i="2"/>
  <c r="C2184" i="2" s="1"/>
  <c r="B2165" i="2"/>
  <c r="C2165" i="2" s="1"/>
  <c r="B2143" i="2"/>
  <c r="C2143" i="2" s="1"/>
  <c r="B2119" i="2"/>
  <c r="C2119" i="2" s="1"/>
  <c r="B2087" i="2"/>
  <c r="C2087" i="2" s="1"/>
  <c r="B2055" i="2"/>
  <c r="C2055" i="2" s="1"/>
  <c r="B2023" i="2"/>
  <c r="C2023" i="2" s="1"/>
  <c r="B1991" i="2"/>
  <c r="C1991" i="2" s="1"/>
  <c r="B1959" i="2"/>
  <c r="C1959" i="2" s="1"/>
  <c r="B1927" i="2"/>
  <c r="C1927" i="2" s="1"/>
  <c r="B1895" i="2"/>
  <c r="C1895" i="2" s="1"/>
  <c r="B1863" i="2"/>
  <c r="C1863" i="2" s="1"/>
  <c r="B1831" i="2"/>
  <c r="C1831" i="2" s="1"/>
  <c r="B1799" i="2"/>
  <c r="C1799" i="2" s="1"/>
  <c r="B1767" i="2"/>
  <c r="C1767" i="2" s="1"/>
  <c r="B1735" i="2"/>
  <c r="C1735" i="2" s="1"/>
  <c r="B1703" i="2"/>
  <c r="C1703" i="2" s="1"/>
  <c r="B1671" i="2"/>
  <c r="C1671" i="2" s="1"/>
  <c r="B1639" i="2"/>
  <c r="C1639" i="2" s="1"/>
  <c r="B1607" i="2"/>
  <c r="C1607" i="2" s="1"/>
  <c r="B1575" i="2"/>
  <c r="C1575" i="2" s="1"/>
  <c r="B1543" i="2"/>
  <c r="C1543" i="2" s="1"/>
  <c r="B1511" i="2"/>
  <c r="C1511" i="2" s="1"/>
  <c r="B1479" i="2"/>
  <c r="C1479" i="2" s="1"/>
  <c r="B1447" i="2"/>
  <c r="C1447" i="2" s="1"/>
  <c r="B1415" i="2"/>
  <c r="C1415" i="2" s="1"/>
  <c r="B1383" i="2"/>
  <c r="C1383" i="2" s="1"/>
  <c r="B1351" i="2"/>
  <c r="C1351" i="2" s="1"/>
  <c r="B1319" i="2"/>
  <c r="C1319" i="2" s="1"/>
  <c r="B1287" i="2"/>
  <c r="C1287" i="2" s="1"/>
  <c r="B1255" i="2"/>
  <c r="C1255" i="2" s="1"/>
  <c r="B1223" i="2"/>
  <c r="C1223" i="2" s="1"/>
  <c r="B1191" i="2"/>
  <c r="C1191" i="2" s="1"/>
  <c r="B1159" i="2"/>
  <c r="C1159" i="2" s="1"/>
  <c r="B1127" i="2"/>
  <c r="C1127" i="2" s="1"/>
  <c r="B1092" i="2"/>
  <c r="C1092" i="2" s="1"/>
  <c r="B1055" i="2"/>
  <c r="C1055" i="2" s="1"/>
  <c r="B1019" i="2"/>
  <c r="C1019" i="2" s="1"/>
  <c r="B975" i="2"/>
  <c r="C975" i="2" s="1"/>
  <c r="B893" i="2"/>
  <c r="C893" i="2" s="1"/>
  <c r="B790" i="2"/>
  <c r="C790" i="2" s="1"/>
  <c r="B662" i="2"/>
  <c r="C662" i="2" s="1"/>
  <c r="B534" i="2"/>
  <c r="C534" i="2" s="1"/>
  <c r="B406" i="2"/>
  <c r="C406" i="2" s="1"/>
  <c r="B278" i="2"/>
  <c r="C278" i="2" s="1"/>
  <c r="B150" i="2"/>
  <c r="C150" i="2" s="1"/>
  <c r="B22" i="2"/>
  <c r="C22" i="2" s="1"/>
  <c r="B2524" i="2" l="1"/>
  <c r="C2524" i="2" s="1"/>
  <c r="B2460" i="2"/>
  <c r="C2460" i="2" s="1"/>
  <c r="B2396" i="2"/>
  <c r="C2396" i="2" s="1"/>
  <c r="B2332" i="2"/>
  <c r="C2332" i="2" s="1"/>
  <c r="B2268" i="2"/>
  <c r="C2268" i="2" s="1"/>
  <c r="B2204" i="2"/>
  <c r="C2204" i="2" s="1"/>
  <c r="B2140" i="2"/>
  <c r="C2140" i="2" s="1"/>
  <c r="B2076" i="2"/>
  <c r="C2076" i="2" s="1"/>
  <c r="B2012" i="2"/>
  <c r="C2012" i="2" s="1"/>
  <c r="B1948" i="2"/>
  <c r="C1948" i="2" s="1"/>
  <c r="B1884" i="2"/>
  <c r="C1884" i="2" s="1"/>
  <c r="B1820" i="2"/>
  <c r="C1820" i="2" s="1"/>
  <c r="B1756" i="2"/>
  <c r="C1756" i="2" s="1"/>
  <c r="B1692" i="2"/>
  <c r="C1692" i="2" s="1"/>
  <c r="B1628" i="2"/>
  <c r="C1628" i="2" s="1"/>
  <c r="B1564" i="2"/>
  <c r="C1564" i="2" s="1"/>
  <c r="B1500" i="2"/>
  <c r="C1500" i="2" s="1"/>
  <c r="B1436" i="2"/>
  <c r="C1436" i="2" s="1"/>
  <c r="B1372" i="2"/>
  <c r="C1372" i="2" s="1"/>
  <c r="B1308" i="2"/>
  <c r="C1308" i="2" s="1"/>
  <c r="B1244" i="2"/>
  <c r="C1244" i="2" s="1"/>
  <c r="B1180" i="2"/>
  <c r="C1180" i="2" s="1"/>
  <c r="B1116" i="2"/>
  <c r="C1116" i="2" s="1"/>
  <c r="B1043" i="2"/>
  <c r="C1043" i="2" s="1"/>
  <c r="B949" i="2"/>
  <c r="C949" i="2" s="1"/>
  <c r="B743" i="2"/>
  <c r="C743" i="2" s="1"/>
  <c r="B487" i="2"/>
  <c r="C487" i="2" s="1"/>
  <c r="B231" i="2"/>
  <c r="C231" i="2" s="1"/>
  <c r="B3315" i="2"/>
  <c r="C3315" i="2" s="1"/>
  <c r="B3251" i="2"/>
  <c r="C3251" i="2" s="1"/>
  <c r="B3187" i="2"/>
  <c r="C3187" i="2" s="1"/>
  <c r="B3123" i="2"/>
  <c r="C3123" i="2" s="1"/>
  <c r="B3059" i="2"/>
  <c r="C3059" i="2" s="1"/>
  <c r="B2995" i="2"/>
  <c r="C2995" i="2" s="1"/>
  <c r="B2931" i="2"/>
  <c r="C2931" i="2" s="1"/>
  <c r="B2867" i="2"/>
  <c r="C2867" i="2" s="1"/>
  <c r="B2803" i="2"/>
  <c r="C2803" i="2" s="1"/>
  <c r="B2739" i="2"/>
  <c r="C2739" i="2" s="1"/>
  <c r="B2675" i="2"/>
  <c r="C2675" i="2" s="1"/>
  <c r="B2611" i="2"/>
  <c r="C2611" i="2" s="1"/>
  <c r="B2547" i="2"/>
  <c r="C2547" i="2" s="1"/>
  <c r="B2483" i="2"/>
  <c r="C2483" i="2" s="1"/>
  <c r="B2419" i="2"/>
  <c r="C2419" i="2" s="1"/>
  <c r="B2355" i="2"/>
  <c r="C2355" i="2" s="1"/>
  <c r="B2291" i="2"/>
  <c r="C2291" i="2" s="1"/>
  <c r="B2227" i="2"/>
  <c r="C2227" i="2" s="1"/>
  <c r="B2163" i="2"/>
  <c r="C2163" i="2" s="1"/>
  <c r="B2099" i="2"/>
  <c r="C2099" i="2" s="1"/>
  <c r="B2035" i="2"/>
  <c r="C2035" i="2" s="1"/>
  <c r="B1971" i="2"/>
  <c r="C1971" i="2" s="1"/>
  <c r="B1907" i="2"/>
  <c r="C1907" i="2" s="1"/>
  <c r="B1843" i="2"/>
  <c r="C1843" i="2" s="1"/>
  <c r="B1779" i="2"/>
  <c r="C1779" i="2" s="1"/>
  <c r="B1715" i="2"/>
  <c r="C1715" i="2" s="1"/>
  <c r="B1651" i="2"/>
  <c r="C1651" i="2" s="1"/>
  <c r="B1587" i="2"/>
  <c r="C1587" i="2" s="1"/>
  <c r="B1523" i="2"/>
  <c r="C1523" i="2" s="1"/>
  <c r="B1459" i="2"/>
  <c r="C1459" i="2" s="1"/>
  <c r="B1395" i="2"/>
  <c r="C1395" i="2" s="1"/>
  <c r="B1331" i="2"/>
  <c r="C1331" i="2" s="1"/>
  <c r="B1243" i="2"/>
  <c r="C1243" i="2" s="1"/>
  <c r="B1147" i="2"/>
  <c r="C1147" i="2" s="1"/>
  <c r="B1033" i="2"/>
  <c r="C1033" i="2" s="1"/>
  <c r="B742" i="2"/>
  <c r="C742" i="2" s="1"/>
  <c r="B230" i="2"/>
  <c r="C230" i="2" s="1"/>
  <c r="B3218" i="2"/>
  <c r="C3218" i="2" s="1"/>
  <c r="B3090" i="2"/>
  <c r="C3090" i="2" s="1"/>
  <c r="B2930" i="2"/>
  <c r="C2930" i="2" s="1"/>
  <c r="B2682" i="2"/>
  <c r="C2682" i="2" s="1"/>
  <c r="B2426" i="2"/>
  <c r="C2426" i="2" s="1"/>
  <c r="B2170" i="2"/>
  <c r="C2170" i="2" s="1"/>
  <c r="B1914" i="2"/>
  <c r="C1914" i="2" s="1"/>
  <c r="B1658" i="2"/>
  <c r="C1658" i="2" s="1"/>
  <c r="B1402" i="2"/>
  <c r="C1402" i="2" s="1"/>
  <c r="B1146" i="2"/>
  <c r="C1146" i="2" s="1"/>
  <c r="B607" i="2"/>
  <c r="C607" i="2" s="1"/>
  <c r="B3153" i="2"/>
  <c r="C3153" i="2" s="1"/>
  <c r="B2897" i="2"/>
  <c r="C2897" i="2" s="1"/>
  <c r="B2633" i="2"/>
  <c r="C2633" i="2" s="1"/>
  <c r="B2273" i="2"/>
  <c r="C2273" i="2" s="1"/>
  <c r="B1865" i="2"/>
  <c r="C1865" i="2" s="1"/>
  <c r="B542" i="2"/>
  <c r="C542" i="2" s="1"/>
  <c r="B924" i="2"/>
  <c r="C924" i="2" s="1"/>
  <c r="B843" i="2"/>
  <c r="C843" i="2" s="1"/>
  <c r="B648" i="2"/>
  <c r="C648" i="2" s="1"/>
  <c r="B2516" i="2"/>
  <c r="C2516" i="2" s="1"/>
  <c r="B2452" i="2"/>
  <c r="C2452" i="2" s="1"/>
  <c r="B2388" i="2"/>
  <c r="C2388" i="2" s="1"/>
  <c r="B2324" i="2"/>
  <c r="C2324" i="2" s="1"/>
  <c r="B2260" i="2"/>
  <c r="C2260" i="2" s="1"/>
  <c r="B2196" i="2"/>
  <c r="C2196" i="2" s="1"/>
  <c r="B2132" i="2"/>
  <c r="C2132" i="2" s="1"/>
  <c r="B2068" i="2"/>
  <c r="C2068" i="2" s="1"/>
  <c r="B2004" i="2"/>
  <c r="C2004" i="2" s="1"/>
  <c r="B1940" i="2"/>
  <c r="C1940" i="2" s="1"/>
  <c r="B1876" i="2"/>
  <c r="C1876" i="2" s="1"/>
  <c r="B1812" i="2"/>
  <c r="C1812" i="2" s="1"/>
  <c r="B1748" i="2"/>
  <c r="C1748" i="2" s="1"/>
  <c r="B1684" i="2"/>
  <c r="C1684" i="2" s="1"/>
  <c r="B1620" i="2"/>
  <c r="C1620" i="2" s="1"/>
  <c r="B1556" i="2"/>
  <c r="C1556" i="2" s="1"/>
  <c r="B1492" i="2"/>
  <c r="C1492" i="2" s="1"/>
  <c r="B1428" i="2"/>
  <c r="C1428" i="2" s="1"/>
  <c r="B1364" i="2"/>
  <c r="C1364" i="2" s="1"/>
  <c r="B1300" i="2"/>
  <c r="C1300" i="2" s="1"/>
  <c r="B1236" i="2"/>
  <c r="C1236" i="2" s="1"/>
  <c r="B1172" i="2"/>
  <c r="C1172" i="2" s="1"/>
  <c r="B1107" i="2"/>
  <c r="C1107" i="2" s="1"/>
  <c r="B1034" i="2"/>
  <c r="C1034" i="2" s="1"/>
  <c r="B926" i="2"/>
  <c r="C926" i="2" s="1"/>
  <c r="B711" i="2"/>
  <c r="C711" i="2" s="1"/>
  <c r="B455" i="2"/>
  <c r="C455" i="2" s="1"/>
  <c r="B199" i="2"/>
  <c r="C199" i="2" s="1"/>
  <c r="B3307" i="2"/>
  <c r="C3307" i="2" s="1"/>
  <c r="B3243" i="2"/>
  <c r="C3243" i="2" s="1"/>
  <c r="B3179" i="2"/>
  <c r="C3179" i="2" s="1"/>
  <c r="B3115" i="2"/>
  <c r="C3115" i="2" s="1"/>
  <c r="B3051" i="2"/>
  <c r="C3051" i="2" s="1"/>
  <c r="B2987" i="2"/>
  <c r="C2987" i="2" s="1"/>
  <c r="B2923" i="2"/>
  <c r="C2923" i="2" s="1"/>
  <c r="B2859" i="2"/>
  <c r="C2859" i="2" s="1"/>
  <c r="B2795" i="2"/>
  <c r="C2795" i="2" s="1"/>
  <c r="B2731" i="2"/>
  <c r="C2731" i="2" s="1"/>
  <c r="B2667" i="2"/>
  <c r="C2667" i="2" s="1"/>
  <c r="B2603" i="2"/>
  <c r="C2603" i="2" s="1"/>
  <c r="B2539" i="2"/>
  <c r="C2539" i="2" s="1"/>
  <c r="B2475" i="2"/>
  <c r="C2475" i="2" s="1"/>
  <c r="B2411" i="2"/>
  <c r="C2411" i="2" s="1"/>
  <c r="B2347" i="2"/>
  <c r="C2347" i="2" s="1"/>
  <c r="B2283" i="2"/>
  <c r="C2283" i="2" s="1"/>
  <c r="B2219" i="2"/>
  <c r="C2219" i="2" s="1"/>
  <c r="B2155" i="2"/>
  <c r="C2155" i="2" s="1"/>
  <c r="B2091" i="2"/>
  <c r="C2091" i="2" s="1"/>
  <c r="B2027" i="2"/>
  <c r="C2027" i="2" s="1"/>
  <c r="B1963" i="2"/>
  <c r="C1963" i="2" s="1"/>
  <c r="B1899" i="2"/>
  <c r="C1899" i="2" s="1"/>
  <c r="B1835" i="2"/>
  <c r="C1835" i="2" s="1"/>
  <c r="B1771" i="2"/>
  <c r="C1771" i="2" s="1"/>
  <c r="B1707" i="2"/>
  <c r="C1707" i="2" s="1"/>
  <c r="B1643" i="2"/>
  <c r="C1643" i="2" s="1"/>
  <c r="B1579" i="2"/>
  <c r="C1579" i="2" s="1"/>
  <c r="B1515" i="2"/>
  <c r="C1515" i="2" s="1"/>
  <c r="B1451" i="2"/>
  <c r="C1451" i="2" s="1"/>
  <c r="B1387" i="2"/>
  <c r="C1387" i="2" s="1"/>
  <c r="B1323" i="2"/>
  <c r="C1323" i="2" s="1"/>
  <c r="B1235" i="2"/>
  <c r="C1235" i="2" s="1"/>
  <c r="B1139" i="2"/>
  <c r="C1139" i="2" s="1"/>
  <c r="B1014" i="2"/>
  <c r="C1014" i="2" s="1"/>
  <c r="B646" i="2"/>
  <c r="C646" i="2" s="1"/>
  <c r="B134" i="2"/>
  <c r="C134" i="2" s="1"/>
  <c r="B3194" i="2"/>
  <c r="C3194" i="2" s="1"/>
  <c r="B3066" i="2"/>
  <c r="C3066" i="2" s="1"/>
  <c r="B2922" i="2"/>
  <c r="C2922" i="2" s="1"/>
  <c r="B2674" i="2"/>
  <c r="C2674" i="2" s="1"/>
  <c r="B2418" i="2"/>
  <c r="C2418" i="2" s="1"/>
  <c r="B2162" i="2"/>
  <c r="C2162" i="2" s="1"/>
  <c r="B1906" i="2"/>
  <c r="C1906" i="2" s="1"/>
  <c r="B1650" i="2"/>
  <c r="C1650" i="2" s="1"/>
  <c r="B1394" i="2"/>
  <c r="C1394" i="2" s="1"/>
  <c r="B1138" i="2"/>
  <c r="C1138" i="2" s="1"/>
  <c r="B575" i="2"/>
  <c r="C575" i="2" s="1"/>
  <c r="B3145" i="2"/>
  <c r="C3145" i="2" s="1"/>
  <c r="B2889" i="2"/>
  <c r="C2889" i="2" s="1"/>
  <c r="B2625" i="2"/>
  <c r="C2625" i="2" s="1"/>
  <c r="B2257" i="2"/>
  <c r="C2257" i="2" s="1"/>
  <c r="B1849" i="2"/>
  <c r="C1849" i="2" s="1"/>
  <c r="B510" i="2"/>
  <c r="C510" i="2" s="1"/>
  <c r="B916" i="2"/>
  <c r="C916" i="2" s="1"/>
  <c r="B835" i="2"/>
  <c r="C835" i="2" s="1"/>
  <c r="B640" i="2"/>
  <c r="C640" i="2" s="1"/>
  <c r="E2" i="5"/>
  <c r="F2" i="5" s="1"/>
  <c r="G2" i="5" s="1"/>
  <c r="B2858" i="2"/>
  <c r="C2858" i="2" s="1"/>
  <c r="B2794" i="2"/>
  <c r="C2794" i="2" s="1"/>
  <c r="B2730" i="2"/>
  <c r="C2730" i="2" s="1"/>
  <c r="B2666" i="2"/>
  <c r="C2666" i="2" s="1"/>
  <c r="B2602" i="2"/>
  <c r="C2602" i="2" s="1"/>
  <c r="B2538" i="2"/>
  <c r="C2538" i="2" s="1"/>
  <c r="B2474" i="2"/>
  <c r="C2474" i="2" s="1"/>
  <c r="B2410" i="2"/>
  <c r="C2410" i="2" s="1"/>
  <c r="B2346" i="2"/>
  <c r="C2346" i="2" s="1"/>
  <c r="B2282" i="2"/>
  <c r="C2282" i="2" s="1"/>
  <c r="B2218" i="2"/>
  <c r="C2218" i="2" s="1"/>
  <c r="B2154" i="2"/>
  <c r="C2154" i="2" s="1"/>
  <c r="B2090" i="2"/>
  <c r="C2090" i="2" s="1"/>
  <c r="B2026" i="2"/>
  <c r="C2026" i="2" s="1"/>
  <c r="B1962" i="2"/>
  <c r="C1962" i="2" s="1"/>
  <c r="B1898" i="2"/>
  <c r="C1898" i="2" s="1"/>
  <c r="B1834" i="2"/>
  <c r="C1834" i="2" s="1"/>
  <c r="B1770" i="2"/>
  <c r="C1770" i="2" s="1"/>
  <c r="B1706" i="2"/>
  <c r="C1706" i="2" s="1"/>
  <c r="B1642" i="2"/>
  <c r="C1642" i="2" s="1"/>
  <c r="B1578" i="2"/>
  <c r="C1578" i="2" s="1"/>
  <c r="B1514" i="2"/>
  <c r="C1514" i="2" s="1"/>
  <c r="B1450" i="2"/>
  <c r="C1450" i="2" s="1"/>
  <c r="B1386" i="2"/>
  <c r="C1386" i="2" s="1"/>
  <c r="B1322" i="2"/>
  <c r="C1322" i="2" s="1"/>
  <c r="B1258" i="2"/>
  <c r="C1258" i="2" s="1"/>
  <c r="B1194" i="2"/>
  <c r="C1194" i="2" s="1"/>
  <c r="B1130" i="2"/>
  <c r="C1130" i="2" s="1"/>
  <c r="B1059" i="2"/>
  <c r="C1059" i="2" s="1"/>
  <c r="B982" i="2"/>
  <c r="C982" i="2" s="1"/>
  <c r="B799" i="2"/>
  <c r="C799" i="2" s="1"/>
  <c r="B543" i="2"/>
  <c r="C543" i="2" s="1"/>
  <c r="B287" i="2"/>
  <c r="C287" i="2" s="1"/>
  <c r="B31" i="2"/>
  <c r="C31" i="2" s="1"/>
  <c r="B3201" i="2"/>
  <c r="C3201" i="2" s="1"/>
  <c r="B3137" i="2"/>
  <c r="C3137" i="2" s="1"/>
  <c r="B3073" i="2"/>
  <c r="C3073" i="2" s="1"/>
  <c r="B3009" i="2"/>
  <c r="C3009" i="2" s="1"/>
  <c r="B2945" i="2"/>
  <c r="C2945" i="2" s="1"/>
  <c r="B2881" i="2"/>
  <c r="C2881" i="2" s="1"/>
  <c r="B2817" i="2"/>
  <c r="C2817" i="2" s="1"/>
  <c r="B2753" i="2"/>
  <c r="C2753" i="2" s="1"/>
  <c r="B2689" i="2"/>
  <c r="C2689" i="2" s="1"/>
  <c r="B2617" i="2"/>
  <c r="C2617" i="2" s="1"/>
  <c r="B2537" i="2"/>
  <c r="C2537" i="2" s="1"/>
  <c r="B2449" i="2"/>
  <c r="C2449" i="2" s="1"/>
  <c r="B2345" i="2"/>
  <c r="C2345" i="2" s="1"/>
  <c r="B2249" i="2"/>
  <c r="C2249" i="2" s="1"/>
  <c r="B2145" i="2"/>
  <c r="C2145" i="2" s="1"/>
  <c r="B2041" i="2"/>
  <c r="C2041" i="2" s="1"/>
  <c r="B1937" i="2"/>
  <c r="C1937" i="2" s="1"/>
  <c r="B1833" i="2"/>
  <c r="C1833" i="2" s="1"/>
  <c r="B1577" i="2"/>
  <c r="C1577" i="2" s="1"/>
  <c r="B1321" i="2"/>
  <c r="C1321" i="2" s="1"/>
  <c r="B1058" i="2"/>
  <c r="C1058" i="2" s="1"/>
  <c r="B286" i="2"/>
  <c r="C286" i="2" s="1"/>
  <c r="B653" i="2"/>
  <c r="C653" i="2" s="1"/>
  <c r="B397" i="2"/>
  <c r="C397" i="2" s="1"/>
  <c r="B141" i="2"/>
  <c r="C141" i="2" s="1"/>
  <c r="B860" i="2"/>
  <c r="C860" i="2" s="1"/>
  <c r="B604" i="2"/>
  <c r="C604" i="2" s="1"/>
  <c r="B348" i="2"/>
  <c r="C348" i="2" s="1"/>
  <c r="B92" i="2"/>
  <c r="C92" i="2" s="1"/>
  <c r="B755" i="2"/>
  <c r="C755" i="2" s="1"/>
  <c r="B243" i="2"/>
  <c r="C243" i="2" s="1"/>
  <c r="B346" i="2"/>
  <c r="C346" i="2" s="1"/>
  <c r="B305" i="2"/>
  <c r="C305" i="2" s="1"/>
  <c r="B392" i="2"/>
  <c r="C392" i="2" s="1"/>
  <c r="B2389" i="2"/>
  <c r="C2389" i="2" s="1"/>
  <c r="B1259" i="2"/>
  <c r="C1259" i="2" s="1"/>
  <c r="B1195" i="2"/>
  <c r="C1195" i="2" s="1"/>
  <c r="B1131" i="2"/>
  <c r="C1131" i="2" s="1"/>
  <c r="B1060" i="2"/>
  <c r="C1060" i="2" s="1"/>
  <c r="B983" i="2"/>
  <c r="C983" i="2" s="1"/>
  <c r="B806" i="2"/>
  <c r="C806" i="2" s="1"/>
  <c r="B550" i="2"/>
  <c r="C550" i="2" s="1"/>
  <c r="B294" i="2"/>
  <c r="C294" i="2" s="1"/>
  <c r="B38" i="2"/>
  <c r="C38" i="2" s="1"/>
  <c r="B3234" i="2"/>
  <c r="C3234" i="2" s="1"/>
  <c r="B3170" i="2"/>
  <c r="C3170" i="2" s="1"/>
  <c r="B3106" i="2"/>
  <c r="C3106" i="2" s="1"/>
  <c r="B3042" i="2"/>
  <c r="C3042" i="2" s="1"/>
  <c r="B2978" i="2"/>
  <c r="C2978" i="2" s="1"/>
  <c r="B2914" i="2"/>
  <c r="C2914" i="2" s="1"/>
  <c r="B2850" i="2"/>
  <c r="C2850" i="2" s="1"/>
  <c r="B2786" i="2"/>
  <c r="C2786" i="2" s="1"/>
  <c r="B2722" i="2"/>
  <c r="C2722" i="2" s="1"/>
  <c r="B2658" i="2"/>
  <c r="C2658" i="2" s="1"/>
  <c r="B2594" i="2"/>
  <c r="C2594" i="2" s="1"/>
  <c r="B2530" i="2"/>
  <c r="C2530" i="2" s="1"/>
  <c r="B2466" i="2"/>
  <c r="C2466" i="2" s="1"/>
  <c r="B2402" i="2"/>
  <c r="C2402" i="2" s="1"/>
  <c r="B2338" i="2"/>
  <c r="C2338" i="2" s="1"/>
  <c r="B2274" i="2"/>
  <c r="C2274" i="2" s="1"/>
  <c r="B2210" i="2"/>
  <c r="C2210" i="2" s="1"/>
  <c r="B2146" i="2"/>
  <c r="C2146" i="2" s="1"/>
  <c r="B2082" i="2"/>
  <c r="C2082" i="2" s="1"/>
  <c r="B2018" i="2"/>
  <c r="C2018" i="2" s="1"/>
  <c r="B1954" i="2"/>
  <c r="C1954" i="2" s="1"/>
  <c r="B1890" i="2"/>
  <c r="C1890" i="2" s="1"/>
  <c r="B1826" i="2"/>
  <c r="C1826" i="2" s="1"/>
  <c r="B1762" i="2"/>
  <c r="C1762" i="2" s="1"/>
  <c r="B1698" i="2"/>
  <c r="C1698" i="2" s="1"/>
  <c r="B1634" i="2"/>
  <c r="C1634" i="2" s="1"/>
  <c r="B1570" i="2"/>
  <c r="C1570" i="2" s="1"/>
  <c r="B1506" i="2"/>
  <c r="C1506" i="2" s="1"/>
  <c r="B1442" i="2"/>
  <c r="C1442" i="2" s="1"/>
  <c r="B1378" i="2"/>
  <c r="C1378" i="2" s="1"/>
  <c r="B1314" i="2"/>
  <c r="C1314" i="2" s="1"/>
  <c r="B1250" i="2"/>
  <c r="C1250" i="2" s="1"/>
  <c r="B1186" i="2"/>
  <c r="C1186" i="2" s="1"/>
  <c r="B1122" i="2"/>
  <c r="C1122" i="2" s="1"/>
  <c r="B1050" i="2"/>
  <c r="C1050" i="2" s="1"/>
  <c r="B965" i="2"/>
  <c r="C965" i="2" s="1"/>
  <c r="B767" i="2"/>
  <c r="C767" i="2" s="1"/>
  <c r="B511" i="2"/>
  <c r="C511" i="2" s="1"/>
  <c r="B255" i="2"/>
  <c r="C255" i="2" s="1"/>
  <c r="B3257" i="2"/>
  <c r="C3257" i="2" s="1"/>
  <c r="B3193" i="2"/>
  <c r="C3193" i="2" s="1"/>
  <c r="B3129" i="2"/>
  <c r="C3129" i="2" s="1"/>
  <c r="B3065" i="2"/>
  <c r="C3065" i="2" s="1"/>
  <c r="B3001" i="2"/>
  <c r="C3001" i="2" s="1"/>
  <c r="B2937" i="2"/>
  <c r="C2937" i="2" s="1"/>
  <c r="B2873" i="2"/>
  <c r="C2873" i="2" s="1"/>
  <c r="B2809" i="2"/>
  <c r="C2809" i="2" s="1"/>
  <c r="B2745" i="2"/>
  <c r="C2745" i="2" s="1"/>
  <c r="B2681" i="2"/>
  <c r="C2681" i="2" s="1"/>
  <c r="B2601" i="2"/>
  <c r="C2601" i="2" s="1"/>
  <c r="B2529" i="2"/>
  <c r="C2529" i="2" s="1"/>
  <c r="B2441" i="2"/>
  <c r="C2441" i="2" s="1"/>
  <c r="B2337" i="2"/>
  <c r="C2337" i="2" s="1"/>
  <c r="B2233" i="2"/>
  <c r="C2233" i="2" s="1"/>
  <c r="B2129" i="2"/>
  <c r="C2129" i="2" s="1"/>
  <c r="B2025" i="2"/>
  <c r="C2025" i="2" s="1"/>
  <c r="B1929" i="2"/>
  <c r="C1929" i="2" s="1"/>
  <c r="B1825" i="2"/>
  <c r="C1825" i="2" s="1"/>
  <c r="B1569" i="2"/>
  <c r="C1569" i="2" s="1"/>
  <c r="B1313" i="2"/>
  <c r="C1313" i="2" s="1"/>
  <c r="B1049" i="2"/>
  <c r="C1049" i="2" s="1"/>
  <c r="B254" i="2"/>
  <c r="C254" i="2" s="1"/>
  <c r="B645" i="2"/>
  <c r="C645" i="2" s="1"/>
  <c r="B389" i="2"/>
  <c r="C389" i="2" s="1"/>
  <c r="B133" i="2"/>
  <c r="C133" i="2" s="1"/>
  <c r="B852" i="2"/>
  <c r="C852" i="2" s="1"/>
  <c r="B596" i="2"/>
  <c r="C596" i="2" s="1"/>
  <c r="B340" i="2"/>
  <c r="C340" i="2" s="1"/>
  <c r="B84" i="2"/>
  <c r="C84" i="2" s="1"/>
  <c r="B739" i="2"/>
  <c r="C739" i="2" s="1"/>
  <c r="B227" i="2"/>
  <c r="C227" i="2" s="1"/>
  <c r="B338" i="2"/>
  <c r="C338" i="2" s="1"/>
  <c r="B297" i="2"/>
  <c r="C297" i="2" s="1"/>
  <c r="B384" i="2"/>
  <c r="C384" i="2" s="1"/>
  <c r="B2408" i="2"/>
  <c r="C2408" i="2" s="1"/>
  <c r="B1251" i="2"/>
  <c r="C1251" i="2" s="1"/>
  <c r="B1187" i="2"/>
  <c r="C1187" i="2" s="1"/>
  <c r="B1123" i="2"/>
  <c r="C1123" i="2" s="1"/>
  <c r="B1051" i="2"/>
  <c r="C1051" i="2" s="1"/>
  <c r="B966" i="2"/>
  <c r="C966" i="2" s="1"/>
  <c r="B774" i="2"/>
  <c r="C774" i="2" s="1"/>
  <c r="B518" i="2"/>
  <c r="C518" i="2" s="1"/>
  <c r="B262" i="2"/>
  <c r="C262" i="2" s="1"/>
  <c r="B6" i="2"/>
  <c r="C6" i="2" s="1"/>
  <c r="B3226" i="2"/>
  <c r="C3226" i="2" s="1"/>
  <c r="B3162" i="2"/>
  <c r="C3162" i="2" s="1"/>
  <c r="B3098" i="2"/>
  <c r="C3098" i="2" s="1"/>
  <c r="B3034" i="2"/>
  <c r="C3034" i="2" s="1"/>
  <c r="B2970" i="2"/>
  <c r="C2970" i="2" s="1"/>
  <c r="B2906" i="2"/>
  <c r="C2906" i="2" s="1"/>
  <c r="B2842" i="2"/>
  <c r="C2842" i="2" s="1"/>
  <c r="B2778" i="2"/>
  <c r="C2778" i="2" s="1"/>
  <c r="B2714" i="2"/>
  <c r="C2714" i="2" s="1"/>
  <c r="B2650" i="2"/>
  <c r="C2650" i="2" s="1"/>
  <c r="B2586" i="2"/>
  <c r="C2586" i="2" s="1"/>
  <c r="B2522" i="2"/>
  <c r="C2522" i="2" s="1"/>
  <c r="B2458" i="2"/>
  <c r="C2458" i="2" s="1"/>
  <c r="B2394" i="2"/>
  <c r="C2394" i="2" s="1"/>
  <c r="B2330" i="2"/>
  <c r="C2330" i="2" s="1"/>
  <c r="B2266" i="2"/>
  <c r="C2266" i="2" s="1"/>
  <c r="B2202" i="2"/>
  <c r="C2202" i="2" s="1"/>
  <c r="B2138" i="2"/>
  <c r="C2138" i="2" s="1"/>
  <c r="B2074" i="2"/>
  <c r="C2074" i="2" s="1"/>
  <c r="B2010" i="2"/>
  <c r="C2010" i="2" s="1"/>
  <c r="B1946" i="2"/>
  <c r="C1946" i="2" s="1"/>
  <c r="B1882" i="2"/>
  <c r="C1882" i="2" s="1"/>
  <c r="B1818" i="2"/>
  <c r="C1818" i="2" s="1"/>
  <c r="B1754" i="2"/>
  <c r="C1754" i="2" s="1"/>
  <c r="B1690" i="2"/>
  <c r="C1690" i="2" s="1"/>
  <c r="B1626" i="2"/>
  <c r="C1626" i="2" s="1"/>
  <c r="B1562" i="2"/>
  <c r="C1562" i="2" s="1"/>
  <c r="B1498" i="2"/>
  <c r="C1498" i="2" s="1"/>
  <c r="B1434" i="2"/>
  <c r="C1434" i="2" s="1"/>
  <c r="B1370" i="2"/>
  <c r="C1370" i="2" s="1"/>
  <c r="B1306" i="2"/>
  <c r="C1306" i="2" s="1"/>
  <c r="B1242" i="2"/>
  <c r="C1242" i="2" s="1"/>
  <c r="B1178" i="2"/>
  <c r="C1178" i="2" s="1"/>
  <c r="B1114" i="2"/>
  <c r="C1114" i="2" s="1"/>
  <c r="B1041" i="2"/>
  <c r="C1041" i="2" s="1"/>
  <c r="B942" i="2"/>
  <c r="C942" i="2" s="1"/>
  <c r="B735" i="2"/>
  <c r="C735" i="2" s="1"/>
  <c r="B479" i="2"/>
  <c r="C479" i="2" s="1"/>
  <c r="B223" i="2"/>
  <c r="C223" i="2" s="1"/>
  <c r="B3249" i="2"/>
  <c r="C3249" i="2" s="1"/>
  <c r="B3185" i="2"/>
  <c r="C3185" i="2" s="1"/>
  <c r="B3121" i="2"/>
  <c r="C3121" i="2" s="1"/>
  <c r="B3057" i="2"/>
  <c r="C3057" i="2" s="1"/>
  <c r="B2993" i="2"/>
  <c r="C2993" i="2" s="1"/>
  <c r="B2929" i="2"/>
  <c r="C2929" i="2" s="1"/>
  <c r="B2865" i="2"/>
  <c r="C2865" i="2" s="1"/>
  <c r="B2801" i="2"/>
  <c r="C2801" i="2" s="1"/>
  <c r="B2737" i="2"/>
  <c r="C2737" i="2" s="1"/>
  <c r="B2665" i="2"/>
  <c r="C2665" i="2" s="1"/>
  <c r="B2593" i="2"/>
  <c r="C2593" i="2" s="1"/>
  <c r="B2513" i="2"/>
  <c r="C2513" i="2" s="1"/>
  <c r="B2425" i="2"/>
  <c r="C2425" i="2" s="1"/>
  <c r="B2321" i="2"/>
  <c r="C2321" i="2" s="1"/>
  <c r="B2217" i="2"/>
  <c r="C2217" i="2" s="1"/>
  <c r="B2121" i="2"/>
  <c r="C2121" i="2" s="1"/>
  <c r="B2017" i="2"/>
  <c r="C2017" i="2" s="1"/>
  <c r="B1913" i="2"/>
  <c r="C1913" i="2" s="1"/>
  <c r="B1769" i="2"/>
  <c r="C1769" i="2" s="1"/>
  <c r="B1513" i="2"/>
  <c r="C1513" i="2" s="1"/>
  <c r="B1257" i="2"/>
  <c r="C1257" i="2" s="1"/>
  <c r="B981" i="2"/>
  <c r="C981" i="2" s="1"/>
  <c r="B30" i="2"/>
  <c r="C30" i="2" s="1"/>
  <c r="B589" i="2"/>
  <c r="C589" i="2" s="1"/>
  <c r="B333" i="2"/>
  <c r="C333" i="2" s="1"/>
  <c r="B77" i="2"/>
  <c r="C77" i="2" s="1"/>
  <c r="B796" i="2"/>
  <c r="C796" i="2" s="1"/>
  <c r="B540" i="2"/>
  <c r="C540" i="2" s="1"/>
  <c r="B284" i="2"/>
  <c r="C284" i="2" s="1"/>
  <c r="B28" i="2"/>
  <c r="C28" i="2" s="1"/>
  <c r="B627" i="2"/>
  <c r="C627" i="2" s="1"/>
  <c r="B115" i="2"/>
  <c r="C115" i="2" s="1"/>
  <c r="B90" i="2"/>
  <c r="C90" i="2" s="1"/>
  <c r="B49" i="2"/>
  <c r="C49" i="2" s="1"/>
  <c r="B136" i="2"/>
  <c r="C136" i="2" s="1"/>
  <c r="B3961" i="2"/>
  <c r="C3961" i="2" s="1"/>
  <c r="B3026" i="2"/>
  <c r="C3026" i="2" s="1"/>
  <c r="B2962" i="2"/>
  <c r="C2962" i="2" s="1"/>
  <c r="B2898" i="2"/>
  <c r="C2898" i="2" s="1"/>
  <c r="B2834" i="2"/>
  <c r="C2834" i="2" s="1"/>
  <c r="B2770" i="2"/>
  <c r="C2770" i="2" s="1"/>
  <c r="B2706" i="2"/>
  <c r="C2706" i="2" s="1"/>
  <c r="B2642" i="2"/>
  <c r="C2642" i="2" s="1"/>
  <c r="B2578" i="2"/>
  <c r="C2578" i="2" s="1"/>
  <c r="B2514" i="2"/>
  <c r="C2514" i="2" s="1"/>
  <c r="B2450" i="2"/>
  <c r="C2450" i="2" s="1"/>
  <c r="B2386" i="2"/>
  <c r="C2386" i="2" s="1"/>
  <c r="B2322" i="2"/>
  <c r="C2322" i="2" s="1"/>
  <c r="B2258" i="2"/>
  <c r="C2258" i="2" s="1"/>
  <c r="B2194" i="2"/>
  <c r="C2194" i="2" s="1"/>
  <c r="B2130" i="2"/>
  <c r="C2130" i="2" s="1"/>
  <c r="B2066" i="2"/>
  <c r="C2066" i="2" s="1"/>
  <c r="B2002" i="2"/>
  <c r="C2002" i="2" s="1"/>
  <c r="B1938" i="2"/>
  <c r="C1938" i="2" s="1"/>
  <c r="B1874" i="2"/>
  <c r="C1874" i="2" s="1"/>
  <c r="B1810" i="2"/>
  <c r="C1810" i="2" s="1"/>
  <c r="B1746" i="2"/>
  <c r="C1746" i="2" s="1"/>
  <c r="B1682" i="2"/>
  <c r="C1682" i="2" s="1"/>
  <c r="B1618" i="2"/>
  <c r="C1618" i="2" s="1"/>
  <c r="B1554" i="2"/>
  <c r="C1554" i="2" s="1"/>
  <c r="B1490" i="2"/>
  <c r="C1490" i="2" s="1"/>
  <c r="B1426" i="2"/>
  <c r="C1426" i="2" s="1"/>
  <c r="B1362" i="2"/>
  <c r="C1362" i="2" s="1"/>
  <c r="B1298" i="2"/>
  <c r="C1298" i="2" s="1"/>
  <c r="B1234" i="2"/>
  <c r="C1234" i="2" s="1"/>
  <c r="B1170" i="2"/>
  <c r="C1170" i="2" s="1"/>
  <c r="B1105" i="2"/>
  <c r="C1105" i="2" s="1"/>
  <c r="B1031" i="2"/>
  <c r="C1031" i="2" s="1"/>
  <c r="B919" i="2"/>
  <c r="C919" i="2" s="1"/>
  <c r="B703" i="2"/>
  <c r="C703" i="2" s="1"/>
  <c r="B447" i="2"/>
  <c r="C447" i="2" s="1"/>
  <c r="B191" i="2"/>
  <c r="C191" i="2" s="1"/>
  <c r="B3241" i="2"/>
  <c r="C3241" i="2" s="1"/>
  <c r="B3177" i="2"/>
  <c r="C3177" i="2" s="1"/>
  <c r="B3113" i="2"/>
  <c r="C3113" i="2" s="1"/>
  <c r="B3049" i="2"/>
  <c r="C3049" i="2" s="1"/>
  <c r="B2985" i="2"/>
  <c r="C2985" i="2" s="1"/>
  <c r="B2921" i="2"/>
  <c r="C2921" i="2" s="1"/>
  <c r="B2857" i="2"/>
  <c r="C2857" i="2" s="1"/>
  <c r="B2793" i="2"/>
  <c r="C2793" i="2" s="1"/>
  <c r="B2729" i="2"/>
  <c r="C2729" i="2" s="1"/>
  <c r="B2657" i="2"/>
  <c r="C2657" i="2" s="1"/>
  <c r="B2585" i="2"/>
  <c r="C2585" i="2" s="1"/>
  <c r="B2505" i="2"/>
  <c r="C2505" i="2" s="1"/>
  <c r="B2409" i="2"/>
  <c r="C2409" i="2" s="1"/>
  <c r="B2313" i="2"/>
  <c r="C2313" i="2" s="1"/>
  <c r="B2209" i="2"/>
  <c r="C2209" i="2" s="1"/>
  <c r="B2105" i="2"/>
  <c r="C2105" i="2" s="1"/>
  <c r="B2001" i="2"/>
  <c r="C2001" i="2" s="1"/>
  <c r="B1897" i="2"/>
  <c r="C1897" i="2" s="1"/>
  <c r="B1761" i="2"/>
  <c r="C1761" i="2" s="1"/>
  <c r="B1505" i="2"/>
  <c r="C1505" i="2" s="1"/>
  <c r="B1249" i="2"/>
  <c r="C1249" i="2" s="1"/>
  <c r="B959" i="2"/>
  <c r="C959" i="2" s="1"/>
  <c r="B837" i="2"/>
  <c r="C837" i="2" s="1"/>
  <c r="B581" i="2"/>
  <c r="C581" i="2" s="1"/>
  <c r="B325" i="2"/>
  <c r="C325" i="2" s="1"/>
  <c r="B69" i="2"/>
  <c r="C69" i="2" s="1"/>
  <c r="B788" i="2"/>
  <c r="C788" i="2" s="1"/>
  <c r="B532" i="2"/>
  <c r="C532" i="2" s="1"/>
  <c r="B276" i="2"/>
  <c r="C276" i="2" s="1"/>
  <c r="B20" i="2"/>
  <c r="C20" i="2" s="1"/>
  <c r="B611" i="2"/>
  <c r="C611" i="2" s="1"/>
  <c r="B99" i="2"/>
  <c r="C99" i="2" s="1"/>
  <c r="B82" i="2"/>
  <c r="C82" i="2" s="1"/>
  <c r="B41" i="2"/>
  <c r="C41" i="2" s="1"/>
  <c r="B128" i="2"/>
  <c r="C128" i="2" s="1"/>
  <c r="B3969" i="2"/>
  <c r="C3969" i="2" s="1"/>
  <c r="B925" i="2"/>
  <c r="C925" i="2" s="1"/>
  <c r="B710" i="2"/>
  <c r="C710" i="2" s="1"/>
  <c r="B454" i="2"/>
  <c r="C454" i="2" s="1"/>
  <c r="B198" i="2"/>
  <c r="C198" i="2" s="1"/>
  <c r="B3274" i="2"/>
  <c r="C3274" i="2" s="1"/>
  <c r="B3210" i="2"/>
  <c r="C3210" i="2" s="1"/>
  <c r="B3146" i="2"/>
  <c r="C3146" i="2" s="1"/>
  <c r="B3082" i="2"/>
  <c r="C3082" i="2" s="1"/>
  <c r="B3018" i="2"/>
  <c r="C3018" i="2" s="1"/>
  <c r="B2954" i="2"/>
  <c r="C2954" i="2" s="1"/>
  <c r="B2890" i="2"/>
  <c r="C2890" i="2" s="1"/>
  <c r="B2826" i="2"/>
  <c r="C2826" i="2" s="1"/>
  <c r="B2762" i="2"/>
  <c r="C2762" i="2" s="1"/>
  <c r="B2698" i="2"/>
  <c r="C2698" i="2" s="1"/>
  <c r="B2634" i="2"/>
  <c r="C2634" i="2" s="1"/>
  <c r="B2570" i="2"/>
  <c r="C2570" i="2" s="1"/>
  <c r="B2506" i="2"/>
  <c r="C2506" i="2" s="1"/>
  <c r="B2442" i="2"/>
  <c r="C2442" i="2" s="1"/>
  <c r="B2378" i="2"/>
  <c r="C2378" i="2" s="1"/>
  <c r="B2314" i="2"/>
  <c r="C2314" i="2" s="1"/>
  <c r="B2250" i="2"/>
  <c r="C2250" i="2" s="1"/>
  <c r="B2186" i="2"/>
  <c r="C2186" i="2" s="1"/>
  <c r="B2122" i="2"/>
  <c r="C2122" i="2" s="1"/>
  <c r="B2058" i="2"/>
  <c r="C2058" i="2" s="1"/>
  <c r="B1994" i="2"/>
  <c r="C1994" i="2" s="1"/>
  <c r="B1930" i="2"/>
  <c r="C1930" i="2" s="1"/>
  <c r="B1866" i="2"/>
  <c r="C1866" i="2" s="1"/>
  <c r="B1802" i="2"/>
  <c r="C1802" i="2" s="1"/>
  <c r="B1738" i="2"/>
  <c r="C1738" i="2" s="1"/>
  <c r="B1674" i="2"/>
  <c r="C1674" i="2" s="1"/>
  <c r="B1610" i="2"/>
  <c r="C1610" i="2" s="1"/>
  <c r="B1546" i="2"/>
  <c r="C1546" i="2" s="1"/>
  <c r="B1482" i="2"/>
  <c r="C1482" i="2" s="1"/>
  <c r="B1418" i="2"/>
  <c r="C1418" i="2" s="1"/>
  <c r="B1354" i="2"/>
  <c r="C1354" i="2" s="1"/>
  <c r="B1290" i="2"/>
  <c r="C1290" i="2" s="1"/>
  <c r="B1226" i="2"/>
  <c r="C1226" i="2" s="1"/>
  <c r="B1162" i="2"/>
  <c r="C1162" i="2" s="1"/>
  <c r="B1095" i="2"/>
  <c r="C1095" i="2" s="1"/>
  <c r="B1022" i="2"/>
  <c r="C1022" i="2" s="1"/>
  <c r="B901" i="2"/>
  <c r="C901" i="2" s="1"/>
  <c r="B671" i="2"/>
  <c r="C671" i="2" s="1"/>
  <c r="B415" i="2"/>
  <c r="C415" i="2" s="1"/>
  <c r="B159" i="2"/>
  <c r="C159" i="2" s="1"/>
  <c r="B3233" i="2"/>
  <c r="C3233" i="2" s="1"/>
  <c r="B3169" i="2"/>
  <c r="C3169" i="2" s="1"/>
  <c r="B3105" i="2"/>
  <c r="C3105" i="2" s="1"/>
  <c r="B3041" i="2"/>
  <c r="C3041" i="2" s="1"/>
  <c r="B2977" i="2"/>
  <c r="C2977" i="2" s="1"/>
  <c r="B2913" i="2"/>
  <c r="C2913" i="2" s="1"/>
  <c r="B2849" i="2"/>
  <c r="C2849" i="2" s="1"/>
  <c r="B2785" i="2"/>
  <c r="C2785" i="2" s="1"/>
  <c r="B2721" i="2"/>
  <c r="C2721" i="2" s="1"/>
  <c r="B2649" i="2"/>
  <c r="C2649" i="2" s="1"/>
  <c r="B2577" i="2"/>
  <c r="C2577" i="2" s="1"/>
  <c r="B2497" i="2"/>
  <c r="C2497" i="2" s="1"/>
  <c r="B2401" i="2"/>
  <c r="C2401" i="2" s="1"/>
  <c r="B2297" i="2"/>
  <c r="C2297" i="2" s="1"/>
  <c r="B2193" i="2"/>
  <c r="C2193" i="2" s="1"/>
  <c r="B2089" i="2"/>
  <c r="C2089" i="2" s="1"/>
  <c r="B1993" i="2"/>
  <c r="C1993" i="2" s="1"/>
  <c r="B1889" i="2"/>
  <c r="C1889" i="2" s="1"/>
  <c r="B1705" i="2"/>
  <c r="C1705" i="2" s="1"/>
  <c r="B1449" i="2"/>
  <c r="C1449" i="2" s="1"/>
  <c r="B1193" i="2"/>
  <c r="C1193" i="2" s="1"/>
  <c r="B798" i="2"/>
  <c r="C798" i="2" s="1"/>
  <c r="B781" i="2"/>
  <c r="C781" i="2" s="1"/>
  <c r="B525" i="2"/>
  <c r="C525" i="2" s="1"/>
  <c r="B269" i="2"/>
  <c r="C269" i="2" s="1"/>
  <c r="B13" i="2"/>
  <c r="C13" i="2" s="1"/>
  <c r="B732" i="2"/>
  <c r="C732" i="2" s="1"/>
  <c r="B476" i="2"/>
  <c r="C476" i="2" s="1"/>
  <c r="B220" i="2"/>
  <c r="C220" i="2" s="1"/>
  <c r="B955" i="2"/>
  <c r="C955" i="2" s="1"/>
  <c r="B499" i="2"/>
  <c r="C499" i="2" s="1"/>
  <c r="B858" i="2"/>
  <c r="C858" i="2" s="1"/>
  <c r="B817" i="2"/>
  <c r="C817" i="2" s="1"/>
  <c r="B904" i="2"/>
  <c r="C904" i="2" s="1"/>
  <c r="B2064" i="2"/>
  <c r="C2064" i="2" s="1"/>
  <c r="B3263" i="2"/>
  <c r="C3263" i="2" s="1"/>
  <c r="B1291" i="2"/>
  <c r="C1291" i="2" s="1"/>
  <c r="B1227" i="2"/>
  <c r="C1227" i="2" s="1"/>
  <c r="B1163" i="2"/>
  <c r="C1163" i="2" s="1"/>
  <c r="B1097" i="2"/>
  <c r="C1097" i="2" s="1"/>
  <c r="B1023" i="2"/>
  <c r="C1023" i="2" s="1"/>
  <c r="B902" i="2"/>
  <c r="C902" i="2" s="1"/>
  <c r="B678" i="2"/>
  <c r="C678" i="2" s="1"/>
  <c r="B422" i="2"/>
  <c r="C422" i="2" s="1"/>
  <c r="B166" i="2"/>
  <c r="C166" i="2" s="1"/>
  <c r="B3266" i="2"/>
  <c r="C3266" i="2" s="1"/>
  <c r="B3202" i="2"/>
  <c r="C3202" i="2" s="1"/>
  <c r="B3138" i="2"/>
  <c r="C3138" i="2" s="1"/>
  <c r="B3074" i="2"/>
  <c r="C3074" i="2" s="1"/>
  <c r="B3010" i="2"/>
  <c r="C3010" i="2" s="1"/>
  <c r="B2946" i="2"/>
  <c r="C2946" i="2" s="1"/>
  <c r="B2882" i="2"/>
  <c r="C2882" i="2" s="1"/>
  <c r="B2818" i="2"/>
  <c r="C2818" i="2" s="1"/>
  <c r="B2754" i="2"/>
  <c r="C2754" i="2" s="1"/>
  <c r="B2690" i="2"/>
  <c r="C2690" i="2" s="1"/>
  <c r="B2626" i="2"/>
  <c r="C2626" i="2" s="1"/>
  <c r="B2562" i="2"/>
  <c r="C2562" i="2" s="1"/>
  <c r="B2498" i="2"/>
  <c r="C2498" i="2" s="1"/>
  <c r="B2434" i="2"/>
  <c r="C2434" i="2" s="1"/>
  <c r="B2370" i="2"/>
  <c r="C2370" i="2" s="1"/>
  <c r="B2306" i="2"/>
  <c r="C2306" i="2" s="1"/>
  <c r="B2242" i="2"/>
  <c r="C2242" i="2" s="1"/>
  <c r="B2178" i="2"/>
  <c r="C2178" i="2" s="1"/>
  <c r="B2114" i="2"/>
  <c r="C2114" i="2" s="1"/>
  <c r="B2050" i="2"/>
  <c r="C2050" i="2" s="1"/>
  <c r="B1986" i="2"/>
  <c r="C1986" i="2" s="1"/>
  <c r="B1922" i="2"/>
  <c r="C1922" i="2" s="1"/>
  <c r="B1858" i="2"/>
  <c r="C1858" i="2" s="1"/>
  <c r="B1794" i="2"/>
  <c r="C1794" i="2" s="1"/>
  <c r="B1730" i="2"/>
  <c r="C1730" i="2" s="1"/>
  <c r="B1666" i="2"/>
  <c r="C1666" i="2" s="1"/>
  <c r="B1602" i="2"/>
  <c r="C1602" i="2" s="1"/>
  <c r="B1538" i="2"/>
  <c r="C1538" i="2" s="1"/>
  <c r="B1474" i="2"/>
  <c r="C1474" i="2" s="1"/>
  <c r="B1410" i="2"/>
  <c r="C1410" i="2" s="1"/>
  <c r="B1346" i="2"/>
  <c r="C1346" i="2" s="1"/>
  <c r="B1282" i="2"/>
  <c r="C1282" i="2" s="1"/>
  <c r="B1218" i="2"/>
  <c r="C1218" i="2" s="1"/>
  <c r="B1154" i="2"/>
  <c r="C1154" i="2" s="1"/>
  <c r="B1086" i="2"/>
  <c r="C1086" i="2" s="1"/>
  <c r="B1013" i="2"/>
  <c r="C1013" i="2" s="1"/>
  <c r="B878" i="2"/>
  <c r="C878" i="2" s="1"/>
  <c r="B639" i="2"/>
  <c r="C639" i="2" s="1"/>
  <c r="B383" i="2"/>
  <c r="C383" i="2" s="1"/>
  <c r="B127" i="2"/>
  <c r="C127" i="2" s="1"/>
  <c r="B3225" i="2"/>
  <c r="C3225" i="2" s="1"/>
  <c r="B3161" i="2"/>
  <c r="C3161" i="2" s="1"/>
  <c r="B3097" i="2"/>
  <c r="C3097" i="2" s="1"/>
  <c r="B3033" i="2"/>
  <c r="C3033" i="2" s="1"/>
  <c r="B2969" i="2"/>
  <c r="C2969" i="2" s="1"/>
  <c r="B2905" i="2"/>
  <c r="C2905" i="2" s="1"/>
  <c r="B2841" i="2"/>
  <c r="C2841" i="2" s="1"/>
  <c r="B2777" i="2"/>
  <c r="C2777" i="2" s="1"/>
  <c r="B2713" i="2"/>
  <c r="C2713" i="2" s="1"/>
  <c r="B2641" i="2"/>
  <c r="C2641" i="2" s="1"/>
  <c r="B2569" i="2"/>
  <c r="C2569" i="2" s="1"/>
  <c r="B2489" i="2"/>
  <c r="C2489" i="2" s="1"/>
  <c r="B2385" i="2"/>
  <c r="C2385" i="2" s="1"/>
  <c r="B2281" i="2"/>
  <c r="C2281" i="2" s="1"/>
  <c r="B2185" i="2"/>
  <c r="C2185" i="2" s="1"/>
  <c r="B2081" i="2"/>
  <c r="C2081" i="2" s="1"/>
  <c r="B1977" i="2"/>
  <c r="C1977" i="2" s="1"/>
  <c r="B1873" i="2"/>
  <c r="C1873" i="2" s="1"/>
  <c r="B1697" i="2"/>
  <c r="C1697" i="2" s="1"/>
  <c r="B1441" i="2"/>
  <c r="C1441" i="2" s="1"/>
  <c r="B1185" i="2"/>
  <c r="C1185" i="2" s="1"/>
  <c r="B766" i="2"/>
  <c r="C766" i="2" s="1"/>
  <c r="B773" i="2"/>
  <c r="C773" i="2" s="1"/>
  <c r="B517" i="2"/>
  <c r="C517" i="2" s="1"/>
  <c r="B261" i="2"/>
  <c r="C261" i="2" s="1"/>
  <c r="B5" i="2"/>
  <c r="C5" i="2" s="1"/>
  <c r="B724" i="2"/>
  <c r="C724" i="2" s="1"/>
  <c r="B468" i="2"/>
  <c r="C468" i="2" s="1"/>
  <c r="B212" i="2"/>
  <c r="C212" i="2" s="1"/>
  <c r="B947" i="2"/>
  <c r="C947" i="2" s="1"/>
  <c r="B483" i="2"/>
  <c r="C483" i="2" s="1"/>
  <c r="B850" i="2"/>
  <c r="C850" i="2" s="1"/>
  <c r="B809" i="2"/>
  <c r="C809" i="2" s="1"/>
  <c r="B896" i="2"/>
  <c r="C896" i="2" s="1"/>
  <c r="B2096" i="2"/>
  <c r="C2096" i="2" s="1"/>
  <c r="B3277" i="2"/>
  <c r="C3277" i="2" s="1"/>
  <c r="B2521" i="2"/>
  <c r="C2521" i="2" s="1"/>
  <c r="B2457" i="2"/>
  <c r="C2457" i="2" s="1"/>
  <c r="B2393" i="2"/>
  <c r="C2393" i="2" s="1"/>
  <c r="B2329" i="2"/>
  <c r="C2329" i="2" s="1"/>
  <c r="B2265" i="2"/>
  <c r="C2265" i="2" s="1"/>
  <c r="B2201" i="2"/>
  <c r="C2201" i="2" s="1"/>
  <c r="B2137" i="2"/>
  <c r="C2137" i="2" s="1"/>
  <c r="B2073" i="2"/>
  <c r="C2073" i="2" s="1"/>
  <c r="B2009" i="2"/>
  <c r="C2009" i="2" s="1"/>
  <c r="B1945" i="2"/>
  <c r="C1945" i="2" s="1"/>
  <c r="B1881" i="2"/>
  <c r="C1881" i="2" s="1"/>
  <c r="B1817" i="2"/>
  <c r="C1817" i="2" s="1"/>
  <c r="B1753" i="2"/>
  <c r="C1753" i="2" s="1"/>
  <c r="B1689" i="2"/>
  <c r="C1689" i="2" s="1"/>
  <c r="B1625" i="2"/>
  <c r="C1625" i="2" s="1"/>
  <c r="B1561" i="2"/>
  <c r="C1561" i="2" s="1"/>
  <c r="B1497" i="2"/>
  <c r="C1497" i="2" s="1"/>
  <c r="B1433" i="2"/>
  <c r="C1433" i="2" s="1"/>
  <c r="B1369" i="2"/>
  <c r="C1369" i="2" s="1"/>
  <c r="B1305" i="2"/>
  <c r="C1305" i="2" s="1"/>
  <c r="B1241" i="2"/>
  <c r="C1241" i="2" s="1"/>
  <c r="B1177" i="2"/>
  <c r="C1177" i="2" s="1"/>
  <c r="B1113" i="2"/>
  <c r="C1113" i="2" s="1"/>
  <c r="B1039" i="2"/>
  <c r="C1039" i="2" s="1"/>
  <c r="B941" i="2"/>
  <c r="C941" i="2" s="1"/>
  <c r="B734" i="2"/>
  <c r="C734" i="2" s="1"/>
  <c r="B478" i="2"/>
  <c r="C478" i="2" s="1"/>
  <c r="B222" i="2"/>
  <c r="C222" i="2" s="1"/>
  <c r="B829" i="2"/>
  <c r="C829" i="2" s="1"/>
  <c r="B765" i="2"/>
  <c r="C765" i="2" s="1"/>
  <c r="B701" i="2"/>
  <c r="C701" i="2" s="1"/>
  <c r="B637" i="2"/>
  <c r="C637" i="2" s="1"/>
  <c r="B573" i="2"/>
  <c r="C573" i="2" s="1"/>
  <c r="B509" i="2"/>
  <c r="C509" i="2" s="1"/>
  <c r="B445" i="2"/>
  <c r="C445" i="2" s="1"/>
  <c r="B381" i="2"/>
  <c r="C381" i="2" s="1"/>
  <c r="B317" i="2"/>
  <c r="C317" i="2" s="1"/>
  <c r="B253" i="2"/>
  <c r="C253" i="2" s="1"/>
  <c r="B189" i="2"/>
  <c r="C189" i="2" s="1"/>
  <c r="B125" i="2"/>
  <c r="C125" i="2" s="1"/>
  <c r="B61" i="2"/>
  <c r="C61" i="2" s="1"/>
  <c r="B972" i="2"/>
  <c r="C972" i="2" s="1"/>
  <c r="B908" i="2"/>
  <c r="C908" i="2" s="1"/>
  <c r="B844" i="2"/>
  <c r="C844" i="2" s="1"/>
  <c r="B780" i="2"/>
  <c r="C780" i="2" s="1"/>
  <c r="B716" i="2"/>
  <c r="C716" i="2" s="1"/>
  <c r="B652" i="2"/>
  <c r="C652" i="2" s="1"/>
  <c r="B588" i="2"/>
  <c r="C588" i="2" s="1"/>
  <c r="B524" i="2"/>
  <c r="C524" i="2" s="1"/>
  <c r="B460" i="2"/>
  <c r="C460" i="2" s="1"/>
  <c r="B396" i="2"/>
  <c r="C396" i="2" s="1"/>
  <c r="B332" i="2"/>
  <c r="C332" i="2" s="1"/>
  <c r="B268" i="2"/>
  <c r="C268" i="2" s="1"/>
  <c r="B204" i="2"/>
  <c r="C204" i="2" s="1"/>
  <c r="B140" i="2"/>
  <c r="C140" i="2" s="1"/>
  <c r="B76" i="2"/>
  <c r="C76" i="2" s="1"/>
  <c r="B12" i="2"/>
  <c r="C12" i="2" s="1"/>
  <c r="B931" i="2"/>
  <c r="C931" i="2" s="1"/>
  <c r="B827" i="2"/>
  <c r="C827" i="2" s="1"/>
  <c r="B707" i="2"/>
  <c r="C707" i="2" s="1"/>
  <c r="B579" i="2"/>
  <c r="C579" i="2" s="1"/>
  <c r="B451" i="2"/>
  <c r="C451" i="2" s="1"/>
  <c r="B323" i="2"/>
  <c r="C323" i="2" s="1"/>
  <c r="B195" i="2"/>
  <c r="C195" i="2" s="1"/>
  <c r="B59" i="2"/>
  <c r="C59" i="2" s="1"/>
  <c r="B794" i="2"/>
  <c r="C794" i="2" s="1"/>
  <c r="B538" i="2"/>
  <c r="C538" i="2" s="1"/>
  <c r="B282" i="2"/>
  <c r="C282" i="2" s="1"/>
  <c r="B26" i="2"/>
  <c r="C26" i="2" s="1"/>
  <c r="B753" i="2"/>
  <c r="C753" i="2" s="1"/>
  <c r="B497" i="2"/>
  <c r="C497" i="2" s="1"/>
  <c r="B241" i="2"/>
  <c r="C241" i="2" s="1"/>
  <c r="B1096" i="2"/>
  <c r="C1096" i="2" s="1"/>
  <c r="B840" i="2"/>
  <c r="C840" i="2" s="1"/>
  <c r="B584" i="2"/>
  <c r="C584" i="2" s="1"/>
  <c r="B328" i="2"/>
  <c r="C328" i="2" s="1"/>
  <c r="B72" i="2"/>
  <c r="C72" i="2" s="1"/>
  <c r="B2768" i="2"/>
  <c r="C2768" i="2" s="1"/>
  <c r="B4104" i="2"/>
  <c r="C4104" i="2" s="1"/>
  <c r="B3071" i="2"/>
  <c r="C3071" i="2" s="1"/>
  <c r="B4217" i="2"/>
  <c r="C4217" i="2" s="1"/>
  <c r="B3850" i="2"/>
  <c r="C3850" i="2" s="1"/>
  <c r="B1809" i="2"/>
  <c r="C1809" i="2" s="1"/>
  <c r="B1745" i="2"/>
  <c r="C1745" i="2" s="1"/>
  <c r="B1681" i="2"/>
  <c r="C1681" i="2" s="1"/>
  <c r="B1617" i="2"/>
  <c r="C1617" i="2" s="1"/>
  <c r="B1553" i="2"/>
  <c r="C1553" i="2" s="1"/>
  <c r="B1489" i="2"/>
  <c r="C1489" i="2" s="1"/>
  <c r="B1425" i="2"/>
  <c r="C1425" i="2" s="1"/>
  <c r="B1361" i="2"/>
  <c r="C1361" i="2" s="1"/>
  <c r="B1297" i="2"/>
  <c r="C1297" i="2" s="1"/>
  <c r="B1233" i="2"/>
  <c r="C1233" i="2" s="1"/>
  <c r="B1169" i="2"/>
  <c r="C1169" i="2" s="1"/>
  <c r="B1103" i="2"/>
  <c r="C1103" i="2" s="1"/>
  <c r="B1030" i="2"/>
  <c r="C1030" i="2" s="1"/>
  <c r="B918" i="2"/>
  <c r="C918" i="2" s="1"/>
  <c r="B702" i="2"/>
  <c r="C702" i="2" s="1"/>
  <c r="B446" i="2"/>
  <c r="C446" i="2" s="1"/>
  <c r="B190" i="2"/>
  <c r="C190" i="2" s="1"/>
  <c r="B821" i="2"/>
  <c r="C821" i="2" s="1"/>
  <c r="B757" i="2"/>
  <c r="C757" i="2" s="1"/>
  <c r="B693" i="2"/>
  <c r="C693" i="2" s="1"/>
  <c r="B629" i="2"/>
  <c r="C629" i="2" s="1"/>
  <c r="B565" i="2"/>
  <c r="C565" i="2" s="1"/>
  <c r="B501" i="2"/>
  <c r="C501" i="2" s="1"/>
  <c r="B437" i="2"/>
  <c r="C437" i="2" s="1"/>
  <c r="B373" i="2"/>
  <c r="C373" i="2" s="1"/>
  <c r="B309" i="2"/>
  <c r="C309" i="2" s="1"/>
  <c r="B245" i="2"/>
  <c r="C245" i="2" s="1"/>
  <c r="B181" i="2"/>
  <c r="C181" i="2" s="1"/>
  <c r="B117" i="2"/>
  <c r="C117" i="2" s="1"/>
  <c r="B53" i="2"/>
  <c r="C53" i="2" s="1"/>
  <c r="B964" i="2"/>
  <c r="C964" i="2" s="1"/>
  <c r="B900" i="2"/>
  <c r="C900" i="2" s="1"/>
  <c r="B836" i="2"/>
  <c r="C836" i="2" s="1"/>
  <c r="B772" i="2"/>
  <c r="C772" i="2" s="1"/>
  <c r="B708" i="2"/>
  <c r="C708" i="2" s="1"/>
  <c r="B644" i="2"/>
  <c r="C644" i="2" s="1"/>
  <c r="B580" i="2"/>
  <c r="C580" i="2" s="1"/>
  <c r="B516" i="2"/>
  <c r="C516" i="2" s="1"/>
  <c r="B452" i="2"/>
  <c r="C452" i="2" s="1"/>
  <c r="B388" i="2"/>
  <c r="C388" i="2" s="1"/>
  <c r="B324" i="2"/>
  <c r="C324" i="2" s="1"/>
  <c r="B260" i="2"/>
  <c r="C260" i="2" s="1"/>
  <c r="B196" i="2"/>
  <c r="C196" i="2" s="1"/>
  <c r="B132" i="2"/>
  <c r="C132" i="2" s="1"/>
  <c r="B68" i="2"/>
  <c r="C68" i="2" s="1"/>
  <c r="B4" i="2"/>
  <c r="C4" i="2" s="1"/>
  <c r="B907" i="2"/>
  <c r="C907" i="2" s="1"/>
  <c r="B819" i="2"/>
  <c r="C819" i="2" s="1"/>
  <c r="B699" i="2"/>
  <c r="C699" i="2" s="1"/>
  <c r="B571" i="2"/>
  <c r="C571" i="2" s="1"/>
  <c r="B443" i="2"/>
  <c r="C443" i="2" s="1"/>
  <c r="B315" i="2"/>
  <c r="C315" i="2" s="1"/>
  <c r="B187" i="2"/>
  <c r="C187" i="2" s="1"/>
  <c r="B51" i="2"/>
  <c r="C51" i="2" s="1"/>
  <c r="B786" i="2"/>
  <c r="C786" i="2" s="1"/>
  <c r="B530" i="2"/>
  <c r="C530" i="2" s="1"/>
  <c r="B274" i="2"/>
  <c r="C274" i="2" s="1"/>
  <c r="B18" i="2"/>
  <c r="C18" i="2" s="1"/>
  <c r="B745" i="2"/>
  <c r="C745" i="2" s="1"/>
  <c r="B489" i="2"/>
  <c r="C489" i="2" s="1"/>
  <c r="B233" i="2"/>
  <c r="C233" i="2" s="1"/>
  <c r="B1088" i="2"/>
  <c r="C1088" i="2" s="1"/>
  <c r="B832" i="2"/>
  <c r="C832" i="2" s="1"/>
  <c r="B576" i="2"/>
  <c r="C576" i="2" s="1"/>
  <c r="B320" i="2"/>
  <c r="C320" i="2" s="1"/>
  <c r="B64" i="2"/>
  <c r="C64" i="2" s="1"/>
  <c r="B2791" i="2"/>
  <c r="C2791" i="2" s="1"/>
  <c r="B4112" i="2"/>
  <c r="C4112" i="2" s="1"/>
  <c r="B3093" i="2"/>
  <c r="C3093" i="2" s="1"/>
  <c r="B4225" i="2"/>
  <c r="C4225" i="2" s="1"/>
  <c r="B3874" i="2"/>
  <c r="C3874" i="2" s="1"/>
  <c r="B1801" i="2"/>
  <c r="C1801" i="2" s="1"/>
  <c r="B1737" i="2"/>
  <c r="C1737" i="2" s="1"/>
  <c r="B1673" i="2"/>
  <c r="C1673" i="2" s="1"/>
  <c r="B1609" i="2"/>
  <c r="C1609" i="2" s="1"/>
  <c r="B1545" i="2"/>
  <c r="C1545" i="2" s="1"/>
  <c r="B1481" i="2"/>
  <c r="C1481" i="2" s="1"/>
  <c r="B1417" i="2"/>
  <c r="C1417" i="2" s="1"/>
  <c r="B1353" i="2"/>
  <c r="C1353" i="2" s="1"/>
  <c r="B1289" i="2"/>
  <c r="C1289" i="2" s="1"/>
  <c r="B1225" i="2"/>
  <c r="C1225" i="2" s="1"/>
  <c r="B1161" i="2"/>
  <c r="C1161" i="2" s="1"/>
  <c r="B1094" i="2"/>
  <c r="C1094" i="2" s="1"/>
  <c r="B1021" i="2"/>
  <c r="C1021" i="2" s="1"/>
  <c r="B895" i="2"/>
  <c r="C895" i="2" s="1"/>
  <c r="B670" i="2"/>
  <c r="C670" i="2" s="1"/>
  <c r="B414" i="2"/>
  <c r="C414" i="2" s="1"/>
  <c r="B158" i="2"/>
  <c r="C158" i="2" s="1"/>
  <c r="B813" i="2"/>
  <c r="C813" i="2" s="1"/>
  <c r="B749" i="2"/>
  <c r="C749" i="2" s="1"/>
  <c r="B685" i="2"/>
  <c r="C685" i="2" s="1"/>
  <c r="B621" i="2"/>
  <c r="C621" i="2" s="1"/>
  <c r="B557" i="2"/>
  <c r="C557" i="2" s="1"/>
  <c r="B493" i="2"/>
  <c r="C493" i="2" s="1"/>
  <c r="B429" i="2"/>
  <c r="C429" i="2" s="1"/>
  <c r="B365" i="2"/>
  <c r="C365" i="2" s="1"/>
  <c r="B301" i="2"/>
  <c r="C301" i="2" s="1"/>
  <c r="B237" i="2"/>
  <c r="C237" i="2" s="1"/>
  <c r="B173" i="2"/>
  <c r="C173" i="2" s="1"/>
  <c r="B109" i="2"/>
  <c r="C109" i="2" s="1"/>
  <c r="B45" i="2"/>
  <c r="C45" i="2" s="1"/>
  <c r="B956" i="2"/>
  <c r="C956" i="2" s="1"/>
  <c r="B892" i="2"/>
  <c r="C892" i="2" s="1"/>
  <c r="B828" i="2"/>
  <c r="C828" i="2" s="1"/>
  <c r="B764" i="2"/>
  <c r="C764" i="2" s="1"/>
  <c r="B700" i="2"/>
  <c r="C700" i="2" s="1"/>
  <c r="B636" i="2"/>
  <c r="C636" i="2" s="1"/>
  <c r="B572" i="2"/>
  <c r="C572" i="2" s="1"/>
  <c r="B508" i="2"/>
  <c r="C508" i="2" s="1"/>
  <c r="B444" i="2"/>
  <c r="C444" i="2" s="1"/>
  <c r="B380" i="2"/>
  <c r="C380" i="2" s="1"/>
  <c r="B316" i="2"/>
  <c r="C316" i="2" s="1"/>
  <c r="B252" i="2"/>
  <c r="C252" i="2" s="1"/>
  <c r="B188" i="2"/>
  <c r="C188" i="2" s="1"/>
  <c r="B124" i="2"/>
  <c r="C124" i="2" s="1"/>
  <c r="B60" i="2"/>
  <c r="C60" i="2" s="1"/>
  <c r="B987" i="2"/>
  <c r="C987" i="2" s="1"/>
  <c r="B899" i="2"/>
  <c r="C899" i="2" s="1"/>
  <c r="B803" i="2"/>
  <c r="C803" i="2" s="1"/>
  <c r="B691" i="2"/>
  <c r="C691" i="2" s="1"/>
  <c r="B563" i="2"/>
  <c r="C563" i="2" s="1"/>
  <c r="B435" i="2"/>
  <c r="C435" i="2" s="1"/>
  <c r="B307" i="2"/>
  <c r="C307" i="2" s="1"/>
  <c r="B179" i="2"/>
  <c r="C179" i="2" s="1"/>
  <c r="B986" i="2"/>
  <c r="C986" i="2" s="1"/>
  <c r="B730" i="2"/>
  <c r="C730" i="2" s="1"/>
  <c r="B474" i="2"/>
  <c r="C474" i="2" s="1"/>
  <c r="B218" i="2"/>
  <c r="C218" i="2" s="1"/>
  <c r="B945" i="2"/>
  <c r="C945" i="2" s="1"/>
  <c r="B689" i="2"/>
  <c r="C689" i="2" s="1"/>
  <c r="B433" i="2"/>
  <c r="C433" i="2" s="1"/>
  <c r="B177" i="2"/>
  <c r="C177" i="2" s="1"/>
  <c r="B1032" i="2"/>
  <c r="C1032" i="2" s="1"/>
  <c r="B776" i="2"/>
  <c r="C776" i="2" s="1"/>
  <c r="B520" i="2"/>
  <c r="C520" i="2" s="1"/>
  <c r="B264" i="2"/>
  <c r="C264" i="2" s="1"/>
  <c r="B8" i="2"/>
  <c r="C8" i="2" s="1"/>
  <c r="B3336" i="2"/>
  <c r="C3336" i="2" s="1"/>
  <c r="B4360" i="2"/>
  <c r="C4360" i="2" s="1"/>
  <c r="B3449" i="2"/>
  <c r="C3449" i="2" s="1"/>
  <c r="B1592" i="2"/>
  <c r="C1592" i="2" s="1"/>
  <c r="B2392" i="2"/>
  <c r="C2392" i="2" s="1"/>
  <c r="B2433" i="2"/>
  <c r="C2433" i="2" s="1"/>
  <c r="B2369" i="2"/>
  <c r="C2369" i="2" s="1"/>
  <c r="B2305" i="2"/>
  <c r="C2305" i="2" s="1"/>
  <c r="B2241" i="2"/>
  <c r="C2241" i="2" s="1"/>
  <c r="B2177" i="2"/>
  <c r="C2177" i="2" s="1"/>
  <c r="B2113" i="2"/>
  <c r="C2113" i="2" s="1"/>
  <c r="B2049" i="2"/>
  <c r="C2049" i="2" s="1"/>
  <c r="B1985" i="2"/>
  <c r="C1985" i="2" s="1"/>
  <c r="B1921" i="2"/>
  <c r="C1921" i="2" s="1"/>
  <c r="B1857" i="2"/>
  <c r="C1857" i="2" s="1"/>
  <c r="B1793" i="2"/>
  <c r="C1793" i="2" s="1"/>
  <c r="B1729" i="2"/>
  <c r="C1729" i="2" s="1"/>
  <c r="B1665" i="2"/>
  <c r="C1665" i="2" s="1"/>
  <c r="B1601" i="2"/>
  <c r="C1601" i="2" s="1"/>
  <c r="B1537" i="2"/>
  <c r="C1537" i="2" s="1"/>
  <c r="B1473" i="2"/>
  <c r="C1473" i="2" s="1"/>
  <c r="B1409" i="2"/>
  <c r="C1409" i="2" s="1"/>
  <c r="B1345" i="2"/>
  <c r="C1345" i="2" s="1"/>
  <c r="B1281" i="2"/>
  <c r="C1281" i="2" s="1"/>
  <c r="B1217" i="2"/>
  <c r="C1217" i="2" s="1"/>
  <c r="B1153" i="2"/>
  <c r="C1153" i="2" s="1"/>
  <c r="B1085" i="2"/>
  <c r="C1085" i="2" s="1"/>
  <c r="B1012" i="2"/>
  <c r="C1012" i="2" s="1"/>
  <c r="B877" i="2"/>
  <c r="C877" i="2" s="1"/>
  <c r="B638" i="2"/>
  <c r="C638" i="2" s="1"/>
  <c r="B382" i="2"/>
  <c r="C382" i="2" s="1"/>
  <c r="B126" i="2"/>
  <c r="C126" i="2" s="1"/>
  <c r="B805" i="2"/>
  <c r="C805" i="2" s="1"/>
  <c r="B741" i="2"/>
  <c r="C741" i="2" s="1"/>
  <c r="B677" i="2"/>
  <c r="C677" i="2" s="1"/>
  <c r="B613" i="2"/>
  <c r="C613" i="2" s="1"/>
  <c r="B549" i="2"/>
  <c r="C549" i="2" s="1"/>
  <c r="B485" i="2"/>
  <c r="C485" i="2" s="1"/>
  <c r="B421" i="2"/>
  <c r="C421" i="2" s="1"/>
  <c r="B357" i="2"/>
  <c r="C357" i="2" s="1"/>
  <c r="B293" i="2"/>
  <c r="C293" i="2" s="1"/>
  <c r="B229" i="2"/>
  <c r="C229" i="2" s="1"/>
  <c r="B165" i="2"/>
  <c r="C165" i="2" s="1"/>
  <c r="B101" i="2"/>
  <c r="C101" i="2" s="1"/>
  <c r="B37" i="2"/>
  <c r="C37" i="2" s="1"/>
  <c r="B948" i="2"/>
  <c r="C948" i="2" s="1"/>
  <c r="B884" i="2"/>
  <c r="C884" i="2" s="1"/>
  <c r="B820" i="2"/>
  <c r="C820" i="2" s="1"/>
  <c r="B756" i="2"/>
  <c r="C756" i="2" s="1"/>
  <c r="B692" i="2"/>
  <c r="C692" i="2" s="1"/>
  <c r="B628" i="2"/>
  <c r="C628" i="2" s="1"/>
  <c r="B564" i="2"/>
  <c r="C564" i="2" s="1"/>
  <c r="B500" i="2"/>
  <c r="C500" i="2" s="1"/>
  <c r="B436" i="2"/>
  <c r="C436" i="2" s="1"/>
  <c r="B372" i="2"/>
  <c r="C372" i="2" s="1"/>
  <c r="B308" i="2"/>
  <c r="C308" i="2" s="1"/>
  <c r="B244" i="2"/>
  <c r="C244" i="2" s="1"/>
  <c r="B180" i="2"/>
  <c r="C180" i="2" s="1"/>
  <c r="B116" i="2"/>
  <c r="C116" i="2" s="1"/>
  <c r="B52" i="2"/>
  <c r="C52" i="2" s="1"/>
  <c r="B979" i="2"/>
  <c r="C979" i="2" s="1"/>
  <c r="B891" i="2"/>
  <c r="C891" i="2" s="1"/>
  <c r="B779" i="2"/>
  <c r="C779" i="2" s="1"/>
  <c r="B675" i="2"/>
  <c r="C675" i="2" s="1"/>
  <c r="B547" i="2"/>
  <c r="C547" i="2" s="1"/>
  <c r="B419" i="2"/>
  <c r="C419" i="2" s="1"/>
  <c r="B291" i="2"/>
  <c r="C291" i="2" s="1"/>
  <c r="B163" i="2"/>
  <c r="C163" i="2" s="1"/>
  <c r="B978" i="2"/>
  <c r="C978" i="2" s="1"/>
  <c r="B722" i="2"/>
  <c r="C722" i="2" s="1"/>
  <c r="B466" i="2"/>
  <c r="C466" i="2" s="1"/>
  <c r="B210" i="2"/>
  <c r="C210" i="2" s="1"/>
  <c r="B937" i="2"/>
  <c r="C937" i="2" s="1"/>
  <c r="B681" i="2"/>
  <c r="C681" i="2" s="1"/>
  <c r="B425" i="2"/>
  <c r="C425" i="2" s="1"/>
  <c r="B169" i="2"/>
  <c r="C169" i="2" s="1"/>
  <c r="B1024" i="2"/>
  <c r="C1024" i="2" s="1"/>
  <c r="B768" i="2"/>
  <c r="C768" i="2" s="1"/>
  <c r="B512" i="2"/>
  <c r="C512" i="2" s="1"/>
  <c r="B256" i="2"/>
  <c r="C256" i="2" s="1"/>
  <c r="B183" i="2"/>
  <c r="C183" i="2" s="1"/>
  <c r="B3344" i="2"/>
  <c r="C3344" i="2" s="1"/>
  <c r="B4368" i="2"/>
  <c r="C4368" i="2" s="1"/>
  <c r="B3457" i="2"/>
  <c r="C3457" i="2" s="1"/>
  <c r="B1624" i="2"/>
  <c r="C1624" i="2" s="1"/>
  <c r="B2456" i="2"/>
  <c r="C2456" i="2" s="1"/>
  <c r="B1785" i="2"/>
  <c r="C1785" i="2" s="1"/>
  <c r="B1721" i="2"/>
  <c r="C1721" i="2" s="1"/>
  <c r="B1657" i="2"/>
  <c r="C1657" i="2" s="1"/>
  <c r="B1593" i="2"/>
  <c r="C1593" i="2" s="1"/>
  <c r="B1529" i="2"/>
  <c r="C1529" i="2" s="1"/>
  <c r="B1465" i="2"/>
  <c r="C1465" i="2" s="1"/>
  <c r="B1401" i="2"/>
  <c r="C1401" i="2" s="1"/>
  <c r="B1337" i="2"/>
  <c r="C1337" i="2" s="1"/>
  <c r="B1273" i="2"/>
  <c r="C1273" i="2" s="1"/>
  <c r="B1209" i="2"/>
  <c r="C1209" i="2" s="1"/>
  <c r="B1145" i="2"/>
  <c r="C1145" i="2" s="1"/>
  <c r="B1076" i="2"/>
  <c r="C1076" i="2" s="1"/>
  <c r="B1003" i="2"/>
  <c r="C1003" i="2" s="1"/>
  <c r="B854" i="2"/>
  <c r="C854" i="2" s="1"/>
  <c r="B606" i="2"/>
  <c r="C606" i="2" s="1"/>
  <c r="B350" i="2"/>
  <c r="C350" i="2" s="1"/>
  <c r="B94" i="2"/>
  <c r="C94" i="2" s="1"/>
  <c r="B797" i="2"/>
  <c r="C797" i="2" s="1"/>
  <c r="B733" i="2"/>
  <c r="C733" i="2" s="1"/>
  <c r="B669" i="2"/>
  <c r="C669" i="2" s="1"/>
  <c r="B605" i="2"/>
  <c r="C605" i="2" s="1"/>
  <c r="B541" i="2"/>
  <c r="C541" i="2" s="1"/>
  <c r="B477" i="2"/>
  <c r="C477" i="2" s="1"/>
  <c r="B413" i="2"/>
  <c r="C413" i="2" s="1"/>
  <c r="B349" i="2"/>
  <c r="C349" i="2" s="1"/>
  <c r="B285" i="2"/>
  <c r="C285" i="2" s="1"/>
  <c r="B221" i="2"/>
  <c r="C221" i="2" s="1"/>
  <c r="B157" i="2"/>
  <c r="C157" i="2" s="1"/>
  <c r="B93" i="2"/>
  <c r="C93" i="2" s="1"/>
  <c r="B29" i="2"/>
  <c r="C29" i="2" s="1"/>
  <c r="B940" i="2"/>
  <c r="C940" i="2" s="1"/>
  <c r="B876" i="2"/>
  <c r="C876" i="2" s="1"/>
  <c r="B812" i="2"/>
  <c r="C812" i="2" s="1"/>
  <c r="B748" i="2"/>
  <c r="C748" i="2" s="1"/>
  <c r="B684" i="2"/>
  <c r="C684" i="2" s="1"/>
  <c r="B620" i="2"/>
  <c r="C620" i="2" s="1"/>
  <c r="B556" i="2"/>
  <c r="C556" i="2" s="1"/>
  <c r="B492" i="2"/>
  <c r="C492" i="2" s="1"/>
  <c r="B428" i="2"/>
  <c r="C428" i="2" s="1"/>
  <c r="B364" i="2"/>
  <c r="C364" i="2" s="1"/>
  <c r="B300" i="2"/>
  <c r="C300" i="2" s="1"/>
  <c r="B236" i="2"/>
  <c r="C236" i="2" s="1"/>
  <c r="B172" i="2"/>
  <c r="C172" i="2" s="1"/>
  <c r="B108" i="2"/>
  <c r="C108" i="2" s="1"/>
  <c r="B44" i="2"/>
  <c r="C44" i="2" s="1"/>
  <c r="B971" i="2"/>
  <c r="C971" i="2" s="1"/>
  <c r="B883" i="2"/>
  <c r="C883" i="2" s="1"/>
  <c r="B771" i="2"/>
  <c r="C771" i="2" s="1"/>
  <c r="B643" i="2"/>
  <c r="C643" i="2" s="1"/>
  <c r="B515" i="2"/>
  <c r="C515" i="2" s="1"/>
  <c r="B387" i="2"/>
  <c r="C387" i="2" s="1"/>
  <c r="B259" i="2"/>
  <c r="C259" i="2" s="1"/>
  <c r="B131" i="2"/>
  <c r="C131" i="2" s="1"/>
  <c r="B922" i="2"/>
  <c r="C922" i="2" s="1"/>
  <c r="B666" i="2"/>
  <c r="C666" i="2" s="1"/>
  <c r="B410" i="2"/>
  <c r="C410" i="2" s="1"/>
  <c r="B154" i="2"/>
  <c r="C154" i="2" s="1"/>
  <c r="B881" i="2"/>
  <c r="C881" i="2" s="1"/>
  <c r="B625" i="2"/>
  <c r="C625" i="2" s="1"/>
  <c r="B369" i="2"/>
  <c r="C369" i="2" s="1"/>
  <c r="B113" i="2"/>
  <c r="C113" i="2" s="1"/>
  <c r="B968" i="2"/>
  <c r="C968" i="2" s="1"/>
  <c r="B712" i="2"/>
  <c r="C712" i="2" s="1"/>
  <c r="B456" i="2"/>
  <c r="C456" i="2" s="1"/>
  <c r="B200" i="2"/>
  <c r="C200" i="2" s="1"/>
  <c r="B1066" i="2"/>
  <c r="C1066" i="2" s="1"/>
  <c r="B3592" i="2"/>
  <c r="C3592" i="2" s="1"/>
  <c r="B1495" i="2"/>
  <c r="C1495" i="2" s="1"/>
  <c r="B3705" i="2"/>
  <c r="C3705" i="2" s="1"/>
  <c r="B2455" i="2"/>
  <c r="C2455" i="2" s="1"/>
  <c r="B4395" i="2"/>
  <c r="C4395" i="2" s="1"/>
  <c r="B2673" i="2"/>
  <c r="C2673" i="2" s="1"/>
  <c r="B2609" i="2"/>
  <c r="C2609" i="2" s="1"/>
  <c r="B2545" i="2"/>
  <c r="C2545" i="2" s="1"/>
  <c r="B2481" i="2"/>
  <c r="C2481" i="2" s="1"/>
  <c r="B2417" i="2"/>
  <c r="C2417" i="2" s="1"/>
  <c r="B2353" i="2"/>
  <c r="C2353" i="2" s="1"/>
  <c r="B2289" i="2"/>
  <c r="C2289" i="2" s="1"/>
  <c r="B2225" i="2"/>
  <c r="C2225" i="2" s="1"/>
  <c r="B2161" i="2"/>
  <c r="C2161" i="2" s="1"/>
  <c r="B2097" i="2"/>
  <c r="C2097" i="2" s="1"/>
  <c r="B2033" i="2"/>
  <c r="C2033" i="2" s="1"/>
  <c r="B1969" i="2"/>
  <c r="C1969" i="2" s="1"/>
  <c r="B1905" i="2"/>
  <c r="C1905" i="2" s="1"/>
  <c r="B1841" i="2"/>
  <c r="C1841" i="2" s="1"/>
  <c r="B1777" i="2"/>
  <c r="C1777" i="2" s="1"/>
  <c r="B1713" i="2"/>
  <c r="C1713" i="2" s="1"/>
  <c r="B1649" i="2"/>
  <c r="C1649" i="2" s="1"/>
  <c r="B1585" i="2"/>
  <c r="C1585" i="2" s="1"/>
  <c r="B1521" i="2"/>
  <c r="C1521" i="2" s="1"/>
  <c r="B1457" i="2"/>
  <c r="C1457" i="2" s="1"/>
  <c r="B1393" i="2"/>
  <c r="C1393" i="2" s="1"/>
  <c r="B1329" i="2"/>
  <c r="C1329" i="2" s="1"/>
  <c r="B1265" i="2"/>
  <c r="C1265" i="2" s="1"/>
  <c r="B1201" i="2"/>
  <c r="C1201" i="2" s="1"/>
  <c r="B1137" i="2"/>
  <c r="C1137" i="2" s="1"/>
  <c r="B1067" i="2"/>
  <c r="C1067" i="2" s="1"/>
  <c r="B994" i="2"/>
  <c r="C994" i="2" s="1"/>
  <c r="B830" i="2"/>
  <c r="C830" i="2" s="1"/>
  <c r="B574" i="2"/>
  <c r="C574" i="2" s="1"/>
  <c r="B318" i="2"/>
  <c r="C318" i="2" s="1"/>
  <c r="B62" i="2"/>
  <c r="C62" i="2" s="1"/>
  <c r="B789" i="2"/>
  <c r="C789" i="2" s="1"/>
  <c r="B725" i="2"/>
  <c r="C725" i="2" s="1"/>
  <c r="B661" i="2"/>
  <c r="C661" i="2" s="1"/>
  <c r="B597" i="2"/>
  <c r="C597" i="2" s="1"/>
  <c r="B533" i="2"/>
  <c r="C533" i="2" s="1"/>
  <c r="B469" i="2"/>
  <c r="C469" i="2" s="1"/>
  <c r="B405" i="2"/>
  <c r="C405" i="2" s="1"/>
  <c r="B341" i="2"/>
  <c r="C341" i="2" s="1"/>
  <c r="B277" i="2"/>
  <c r="C277" i="2" s="1"/>
  <c r="B213" i="2"/>
  <c r="C213" i="2" s="1"/>
  <c r="B149" i="2"/>
  <c r="C149" i="2" s="1"/>
  <c r="B85" i="2"/>
  <c r="C85" i="2" s="1"/>
  <c r="B21" i="2"/>
  <c r="C21" i="2" s="1"/>
  <c r="B932" i="2"/>
  <c r="C932" i="2" s="1"/>
  <c r="B868" i="2"/>
  <c r="C868" i="2" s="1"/>
  <c r="B804" i="2"/>
  <c r="C804" i="2" s="1"/>
  <c r="B740" i="2"/>
  <c r="C740" i="2" s="1"/>
  <c r="B676" i="2"/>
  <c r="C676" i="2" s="1"/>
  <c r="B612" i="2"/>
  <c r="C612" i="2" s="1"/>
  <c r="B548" i="2"/>
  <c r="C548" i="2" s="1"/>
  <c r="B484" i="2"/>
  <c r="C484" i="2" s="1"/>
  <c r="B420" i="2"/>
  <c r="C420" i="2" s="1"/>
  <c r="B356" i="2"/>
  <c r="C356" i="2" s="1"/>
  <c r="B292" i="2"/>
  <c r="C292" i="2" s="1"/>
  <c r="B228" i="2"/>
  <c r="C228" i="2" s="1"/>
  <c r="B164" i="2"/>
  <c r="C164" i="2" s="1"/>
  <c r="B100" i="2"/>
  <c r="C100" i="2" s="1"/>
  <c r="B36" i="2"/>
  <c r="C36" i="2" s="1"/>
  <c r="B963" i="2"/>
  <c r="C963" i="2" s="1"/>
  <c r="B867" i="2"/>
  <c r="C867" i="2" s="1"/>
  <c r="B763" i="2"/>
  <c r="C763" i="2" s="1"/>
  <c r="B635" i="2"/>
  <c r="C635" i="2" s="1"/>
  <c r="B507" i="2"/>
  <c r="C507" i="2" s="1"/>
  <c r="B379" i="2"/>
  <c r="C379" i="2" s="1"/>
  <c r="B251" i="2"/>
  <c r="C251" i="2" s="1"/>
  <c r="B123" i="2"/>
  <c r="C123" i="2" s="1"/>
  <c r="B914" i="2"/>
  <c r="C914" i="2" s="1"/>
  <c r="B658" i="2"/>
  <c r="C658" i="2" s="1"/>
  <c r="B402" i="2"/>
  <c r="C402" i="2" s="1"/>
  <c r="B146" i="2"/>
  <c r="C146" i="2" s="1"/>
  <c r="B873" i="2"/>
  <c r="C873" i="2" s="1"/>
  <c r="B617" i="2"/>
  <c r="C617" i="2" s="1"/>
  <c r="B361" i="2"/>
  <c r="C361" i="2" s="1"/>
  <c r="B105" i="2"/>
  <c r="C105" i="2" s="1"/>
  <c r="B960" i="2"/>
  <c r="C960" i="2" s="1"/>
  <c r="B704" i="2"/>
  <c r="C704" i="2" s="1"/>
  <c r="B448" i="2"/>
  <c r="C448" i="2" s="1"/>
  <c r="B192" i="2"/>
  <c r="C192" i="2" s="1"/>
  <c r="B1200" i="2"/>
  <c r="C1200" i="2" s="1"/>
  <c r="B3600" i="2"/>
  <c r="C3600" i="2" s="1"/>
  <c r="B1527" i="2"/>
  <c r="C1527" i="2" s="1"/>
  <c r="B3713" i="2"/>
  <c r="C3713" i="2" s="1"/>
  <c r="B2477" i="2"/>
  <c r="C2477" i="2" s="1"/>
  <c r="B4204" i="2"/>
  <c r="C4204" i="2" s="1"/>
  <c r="B939" i="2"/>
  <c r="C939" i="2" s="1"/>
  <c r="B875" i="2"/>
  <c r="C875" i="2" s="1"/>
  <c r="B811" i="2"/>
  <c r="C811" i="2" s="1"/>
  <c r="B747" i="2"/>
  <c r="C747" i="2" s="1"/>
  <c r="B683" i="2"/>
  <c r="C683" i="2" s="1"/>
  <c r="B619" i="2"/>
  <c r="C619" i="2" s="1"/>
  <c r="B555" i="2"/>
  <c r="C555" i="2" s="1"/>
  <c r="B491" i="2"/>
  <c r="C491" i="2" s="1"/>
  <c r="B427" i="2"/>
  <c r="C427" i="2" s="1"/>
  <c r="B363" i="2"/>
  <c r="C363" i="2" s="1"/>
  <c r="B299" i="2"/>
  <c r="C299" i="2" s="1"/>
  <c r="B235" i="2"/>
  <c r="C235" i="2" s="1"/>
  <c r="B171" i="2"/>
  <c r="C171" i="2" s="1"/>
  <c r="B107" i="2"/>
  <c r="C107" i="2" s="1"/>
  <c r="B43" i="2"/>
  <c r="C43" i="2" s="1"/>
  <c r="B970" i="2"/>
  <c r="C970" i="2" s="1"/>
  <c r="B906" i="2"/>
  <c r="C906" i="2" s="1"/>
  <c r="B842" i="2"/>
  <c r="C842" i="2" s="1"/>
  <c r="B778" i="2"/>
  <c r="C778" i="2" s="1"/>
  <c r="B714" i="2"/>
  <c r="C714" i="2" s="1"/>
  <c r="B650" i="2"/>
  <c r="C650" i="2" s="1"/>
  <c r="B586" i="2"/>
  <c r="C586" i="2" s="1"/>
  <c r="B522" i="2"/>
  <c r="C522" i="2" s="1"/>
  <c r="B458" i="2"/>
  <c r="C458" i="2" s="1"/>
  <c r="B394" i="2"/>
  <c r="C394" i="2" s="1"/>
  <c r="B330" i="2"/>
  <c r="C330" i="2" s="1"/>
  <c r="B266" i="2"/>
  <c r="C266" i="2" s="1"/>
  <c r="B202" i="2"/>
  <c r="C202" i="2" s="1"/>
  <c r="B138" i="2"/>
  <c r="C138" i="2" s="1"/>
  <c r="B74" i="2"/>
  <c r="C74" i="2" s="1"/>
  <c r="B10" i="2"/>
  <c r="C10" i="2" s="1"/>
  <c r="B929" i="2"/>
  <c r="C929" i="2" s="1"/>
  <c r="B865" i="2"/>
  <c r="C865" i="2" s="1"/>
  <c r="B801" i="2"/>
  <c r="C801" i="2" s="1"/>
  <c r="B737" i="2"/>
  <c r="C737" i="2" s="1"/>
  <c r="B673" i="2"/>
  <c r="C673" i="2" s="1"/>
  <c r="B609" i="2"/>
  <c r="C609" i="2" s="1"/>
  <c r="B545" i="2"/>
  <c r="C545" i="2" s="1"/>
  <c r="B481" i="2"/>
  <c r="C481" i="2" s="1"/>
  <c r="B417" i="2"/>
  <c r="C417" i="2" s="1"/>
  <c r="B353" i="2"/>
  <c r="C353" i="2" s="1"/>
  <c r="B289" i="2"/>
  <c r="C289" i="2" s="1"/>
  <c r="B225" i="2"/>
  <c r="C225" i="2" s="1"/>
  <c r="B161" i="2"/>
  <c r="C161" i="2" s="1"/>
  <c r="B97" i="2"/>
  <c r="C97" i="2" s="1"/>
  <c r="B33" i="2"/>
  <c r="C33" i="2" s="1"/>
  <c r="B1080" i="2"/>
  <c r="C1080" i="2" s="1"/>
  <c r="B1016" i="2"/>
  <c r="C1016" i="2" s="1"/>
  <c r="B952" i="2"/>
  <c r="C952" i="2" s="1"/>
  <c r="B888" i="2"/>
  <c r="C888" i="2" s="1"/>
  <c r="B824" i="2"/>
  <c r="C824" i="2" s="1"/>
  <c r="B760" i="2"/>
  <c r="C760" i="2" s="1"/>
  <c r="B696" i="2"/>
  <c r="C696" i="2" s="1"/>
  <c r="B632" i="2"/>
  <c r="C632" i="2" s="1"/>
  <c r="B568" i="2"/>
  <c r="C568" i="2" s="1"/>
  <c r="B504" i="2"/>
  <c r="C504" i="2" s="1"/>
  <c r="B440" i="2"/>
  <c r="C440" i="2" s="1"/>
  <c r="B376" i="2"/>
  <c r="C376" i="2" s="1"/>
  <c r="B312" i="2"/>
  <c r="C312" i="2" s="1"/>
  <c r="B248" i="2"/>
  <c r="C248" i="2" s="1"/>
  <c r="B184" i="2"/>
  <c r="C184" i="2" s="1"/>
  <c r="B120" i="2"/>
  <c r="C120" i="2" s="1"/>
  <c r="B56" i="2"/>
  <c r="C56" i="2" s="1"/>
  <c r="B311" i="2"/>
  <c r="C311" i="2" s="1"/>
  <c r="B1296" i="2"/>
  <c r="C1296" i="2" s="1"/>
  <c r="B2256" i="2"/>
  <c r="C2256" i="2" s="1"/>
  <c r="B2941" i="2"/>
  <c r="C2941" i="2" s="1"/>
  <c r="B3400" i="2"/>
  <c r="C3400" i="2" s="1"/>
  <c r="B3656" i="2"/>
  <c r="C3656" i="2" s="1"/>
  <c r="B3912" i="2"/>
  <c r="C3912" i="2" s="1"/>
  <c r="B4168" i="2"/>
  <c r="C4168" i="2" s="1"/>
  <c r="B4424" i="2"/>
  <c r="C4424" i="2" s="1"/>
  <c r="B1751" i="2"/>
  <c r="C1751" i="2" s="1"/>
  <c r="B2559" i="2"/>
  <c r="C2559" i="2" s="1"/>
  <c r="B3214" i="2"/>
  <c r="C3214" i="2" s="1"/>
  <c r="B3513" i="2"/>
  <c r="C3513" i="2" s="1"/>
  <c r="B3769" i="2"/>
  <c r="C3769" i="2" s="1"/>
  <c r="B4025" i="2"/>
  <c r="C4025" i="2" s="1"/>
  <c r="B343" i="2"/>
  <c r="C343" i="2" s="1"/>
  <c r="B1848" i="2"/>
  <c r="C1848" i="2" s="1"/>
  <c r="B2624" i="2"/>
  <c r="C2624" i="2" s="1"/>
  <c r="B3362" i="2"/>
  <c r="C3362" i="2" s="1"/>
  <c r="B4106" i="2"/>
  <c r="C4106" i="2" s="1"/>
  <c r="B3077" i="2"/>
  <c r="C3077" i="2" s="1"/>
  <c r="B3483" i="2"/>
  <c r="C3483" i="2" s="1"/>
  <c r="B35" i="2"/>
  <c r="C35" i="2" s="1"/>
  <c r="B962" i="2"/>
  <c r="C962" i="2" s="1"/>
  <c r="B898" i="2"/>
  <c r="C898" i="2" s="1"/>
  <c r="B834" i="2"/>
  <c r="C834" i="2" s="1"/>
  <c r="B770" i="2"/>
  <c r="C770" i="2" s="1"/>
  <c r="B706" i="2"/>
  <c r="C706" i="2" s="1"/>
  <c r="B642" i="2"/>
  <c r="C642" i="2" s="1"/>
  <c r="B578" i="2"/>
  <c r="C578" i="2" s="1"/>
  <c r="B514" i="2"/>
  <c r="C514" i="2" s="1"/>
  <c r="B450" i="2"/>
  <c r="C450" i="2" s="1"/>
  <c r="B386" i="2"/>
  <c r="C386" i="2" s="1"/>
  <c r="B322" i="2"/>
  <c r="C322" i="2" s="1"/>
  <c r="B258" i="2"/>
  <c r="C258" i="2" s="1"/>
  <c r="B194" i="2"/>
  <c r="C194" i="2" s="1"/>
  <c r="B130" i="2"/>
  <c r="C130" i="2" s="1"/>
  <c r="B66" i="2"/>
  <c r="C66" i="2" s="1"/>
  <c r="B985" i="2"/>
  <c r="C985" i="2" s="1"/>
  <c r="B921" i="2"/>
  <c r="C921" i="2" s="1"/>
  <c r="B857" i="2"/>
  <c r="C857" i="2" s="1"/>
  <c r="B793" i="2"/>
  <c r="C793" i="2" s="1"/>
  <c r="B729" i="2"/>
  <c r="C729" i="2" s="1"/>
  <c r="B665" i="2"/>
  <c r="C665" i="2" s="1"/>
  <c r="B601" i="2"/>
  <c r="C601" i="2" s="1"/>
  <c r="B537" i="2"/>
  <c r="C537" i="2" s="1"/>
  <c r="B473" i="2"/>
  <c r="C473" i="2" s="1"/>
  <c r="B409" i="2"/>
  <c r="C409" i="2" s="1"/>
  <c r="B345" i="2"/>
  <c r="C345" i="2" s="1"/>
  <c r="B281" i="2"/>
  <c r="C281" i="2" s="1"/>
  <c r="B217" i="2"/>
  <c r="C217" i="2" s="1"/>
  <c r="B153" i="2"/>
  <c r="C153" i="2" s="1"/>
  <c r="B89" i="2"/>
  <c r="C89" i="2" s="1"/>
  <c r="B25" i="2"/>
  <c r="C25" i="2" s="1"/>
  <c r="B1072" i="2"/>
  <c r="C1072" i="2" s="1"/>
  <c r="B1008" i="2"/>
  <c r="C1008" i="2" s="1"/>
  <c r="B944" i="2"/>
  <c r="C944" i="2" s="1"/>
  <c r="B880" i="2"/>
  <c r="C880" i="2" s="1"/>
  <c r="B816" i="2"/>
  <c r="C816" i="2" s="1"/>
  <c r="B752" i="2"/>
  <c r="C752" i="2" s="1"/>
  <c r="B688" i="2"/>
  <c r="C688" i="2" s="1"/>
  <c r="B624" i="2"/>
  <c r="C624" i="2" s="1"/>
  <c r="B560" i="2"/>
  <c r="C560" i="2" s="1"/>
  <c r="B496" i="2"/>
  <c r="C496" i="2" s="1"/>
  <c r="B432" i="2"/>
  <c r="C432" i="2" s="1"/>
  <c r="B368" i="2"/>
  <c r="C368" i="2" s="1"/>
  <c r="B304" i="2"/>
  <c r="C304" i="2" s="1"/>
  <c r="B240" i="2"/>
  <c r="C240" i="2" s="1"/>
  <c r="B176" i="2"/>
  <c r="C176" i="2" s="1"/>
  <c r="B112" i="2"/>
  <c r="C112" i="2" s="1"/>
  <c r="B48" i="2"/>
  <c r="C48" i="2" s="1"/>
  <c r="B439" i="2"/>
  <c r="C439" i="2" s="1"/>
  <c r="B1328" i="2"/>
  <c r="C1328" i="2" s="1"/>
  <c r="B2279" i="2"/>
  <c r="C2279" i="2" s="1"/>
  <c r="B2960" i="2"/>
  <c r="C2960" i="2" s="1"/>
  <c r="B3408" i="2"/>
  <c r="C3408" i="2" s="1"/>
  <c r="B3664" i="2"/>
  <c r="C3664" i="2" s="1"/>
  <c r="B3920" i="2"/>
  <c r="C3920" i="2" s="1"/>
  <c r="B4176" i="2"/>
  <c r="C4176" i="2" s="1"/>
  <c r="B86" i="2"/>
  <c r="C86" i="2" s="1"/>
  <c r="B1783" i="2"/>
  <c r="C1783" i="2" s="1"/>
  <c r="B2581" i="2"/>
  <c r="C2581" i="2" s="1"/>
  <c r="B3230" i="2"/>
  <c r="C3230" i="2" s="1"/>
  <c r="B3521" i="2"/>
  <c r="C3521" i="2" s="1"/>
  <c r="B3777" i="2"/>
  <c r="C3777" i="2" s="1"/>
  <c r="B4033" i="2"/>
  <c r="C4033" i="2" s="1"/>
  <c r="B471" i="2"/>
  <c r="C471" i="2" s="1"/>
  <c r="B1880" i="2"/>
  <c r="C1880" i="2" s="1"/>
  <c r="B2647" i="2"/>
  <c r="C2647" i="2" s="1"/>
  <c r="B3378" i="2"/>
  <c r="C3378" i="2" s="1"/>
  <c r="B4130" i="2"/>
  <c r="C4130" i="2" s="1"/>
  <c r="B3136" i="2"/>
  <c r="C3136" i="2" s="1"/>
  <c r="B3427" i="2"/>
  <c r="C3427" i="2" s="1"/>
  <c r="B923" i="2"/>
  <c r="C923" i="2" s="1"/>
  <c r="B859" i="2"/>
  <c r="C859" i="2" s="1"/>
  <c r="B795" i="2"/>
  <c r="C795" i="2" s="1"/>
  <c r="B731" i="2"/>
  <c r="C731" i="2" s="1"/>
  <c r="B667" i="2"/>
  <c r="C667" i="2" s="1"/>
  <c r="B603" i="2"/>
  <c r="C603" i="2" s="1"/>
  <c r="B539" i="2"/>
  <c r="C539" i="2" s="1"/>
  <c r="B475" i="2"/>
  <c r="C475" i="2" s="1"/>
  <c r="B411" i="2"/>
  <c r="C411" i="2" s="1"/>
  <c r="B347" i="2"/>
  <c r="C347" i="2" s="1"/>
  <c r="B283" i="2"/>
  <c r="C283" i="2" s="1"/>
  <c r="B219" i="2"/>
  <c r="C219" i="2" s="1"/>
  <c r="B155" i="2"/>
  <c r="C155" i="2" s="1"/>
  <c r="B91" i="2"/>
  <c r="C91" i="2" s="1"/>
  <c r="B27" i="2"/>
  <c r="C27" i="2" s="1"/>
  <c r="B954" i="2"/>
  <c r="C954" i="2" s="1"/>
  <c r="B890" i="2"/>
  <c r="C890" i="2" s="1"/>
  <c r="B826" i="2"/>
  <c r="C826" i="2" s="1"/>
  <c r="B762" i="2"/>
  <c r="C762" i="2" s="1"/>
  <c r="B698" i="2"/>
  <c r="C698" i="2" s="1"/>
  <c r="B634" i="2"/>
  <c r="C634" i="2" s="1"/>
  <c r="B570" i="2"/>
  <c r="C570" i="2" s="1"/>
  <c r="B506" i="2"/>
  <c r="C506" i="2" s="1"/>
  <c r="B442" i="2"/>
  <c r="C442" i="2" s="1"/>
  <c r="B378" i="2"/>
  <c r="C378" i="2" s="1"/>
  <c r="B314" i="2"/>
  <c r="C314" i="2" s="1"/>
  <c r="B250" i="2"/>
  <c r="C250" i="2" s="1"/>
  <c r="B186" i="2"/>
  <c r="C186" i="2" s="1"/>
  <c r="B122" i="2"/>
  <c r="C122" i="2" s="1"/>
  <c r="B58" i="2"/>
  <c r="C58" i="2" s="1"/>
  <c r="B977" i="2"/>
  <c r="C977" i="2" s="1"/>
  <c r="B913" i="2"/>
  <c r="C913" i="2" s="1"/>
  <c r="B849" i="2"/>
  <c r="C849" i="2" s="1"/>
  <c r="B785" i="2"/>
  <c r="C785" i="2" s="1"/>
  <c r="B721" i="2"/>
  <c r="C721" i="2" s="1"/>
  <c r="B657" i="2"/>
  <c r="C657" i="2" s="1"/>
  <c r="B593" i="2"/>
  <c r="C593" i="2" s="1"/>
  <c r="B529" i="2"/>
  <c r="C529" i="2" s="1"/>
  <c r="B465" i="2"/>
  <c r="C465" i="2" s="1"/>
  <c r="B401" i="2"/>
  <c r="C401" i="2" s="1"/>
  <c r="B337" i="2"/>
  <c r="C337" i="2" s="1"/>
  <c r="B273" i="2"/>
  <c r="C273" i="2" s="1"/>
  <c r="B209" i="2"/>
  <c r="C209" i="2" s="1"/>
  <c r="B145" i="2"/>
  <c r="C145" i="2" s="1"/>
  <c r="B81" i="2"/>
  <c r="C81" i="2" s="1"/>
  <c r="B17" i="2"/>
  <c r="C17" i="2" s="1"/>
  <c r="B1064" i="2"/>
  <c r="C1064" i="2" s="1"/>
  <c r="B1000" i="2"/>
  <c r="C1000" i="2" s="1"/>
  <c r="B936" i="2"/>
  <c r="C936" i="2" s="1"/>
  <c r="B872" i="2"/>
  <c r="C872" i="2" s="1"/>
  <c r="B808" i="2"/>
  <c r="C808" i="2" s="1"/>
  <c r="B744" i="2"/>
  <c r="C744" i="2" s="1"/>
  <c r="B680" i="2"/>
  <c r="C680" i="2" s="1"/>
  <c r="B616" i="2"/>
  <c r="C616" i="2" s="1"/>
  <c r="B552" i="2"/>
  <c r="C552" i="2" s="1"/>
  <c r="B488" i="2"/>
  <c r="C488" i="2" s="1"/>
  <c r="B424" i="2"/>
  <c r="C424" i="2" s="1"/>
  <c r="B360" i="2"/>
  <c r="C360" i="2" s="1"/>
  <c r="B296" i="2"/>
  <c r="C296" i="2" s="1"/>
  <c r="B232" i="2"/>
  <c r="C232" i="2" s="1"/>
  <c r="B168" i="2"/>
  <c r="C168" i="2" s="1"/>
  <c r="B104" i="2"/>
  <c r="C104" i="2" s="1"/>
  <c r="B40" i="2"/>
  <c r="C40" i="2" s="1"/>
  <c r="B567" i="2"/>
  <c r="C567" i="2" s="1"/>
  <c r="B1552" i="2"/>
  <c r="C1552" i="2" s="1"/>
  <c r="B2429" i="2"/>
  <c r="C2429" i="2" s="1"/>
  <c r="B3111" i="2"/>
  <c r="C3111" i="2" s="1"/>
  <c r="B3464" i="2"/>
  <c r="C3464" i="2" s="1"/>
  <c r="B3720" i="2"/>
  <c r="C3720" i="2" s="1"/>
  <c r="B3976" i="2"/>
  <c r="C3976" i="2" s="1"/>
  <c r="B4232" i="2"/>
  <c r="C4232" i="2" s="1"/>
  <c r="B934" i="2"/>
  <c r="C934" i="2" s="1"/>
  <c r="B2007" i="2"/>
  <c r="C2007" i="2" s="1"/>
  <c r="B2728" i="2"/>
  <c r="C2728" i="2" s="1"/>
  <c r="B3319" i="2"/>
  <c r="C3319" i="2" s="1"/>
  <c r="B3577" i="2"/>
  <c r="C3577" i="2" s="1"/>
  <c r="B3833" i="2"/>
  <c r="C3833" i="2" s="1"/>
  <c r="B4089" i="2"/>
  <c r="C4089" i="2" s="1"/>
  <c r="B1075" i="2"/>
  <c r="C1075" i="2" s="1"/>
  <c r="B2104" i="2"/>
  <c r="C2104" i="2" s="1"/>
  <c r="B2839" i="2"/>
  <c r="C2839" i="2" s="1"/>
  <c r="B3458" i="2"/>
  <c r="C3458" i="2" s="1"/>
  <c r="B4362" i="2"/>
  <c r="C4362" i="2" s="1"/>
  <c r="B2141" i="2"/>
  <c r="C2141" i="2" s="1"/>
  <c r="B3265" i="2"/>
  <c r="C3265" i="2" s="1"/>
  <c r="B915" i="2"/>
  <c r="C915" i="2" s="1"/>
  <c r="B851" i="2"/>
  <c r="C851" i="2" s="1"/>
  <c r="B787" i="2"/>
  <c r="C787" i="2" s="1"/>
  <c r="B723" i="2"/>
  <c r="C723" i="2" s="1"/>
  <c r="B659" i="2"/>
  <c r="C659" i="2" s="1"/>
  <c r="B595" i="2"/>
  <c r="C595" i="2" s="1"/>
  <c r="B531" i="2"/>
  <c r="C531" i="2" s="1"/>
  <c r="B467" i="2"/>
  <c r="C467" i="2" s="1"/>
  <c r="B403" i="2"/>
  <c r="C403" i="2" s="1"/>
  <c r="B339" i="2"/>
  <c r="C339" i="2" s="1"/>
  <c r="B275" i="2"/>
  <c r="C275" i="2" s="1"/>
  <c r="B211" i="2"/>
  <c r="C211" i="2" s="1"/>
  <c r="B147" i="2"/>
  <c r="C147" i="2" s="1"/>
  <c r="B83" i="2"/>
  <c r="C83" i="2" s="1"/>
  <c r="B19" i="2"/>
  <c r="C19" i="2" s="1"/>
  <c r="B946" i="2"/>
  <c r="C946" i="2" s="1"/>
  <c r="B882" i="2"/>
  <c r="C882" i="2" s="1"/>
  <c r="B818" i="2"/>
  <c r="C818" i="2" s="1"/>
  <c r="B754" i="2"/>
  <c r="C754" i="2" s="1"/>
  <c r="B690" i="2"/>
  <c r="C690" i="2" s="1"/>
  <c r="B626" i="2"/>
  <c r="C626" i="2" s="1"/>
  <c r="B562" i="2"/>
  <c r="C562" i="2" s="1"/>
  <c r="B498" i="2"/>
  <c r="C498" i="2" s="1"/>
  <c r="B434" i="2"/>
  <c r="C434" i="2" s="1"/>
  <c r="B370" i="2"/>
  <c r="C370" i="2" s="1"/>
  <c r="B306" i="2"/>
  <c r="C306" i="2" s="1"/>
  <c r="B242" i="2"/>
  <c r="C242" i="2" s="1"/>
  <c r="B178" i="2"/>
  <c r="C178" i="2" s="1"/>
  <c r="B114" i="2"/>
  <c r="C114" i="2" s="1"/>
  <c r="B50" i="2"/>
  <c r="C50" i="2" s="1"/>
  <c r="B969" i="2"/>
  <c r="C969" i="2" s="1"/>
  <c r="B905" i="2"/>
  <c r="C905" i="2" s="1"/>
  <c r="B841" i="2"/>
  <c r="C841" i="2" s="1"/>
  <c r="B777" i="2"/>
  <c r="C777" i="2" s="1"/>
  <c r="B713" i="2"/>
  <c r="C713" i="2" s="1"/>
  <c r="B649" i="2"/>
  <c r="C649" i="2" s="1"/>
  <c r="B585" i="2"/>
  <c r="C585" i="2" s="1"/>
  <c r="B521" i="2"/>
  <c r="C521" i="2" s="1"/>
  <c r="B457" i="2"/>
  <c r="C457" i="2" s="1"/>
  <c r="B393" i="2"/>
  <c r="C393" i="2" s="1"/>
  <c r="B329" i="2"/>
  <c r="C329" i="2" s="1"/>
  <c r="B265" i="2"/>
  <c r="C265" i="2" s="1"/>
  <c r="B201" i="2"/>
  <c r="C201" i="2" s="1"/>
  <c r="B137" i="2"/>
  <c r="C137" i="2" s="1"/>
  <c r="B73" i="2"/>
  <c r="C73" i="2" s="1"/>
  <c r="B9" i="2"/>
  <c r="C9" i="2" s="1"/>
  <c r="B1056" i="2"/>
  <c r="C1056" i="2" s="1"/>
  <c r="B992" i="2"/>
  <c r="C992" i="2" s="1"/>
  <c r="B928" i="2"/>
  <c r="C928" i="2" s="1"/>
  <c r="B864" i="2"/>
  <c r="C864" i="2" s="1"/>
  <c r="B800" i="2"/>
  <c r="C800" i="2" s="1"/>
  <c r="B736" i="2"/>
  <c r="C736" i="2" s="1"/>
  <c r="B672" i="2"/>
  <c r="C672" i="2" s="1"/>
  <c r="B608" i="2"/>
  <c r="C608" i="2" s="1"/>
  <c r="B544" i="2"/>
  <c r="C544" i="2" s="1"/>
  <c r="B480" i="2"/>
  <c r="C480" i="2" s="1"/>
  <c r="B416" i="2"/>
  <c r="C416" i="2" s="1"/>
  <c r="B352" i="2"/>
  <c r="C352" i="2" s="1"/>
  <c r="B288" i="2"/>
  <c r="C288" i="2" s="1"/>
  <c r="B224" i="2"/>
  <c r="C224" i="2" s="1"/>
  <c r="B160" i="2"/>
  <c r="C160" i="2" s="1"/>
  <c r="B96" i="2"/>
  <c r="C96" i="2" s="1"/>
  <c r="B32" i="2"/>
  <c r="C32" i="2" s="1"/>
  <c r="B823" i="2"/>
  <c r="C823" i="2" s="1"/>
  <c r="B1584" i="2"/>
  <c r="C1584" i="2" s="1"/>
  <c r="B2448" i="2"/>
  <c r="C2448" i="2" s="1"/>
  <c r="B3133" i="2"/>
  <c r="C3133" i="2" s="1"/>
  <c r="B3472" i="2"/>
  <c r="C3472" i="2" s="1"/>
  <c r="B3728" i="2"/>
  <c r="C3728" i="2" s="1"/>
  <c r="B3984" i="2"/>
  <c r="C3984" i="2" s="1"/>
  <c r="B4240" i="2"/>
  <c r="C4240" i="2" s="1"/>
  <c r="B1001" i="2"/>
  <c r="C1001" i="2" s="1"/>
  <c r="B2039" i="2"/>
  <c r="C2039" i="2" s="1"/>
  <c r="B2751" i="2"/>
  <c r="C2751" i="2" s="1"/>
  <c r="B3328" i="2"/>
  <c r="C3328" i="2" s="1"/>
  <c r="B3585" i="2"/>
  <c r="C3585" i="2" s="1"/>
  <c r="B3841" i="2"/>
  <c r="C3841" i="2" s="1"/>
  <c r="B4097" i="2"/>
  <c r="C4097" i="2" s="1"/>
  <c r="B1111" i="2"/>
  <c r="C1111" i="2" s="1"/>
  <c r="B2135" i="2"/>
  <c r="C2135" i="2" s="1"/>
  <c r="B2880" i="2"/>
  <c r="C2880" i="2" s="1"/>
  <c r="B3466" i="2"/>
  <c r="C3466" i="2" s="1"/>
  <c r="B4386" i="2"/>
  <c r="C4386" i="2" s="1"/>
  <c r="B4276" i="2"/>
  <c r="C4276" i="2" s="1"/>
  <c r="B2112" i="2"/>
  <c r="C2112" i="2" s="1"/>
  <c r="B715" i="2"/>
  <c r="C715" i="2" s="1"/>
  <c r="B651" i="2"/>
  <c r="C651" i="2" s="1"/>
  <c r="B587" i="2"/>
  <c r="C587" i="2" s="1"/>
  <c r="B523" i="2"/>
  <c r="C523" i="2" s="1"/>
  <c r="B459" i="2"/>
  <c r="C459" i="2" s="1"/>
  <c r="B395" i="2"/>
  <c r="C395" i="2" s="1"/>
  <c r="B331" i="2"/>
  <c r="C331" i="2" s="1"/>
  <c r="B267" i="2"/>
  <c r="C267" i="2" s="1"/>
  <c r="B203" i="2"/>
  <c r="C203" i="2" s="1"/>
  <c r="B139" i="2"/>
  <c r="C139" i="2" s="1"/>
  <c r="B75" i="2"/>
  <c r="C75" i="2" s="1"/>
  <c r="B11" i="2"/>
  <c r="C11" i="2" s="1"/>
  <c r="B938" i="2"/>
  <c r="C938" i="2" s="1"/>
  <c r="B874" i="2"/>
  <c r="C874" i="2" s="1"/>
  <c r="B810" i="2"/>
  <c r="C810" i="2" s="1"/>
  <c r="B746" i="2"/>
  <c r="C746" i="2" s="1"/>
  <c r="B682" i="2"/>
  <c r="C682" i="2" s="1"/>
  <c r="B618" i="2"/>
  <c r="C618" i="2" s="1"/>
  <c r="B554" i="2"/>
  <c r="C554" i="2" s="1"/>
  <c r="B490" i="2"/>
  <c r="C490" i="2" s="1"/>
  <c r="B426" i="2"/>
  <c r="C426" i="2" s="1"/>
  <c r="B362" i="2"/>
  <c r="C362" i="2" s="1"/>
  <c r="B298" i="2"/>
  <c r="C298" i="2" s="1"/>
  <c r="B234" i="2"/>
  <c r="C234" i="2" s="1"/>
  <c r="B170" i="2"/>
  <c r="C170" i="2" s="1"/>
  <c r="B106" i="2"/>
  <c r="C106" i="2" s="1"/>
  <c r="B42" i="2"/>
  <c r="C42" i="2" s="1"/>
  <c r="B961" i="2"/>
  <c r="C961" i="2" s="1"/>
  <c r="B897" i="2"/>
  <c r="C897" i="2" s="1"/>
  <c r="B833" i="2"/>
  <c r="C833" i="2" s="1"/>
  <c r="B769" i="2"/>
  <c r="C769" i="2" s="1"/>
  <c r="B705" i="2"/>
  <c r="C705" i="2" s="1"/>
  <c r="B641" i="2"/>
  <c r="C641" i="2" s="1"/>
  <c r="B577" i="2"/>
  <c r="C577" i="2" s="1"/>
  <c r="B513" i="2"/>
  <c r="C513" i="2" s="1"/>
  <c r="B449" i="2"/>
  <c r="C449" i="2" s="1"/>
  <c r="B385" i="2"/>
  <c r="C385" i="2" s="1"/>
  <c r="B321" i="2"/>
  <c r="C321" i="2" s="1"/>
  <c r="B257" i="2"/>
  <c r="C257" i="2" s="1"/>
  <c r="B193" i="2"/>
  <c r="C193" i="2" s="1"/>
  <c r="B129" i="2"/>
  <c r="C129" i="2" s="1"/>
  <c r="B65" i="2"/>
  <c r="C65" i="2" s="1"/>
  <c r="B1112" i="2"/>
  <c r="C1112" i="2" s="1"/>
  <c r="B1048" i="2"/>
  <c r="C1048" i="2" s="1"/>
  <c r="B984" i="2"/>
  <c r="C984" i="2" s="1"/>
  <c r="B920" i="2"/>
  <c r="C920" i="2" s="1"/>
  <c r="B856" i="2"/>
  <c r="C856" i="2" s="1"/>
  <c r="B792" i="2"/>
  <c r="C792" i="2" s="1"/>
  <c r="B728" i="2"/>
  <c r="C728" i="2" s="1"/>
  <c r="B664" i="2"/>
  <c r="C664" i="2" s="1"/>
  <c r="B600" i="2"/>
  <c r="C600" i="2" s="1"/>
  <c r="B536" i="2"/>
  <c r="C536" i="2" s="1"/>
  <c r="B472" i="2"/>
  <c r="C472" i="2" s="1"/>
  <c r="B408" i="2"/>
  <c r="C408" i="2" s="1"/>
  <c r="B344" i="2"/>
  <c r="C344" i="2" s="1"/>
  <c r="B280" i="2"/>
  <c r="C280" i="2" s="1"/>
  <c r="B216" i="2"/>
  <c r="C216" i="2" s="1"/>
  <c r="B152" i="2"/>
  <c r="C152" i="2" s="1"/>
  <c r="B88" i="2"/>
  <c r="C88" i="2" s="1"/>
  <c r="B24" i="2"/>
  <c r="C24" i="2" s="1"/>
  <c r="B917" i="2"/>
  <c r="C917" i="2" s="1"/>
  <c r="B1808" i="2"/>
  <c r="C1808" i="2" s="1"/>
  <c r="B2599" i="2"/>
  <c r="C2599" i="2" s="1"/>
  <c r="B3245" i="2"/>
  <c r="C3245" i="2" s="1"/>
  <c r="B3528" i="2"/>
  <c r="C3528" i="2" s="1"/>
  <c r="B3784" i="2"/>
  <c r="C3784" i="2" s="1"/>
  <c r="B4040" i="2"/>
  <c r="C4040" i="2" s="1"/>
  <c r="B4296" i="2"/>
  <c r="C4296" i="2" s="1"/>
  <c r="B1239" i="2"/>
  <c r="C1239" i="2" s="1"/>
  <c r="B2216" i="2"/>
  <c r="C2216" i="2" s="1"/>
  <c r="B2901" i="2"/>
  <c r="C2901" i="2" s="1"/>
  <c r="B3385" i="2"/>
  <c r="C3385" i="2" s="1"/>
  <c r="B3641" i="2"/>
  <c r="C3641" i="2" s="1"/>
  <c r="B3897" i="2"/>
  <c r="C3897" i="2" s="1"/>
  <c r="B4153" i="2"/>
  <c r="C4153" i="2" s="1"/>
  <c r="B1336" i="2"/>
  <c r="C1336" i="2" s="1"/>
  <c r="B2285" i="2"/>
  <c r="C2285" i="2" s="1"/>
  <c r="B3095" i="2"/>
  <c r="C3095" i="2" s="1"/>
  <c r="B3594" i="2"/>
  <c r="C3594" i="2" s="1"/>
  <c r="B1503" i="2"/>
  <c r="C1503" i="2" s="1"/>
  <c r="B3796" i="2"/>
  <c r="C3796" i="2" s="1"/>
  <c r="B1011" i="2"/>
  <c r="C1011" i="2" s="1"/>
  <c r="B67" i="2"/>
  <c r="C67" i="2" s="1"/>
  <c r="B3" i="2"/>
  <c r="C3" i="2" s="1"/>
  <c r="B930" i="2"/>
  <c r="C930" i="2" s="1"/>
  <c r="B866" i="2"/>
  <c r="C866" i="2" s="1"/>
  <c r="B802" i="2"/>
  <c r="C802" i="2" s="1"/>
  <c r="B738" i="2"/>
  <c r="C738" i="2" s="1"/>
  <c r="B674" i="2"/>
  <c r="C674" i="2" s="1"/>
  <c r="B610" i="2"/>
  <c r="C610" i="2" s="1"/>
  <c r="B546" i="2"/>
  <c r="C546" i="2" s="1"/>
  <c r="B482" i="2"/>
  <c r="C482" i="2" s="1"/>
  <c r="B418" i="2"/>
  <c r="C418" i="2" s="1"/>
  <c r="B354" i="2"/>
  <c r="C354" i="2" s="1"/>
  <c r="B290" i="2"/>
  <c r="C290" i="2" s="1"/>
  <c r="B226" i="2"/>
  <c r="C226" i="2" s="1"/>
  <c r="B162" i="2"/>
  <c r="C162" i="2" s="1"/>
  <c r="B98" i="2"/>
  <c r="C98" i="2" s="1"/>
  <c r="B34" i="2"/>
  <c r="C34" i="2" s="1"/>
  <c r="B953" i="2"/>
  <c r="C953" i="2" s="1"/>
  <c r="B889" i="2"/>
  <c r="C889" i="2" s="1"/>
  <c r="B825" i="2"/>
  <c r="C825" i="2" s="1"/>
  <c r="B761" i="2"/>
  <c r="C761" i="2" s="1"/>
  <c r="B697" i="2"/>
  <c r="C697" i="2" s="1"/>
  <c r="B633" i="2"/>
  <c r="C633" i="2" s="1"/>
  <c r="B569" i="2"/>
  <c r="C569" i="2" s="1"/>
  <c r="B505" i="2"/>
  <c r="C505" i="2" s="1"/>
  <c r="B441" i="2"/>
  <c r="C441" i="2" s="1"/>
  <c r="B377" i="2"/>
  <c r="C377" i="2" s="1"/>
  <c r="B313" i="2"/>
  <c r="C313" i="2" s="1"/>
  <c r="B249" i="2"/>
  <c r="C249" i="2" s="1"/>
  <c r="B185" i="2"/>
  <c r="C185" i="2" s="1"/>
  <c r="B121" i="2"/>
  <c r="C121" i="2" s="1"/>
  <c r="B57" i="2"/>
  <c r="C57" i="2" s="1"/>
  <c r="B1104" i="2"/>
  <c r="C1104" i="2" s="1"/>
  <c r="B1040" i="2"/>
  <c r="C1040" i="2" s="1"/>
  <c r="B976" i="2"/>
  <c r="C976" i="2" s="1"/>
  <c r="B912" i="2"/>
  <c r="C912" i="2" s="1"/>
  <c r="B848" i="2"/>
  <c r="C848" i="2" s="1"/>
  <c r="B784" i="2"/>
  <c r="C784" i="2" s="1"/>
  <c r="B720" i="2"/>
  <c r="C720" i="2" s="1"/>
  <c r="B656" i="2"/>
  <c r="C656" i="2" s="1"/>
  <c r="B592" i="2"/>
  <c r="C592" i="2" s="1"/>
  <c r="B528" i="2"/>
  <c r="C528" i="2" s="1"/>
  <c r="B464" i="2"/>
  <c r="C464" i="2" s="1"/>
  <c r="B400" i="2"/>
  <c r="C400" i="2" s="1"/>
  <c r="B336" i="2"/>
  <c r="C336" i="2" s="1"/>
  <c r="B272" i="2"/>
  <c r="C272" i="2" s="1"/>
  <c r="B208" i="2"/>
  <c r="C208" i="2" s="1"/>
  <c r="B144" i="2"/>
  <c r="C144" i="2" s="1"/>
  <c r="B80" i="2"/>
  <c r="C80" i="2" s="1"/>
  <c r="B16" i="2"/>
  <c r="C16" i="2" s="1"/>
  <c r="B1029" i="2"/>
  <c r="C1029" i="2" s="1"/>
  <c r="B1840" i="2"/>
  <c r="C1840" i="2" s="1"/>
  <c r="B2621" i="2"/>
  <c r="C2621" i="2" s="1"/>
  <c r="B3261" i="2"/>
  <c r="C3261" i="2" s="1"/>
  <c r="B3536" i="2"/>
  <c r="C3536" i="2" s="1"/>
  <c r="B3792" i="2"/>
  <c r="C3792" i="2" s="1"/>
  <c r="B4048" i="2"/>
  <c r="C4048" i="2" s="1"/>
  <c r="B4304" i="2"/>
  <c r="C4304" i="2" s="1"/>
  <c r="B1271" i="2"/>
  <c r="C1271" i="2" s="1"/>
  <c r="B2239" i="2"/>
  <c r="C2239" i="2" s="1"/>
  <c r="B2920" i="2"/>
  <c r="C2920" i="2" s="1"/>
  <c r="B3393" i="2"/>
  <c r="C3393" i="2" s="1"/>
  <c r="B3649" i="2"/>
  <c r="C3649" i="2" s="1"/>
  <c r="B3905" i="2"/>
  <c r="C3905" i="2" s="1"/>
  <c r="B4161" i="2"/>
  <c r="C4161" i="2" s="1"/>
  <c r="B1368" i="2"/>
  <c r="C1368" i="2" s="1"/>
  <c r="B2304" i="2"/>
  <c r="C2304" i="2" s="1"/>
  <c r="B3117" i="2"/>
  <c r="C3117" i="2" s="1"/>
  <c r="B3618" i="2"/>
  <c r="C3618" i="2" s="1"/>
  <c r="B1599" i="2"/>
  <c r="C1599" i="2" s="1"/>
  <c r="B3428" i="2"/>
  <c r="C3428" i="2" s="1"/>
  <c r="B4281" i="2"/>
  <c r="C4281" i="2" s="1"/>
  <c r="B1102" i="2"/>
  <c r="C1102" i="2" s="1"/>
  <c r="B1360" i="2"/>
  <c r="C1360" i="2" s="1"/>
  <c r="B1616" i="2"/>
  <c r="C1616" i="2" s="1"/>
  <c r="B1872" i="2"/>
  <c r="C1872" i="2" s="1"/>
  <c r="B2128" i="2"/>
  <c r="C2128" i="2" s="1"/>
  <c r="B2301" i="2"/>
  <c r="C2301" i="2" s="1"/>
  <c r="B2471" i="2"/>
  <c r="C2471" i="2" s="1"/>
  <c r="B2640" i="2"/>
  <c r="C2640" i="2" s="1"/>
  <c r="B2813" i="2"/>
  <c r="C2813" i="2" s="1"/>
  <c r="B2983" i="2"/>
  <c r="C2983" i="2" s="1"/>
  <c r="B3149" i="2"/>
  <c r="C3149" i="2" s="1"/>
  <c r="B3272" i="2"/>
  <c r="C3272" i="2" s="1"/>
  <c r="B3352" i="2"/>
  <c r="C3352" i="2" s="1"/>
  <c r="B3416" i="2"/>
  <c r="C3416" i="2" s="1"/>
  <c r="B3480" i="2"/>
  <c r="C3480" i="2" s="1"/>
  <c r="B3544" i="2"/>
  <c r="C3544" i="2" s="1"/>
  <c r="B3608" i="2"/>
  <c r="C3608" i="2" s="1"/>
  <c r="B3672" i="2"/>
  <c r="C3672" i="2" s="1"/>
  <c r="B3736" i="2"/>
  <c r="C3736" i="2" s="1"/>
  <c r="B3800" i="2"/>
  <c r="C3800" i="2" s="1"/>
  <c r="B3864" i="2"/>
  <c r="C3864" i="2" s="1"/>
  <c r="B3928" i="2"/>
  <c r="C3928" i="2" s="1"/>
  <c r="B3992" i="2"/>
  <c r="C3992" i="2" s="1"/>
  <c r="B4056" i="2"/>
  <c r="C4056" i="2" s="1"/>
  <c r="B4120" i="2"/>
  <c r="C4120" i="2" s="1"/>
  <c r="B4184" i="2"/>
  <c r="C4184" i="2" s="1"/>
  <c r="B4248" i="2"/>
  <c r="C4248" i="2" s="1"/>
  <c r="B4312" i="2"/>
  <c r="C4312" i="2" s="1"/>
  <c r="B4376" i="2"/>
  <c r="C4376" i="2" s="1"/>
  <c r="B214" i="2"/>
  <c r="C214" i="2" s="1"/>
  <c r="B1037" i="2"/>
  <c r="C1037" i="2" s="1"/>
  <c r="B1303" i="2"/>
  <c r="C1303" i="2" s="1"/>
  <c r="B1559" i="2"/>
  <c r="C1559" i="2" s="1"/>
  <c r="B1815" i="2"/>
  <c r="C1815" i="2" s="1"/>
  <c r="B2071" i="2"/>
  <c r="C2071" i="2" s="1"/>
  <c r="B2261" i="2"/>
  <c r="C2261" i="2" s="1"/>
  <c r="B2431" i="2"/>
  <c r="C2431" i="2" s="1"/>
  <c r="B2600" i="2"/>
  <c r="C2600" i="2" s="1"/>
  <c r="B2773" i="2"/>
  <c r="C2773" i="2" s="1"/>
  <c r="B2943" i="2"/>
  <c r="C2943" i="2" s="1"/>
  <c r="B3112" i="2"/>
  <c r="C3112" i="2" s="1"/>
  <c r="B3246" i="2"/>
  <c r="C3246" i="2" s="1"/>
  <c r="B3337" i="2"/>
  <c r="C3337" i="2" s="1"/>
  <c r="B3401" i="2"/>
  <c r="C3401" i="2" s="1"/>
  <c r="B3465" i="2"/>
  <c r="C3465" i="2" s="1"/>
  <c r="B3529" i="2"/>
  <c r="C3529" i="2" s="1"/>
  <c r="B3593" i="2"/>
  <c r="C3593" i="2" s="1"/>
  <c r="B3657" i="2"/>
  <c r="C3657" i="2" s="1"/>
  <c r="B3721" i="2"/>
  <c r="C3721" i="2" s="1"/>
  <c r="B3785" i="2"/>
  <c r="C3785" i="2" s="1"/>
  <c r="B3849" i="2"/>
  <c r="C3849" i="2" s="1"/>
  <c r="B3913" i="2"/>
  <c r="C3913" i="2" s="1"/>
  <c r="B3977" i="2"/>
  <c r="C3977" i="2" s="1"/>
  <c r="B4041" i="2"/>
  <c r="C4041" i="2" s="1"/>
  <c r="B4105" i="2"/>
  <c r="C4105" i="2" s="1"/>
  <c r="B4169" i="2"/>
  <c r="C4169" i="2" s="1"/>
  <c r="B4233" i="2"/>
  <c r="C4233" i="2" s="1"/>
  <c r="B599" i="2"/>
  <c r="C599" i="2" s="1"/>
  <c r="B1144" i="2"/>
  <c r="C1144" i="2" s="1"/>
  <c r="B1400" i="2"/>
  <c r="C1400" i="2" s="1"/>
  <c r="B1656" i="2"/>
  <c r="C1656" i="2" s="1"/>
  <c r="B1912" i="2"/>
  <c r="C1912" i="2" s="1"/>
  <c r="B2157" i="2"/>
  <c r="C2157" i="2" s="1"/>
  <c r="B2327" i="2"/>
  <c r="C2327" i="2" s="1"/>
  <c r="B2496" i="2"/>
  <c r="C2496" i="2" s="1"/>
  <c r="B2669" i="2"/>
  <c r="C2669" i="2" s="1"/>
  <c r="B2925" i="2"/>
  <c r="C2925" i="2" s="1"/>
  <c r="B3135" i="2"/>
  <c r="C3135" i="2" s="1"/>
  <c r="B3288" i="2"/>
  <c r="C3288" i="2" s="1"/>
  <c r="B3394" i="2"/>
  <c r="C3394" i="2" s="1"/>
  <c r="B3474" i="2"/>
  <c r="C3474" i="2" s="1"/>
  <c r="B3658" i="2"/>
  <c r="C3658" i="2" s="1"/>
  <c r="B3914" i="2"/>
  <c r="C3914" i="2" s="1"/>
  <c r="B4170" i="2"/>
  <c r="C4170" i="2" s="1"/>
  <c r="B2" i="2"/>
  <c r="C2" i="2" s="1"/>
  <c r="B1759" i="2"/>
  <c r="C1759" i="2" s="1"/>
  <c r="B2565" i="2"/>
  <c r="C2565" i="2" s="1"/>
  <c r="B4100" i="2"/>
  <c r="C4100" i="2" s="1"/>
  <c r="B4028" i="2"/>
  <c r="C4028" i="2" s="1"/>
  <c r="B4355" i="2"/>
  <c r="C4355" i="2" s="1"/>
  <c r="B3948" i="2"/>
  <c r="C3948" i="2" s="1"/>
  <c r="B2864" i="2"/>
  <c r="C2864" i="2" s="1"/>
  <c r="B3699" i="2"/>
  <c r="C3699" i="2" s="1"/>
  <c r="B4283" i="2"/>
  <c r="C4283" i="2" s="1"/>
  <c r="B1136" i="2"/>
  <c r="C1136" i="2" s="1"/>
  <c r="B1392" i="2"/>
  <c r="C1392" i="2" s="1"/>
  <c r="B1648" i="2"/>
  <c r="C1648" i="2" s="1"/>
  <c r="B1904" i="2"/>
  <c r="C1904" i="2" s="1"/>
  <c r="B2151" i="2"/>
  <c r="C2151" i="2" s="1"/>
  <c r="B2320" i="2"/>
  <c r="C2320" i="2" s="1"/>
  <c r="B2493" i="2"/>
  <c r="C2493" i="2" s="1"/>
  <c r="B2663" i="2"/>
  <c r="C2663" i="2" s="1"/>
  <c r="B2832" i="2"/>
  <c r="C2832" i="2" s="1"/>
  <c r="B3005" i="2"/>
  <c r="C3005" i="2" s="1"/>
  <c r="B3165" i="2"/>
  <c r="C3165" i="2" s="1"/>
  <c r="B3286" i="2"/>
  <c r="C3286" i="2" s="1"/>
  <c r="B3360" i="2"/>
  <c r="C3360" i="2" s="1"/>
  <c r="B3424" i="2"/>
  <c r="C3424" i="2" s="1"/>
  <c r="B3488" i="2"/>
  <c r="C3488" i="2" s="1"/>
  <c r="B3552" i="2"/>
  <c r="C3552" i="2" s="1"/>
  <c r="B3616" i="2"/>
  <c r="C3616" i="2" s="1"/>
  <c r="B3680" i="2"/>
  <c r="C3680" i="2" s="1"/>
  <c r="B3744" i="2"/>
  <c r="C3744" i="2" s="1"/>
  <c r="B3808" i="2"/>
  <c r="C3808" i="2" s="1"/>
  <c r="B3872" i="2"/>
  <c r="C3872" i="2" s="1"/>
  <c r="B3936" i="2"/>
  <c r="C3936" i="2" s="1"/>
  <c r="B4000" i="2"/>
  <c r="C4000" i="2" s="1"/>
  <c r="B4064" i="2"/>
  <c r="C4064" i="2" s="1"/>
  <c r="B4128" i="2"/>
  <c r="C4128" i="2" s="1"/>
  <c r="B4192" i="2"/>
  <c r="C4192" i="2" s="1"/>
  <c r="B4256" i="2"/>
  <c r="C4256" i="2" s="1"/>
  <c r="B4320" i="2"/>
  <c r="C4320" i="2" s="1"/>
  <c r="B4384" i="2"/>
  <c r="C4384" i="2" s="1"/>
  <c r="B342" i="2"/>
  <c r="C342" i="2" s="1"/>
  <c r="B1074" i="2"/>
  <c r="C1074" i="2" s="1"/>
  <c r="B1335" i="2"/>
  <c r="C1335" i="2" s="1"/>
  <c r="B1591" i="2"/>
  <c r="C1591" i="2" s="1"/>
  <c r="B1847" i="2"/>
  <c r="C1847" i="2" s="1"/>
  <c r="B2103" i="2"/>
  <c r="C2103" i="2" s="1"/>
  <c r="B2280" i="2"/>
  <c r="C2280" i="2" s="1"/>
  <c r="B2453" i="2"/>
  <c r="C2453" i="2" s="1"/>
  <c r="B2623" i="2"/>
  <c r="C2623" i="2" s="1"/>
  <c r="B2792" i="2"/>
  <c r="C2792" i="2" s="1"/>
  <c r="B2965" i="2"/>
  <c r="C2965" i="2" s="1"/>
  <c r="B3134" i="2"/>
  <c r="C3134" i="2" s="1"/>
  <c r="B3262" i="2"/>
  <c r="C3262" i="2" s="1"/>
  <c r="B3345" i="2"/>
  <c r="C3345" i="2" s="1"/>
  <c r="B3409" i="2"/>
  <c r="C3409" i="2" s="1"/>
  <c r="B3473" i="2"/>
  <c r="C3473" i="2" s="1"/>
  <c r="B3537" i="2"/>
  <c r="C3537" i="2" s="1"/>
  <c r="B3601" i="2"/>
  <c r="C3601" i="2" s="1"/>
  <c r="B3665" i="2"/>
  <c r="C3665" i="2" s="1"/>
  <c r="B3729" i="2"/>
  <c r="C3729" i="2" s="1"/>
  <c r="B3793" i="2"/>
  <c r="C3793" i="2" s="1"/>
  <c r="B3857" i="2"/>
  <c r="C3857" i="2" s="1"/>
  <c r="B3921" i="2"/>
  <c r="C3921" i="2" s="1"/>
  <c r="B3985" i="2"/>
  <c r="C3985" i="2" s="1"/>
  <c r="B4049" i="2"/>
  <c r="C4049" i="2" s="1"/>
  <c r="B4113" i="2"/>
  <c r="C4113" i="2" s="1"/>
  <c r="B4177" i="2"/>
  <c r="C4177" i="2" s="1"/>
  <c r="B4241" i="2"/>
  <c r="C4241" i="2" s="1"/>
  <c r="B727" i="2"/>
  <c r="C727" i="2" s="1"/>
  <c r="B1176" i="2"/>
  <c r="C1176" i="2" s="1"/>
  <c r="B1432" i="2"/>
  <c r="C1432" i="2" s="1"/>
  <c r="B1688" i="2"/>
  <c r="C1688" i="2" s="1"/>
  <c r="B1944" i="2"/>
  <c r="C1944" i="2" s="1"/>
  <c r="B2176" i="2"/>
  <c r="C2176" i="2" s="1"/>
  <c r="B2349" i="2"/>
  <c r="C2349" i="2" s="1"/>
  <c r="B2519" i="2"/>
  <c r="C2519" i="2" s="1"/>
  <c r="B2711" i="2"/>
  <c r="C2711" i="2" s="1"/>
  <c r="B2944" i="2"/>
  <c r="C2944" i="2" s="1"/>
  <c r="B3151" i="2"/>
  <c r="C3151" i="2" s="1"/>
  <c r="B3310" i="2"/>
  <c r="C3310" i="2" s="1"/>
  <c r="B3402" i="2"/>
  <c r="C3402" i="2" s="1"/>
  <c r="B3490" i="2"/>
  <c r="C3490" i="2" s="1"/>
  <c r="B3682" i="2"/>
  <c r="C3682" i="2" s="1"/>
  <c r="B3938" i="2"/>
  <c r="C3938" i="2" s="1"/>
  <c r="B4194" i="2"/>
  <c r="C4194" i="2" s="1"/>
  <c r="B374" i="2"/>
  <c r="C374" i="2" s="1"/>
  <c r="B1855" i="2"/>
  <c r="C1855" i="2" s="1"/>
  <c r="B2629" i="2"/>
  <c r="C2629" i="2" s="1"/>
  <c r="B4324" i="2"/>
  <c r="C4324" i="2" s="1"/>
  <c r="B3772" i="2"/>
  <c r="C3772" i="2" s="1"/>
  <c r="B3795" i="2"/>
  <c r="C3795" i="2" s="1"/>
  <c r="B3675" i="2"/>
  <c r="C3675" i="2" s="1"/>
  <c r="B1184" i="2"/>
  <c r="C1184" i="2" s="1"/>
  <c r="B3443" i="2"/>
  <c r="C3443" i="2" s="1"/>
  <c r="B4297" i="2"/>
  <c r="C4297" i="2" s="1"/>
  <c r="B695" i="2"/>
  <c r="C695" i="2" s="1"/>
  <c r="B1168" i="2"/>
  <c r="C1168" i="2" s="1"/>
  <c r="B1424" i="2"/>
  <c r="C1424" i="2" s="1"/>
  <c r="B1680" i="2"/>
  <c r="C1680" i="2" s="1"/>
  <c r="B1936" i="2"/>
  <c r="C1936" i="2" s="1"/>
  <c r="B2173" i="2"/>
  <c r="C2173" i="2" s="1"/>
  <c r="B2343" i="2"/>
  <c r="C2343" i="2" s="1"/>
  <c r="B2512" i="2"/>
  <c r="C2512" i="2" s="1"/>
  <c r="B2685" i="2"/>
  <c r="C2685" i="2" s="1"/>
  <c r="B2855" i="2"/>
  <c r="C2855" i="2" s="1"/>
  <c r="B3024" i="2"/>
  <c r="C3024" i="2" s="1"/>
  <c r="B3181" i="2"/>
  <c r="C3181" i="2" s="1"/>
  <c r="B3296" i="2"/>
  <c r="C3296" i="2" s="1"/>
  <c r="B3368" i="2"/>
  <c r="C3368" i="2" s="1"/>
  <c r="B3432" i="2"/>
  <c r="C3432" i="2" s="1"/>
  <c r="B3496" i="2"/>
  <c r="C3496" i="2" s="1"/>
  <c r="B3560" i="2"/>
  <c r="C3560" i="2" s="1"/>
  <c r="B3624" i="2"/>
  <c r="C3624" i="2" s="1"/>
  <c r="B3688" i="2"/>
  <c r="C3688" i="2" s="1"/>
  <c r="B3752" i="2"/>
  <c r="C3752" i="2" s="1"/>
  <c r="B3816" i="2"/>
  <c r="C3816" i="2" s="1"/>
  <c r="B3880" i="2"/>
  <c r="C3880" i="2" s="1"/>
  <c r="B3944" i="2"/>
  <c r="C3944" i="2" s="1"/>
  <c r="B4008" i="2"/>
  <c r="C4008" i="2" s="1"/>
  <c r="B4072" i="2"/>
  <c r="C4072" i="2" s="1"/>
  <c r="B4136" i="2"/>
  <c r="C4136" i="2" s="1"/>
  <c r="B4200" i="2"/>
  <c r="C4200" i="2" s="1"/>
  <c r="B4264" i="2"/>
  <c r="C4264" i="2" s="1"/>
  <c r="B4328" i="2"/>
  <c r="C4328" i="2" s="1"/>
  <c r="B4392" i="2"/>
  <c r="C4392" i="2" s="1"/>
  <c r="B470" i="2"/>
  <c r="C470" i="2" s="1"/>
  <c r="B1110" i="2"/>
  <c r="C1110" i="2" s="1"/>
  <c r="B1367" i="2"/>
  <c r="C1367" i="2" s="1"/>
  <c r="B1623" i="2"/>
  <c r="C1623" i="2" s="1"/>
  <c r="B1879" i="2"/>
  <c r="C1879" i="2" s="1"/>
  <c r="B2133" i="2"/>
  <c r="C2133" i="2" s="1"/>
  <c r="B2303" i="2"/>
  <c r="C2303" i="2" s="1"/>
  <c r="B2472" i="2"/>
  <c r="C2472" i="2" s="1"/>
  <c r="B2645" i="2"/>
  <c r="C2645" i="2" s="1"/>
  <c r="B2815" i="2"/>
  <c r="C2815" i="2" s="1"/>
  <c r="B2984" i="2"/>
  <c r="C2984" i="2" s="1"/>
  <c r="B3150" i="2"/>
  <c r="C3150" i="2" s="1"/>
  <c r="B3273" i="2"/>
  <c r="C3273" i="2" s="1"/>
  <c r="B3353" i="2"/>
  <c r="C3353" i="2" s="1"/>
  <c r="B3417" i="2"/>
  <c r="C3417" i="2" s="1"/>
  <c r="B3481" i="2"/>
  <c r="C3481" i="2" s="1"/>
  <c r="B3545" i="2"/>
  <c r="C3545" i="2" s="1"/>
  <c r="B3609" i="2"/>
  <c r="C3609" i="2" s="1"/>
  <c r="B3673" i="2"/>
  <c r="C3673" i="2" s="1"/>
  <c r="B3737" i="2"/>
  <c r="C3737" i="2" s="1"/>
  <c r="B3801" i="2"/>
  <c r="C3801" i="2" s="1"/>
  <c r="B3865" i="2"/>
  <c r="C3865" i="2" s="1"/>
  <c r="B3929" i="2"/>
  <c r="C3929" i="2" s="1"/>
  <c r="B3993" i="2"/>
  <c r="C3993" i="2" s="1"/>
  <c r="B4057" i="2"/>
  <c r="C4057" i="2" s="1"/>
  <c r="B4121" i="2"/>
  <c r="C4121" i="2" s="1"/>
  <c r="B4185" i="2"/>
  <c r="C4185" i="2" s="1"/>
  <c r="B4249" i="2"/>
  <c r="C4249" i="2" s="1"/>
  <c r="B853" i="2"/>
  <c r="C853" i="2" s="1"/>
  <c r="B1208" i="2"/>
  <c r="C1208" i="2" s="1"/>
  <c r="B1464" i="2"/>
  <c r="C1464" i="2" s="1"/>
  <c r="B1720" i="2"/>
  <c r="C1720" i="2" s="1"/>
  <c r="B1976" i="2"/>
  <c r="C1976" i="2" s="1"/>
  <c r="B2199" i="2"/>
  <c r="C2199" i="2" s="1"/>
  <c r="B2368" i="2"/>
  <c r="C2368" i="2" s="1"/>
  <c r="B2541" i="2"/>
  <c r="C2541" i="2" s="1"/>
  <c r="B2752" i="2"/>
  <c r="C2752" i="2" s="1"/>
  <c r="B2967" i="2"/>
  <c r="C2967" i="2" s="1"/>
  <c r="B3167" i="2"/>
  <c r="C3167" i="2" s="1"/>
  <c r="B3329" i="2"/>
  <c r="C3329" i="2" s="1"/>
  <c r="B3410" i="2"/>
  <c r="C3410" i="2" s="1"/>
  <c r="B3506" i="2"/>
  <c r="C3506" i="2" s="1"/>
  <c r="B3722" i="2"/>
  <c r="C3722" i="2" s="1"/>
  <c r="B3978" i="2"/>
  <c r="C3978" i="2" s="1"/>
  <c r="B4234" i="2"/>
  <c r="C4234" i="2" s="1"/>
  <c r="B957" i="2"/>
  <c r="C957" i="2" s="1"/>
  <c r="B2015" i="2"/>
  <c r="C2015" i="2" s="1"/>
  <c r="B2735" i="2"/>
  <c r="C2735" i="2" s="1"/>
  <c r="B3971" i="2"/>
  <c r="C3971" i="2" s="1"/>
  <c r="B3364" i="2"/>
  <c r="C3364" i="2" s="1"/>
  <c r="B3184" i="2"/>
  <c r="C3184" i="2" s="1"/>
  <c r="B2736" i="2"/>
  <c r="C2736" i="2" s="1"/>
  <c r="B3221" i="2"/>
  <c r="C3221" i="2" s="1"/>
  <c r="B2951" i="2"/>
  <c r="C2951" i="2" s="1"/>
  <c r="B4099" i="2"/>
  <c r="C4099" i="2" s="1"/>
  <c r="B1456" i="2"/>
  <c r="C1456" i="2" s="1"/>
  <c r="B1712" i="2"/>
  <c r="C1712" i="2" s="1"/>
  <c r="B1968" i="2"/>
  <c r="C1968" i="2" s="1"/>
  <c r="B2192" i="2"/>
  <c r="C2192" i="2" s="1"/>
  <c r="B2365" i="2"/>
  <c r="C2365" i="2" s="1"/>
  <c r="B2535" i="2"/>
  <c r="C2535" i="2" s="1"/>
  <c r="B2704" i="2"/>
  <c r="C2704" i="2" s="1"/>
  <c r="B2877" i="2"/>
  <c r="C2877" i="2" s="1"/>
  <c r="B3047" i="2"/>
  <c r="C3047" i="2" s="1"/>
  <c r="B3197" i="2"/>
  <c r="C3197" i="2" s="1"/>
  <c r="B3306" i="2"/>
  <c r="C3306" i="2" s="1"/>
  <c r="B3376" i="2"/>
  <c r="C3376" i="2" s="1"/>
  <c r="B3440" i="2"/>
  <c r="C3440" i="2" s="1"/>
  <c r="B3504" i="2"/>
  <c r="C3504" i="2" s="1"/>
  <c r="B3568" i="2"/>
  <c r="C3568" i="2" s="1"/>
  <c r="B3632" i="2"/>
  <c r="C3632" i="2" s="1"/>
  <c r="B3696" i="2"/>
  <c r="C3696" i="2" s="1"/>
  <c r="B3760" i="2"/>
  <c r="C3760" i="2" s="1"/>
  <c r="B3824" i="2"/>
  <c r="C3824" i="2" s="1"/>
  <c r="B3888" i="2"/>
  <c r="C3888" i="2" s="1"/>
  <c r="B3952" i="2"/>
  <c r="C3952" i="2" s="1"/>
  <c r="B4016" i="2"/>
  <c r="C4016" i="2" s="1"/>
  <c r="B4080" i="2"/>
  <c r="C4080" i="2" s="1"/>
  <c r="B4144" i="2"/>
  <c r="C4144" i="2" s="1"/>
  <c r="B4208" i="2"/>
  <c r="C4208" i="2" s="1"/>
  <c r="B4272" i="2"/>
  <c r="C4272" i="2" s="1"/>
  <c r="B4336" i="2"/>
  <c r="C4336" i="2" s="1"/>
  <c r="B4400" i="2"/>
  <c r="C4400" i="2" s="1"/>
  <c r="B598" i="2"/>
  <c r="C598" i="2" s="1"/>
  <c r="B1143" i="2"/>
  <c r="C1143" i="2" s="1"/>
  <c r="B1399" i="2"/>
  <c r="C1399" i="2" s="1"/>
  <c r="B1655" i="2"/>
  <c r="C1655" i="2" s="1"/>
  <c r="B1911" i="2"/>
  <c r="C1911" i="2" s="1"/>
  <c r="B2152" i="2"/>
  <c r="C2152" i="2" s="1"/>
  <c r="B2325" i="2"/>
  <c r="C2325" i="2" s="1"/>
  <c r="B2495" i="2"/>
  <c r="C2495" i="2" s="1"/>
  <c r="B2664" i="2"/>
  <c r="C2664" i="2" s="1"/>
  <c r="B2837" i="2"/>
  <c r="C2837" i="2" s="1"/>
  <c r="B3007" i="2"/>
  <c r="C3007" i="2" s="1"/>
  <c r="B3166" i="2"/>
  <c r="C3166" i="2" s="1"/>
  <c r="B3287" i="2"/>
  <c r="C3287" i="2" s="1"/>
  <c r="B3361" i="2"/>
  <c r="C3361" i="2" s="1"/>
  <c r="B3425" i="2"/>
  <c r="C3425" i="2" s="1"/>
  <c r="B3489" i="2"/>
  <c r="C3489" i="2" s="1"/>
  <c r="B3553" i="2"/>
  <c r="C3553" i="2" s="1"/>
  <c r="B3617" i="2"/>
  <c r="C3617" i="2" s="1"/>
  <c r="B3681" i="2"/>
  <c r="C3681" i="2" s="1"/>
  <c r="B3745" i="2"/>
  <c r="C3745" i="2" s="1"/>
  <c r="B3809" i="2"/>
  <c r="C3809" i="2" s="1"/>
  <c r="B3873" i="2"/>
  <c r="C3873" i="2" s="1"/>
  <c r="B3937" i="2"/>
  <c r="C3937" i="2" s="1"/>
  <c r="B4001" i="2"/>
  <c r="C4001" i="2" s="1"/>
  <c r="B4065" i="2"/>
  <c r="C4065" i="2" s="1"/>
  <c r="B4129" i="2"/>
  <c r="C4129" i="2" s="1"/>
  <c r="B4193" i="2"/>
  <c r="C4193" i="2" s="1"/>
  <c r="B4257" i="2"/>
  <c r="C4257" i="2" s="1"/>
  <c r="B935" i="2"/>
  <c r="C935" i="2" s="1"/>
  <c r="B1240" i="2"/>
  <c r="C1240" i="2" s="1"/>
  <c r="B1496" i="2"/>
  <c r="C1496" i="2" s="1"/>
  <c r="B1752" i="2"/>
  <c r="C1752" i="2" s="1"/>
  <c r="B2008" i="2"/>
  <c r="C2008" i="2" s="1"/>
  <c r="B2221" i="2"/>
  <c r="C2221" i="2" s="1"/>
  <c r="B2391" i="2"/>
  <c r="C2391" i="2" s="1"/>
  <c r="B2560" i="2"/>
  <c r="C2560" i="2" s="1"/>
  <c r="B2775" i="2"/>
  <c r="C2775" i="2" s="1"/>
  <c r="B2989" i="2"/>
  <c r="C2989" i="2" s="1"/>
  <c r="B3199" i="2"/>
  <c r="C3199" i="2" s="1"/>
  <c r="B3338" i="2"/>
  <c r="C3338" i="2" s="1"/>
  <c r="B3418" i="2"/>
  <c r="C3418" i="2" s="1"/>
  <c r="B3522" i="2"/>
  <c r="C3522" i="2" s="1"/>
  <c r="B3746" i="2"/>
  <c r="C3746" i="2" s="1"/>
  <c r="B4002" i="2"/>
  <c r="C4002" i="2" s="1"/>
  <c r="B4258" i="2"/>
  <c r="C4258" i="2" s="1"/>
  <c r="B1083" i="2"/>
  <c r="C1083" i="2" s="1"/>
  <c r="B2111" i="2"/>
  <c r="C2111" i="2" s="1"/>
  <c r="B2799" i="2"/>
  <c r="C2799" i="2" s="1"/>
  <c r="B3875" i="2"/>
  <c r="C3875" i="2" s="1"/>
  <c r="B3596" i="2"/>
  <c r="C3596" i="2" s="1"/>
  <c r="B3644" i="2"/>
  <c r="C3644" i="2" s="1"/>
  <c r="B4307" i="2"/>
  <c r="C4307" i="2" s="1"/>
  <c r="B1920" i="2"/>
  <c r="C1920" i="2" s="1"/>
  <c r="B1312" i="2"/>
  <c r="C1312" i="2" s="1"/>
  <c r="B4369" i="2"/>
  <c r="C4369" i="2" s="1"/>
  <c r="B1232" i="2"/>
  <c r="C1232" i="2" s="1"/>
  <c r="B1488" i="2"/>
  <c r="C1488" i="2" s="1"/>
  <c r="B1744" i="2"/>
  <c r="C1744" i="2" s="1"/>
  <c r="B2000" i="2"/>
  <c r="C2000" i="2" s="1"/>
  <c r="B2215" i="2"/>
  <c r="C2215" i="2" s="1"/>
  <c r="B2384" i="2"/>
  <c r="C2384" i="2" s="1"/>
  <c r="B2557" i="2"/>
  <c r="C2557" i="2" s="1"/>
  <c r="B2727" i="2"/>
  <c r="C2727" i="2" s="1"/>
  <c r="B2896" i="2"/>
  <c r="C2896" i="2" s="1"/>
  <c r="B3069" i="2"/>
  <c r="C3069" i="2" s="1"/>
  <c r="B3213" i="2"/>
  <c r="C3213" i="2" s="1"/>
  <c r="B3318" i="2"/>
  <c r="C3318" i="2" s="1"/>
  <c r="B3384" i="2"/>
  <c r="C3384" i="2" s="1"/>
  <c r="B3448" i="2"/>
  <c r="C3448" i="2" s="1"/>
  <c r="B3512" i="2"/>
  <c r="C3512" i="2" s="1"/>
  <c r="B3576" i="2"/>
  <c r="C3576" i="2" s="1"/>
  <c r="B3640" i="2"/>
  <c r="C3640" i="2" s="1"/>
  <c r="B3704" i="2"/>
  <c r="C3704" i="2" s="1"/>
  <c r="B3768" i="2"/>
  <c r="C3768" i="2" s="1"/>
  <c r="B3832" i="2"/>
  <c r="C3832" i="2" s="1"/>
  <c r="B3896" i="2"/>
  <c r="C3896" i="2" s="1"/>
  <c r="B3960" i="2"/>
  <c r="C3960" i="2" s="1"/>
  <c r="B4024" i="2"/>
  <c r="C4024" i="2" s="1"/>
  <c r="B4088" i="2"/>
  <c r="C4088" i="2" s="1"/>
  <c r="B4152" i="2"/>
  <c r="C4152" i="2" s="1"/>
  <c r="B4216" i="2"/>
  <c r="C4216" i="2" s="1"/>
  <c r="B4280" i="2"/>
  <c r="C4280" i="2" s="1"/>
  <c r="B4344" i="2"/>
  <c r="C4344" i="2" s="1"/>
  <c r="B4408" i="2"/>
  <c r="C4408" i="2" s="1"/>
  <c r="B726" i="2"/>
  <c r="C726" i="2" s="1"/>
  <c r="B1175" i="2"/>
  <c r="C1175" i="2" s="1"/>
  <c r="B1431" i="2"/>
  <c r="C1431" i="2" s="1"/>
  <c r="B1687" i="2"/>
  <c r="C1687" i="2" s="1"/>
  <c r="B1943" i="2"/>
  <c r="C1943" i="2" s="1"/>
  <c r="B2175" i="2"/>
  <c r="C2175" i="2" s="1"/>
  <c r="B2344" i="2"/>
  <c r="C2344" i="2" s="1"/>
  <c r="B2517" i="2"/>
  <c r="C2517" i="2" s="1"/>
  <c r="B2687" i="2"/>
  <c r="C2687" i="2" s="1"/>
  <c r="B2856" i="2"/>
  <c r="C2856" i="2" s="1"/>
  <c r="B3029" i="2"/>
  <c r="C3029" i="2" s="1"/>
  <c r="B3182" i="2"/>
  <c r="C3182" i="2" s="1"/>
  <c r="B3297" i="2"/>
  <c r="C3297" i="2" s="1"/>
  <c r="B3369" i="2"/>
  <c r="C3369" i="2" s="1"/>
  <c r="B3433" i="2"/>
  <c r="C3433" i="2" s="1"/>
  <c r="B3497" i="2"/>
  <c r="C3497" i="2" s="1"/>
  <c r="B3561" i="2"/>
  <c r="C3561" i="2" s="1"/>
  <c r="B3625" i="2"/>
  <c r="C3625" i="2" s="1"/>
  <c r="B3689" i="2"/>
  <c r="C3689" i="2" s="1"/>
  <c r="B3753" i="2"/>
  <c r="C3753" i="2" s="1"/>
  <c r="B3817" i="2"/>
  <c r="C3817" i="2" s="1"/>
  <c r="B3881" i="2"/>
  <c r="C3881" i="2" s="1"/>
  <c r="B3945" i="2"/>
  <c r="C3945" i="2" s="1"/>
  <c r="B4009" i="2"/>
  <c r="C4009" i="2" s="1"/>
  <c r="B4073" i="2"/>
  <c r="C4073" i="2" s="1"/>
  <c r="B4137" i="2"/>
  <c r="C4137" i="2" s="1"/>
  <c r="B4201" i="2"/>
  <c r="C4201" i="2" s="1"/>
  <c r="B87" i="2"/>
  <c r="C87" i="2" s="1"/>
  <c r="B1002" i="2"/>
  <c r="C1002" i="2" s="1"/>
  <c r="B1272" i="2"/>
  <c r="C1272" i="2" s="1"/>
  <c r="B1528" i="2"/>
  <c r="C1528" i="2" s="1"/>
  <c r="B1784" i="2"/>
  <c r="C1784" i="2" s="1"/>
  <c r="B2040" i="2"/>
  <c r="C2040" i="2" s="1"/>
  <c r="B2240" i="2"/>
  <c r="C2240" i="2" s="1"/>
  <c r="B2413" i="2"/>
  <c r="C2413" i="2" s="1"/>
  <c r="B2583" i="2"/>
  <c r="C2583" i="2" s="1"/>
  <c r="B2797" i="2"/>
  <c r="C2797" i="2" s="1"/>
  <c r="B3008" i="2"/>
  <c r="C3008" i="2" s="1"/>
  <c r="B3231" i="2"/>
  <c r="C3231" i="2" s="1"/>
  <c r="B3346" i="2"/>
  <c r="C3346" i="2" s="1"/>
  <c r="B3426" i="2"/>
  <c r="C3426" i="2" s="1"/>
  <c r="B3530" i="2"/>
  <c r="C3530" i="2" s="1"/>
  <c r="B3786" i="2"/>
  <c r="C3786" i="2" s="1"/>
  <c r="B4042" i="2"/>
  <c r="C4042" i="2" s="1"/>
  <c r="B4298" i="2"/>
  <c r="C4298" i="2" s="1"/>
  <c r="B1247" i="2"/>
  <c r="C1247" i="2" s="1"/>
  <c r="B2223" i="2"/>
  <c r="C2223" i="2" s="1"/>
  <c r="B2904" i="2"/>
  <c r="C2904" i="2" s="1"/>
  <c r="B3652" i="2"/>
  <c r="C3652" i="2" s="1"/>
  <c r="B4292" i="2"/>
  <c r="C4292" i="2" s="1"/>
  <c r="B4396" i="2"/>
  <c r="C4396" i="2" s="1"/>
  <c r="B4075" i="2"/>
  <c r="C4075" i="2" s="1"/>
  <c r="B1120" i="2"/>
  <c r="C1120" i="2" s="1"/>
  <c r="B3404" i="2"/>
  <c r="C3404" i="2" s="1"/>
  <c r="B3876" i="2"/>
  <c r="C3876" i="2" s="1"/>
  <c r="B993" i="2"/>
  <c r="C993" i="2" s="1"/>
  <c r="B1264" i="2"/>
  <c r="C1264" i="2" s="1"/>
  <c r="B1520" i="2"/>
  <c r="C1520" i="2" s="1"/>
  <c r="B1776" i="2"/>
  <c r="C1776" i="2" s="1"/>
  <c r="B2032" i="2"/>
  <c r="C2032" i="2" s="1"/>
  <c r="B2237" i="2"/>
  <c r="C2237" i="2" s="1"/>
  <c r="B2407" i="2"/>
  <c r="C2407" i="2" s="1"/>
  <c r="B2576" i="2"/>
  <c r="C2576" i="2" s="1"/>
  <c r="B2749" i="2"/>
  <c r="C2749" i="2" s="1"/>
  <c r="B2919" i="2"/>
  <c r="C2919" i="2" s="1"/>
  <c r="B3088" i="2"/>
  <c r="C3088" i="2" s="1"/>
  <c r="B3229" i="2"/>
  <c r="C3229" i="2" s="1"/>
  <c r="B3327" i="2"/>
  <c r="C3327" i="2" s="1"/>
  <c r="B3392" i="2"/>
  <c r="C3392" i="2" s="1"/>
  <c r="B3456" i="2"/>
  <c r="C3456" i="2" s="1"/>
  <c r="B3520" i="2"/>
  <c r="C3520" i="2" s="1"/>
  <c r="B3584" i="2"/>
  <c r="C3584" i="2" s="1"/>
  <c r="B3648" i="2"/>
  <c r="C3648" i="2" s="1"/>
  <c r="B3712" i="2"/>
  <c r="C3712" i="2" s="1"/>
  <c r="B3776" i="2"/>
  <c r="C3776" i="2" s="1"/>
  <c r="B3840" i="2"/>
  <c r="C3840" i="2" s="1"/>
  <c r="B3904" i="2"/>
  <c r="C3904" i="2" s="1"/>
  <c r="B3968" i="2"/>
  <c r="C3968" i="2" s="1"/>
  <c r="B4032" i="2"/>
  <c r="C4032" i="2" s="1"/>
  <c r="B4096" i="2"/>
  <c r="C4096" i="2" s="1"/>
  <c r="B4160" i="2"/>
  <c r="C4160" i="2" s="1"/>
  <c r="B4224" i="2"/>
  <c r="C4224" i="2" s="1"/>
  <c r="B4288" i="2"/>
  <c r="C4288" i="2" s="1"/>
  <c r="B4352" i="2"/>
  <c r="C4352" i="2" s="1"/>
  <c r="B4416" i="2"/>
  <c r="C4416" i="2" s="1"/>
  <c r="B847" i="2"/>
  <c r="C847" i="2" s="1"/>
  <c r="B1207" i="2"/>
  <c r="C1207" i="2" s="1"/>
  <c r="B1463" i="2"/>
  <c r="C1463" i="2" s="1"/>
  <c r="B1719" i="2"/>
  <c r="C1719" i="2" s="1"/>
  <c r="B1975" i="2"/>
  <c r="C1975" i="2" s="1"/>
  <c r="B2197" i="2"/>
  <c r="C2197" i="2" s="1"/>
  <c r="B2367" i="2"/>
  <c r="C2367" i="2" s="1"/>
  <c r="B2536" i="2"/>
  <c r="C2536" i="2" s="1"/>
  <c r="B2709" i="2"/>
  <c r="C2709" i="2" s="1"/>
  <c r="B2879" i="2"/>
  <c r="C2879" i="2" s="1"/>
  <c r="B3048" i="2"/>
  <c r="C3048" i="2" s="1"/>
  <c r="B3198" i="2"/>
  <c r="C3198" i="2" s="1"/>
  <c r="B3309" i="2"/>
  <c r="C3309" i="2" s="1"/>
  <c r="B3377" i="2"/>
  <c r="C3377" i="2" s="1"/>
  <c r="B3441" i="2"/>
  <c r="C3441" i="2" s="1"/>
  <c r="B3505" i="2"/>
  <c r="C3505" i="2" s="1"/>
  <c r="B3569" i="2"/>
  <c r="C3569" i="2" s="1"/>
  <c r="B3633" i="2"/>
  <c r="C3633" i="2" s="1"/>
  <c r="B3697" i="2"/>
  <c r="C3697" i="2" s="1"/>
  <c r="B3761" i="2"/>
  <c r="C3761" i="2" s="1"/>
  <c r="B3825" i="2"/>
  <c r="C3825" i="2" s="1"/>
  <c r="B3889" i="2"/>
  <c r="C3889" i="2" s="1"/>
  <c r="B3953" i="2"/>
  <c r="C3953" i="2" s="1"/>
  <c r="B4017" i="2"/>
  <c r="C4017" i="2" s="1"/>
  <c r="B4081" i="2"/>
  <c r="C4081" i="2" s="1"/>
  <c r="B4145" i="2"/>
  <c r="C4145" i="2" s="1"/>
  <c r="B4209" i="2"/>
  <c r="C4209" i="2" s="1"/>
  <c r="B215" i="2"/>
  <c r="C215" i="2" s="1"/>
  <c r="B1038" i="2"/>
  <c r="C1038" i="2" s="1"/>
  <c r="B1304" i="2"/>
  <c r="C1304" i="2" s="1"/>
  <c r="B1560" i="2"/>
  <c r="C1560" i="2" s="1"/>
  <c r="B1816" i="2"/>
  <c r="C1816" i="2" s="1"/>
  <c r="B2072" i="2"/>
  <c r="C2072" i="2" s="1"/>
  <c r="B2263" i="2"/>
  <c r="C2263" i="2" s="1"/>
  <c r="B2432" i="2"/>
  <c r="C2432" i="2" s="1"/>
  <c r="B2605" i="2"/>
  <c r="C2605" i="2" s="1"/>
  <c r="B2816" i="2"/>
  <c r="C2816" i="2" s="1"/>
  <c r="B3053" i="2"/>
  <c r="C3053" i="2" s="1"/>
  <c r="B3247" i="2"/>
  <c r="C3247" i="2" s="1"/>
  <c r="B3354" i="2"/>
  <c r="C3354" i="2" s="1"/>
  <c r="B3442" i="2"/>
  <c r="C3442" i="2" s="1"/>
  <c r="B3554" i="2"/>
  <c r="C3554" i="2" s="1"/>
  <c r="B3810" i="2"/>
  <c r="C3810" i="2" s="1"/>
  <c r="B4066" i="2"/>
  <c r="C4066" i="2" s="1"/>
  <c r="B4322" i="2"/>
  <c r="C4322" i="2" s="1"/>
  <c r="B1343" i="2"/>
  <c r="C1343" i="2" s="1"/>
  <c r="B2287" i="2"/>
  <c r="C2287" i="2" s="1"/>
  <c r="B2968" i="2"/>
  <c r="C2968" i="2" s="1"/>
  <c r="B3516" i="2"/>
  <c r="C3516" i="2" s="1"/>
  <c r="B4052" i="2"/>
  <c r="C4052" i="2" s="1"/>
  <c r="B4019" i="2"/>
  <c r="C4019" i="2" s="1"/>
  <c r="B3819" i="2"/>
  <c r="C3819" i="2" s="1"/>
  <c r="B3540" i="2"/>
  <c r="C3540" i="2" s="1"/>
  <c r="B2759" i="2"/>
  <c r="C2759" i="2" s="1"/>
  <c r="B4305" i="2"/>
  <c r="C4305" i="2" s="1"/>
  <c r="B3538" i="2"/>
  <c r="C3538" i="2" s="1"/>
  <c r="B3602" i="2"/>
  <c r="C3602" i="2" s="1"/>
  <c r="B3666" i="2"/>
  <c r="C3666" i="2" s="1"/>
  <c r="B3730" i="2"/>
  <c r="C3730" i="2" s="1"/>
  <c r="B3794" i="2"/>
  <c r="C3794" i="2" s="1"/>
  <c r="B3858" i="2"/>
  <c r="C3858" i="2" s="1"/>
  <c r="B3922" i="2"/>
  <c r="C3922" i="2" s="1"/>
  <c r="B3986" i="2"/>
  <c r="C3986" i="2" s="1"/>
  <c r="B4050" i="2"/>
  <c r="C4050" i="2" s="1"/>
  <c r="B4114" i="2"/>
  <c r="C4114" i="2" s="1"/>
  <c r="B4178" i="2"/>
  <c r="C4178" i="2" s="1"/>
  <c r="B4242" i="2"/>
  <c r="C4242" i="2" s="1"/>
  <c r="B4306" i="2"/>
  <c r="C4306" i="2" s="1"/>
  <c r="B4370" i="2"/>
  <c r="C4370" i="2" s="1"/>
  <c r="B118" i="2"/>
  <c r="C118" i="2" s="1"/>
  <c r="B1010" i="2"/>
  <c r="C1010" i="2" s="1"/>
  <c r="B1279" i="2"/>
  <c r="C1279" i="2" s="1"/>
  <c r="B1535" i="2"/>
  <c r="C1535" i="2" s="1"/>
  <c r="B1791" i="2"/>
  <c r="C1791" i="2" s="1"/>
  <c r="B2047" i="2"/>
  <c r="C2047" i="2" s="1"/>
  <c r="B2245" i="2"/>
  <c r="C2245" i="2" s="1"/>
  <c r="B2415" i="2"/>
  <c r="C2415" i="2" s="1"/>
  <c r="B2584" i="2"/>
  <c r="C2584" i="2" s="1"/>
  <c r="B2757" i="2"/>
  <c r="C2757" i="2" s="1"/>
  <c r="B2927" i="2"/>
  <c r="C2927" i="2" s="1"/>
  <c r="B3096" i="2"/>
  <c r="C3096" i="2" s="1"/>
  <c r="B4195" i="2"/>
  <c r="C4195" i="2" s="1"/>
  <c r="B3939" i="2"/>
  <c r="C3939" i="2" s="1"/>
  <c r="B3612" i="2"/>
  <c r="C3612" i="2" s="1"/>
  <c r="B1216" i="2"/>
  <c r="C1216" i="2" s="1"/>
  <c r="B4252" i="2"/>
  <c r="C4252" i="2" s="1"/>
  <c r="B3996" i="2"/>
  <c r="C3996" i="2" s="1"/>
  <c r="B3739" i="2"/>
  <c r="C3739" i="2" s="1"/>
  <c r="B3248" i="2"/>
  <c r="C3248" i="2" s="1"/>
  <c r="B3435" i="2"/>
  <c r="C3435" i="2" s="1"/>
  <c r="B4273" i="2"/>
  <c r="C4273" i="2" s="1"/>
  <c r="B4020" i="2"/>
  <c r="C4020" i="2" s="1"/>
  <c r="B3764" i="2"/>
  <c r="C3764" i="2" s="1"/>
  <c r="B3339" i="2"/>
  <c r="C3339" i="2" s="1"/>
  <c r="B4313" i="2"/>
  <c r="C4313" i="2" s="1"/>
  <c r="B3716" i="2"/>
  <c r="C3716" i="2" s="1"/>
  <c r="B2823" i="2"/>
  <c r="C2823" i="2" s="1"/>
  <c r="B3555" i="2"/>
  <c r="C3555" i="2" s="1"/>
  <c r="B4377" i="2"/>
  <c r="C4377" i="2" s="1"/>
  <c r="B3955" i="2"/>
  <c r="C3955" i="2" s="1"/>
  <c r="B4372" i="2"/>
  <c r="C4372" i="2" s="1"/>
  <c r="B4172" i="2"/>
  <c r="C4172" i="2" s="1"/>
  <c r="B3916" i="2"/>
  <c r="C3916" i="2" s="1"/>
  <c r="B3627" i="2"/>
  <c r="C3627" i="2" s="1"/>
  <c r="B2311" i="2"/>
  <c r="C2311" i="2" s="1"/>
  <c r="B4284" i="2"/>
  <c r="C4284" i="2" s="1"/>
  <c r="B4043" i="2"/>
  <c r="C4043" i="2" s="1"/>
  <c r="B3787" i="2"/>
  <c r="C3787" i="2" s="1"/>
  <c r="B3396" i="2"/>
  <c r="C3396" i="2" s="1"/>
  <c r="B3395" i="2"/>
  <c r="C3395" i="2" s="1"/>
  <c r="B2695" i="2"/>
  <c r="C2695" i="2" s="1"/>
  <c r="B759" i="2"/>
  <c r="C759" i="2" s="1"/>
  <c r="B3157" i="2"/>
  <c r="C3157" i="2" s="1"/>
  <c r="B1664" i="2"/>
  <c r="C1664" i="2" s="1"/>
  <c r="B503" i="2"/>
  <c r="C503" i="2" s="1"/>
  <c r="B3508" i="2"/>
  <c r="C3508" i="2" s="1"/>
  <c r="B3205" i="2"/>
  <c r="C3205" i="2" s="1"/>
  <c r="B1856" i="2"/>
  <c r="C1856" i="2" s="1"/>
  <c r="B3667" i="2"/>
  <c r="C3667" i="2" s="1"/>
  <c r="B3411" i="2"/>
  <c r="C3411" i="2" s="1"/>
  <c r="B2781" i="2"/>
  <c r="C2781" i="2" s="1"/>
  <c r="B1047" i="2"/>
  <c r="C1047" i="2" s="1"/>
  <c r="B3372" i="2"/>
  <c r="C3372" i="2" s="1"/>
  <c r="B2589" i="2"/>
  <c r="C2589" i="2" s="1"/>
  <c r="B119" i="2"/>
  <c r="C119" i="2" s="1"/>
  <c r="B4339" i="2"/>
  <c r="C4339" i="2" s="1"/>
  <c r="B4345" i="2"/>
  <c r="C4345" i="2" s="1"/>
  <c r="B4409" i="2"/>
  <c r="C4409" i="2" s="1"/>
  <c r="B4260" i="2"/>
  <c r="C4260" i="2" s="1"/>
  <c r="B3579" i="2"/>
  <c r="C3579" i="2" s="1"/>
  <c r="B4380" i="2"/>
  <c r="C4380" i="2" s="1"/>
  <c r="B4364" i="2"/>
  <c r="C4364" i="2" s="1"/>
  <c r="B3482" i="2"/>
  <c r="C3482" i="2" s="1"/>
  <c r="B3546" i="2"/>
  <c r="C3546" i="2" s="1"/>
  <c r="B3610" i="2"/>
  <c r="C3610" i="2" s="1"/>
  <c r="B3674" i="2"/>
  <c r="C3674" i="2" s="1"/>
  <c r="B3738" i="2"/>
  <c r="C3738" i="2" s="1"/>
  <c r="B3802" i="2"/>
  <c r="C3802" i="2" s="1"/>
  <c r="B3866" i="2"/>
  <c r="C3866" i="2" s="1"/>
  <c r="B3930" i="2"/>
  <c r="C3930" i="2" s="1"/>
  <c r="B3994" i="2"/>
  <c r="C3994" i="2" s="1"/>
  <c r="B4058" i="2"/>
  <c r="C4058" i="2" s="1"/>
  <c r="B4122" i="2"/>
  <c r="C4122" i="2" s="1"/>
  <c r="B4186" i="2"/>
  <c r="C4186" i="2" s="1"/>
  <c r="B4250" i="2"/>
  <c r="C4250" i="2" s="1"/>
  <c r="B4314" i="2"/>
  <c r="C4314" i="2" s="1"/>
  <c r="B4378" i="2"/>
  <c r="C4378" i="2" s="1"/>
  <c r="B246" i="2"/>
  <c r="C246" i="2" s="1"/>
  <c r="B1046" i="2"/>
  <c r="C1046" i="2" s="1"/>
  <c r="B1311" i="2"/>
  <c r="C1311" i="2" s="1"/>
  <c r="B1567" i="2"/>
  <c r="C1567" i="2" s="1"/>
  <c r="B1823" i="2"/>
  <c r="C1823" i="2" s="1"/>
  <c r="B2079" i="2"/>
  <c r="C2079" i="2" s="1"/>
  <c r="B2264" i="2"/>
  <c r="C2264" i="2" s="1"/>
  <c r="B2437" i="2"/>
  <c r="C2437" i="2" s="1"/>
  <c r="B2607" i="2"/>
  <c r="C2607" i="2" s="1"/>
  <c r="B2776" i="2"/>
  <c r="C2776" i="2" s="1"/>
  <c r="B2949" i="2"/>
  <c r="C2949" i="2" s="1"/>
  <c r="B3119" i="2"/>
  <c r="C3119" i="2" s="1"/>
  <c r="B4275" i="2"/>
  <c r="C4275" i="2" s="1"/>
  <c r="B3907" i="2"/>
  <c r="C3907" i="2" s="1"/>
  <c r="B3563" i="2"/>
  <c r="C3563" i="2" s="1"/>
  <c r="B4404" i="2"/>
  <c r="C4404" i="2" s="1"/>
  <c r="B4220" i="2"/>
  <c r="C4220" i="2" s="1"/>
  <c r="B3964" i="2"/>
  <c r="C3964" i="2" s="1"/>
  <c r="B3691" i="2"/>
  <c r="C3691" i="2" s="1"/>
  <c r="B2992" i="2"/>
  <c r="C2992" i="2" s="1"/>
  <c r="B1984" i="2"/>
  <c r="C1984" i="2" s="1"/>
  <c r="B4244" i="2"/>
  <c r="C4244" i="2" s="1"/>
  <c r="B3988" i="2"/>
  <c r="C3988" i="2" s="1"/>
  <c r="B3723" i="2"/>
  <c r="C3723" i="2" s="1"/>
  <c r="B3216" i="2"/>
  <c r="C3216" i="2" s="1"/>
  <c r="B4268" i="2"/>
  <c r="C4268" i="2" s="1"/>
  <c r="B3676" i="2"/>
  <c r="C3676" i="2" s="1"/>
  <c r="B2375" i="2"/>
  <c r="C2375" i="2" s="1"/>
  <c r="B3499" i="2"/>
  <c r="C3499" i="2" s="1"/>
  <c r="B4332" i="2"/>
  <c r="C4332" i="2" s="1"/>
  <c r="B3923" i="2"/>
  <c r="C3923" i="2" s="1"/>
  <c r="B4353" i="2"/>
  <c r="C4353" i="2" s="1"/>
  <c r="B4140" i="2"/>
  <c r="C4140" i="2" s="1"/>
  <c r="B3884" i="2"/>
  <c r="C3884" i="2" s="1"/>
  <c r="B3587" i="2"/>
  <c r="C3587" i="2" s="1"/>
  <c r="B1504" i="2"/>
  <c r="C1504" i="2" s="1"/>
  <c r="B4265" i="2"/>
  <c r="C4265" i="2" s="1"/>
  <c r="B4011" i="2"/>
  <c r="C4011" i="2" s="1"/>
  <c r="B3748" i="2"/>
  <c r="C3748" i="2" s="1"/>
  <c r="B3301" i="2"/>
  <c r="C3301" i="2" s="1"/>
  <c r="B3363" i="2"/>
  <c r="C3363" i="2" s="1"/>
  <c r="B2525" i="2"/>
  <c r="C2525" i="2" s="1"/>
  <c r="B3452" i="2"/>
  <c r="C3452" i="2" s="1"/>
  <c r="B3015" i="2"/>
  <c r="C3015" i="2" s="1"/>
  <c r="B1408" i="2"/>
  <c r="C1408" i="2" s="1"/>
  <c r="B3732" i="2"/>
  <c r="C3732" i="2" s="1"/>
  <c r="B3476" i="2"/>
  <c r="C3476" i="2" s="1"/>
  <c r="B3141" i="2"/>
  <c r="C3141" i="2" s="1"/>
  <c r="B1600" i="2"/>
  <c r="C1600" i="2" s="1"/>
  <c r="B3635" i="2"/>
  <c r="C3635" i="2" s="1"/>
  <c r="B3379" i="2"/>
  <c r="C3379" i="2" s="1"/>
  <c r="B2608" i="2"/>
  <c r="C2608" i="2" s="1"/>
  <c r="B247" i="2"/>
  <c r="C247" i="2" s="1"/>
  <c r="B3340" i="2"/>
  <c r="C3340" i="2" s="1"/>
  <c r="B2416" i="2"/>
  <c r="C2416" i="2" s="1"/>
  <c r="B55" i="2"/>
  <c r="C55" i="2" s="1"/>
  <c r="B4388" i="2"/>
  <c r="C4388" i="2" s="1"/>
  <c r="B4403" i="2"/>
  <c r="C4403" i="2" s="1"/>
  <c r="B4155" i="2"/>
  <c r="C4155" i="2" s="1"/>
  <c r="B3931" i="2"/>
  <c r="C3931" i="2" s="1"/>
  <c r="B4323" i="2"/>
  <c r="C4323" i="2" s="1"/>
  <c r="B3467" i="2"/>
  <c r="C3467" i="2" s="1"/>
  <c r="B4425" i="2"/>
  <c r="C4425" i="2" s="1"/>
  <c r="B4385" i="2"/>
  <c r="C4385" i="2" s="1"/>
  <c r="B4188" i="2"/>
  <c r="C4188" i="2" s="1"/>
  <c r="B3932" i="2"/>
  <c r="C3932" i="2" s="1"/>
  <c r="B3651" i="2"/>
  <c r="C3651" i="2" s="1"/>
  <c r="B2544" i="2"/>
  <c r="C2544" i="2" s="1"/>
  <c r="B4420" i="2"/>
  <c r="C4420" i="2" s="1"/>
  <c r="B4212" i="2"/>
  <c r="C4212" i="2" s="1"/>
  <c r="B3956" i="2"/>
  <c r="C3956" i="2" s="1"/>
  <c r="B3683" i="2"/>
  <c r="C3683" i="2" s="1"/>
  <c r="B2887" i="2"/>
  <c r="C2887" i="2" s="1"/>
  <c r="B4211" i="2"/>
  <c r="C4211" i="2" s="1"/>
  <c r="B3628" i="2"/>
  <c r="C3628" i="2" s="1"/>
  <c r="B1728" i="2"/>
  <c r="C1728" i="2" s="1"/>
  <c r="B3355" i="2"/>
  <c r="C3355" i="2" s="1"/>
  <c r="B4291" i="2"/>
  <c r="C4291" i="2" s="1"/>
  <c r="B3859" i="2"/>
  <c r="C3859" i="2" s="1"/>
  <c r="B4331" i="2"/>
  <c r="C4331" i="2" s="1"/>
  <c r="B4108" i="2"/>
  <c r="C4108" i="2" s="1"/>
  <c r="B3852" i="2"/>
  <c r="C3852" i="2" s="1"/>
  <c r="B3531" i="2"/>
  <c r="C3531" i="2" s="1"/>
  <c r="B4412" i="2"/>
  <c r="C4412" i="2" s="1"/>
  <c r="B4235" i="2"/>
  <c r="C4235" i="2" s="1"/>
  <c r="B3979" i="2"/>
  <c r="C3979" i="2" s="1"/>
  <c r="B3708" i="2"/>
  <c r="C3708" i="2" s="1"/>
  <c r="B3152" i="2"/>
  <c r="C3152" i="2" s="1"/>
  <c r="B3330" i="2"/>
  <c r="C3330" i="2" s="1"/>
  <c r="B2352" i="2"/>
  <c r="C2352" i="2" s="1"/>
  <c r="B3420" i="2"/>
  <c r="C3420" i="2" s="1"/>
  <c r="B2845" i="2"/>
  <c r="C2845" i="2" s="1"/>
  <c r="B1152" i="2"/>
  <c r="C1152" i="2" s="1"/>
  <c r="B3700" i="2"/>
  <c r="C3700" i="2" s="1"/>
  <c r="B3444" i="2"/>
  <c r="C3444" i="2" s="1"/>
  <c r="B2973" i="2"/>
  <c r="C2973" i="2" s="1"/>
  <c r="B1344" i="2"/>
  <c r="C1344" i="2" s="1"/>
  <c r="B3603" i="2"/>
  <c r="C3603" i="2" s="1"/>
  <c r="B3347" i="2"/>
  <c r="C3347" i="2" s="1"/>
  <c r="B2439" i="2"/>
  <c r="C2439" i="2" s="1"/>
  <c r="B3564" i="2"/>
  <c r="C3564" i="2" s="1"/>
  <c r="B3302" i="2"/>
  <c r="C3302" i="2" s="1"/>
  <c r="B2247" i="2"/>
  <c r="C2247" i="2" s="1"/>
  <c r="B3659" i="2"/>
  <c r="C3659" i="2" s="1"/>
  <c r="B3079" i="2"/>
  <c r="C3079" i="2" s="1"/>
  <c r="B3290" i="2"/>
  <c r="C3290" i="2" s="1"/>
  <c r="B4361" i="2"/>
  <c r="C4361" i="2" s="1"/>
  <c r="B4132" i="2"/>
  <c r="C4132" i="2" s="1"/>
  <c r="B3387" i="2"/>
  <c r="C3387" i="2" s="1"/>
  <c r="B3812" i="2"/>
  <c r="C3812" i="2" s="1"/>
  <c r="B3523" i="2"/>
  <c r="C3523" i="2" s="1"/>
  <c r="B2688" i="2"/>
  <c r="C2688" i="2" s="1"/>
  <c r="B2861" i="2"/>
  <c r="C2861" i="2" s="1"/>
  <c r="B3031" i="2"/>
  <c r="C3031" i="2" s="1"/>
  <c r="B3183" i="2"/>
  <c r="C3183" i="2" s="1"/>
  <c r="B3298" i="2"/>
  <c r="C3298" i="2" s="1"/>
  <c r="B3370" i="2"/>
  <c r="C3370" i="2" s="1"/>
  <c r="B3434" i="2"/>
  <c r="C3434" i="2" s="1"/>
  <c r="B3498" i="2"/>
  <c r="C3498" i="2" s="1"/>
  <c r="B3562" i="2"/>
  <c r="C3562" i="2" s="1"/>
  <c r="B3626" i="2"/>
  <c r="C3626" i="2" s="1"/>
  <c r="B3690" i="2"/>
  <c r="C3690" i="2" s="1"/>
  <c r="B3754" i="2"/>
  <c r="C3754" i="2" s="1"/>
  <c r="B3818" i="2"/>
  <c r="C3818" i="2" s="1"/>
  <c r="B3882" i="2"/>
  <c r="C3882" i="2" s="1"/>
  <c r="B3946" i="2"/>
  <c r="C3946" i="2" s="1"/>
  <c r="B4010" i="2"/>
  <c r="C4010" i="2" s="1"/>
  <c r="B4074" i="2"/>
  <c r="C4074" i="2" s="1"/>
  <c r="B4138" i="2"/>
  <c r="C4138" i="2" s="1"/>
  <c r="B4202" i="2"/>
  <c r="C4202" i="2" s="1"/>
  <c r="B4266" i="2"/>
  <c r="C4266" i="2" s="1"/>
  <c r="B4330" i="2"/>
  <c r="C4330" i="2" s="1"/>
  <c r="B4394" i="2"/>
  <c r="C4394" i="2" s="1"/>
  <c r="B502" i="2"/>
  <c r="C502" i="2" s="1"/>
  <c r="B1119" i="2"/>
  <c r="C1119" i="2" s="1"/>
  <c r="B1375" i="2"/>
  <c r="C1375" i="2" s="1"/>
  <c r="B1631" i="2"/>
  <c r="C1631" i="2" s="1"/>
  <c r="B1887" i="2"/>
  <c r="C1887" i="2" s="1"/>
  <c r="B2136" i="2"/>
  <c r="C2136" i="2" s="1"/>
  <c r="B2309" i="2"/>
  <c r="C2309" i="2" s="1"/>
  <c r="B2479" i="2"/>
  <c r="C2479" i="2" s="1"/>
  <c r="B2648" i="2"/>
  <c r="C2648" i="2" s="1"/>
  <c r="B2821" i="2"/>
  <c r="C2821" i="2" s="1"/>
  <c r="B2991" i="2"/>
  <c r="C2991" i="2" s="1"/>
  <c r="B2205" i="2"/>
  <c r="C2205" i="2" s="1"/>
  <c r="B4387" i="2"/>
  <c r="C4387" i="2" s="1"/>
  <c r="B3811" i="2"/>
  <c r="C3811" i="2" s="1"/>
  <c r="B3460" i="2"/>
  <c r="C3460" i="2" s="1"/>
  <c r="B4363" i="2"/>
  <c r="C4363" i="2" s="1"/>
  <c r="B4156" i="2"/>
  <c r="C4156" i="2" s="1"/>
  <c r="B3900" i="2"/>
  <c r="C3900" i="2" s="1"/>
  <c r="B3611" i="2"/>
  <c r="C3611" i="2" s="1"/>
  <c r="B2016" i="2"/>
  <c r="C2016" i="2" s="1"/>
  <c r="B4379" i="2"/>
  <c r="C4379" i="2" s="1"/>
  <c r="B4180" i="2"/>
  <c r="C4180" i="2" s="1"/>
  <c r="B3924" i="2"/>
  <c r="C3924" i="2" s="1"/>
  <c r="B3643" i="2"/>
  <c r="C3643" i="2" s="1"/>
  <c r="B2397" i="2"/>
  <c r="C2397" i="2" s="1"/>
  <c r="B4147" i="2"/>
  <c r="C4147" i="2" s="1"/>
  <c r="B3547" i="2"/>
  <c r="C3547" i="2" s="1"/>
  <c r="B3867" i="2"/>
  <c r="C3867" i="2" s="1"/>
  <c r="B3237" i="2"/>
  <c r="C3237" i="2" s="1"/>
  <c r="B4243" i="2"/>
  <c r="C4243" i="2" s="1"/>
  <c r="B3827" i="2"/>
  <c r="C3827" i="2" s="1"/>
  <c r="B4308" i="2"/>
  <c r="C4308" i="2" s="1"/>
  <c r="B4076" i="2"/>
  <c r="C4076" i="2" s="1"/>
  <c r="B3820" i="2"/>
  <c r="C3820" i="2" s="1"/>
  <c r="B3484" i="2"/>
  <c r="C3484" i="2" s="1"/>
  <c r="B4393" i="2"/>
  <c r="C4393" i="2" s="1"/>
  <c r="B4203" i="2"/>
  <c r="C4203" i="2" s="1"/>
  <c r="B3947" i="2"/>
  <c r="C3947" i="2" s="1"/>
  <c r="B3660" i="2"/>
  <c r="C3660" i="2" s="1"/>
  <c r="B2717" i="2"/>
  <c r="C2717" i="2" s="1"/>
  <c r="B3289" i="2"/>
  <c r="C3289" i="2" s="1"/>
  <c r="B2183" i="2"/>
  <c r="C2183" i="2" s="1"/>
  <c r="B3388" i="2"/>
  <c r="C3388" i="2" s="1"/>
  <c r="B2672" i="2"/>
  <c r="C2672" i="2" s="1"/>
  <c r="B631" i="2"/>
  <c r="C631" i="2" s="1"/>
  <c r="B3668" i="2"/>
  <c r="C3668" i="2" s="1"/>
  <c r="B3412" i="2"/>
  <c r="C3412" i="2" s="1"/>
  <c r="B2800" i="2"/>
  <c r="C2800" i="2" s="1"/>
  <c r="B1084" i="2"/>
  <c r="C1084" i="2" s="1"/>
  <c r="B3571" i="2"/>
  <c r="C3571" i="2" s="1"/>
  <c r="B3311" i="2"/>
  <c r="C3311" i="2" s="1"/>
  <c r="B2269" i="2"/>
  <c r="C2269" i="2" s="1"/>
  <c r="B3532" i="2"/>
  <c r="C3532" i="2" s="1"/>
  <c r="B3253" i="2"/>
  <c r="C3253" i="2" s="1"/>
  <c r="B2048" i="2"/>
  <c r="C2048" i="2" s="1"/>
  <c r="B3908" i="2"/>
  <c r="C3908" i="2" s="1"/>
  <c r="B3707" i="2"/>
  <c r="C3707" i="2" s="1"/>
  <c r="B3747" i="2"/>
  <c r="C3747" i="2" s="1"/>
  <c r="B4411" i="2"/>
  <c r="C4411" i="2" s="1"/>
  <c r="B4347" i="2"/>
  <c r="C4347" i="2" s="1"/>
  <c r="B3780" i="2"/>
  <c r="C3780" i="2" s="1"/>
  <c r="B3972" i="2"/>
  <c r="C3972" i="2" s="1"/>
  <c r="B4091" i="2"/>
  <c r="C4091" i="2" s="1"/>
  <c r="B3570" i="2"/>
  <c r="C3570" i="2" s="1"/>
  <c r="B3634" i="2"/>
  <c r="C3634" i="2" s="1"/>
  <c r="B3698" i="2"/>
  <c r="C3698" i="2" s="1"/>
  <c r="B3762" i="2"/>
  <c r="C3762" i="2" s="1"/>
  <c r="B3826" i="2"/>
  <c r="C3826" i="2" s="1"/>
  <c r="B3890" i="2"/>
  <c r="C3890" i="2" s="1"/>
  <c r="B3954" i="2"/>
  <c r="C3954" i="2" s="1"/>
  <c r="B4018" i="2"/>
  <c r="C4018" i="2" s="1"/>
  <c r="B4082" i="2"/>
  <c r="C4082" i="2" s="1"/>
  <c r="B4146" i="2"/>
  <c r="C4146" i="2" s="1"/>
  <c r="B4210" i="2"/>
  <c r="C4210" i="2" s="1"/>
  <c r="B4274" i="2"/>
  <c r="C4274" i="2" s="1"/>
  <c r="B4338" i="2"/>
  <c r="C4338" i="2" s="1"/>
  <c r="B4402" i="2"/>
  <c r="C4402" i="2" s="1"/>
  <c r="B630" i="2"/>
  <c r="C630" i="2" s="1"/>
  <c r="B1151" i="2"/>
  <c r="C1151" i="2" s="1"/>
  <c r="B1407" i="2"/>
  <c r="C1407" i="2" s="1"/>
  <c r="B1663" i="2"/>
  <c r="C1663" i="2" s="1"/>
  <c r="B1919" i="2"/>
  <c r="C1919" i="2" s="1"/>
  <c r="B2159" i="2"/>
  <c r="C2159" i="2" s="1"/>
  <c r="B2328" i="2"/>
  <c r="C2328" i="2" s="1"/>
  <c r="B2501" i="2"/>
  <c r="C2501" i="2" s="1"/>
  <c r="B2671" i="2"/>
  <c r="C2671" i="2" s="1"/>
  <c r="B2840" i="2"/>
  <c r="C2840" i="2" s="1"/>
  <c r="B3013" i="2"/>
  <c r="C3013" i="2" s="1"/>
  <c r="B3619" i="2"/>
  <c r="C3619" i="2" s="1"/>
  <c r="B3843" i="2"/>
  <c r="C3843" i="2" s="1"/>
  <c r="B3779" i="2"/>
  <c r="C3779" i="2" s="1"/>
  <c r="B3371" i="2"/>
  <c r="C3371" i="2" s="1"/>
  <c r="B4340" i="2"/>
  <c r="C4340" i="2" s="1"/>
  <c r="B4124" i="2"/>
  <c r="C4124" i="2" s="1"/>
  <c r="B3868" i="2"/>
  <c r="C3868" i="2" s="1"/>
  <c r="B3556" i="2"/>
  <c r="C3556" i="2" s="1"/>
  <c r="B958" i="2"/>
  <c r="C958" i="2" s="1"/>
  <c r="B4356" i="2"/>
  <c r="C4356" i="2" s="1"/>
  <c r="B4148" i="2"/>
  <c r="C4148" i="2" s="1"/>
  <c r="B3892" i="2"/>
  <c r="C3892" i="2" s="1"/>
  <c r="B3595" i="2"/>
  <c r="C3595" i="2" s="1"/>
  <c r="B1760" i="2"/>
  <c r="C1760" i="2" s="1"/>
  <c r="B4051" i="2"/>
  <c r="C4051" i="2" s="1"/>
  <c r="B3491" i="2"/>
  <c r="C3491" i="2" s="1"/>
  <c r="B3803" i="2"/>
  <c r="C3803" i="2" s="1"/>
  <c r="B2909" i="2"/>
  <c r="C2909" i="2" s="1"/>
  <c r="B4179" i="2"/>
  <c r="C4179" i="2" s="1"/>
  <c r="B3756" i="2"/>
  <c r="C3756" i="2" s="1"/>
  <c r="B4289" i="2"/>
  <c r="C4289" i="2" s="1"/>
  <c r="B4044" i="2"/>
  <c r="C4044" i="2" s="1"/>
  <c r="B3788" i="2"/>
  <c r="C3788" i="2" s="1"/>
  <c r="B3403" i="2"/>
  <c r="C3403" i="2" s="1"/>
  <c r="B4371" i="2"/>
  <c r="C4371" i="2" s="1"/>
  <c r="B4171" i="2"/>
  <c r="C4171" i="2" s="1"/>
  <c r="B3915" i="2"/>
  <c r="C3915" i="2" s="1"/>
  <c r="B3620" i="2"/>
  <c r="C3620" i="2" s="1"/>
  <c r="B2224" i="2"/>
  <c r="C2224" i="2" s="1"/>
  <c r="B3232" i="2"/>
  <c r="C3232" i="2" s="1"/>
  <c r="B1952" i="2"/>
  <c r="C1952" i="2" s="1"/>
  <c r="B3356" i="2"/>
  <c r="C3356" i="2" s="1"/>
  <c r="B2503" i="2"/>
  <c r="C2503" i="2" s="1"/>
  <c r="B1888" i="2"/>
  <c r="C1888" i="2" s="1"/>
  <c r="B3636" i="2"/>
  <c r="C3636" i="2" s="1"/>
  <c r="B3380" i="2"/>
  <c r="C3380" i="2" s="1"/>
  <c r="B2631" i="2"/>
  <c r="C2631" i="2" s="1"/>
  <c r="B375" i="2"/>
  <c r="C375" i="2" s="1"/>
  <c r="B3539" i="2"/>
  <c r="C3539" i="2" s="1"/>
  <c r="B3264" i="2"/>
  <c r="C3264" i="2" s="1"/>
  <c r="B2080" i="2"/>
  <c r="C2080" i="2" s="1"/>
  <c r="B3500" i="2"/>
  <c r="C3500" i="2" s="1"/>
  <c r="B3189" i="2"/>
  <c r="C3189" i="2" s="1"/>
  <c r="B1792" i="2"/>
  <c r="C1792" i="2" s="1"/>
  <c r="B4035" i="2"/>
  <c r="C4035" i="2" s="1"/>
  <c r="B4036" i="2"/>
  <c r="C4036" i="2" s="1"/>
  <c r="B3940" i="2"/>
  <c r="C3940" i="2" s="1"/>
  <c r="B3995" i="2"/>
  <c r="C3995" i="2" s="1"/>
  <c r="B4067" i="2"/>
  <c r="C4067" i="2" s="1"/>
  <c r="B3963" i="2"/>
  <c r="C3963" i="2" s="1"/>
  <c r="B4068" i="2"/>
  <c r="C4068" i="2" s="1"/>
  <c r="B4316" i="2"/>
  <c r="C4316" i="2" s="1"/>
  <c r="B2733" i="2"/>
  <c r="C2733" i="2" s="1"/>
  <c r="B2903" i="2"/>
  <c r="C2903" i="2" s="1"/>
  <c r="B3072" i="2"/>
  <c r="C3072" i="2" s="1"/>
  <c r="B3215" i="2"/>
  <c r="C3215" i="2" s="1"/>
  <c r="B3320" i="2"/>
  <c r="C3320" i="2" s="1"/>
  <c r="B3386" i="2"/>
  <c r="C3386" i="2" s="1"/>
  <c r="B3450" i="2"/>
  <c r="C3450" i="2" s="1"/>
  <c r="B3514" i="2"/>
  <c r="C3514" i="2" s="1"/>
  <c r="B3578" i="2"/>
  <c r="C3578" i="2" s="1"/>
  <c r="B3642" i="2"/>
  <c r="C3642" i="2" s="1"/>
  <c r="B3706" i="2"/>
  <c r="C3706" i="2" s="1"/>
  <c r="B3770" i="2"/>
  <c r="C3770" i="2" s="1"/>
  <c r="B3834" i="2"/>
  <c r="C3834" i="2" s="1"/>
  <c r="B3898" i="2"/>
  <c r="C3898" i="2" s="1"/>
  <c r="B3962" i="2"/>
  <c r="C3962" i="2" s="1"/>
  <c r="B4026" i="2"/>
  <c r="C4026" i="2" s="1"/>
  <c r="B4090" i="2"/>
  <c r="C4090" i="2" s="1"/>
  <c r="B4154" i="2"/>
  <c r="C4154" i="2" s="1"/>
  <c r="B4218" i="2"/>
  <c r="C4218" i="2" s="1"/>
  <c r="B4282" i="2"/>
  <c r="C4282" i="2" s="1"/>
  <c r="B4346" i="2"/>
  <c r="C4346" i="2" s="1"/>
  <c r="B4410" i="2"/>
  <c r="C4410" i="2" s="1"/>
  <c r="B758" i="2"/>
  <c r="C758" i="2" s="1"/>
  <c r="B1183" i="2"/>
  <c r="C1183" i="2" s="1"/>
  <c r="B1439" i="2"/>
  <c r="C1439" i="2" s="1"/>
  <c r="B1695" i="2"/>
  <c r="C1695" i="2" s="1"/>
  <c r="B1951" i="2"/>
  <c r="C1951" i="2" s="1"/>
  <c r="B2181" i="2"/>
  <c r="C2181" i="2" s="1"/>
  <c r="B2351" i="2"/>
  <c r="C2351" i="2" s="1"/>
  <c r="B2520" i="2"/>
  <c r="C2520" i="2" s="1"/>
  <c r="B2693" i="2"/>
  <c r="C2693" i="2" s="1"/>
  <c r="B2863" i="2"/>
  <c r="C2863" i="2" s="1"/>
  <c r="B3032" i="2"/>
  <c r="C3032" i="2" s="1"/>
  <c r="B3899" i="2"/>
  <c r="C3899" i="2" s="1"/>
  <c r="B2567" i="2"/>
  <c r="C2567" i="2" s="1"/>
  <c r="B3740" i="2"/>
  <c r="C3740" i="2" s="1"/>
  <c r="B3278" i="2"/>
  <c r="C3278" i="2" s="1"/>
  <c r="B4321" i="2"/>
  <c r="C4321" i="2" s="1"/>
  <c r="B4092" i="2"/>
  <c r="C4092" i="2" s="1"/>
  <c r="B3836" i="2"/>
  <c r="C3836" i="2" s="1"/>
  <c r="B3515" i="2"/>
  <c r="C3515" i="2" s="1"/>
  <c r="B3835" i="2"/>
  <c r="C3835" i="2" s="1"/>
  <c r="B4337" i="2"/>
  <c r="C4337" i="2" s="1"/>
  <c r="B4116" i="2"/>
  <c r="C4116" i="2" s="1"/>
  <c r="B3860" i="2"/>
  <c r="C3860" i="2" s="1"/>
  <c r="B3548" i="2"/>
  <c r="C3548" i="2" s="1"/>
  <c r="B2480" i="2"/>
  <c r="C2480" i="2" s="1"/>
  <c r="B3987" i="2"/>
  <c r="C3987" i="2" s="1"/>
  <c r="B3419" i="2"/>
  <c r="C3419" i="2" s="1"/>
  <c r="B3771" i="2"/>
  <c r="C3771" i="2" s="1"/>
  <c r="B871" i="2"/>
  <c r="C871" i="2" s="1"/>
  <c r="B4115" i="2"/>
  <c r="C4115" i="2" s="1"/>
  <c r="B3588" i="2"/>
  <c r="C3588" i="2" s="1"/>
  <c r="B4267" i="2"/>
  <c r="C4267" i="2" s="1"/>
  <c r="B4012" i="2"/>
  <c r="C4012" i="2" s="1"/>
  <c r="B3755" i="2"/>
  <c r="C3755" i="2" s="1"/>
  <c r="B3321" i="2"/>
  <c r="C3321" i="2" s="1"/>
  <c r="B4348" i="2"/>
  <c r="C4348" i="2" s="1"/>
  <c r="B4139" i="2"/>
  <c r="C4139" i="2" s="1"/>
  <c r="B3883" i="2"/>
  <c r="C3883" i="2" s="1"/>
  <c r="B3580" i="2"/>
  <c r="C3580" i="2" s="1"/>
  <c r="B1472" i="2"/>
  <c r="C1472" i="2" s="1"/>
  <c r="B3168" i="2"/>
  <c r="C3168" i="2" s="1"/>
  <c r="B1696" i="2"/>
  <c r="C1696" i="2" s="1"/>
  <c r="B3322" i="2"/>
  <c r="C3322" i="2" s="1"/>
  <c r="B2333" i="2"/>
  <c r="C2333" i="2" s="1"/>
  <c r="B1632" i="2"/>
  <c r="C1632" i="2" s="1"/>
  <c r="B3604" i="2"/>
  <c r="C3604" i="2" s="1"/>
  <c r="B3348" i="2"/>
  <c r="C3348" i="2" s="1"/>
  <c r="B2461" i="2"/>
  <c r="C2461" i="2" s="1"/>
  <c r="B3763" i="2"/>
  <c r="C3763" i="2" s="1"/>
  <c r="B3507" i="2"/>
  <c r="C3507" i="2" s="1"/>
  <c r="B3200" i="2"/>
  <c r="C3200" i="2" s="1"/>
  <c r="B1824" i="2"/>
  <c r="C1824" i="2" s="1"/>
  <c r="B3468" i="2"/>
  <c r="C3468" i="2" s="1"/>
  <c r="B3101" i="2"/>
  <c r="C3101" i="2" s="1"/>
  <c r="B1536" i="2"/>
  <c r="C1536" i="2" s="1"/>
  <c r="B4123" i="2"/>
  <c r="C4123" i="2" s="1"/>
  <c r="B4131" i="2"/>
  <c r="C4131" i="2" s="1"/>
  <c r="B4059" i="2"/>
  <c r="C4059" i="2" s="1"/>
  <c r="B4164" i="2"/>
  <c r="C4164" i="2" s="1"/>
  <c r="B4300" i="2"/>
  <c r="C4300" i="2" s="1"/>
  <c r="B4228" i="2"/>
  <c r="C4228" i="2" s="1"/>
  <c r="B4163" i="2"/>
  <c r="C4163" i="2" s="1"/>
  <c r="B4004" i="2"/>
  <c r="C4004" i="2" s="1"/>
  <c r="B3586" i="2"/>
  <c r="C3586" i="2" s="1"/>
  <c r="B3650" i="2"/>
  <c r="C3650" i="2" s="1"/>
  <c r="B3714" i="2"/>
  <c r="C3714" i="2" s="1"/>
  <c r="B3778" i="2"/>
  <c r="C3778" i="2" s="1"/>
  <c r="B3842" i="2"/>
  <c r="C3842" i="2" s="1"/>
  <c r="B3906" i="2"/>
  <c r="C3906" i="2" s="1"/>
  <c r="B3970" i="2"/>
  <c r="C3970" i="2" s="1"/>
  <c r="B4034" i="2"/>
  <c r="C4034" i="2" s="1"/>
  <c r="B4098" i="2"/>
  <c r="C4098" i="2" s="1"/>
  <c r="B4162" i="2"/>
  <c r="C4162" i="2" s="1"/>
  <c r="B4226" i="2"/>
  <c r="C4226" i="2" s="1"/>
  <c r="B4290" i="2"/>
  <c r="C4290" i="2" s="1"/>
  <c r="B4354" i="2"/>
  <c r="C4354" i="2" s="1"/>
  <c r="B4418" i="2"/>
  <c r="C4418" i="2" s="1"/>
  <c r="B870" i="2"/>
  <c r="C870" i="2" s="1"/>
  <c r="B1215" i="2"/>
  <c r="C1215" i="2" s="1"/>
  <c r="B1471" i="2"/>
  <c r="C1471" i="2" s="1"/>
  <c r="B1727" i="2"/>
  <c r="C1727" i="2" s="1"/>
  <c r="B1983" i="2"/>
  <c r="C1983" i="2" s="1"/>
  <c r="B2200" i="2"/>
  <c r="C2200" i="2" s="1"/>
  <c r="B2373" i="2"/>
  <c r="C2373" i="2" s="1"/>
  <c r="B2543" i="2"/>
  <c r="C2543" i="2" s="1"/>
  <c r="B2712" i="2"/>
  <c r="C2712" i="2" s="1"/>
  <c r="B2885" i="2"/>
  <c r="C2885" i="2" s="1"/>
  <c r="B3055" i="2"/>
  <c r="C3055" i="2" s="1"/>
  <c r="B4027" i="2"/>
  <c r="C4027" i="2" s="1"/>
  <c r="B4003" i="2"/>
  <c r="C4003" i="2" s="1"/>
  <c r="B3692" i="2"/>
  <c r="C3692" i="2" s="1"/>
  <c r="B3056" i="2"/>
  <c r="C3056" i="2" s="1"/>
  <c r="B4299" i="2"/>
  <c r="C4299" i="2" s="1"/>
  <c r="B4060" i="2"/>
  <c r="C4060" i="2" s="1"/>
  <c r="B3804" i="2"/>
  <c r="C3804" i="2" s="1"/>
  <c r="B3451" i="2"/>
  <c r="C3451" i="2" s="1"/>
  <c r="B3724" i="2"/>
  <c r="C3724" i="2" s="1"/>
  <c r="B4315" i="2"/>
  <c r="C4315" i="2" s="1"/>
  <c r="B4084" i="2"/>
  <c r="C4084" i="2" s="1"/>
  <c r="B3828" i="2"/>
  <c r="C3828" i="2" s="1"/>
  <c r="B3492" i="2"/>
  <c r="C3492" i="2" s="1"/>
  <c r="B4419" i="2"/>
  <c r="C4419" i="2" s="1"/>
  <c r="B3891" i="2"/>
  <c r="C3891" i="2" s="1"/>
  <c r="B3331" i="2"/>
  <c r="C3331" i="2" s="1"/>
  <c r="B3684" i="2"/>
  <c r="C3684" i="2" s="1"/>
  <c r="B4401" i="2"/>
  <c r="C4401" i="2" s="1"/>
  <c r="B4083" i="2"/>
  <c r="C4083" i="2" s="1"/>
  <c r="B4417" i="2"/>
  <c r="C4417" i="2" s="1"/>
  <c r="B4236" i="2"/>
  <c r="C4236" i="2" s="1"/>
  <c r="B3980" i="2"/>
  <c r="C3980" i="2" s="1"/>
  <c r="B3715" i="2"/>
  <c r="C3715" i="2" s="1"/>
  <c r="B3173" i="2"/>
  <c r="C3173" i="2" s="1"/>
  <c r="B4329" i="2"/>
  <c r="C4329" i="2" s="1"/>
  <c r="B4107" i="2"/>
  <c r="C4107" i="2" s="1"/>
  <c r="B3851" i="2"/>
  <c r="C3851" i="2" s="1"/>
  <c r="B3524" i="2"/>
  <c r="C3524" i="2" s="1"/>
  <c r="B3459" i="2"/>
  <c r="C3459" i="2" s="1"/>
  <c r="B3037" i="2"/>
  <c r="C3037" i="2" s="1"/>
  <c r="B1440" i="2"/>
  <c r="C1440" i="2" s="1"/>
  <c r="B3279" i="2"/>
  <c r="C3279" i="2" s="1"/>
  <c r="B2160" i="2"/>
  <c r="C2160" i="2" s="1"/>
  <c r="B1376" i="2"/>
  <c r="C1376" i="2" s="1"/>
  <c r="B3572" i="2"/>
  <c r="C3572" i="2" s="1"/>
  <c r="B3312" i="2"/>
  <c r="C3312" i="2" s="1"/>
  <c r="B2288" i="2"/>
  <c r="C2288" i="2" s="1"/>
  <c r="B3731" i="2"/>
  <c r="C3731" i="2" s="1"/>
  <c r="B3475" i="2"/>
  <c r="C3475" i="2" s="1"/>
  <c r="B3120" i="2"/>
  <c r="C3120" i="2" s="1"/>
  <c r="B1568" i="2"/>
  <c r="C1568" i="2" s="1"/>
  <c r="B3436" i="2"/>
  <c r="C3436" i="2" s="1"/>
  <c r="B2928" i="2"/>
  <c r="C2928" i="2" s="1"/>
  <c r="B1280" i="2"/>
  <c r="C1280" i="2" s="1"/>
  <c r="B4196" i="2"/>
  <c r="C4196" i="2" s="1"/>
  <c r="B4219" i="2"/>
  <c r="C4219" i="2" s="1"/>
  <c r="B4227" i="2"/>
  <c r="C4227" i="2" s="1"/>
  <c r="B1248" i="2"/>
  <c r="C1248" i="2" s="1"/>
  <c r="B3844" i="2"/>
  <c r="C3844" i="2" s="1"/>
  <c r="B4259" i="2"/>
  <c r="C4259" i="2" s="1"/>
  <c r="B4251" i="2"/>
  <c r="C4251" i="2" s="1"/>
  <c r="B4187" i="2"/>
  <c r="C4187" i="2" s="1"/>
  <c r="E2" i="2" l="1"/>
  <c r="F2" i="2" s="1"/>
  <c r="G2" i="2" s="1"/>
</calcChain>
</file>

<file path=xl/sharedStrings.xml><?xml version="1.0" encoding="utf-8"?>
<sst xmlns="http://schemas.openxmlformats.org/spreadsheetml/2006/main" count="4499" uniqueCount="61">
  <si>
    <t>Marital status</t>
  </si>
  <si>
    <t>Application mode</t>
  </si>
  <si>
    <t>Application order</t>
  </si>
  <si>
    <t>Course</t>
  </si>
  <si>
    <t xml:space="preserve">Daytime/evening attendance	</t>
  </si>
  <si>
    <t>Previous qualification</t>
  </si>
  <si>
    <t>Previous qualification (grade)</t>
  </si>
  <si>
    <t>Nacionality</t>
  </si>
  <si>
    <t>Mother's qualification</t>
  </si>
  <si>
    <t>Father's qualification</t>
  </si>
  <si>
    <t>Mother's occupation</t>
  </si>
  <si>
    <t>Father's occupation</t>
  </si>
  <si>
    <t>Admission grade</t>
  </si>
  <si>
    <t>Displaced</t>
  </si>
  <si>
    <t>Educational special needs</t>
  </si>
  <si>
    <t>Debtor</t>
  </si>
  <si>
    <t>Tuition fees up to date</t>
  </si>
  <si>
    <t>Gender</t>
  </si>
  <si>
    <t>Scholarship holder</t>
  </si>
  <si>
    <t>Age at enrollment</t>
  </si>
  <si>
    <t>International</t>
  </si>
  <si>
    <t>Curricular units 1st sem (credited)</t>
  </si>
  <si>
    <t>Curricular units 1st sem (enrolled)</t>
  </si>
  <si>
    <t>Curricular units 1st sem (evaluations)</t>
  </si>
  <si>
    <t>Curricular units 1st sem (approved)</t>
  </si>
  <si>
    <t>Curricular units 1st sem (grade)</t>
  </si>
  <si>
    <t>Curricular units 1st sem (without evaluations)</t>
  </si>
  <si>
    <t>Curricular units 2nd sem (credited)</t>
  </si>
  <si>
    <t>Curricular units 2nd sem (enrolled)</t>
  </si>
  <si>
    <t>Curricular units 2nd sem (evaluations)</t>
  </si>
  <si>
    <t>Curricular units 2nd sem (approved)</t>
  </si>
  <si>
    <t>Curricular units 2nd sem (grade)</t>
  </si>
  <si>
    <t>Curricular units 2nd sem (without evaluations)</t>
  </si>
  <si>
    <t>Unemployment rate</t>
  </si>
  <si>
    <t>Inflation rate</t>
  </si>
  <si>
    <t>GDP</t>
  </si>
  <si>
    <t>Target</t>
  </si>
  <si>
    <t>Dropout</t>
  </si>
  <si>
    <t>Graduate</t>
  </si>
  <si>
    <t>Enrolled</t>
  </si>
  <si>
    <t>Average</t>
  </si>
  <si>
    <t>Total</t>
  </si>
  <si>
    <t>count</t>
  </si>
  <si>
    <t>mean</t>
  </si>
  <si>
    <t>mode</t>
  </si>
  <si>
    <t>median</t>
  </si>
  <si>
    <t>IMPORTANT DETAIL</t>
  </si>
  <si>
    <t>In order to insert a suggestion that uses a PivotTable or formula, your data was organized in columns with a single header row.</t>
  </si>
  <si>
    <t>Field1</t>
  </si>
  <si>
    <t>Count of Field1</t>
  </si>
  <si>
    <t>Grand Total</t>
  </si>
  <si>
    <t>1step_var</t>
  </si>
  <si>
    <t>2ndstep_square</t>
  </si>
  <si>
    <t>2ndStepSum</t>
  </si>
  <si>
    <t>variance</t>
  </si>
  <si>
    <t>standard deviation</t>
  </si>
  <si>
    <t>IQR Q3</t>
  </si>
  <si>
    <t>IQR Q1</t>
  </si>
  <si>
    <t>IQR - Midspread</t>
  </si>
  <si>
    <t>Quartile 25%</t>
  </si>
  <si>
    <t>Quartile 75%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</si>
</sst>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472C4"/>
      <name val="Calibri"/>
      <family val="2"/>
      <scheme val="minor"/>
    </font>
    <font>
      <sz val="11"/>
      <color rgb="FF33333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pivotButton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over" refreshedDate="45115.626046759258" createdVersion="8" refreshedVersion="8" minRefreshableVersion="3" recordCount="4425" xr:uid="{00000000-000A-0000-FFFF-FFFF04000000}">
  <cacheSource type="worksheet">
    <worksheetSource ref="C6:C4431" sheet="Transformed Data"/>
  </cacheSource>
  <cacheFields count="1">
    <cacheField name="Field1" numFmtId="0">
      <sharedItems containsMixedTypes="1" containsNumber="1" minValue="95" maxValue="190" count="621">
        <s v="Admission grade"/>
        <n v="127.3"/>
        <n v="142.5"/>
        <n v="124.8"/>
        <n v="119.6"/>
        <n v="141.5"/>
        <n v="114.8"/>
        <n v="128.4"/>
        <n v="113.1"/>
        <n v="129.30000000000001"/>
        <n v="123"/>
        <n v="130.6"/>
        <n v="119.3"/>
        <n v="130.19999999999999"/>
        <n v="111.8"/>
        <n v="137.1"/>
        <n v="120.7"/>
        <n v="137.4"/>
        <n v="136.30000000000001"/>
        <n v="124.6"/>
        <n v="120.3"/>
        <n v="121.8"/>
        <n v="125.5"/>
        <n v="114.9"/>
        <n v="123.9"/>
        <n v="157"/>
        <n v="116.4"/>
        <n v="131"/>
        <n v="122.1"/>
        <n v="118.8"/>
        <n v="150"/>
        <n v="130"/>
        <n v="138.80000000000001"/>
        <n v="134.5"/>
        <n v="131.4"/>
        <n v="102.5"/>
        <n v="128.80000000000001"/>
        <n v="122.9"/>
        <n v="113.9"/>
        <n v="120"/>
        <n v="121.1"/>
        <n v="120.4"/>
        <n v="100.6"/>
        <n v="121.4"/>
        <n v="109.7"/>
        <n v="134.1"/>
        <n v="127.6"/>
        <n v="132.4"/>
        <n v="133.4"/>
        <n v="126.1"/>
        <n v="113.5"/>
        <n v="121.3"/>
        <n v="159.30000000000001"/>
        <n v="129.1"/>
        <n v="155.30000000000001"/>
        <n v="139.80000000000001"/>
        <n v="115.2"/>
        <n v="131.9"/>
        <n v="126"/>
        <n v="120.9"/>
        <n v="128.19999999999999"/>
        <n v="120.1"/>
        <n v="100"/>
        <n v="134"/>
        <n v="130.80000000000001"/>
        <n v="135.80000000000001"/>
        <n v="111.7"/>
        <n v="132.9"/>
        <n v="115.5"/>
        <n v="106"/>
        <n v="117"/>
        <n v="110.2"/>
        <n v="155.69999999999999"/>
        <n v="180.4"/>
        <n v="110"/>
        <n v="161"/>
        <n v="117.6"/>
        <n v="128.69999999999999"/>
        <n v="112.2"/>
        <n v="100.8"/>
        <n v="105"/>
        <n v="114"/>
        <n v="137"/>
        <n v="124.9"/>
        <n v="134.30000000000001"/>
        <n v="111.5"/>
        <n v="160"/>
        <n v="117.4"/>
        <n v="122.2"/>
        <n v="118.2"/>
        <n v="106.7"/>
        <n v="108.2"/>
        <n v="107"/>
        <n v="136.1"/>
        <n v="115.3"/>
        <n v="140.4"/>
        <n v="113.4"/>
        <n v="118.6"/>
        <n v="122.3"/>
        <n v="127.9"/>
        <n v="117.1"/>
        <n v="145.30000000000001"/>
        <n v="122.6"/>
        <n v="128"/>
        <n v="123.7"/>
        <n v="131.69999999999999"/>
        <n v="133.19999999999999"/>
        <n v="109.3"/>
        <n v="113"/>
        <n v="157.9"/>
        <n v="112.1"/>
        <n v="174.7"/>
        <n v="110.1"/>
        <n v="99.7"/>
        <n v="121"/>
        <n v="119.1"/>
        <n v="124.7"/>
        <n v="117.2"/>
        <n v="131.5"/>
        <n v="121.7"/>
        <n v="123.4"/>
        <n v="132.80000000000001"/>
        <n v="108.7"/>
        <n v="138.1"/>
        <n v="126.5"/>
        <n v="127.4"/>
        <n v="123.6"/>
        <n v="122"/>
        <n v="125.8"/>
        <n v="123.3"/>
        <n v="124.4"/>
        <n v="170"/>
        <n v="121.5"/>
        <n v="108"/>
        <n v="132.30000000000001"/>
        <n v="148"/>
        <n v="113.3"/>
        <n v="133"/>
        <n v="140"/>
        <n v="128.30000000000001"/>
        <n v="104"/>
        <n v="135"/>
        <n v="126.6"/>
        <n v="129"/>
        <n v="162.30000000000001"/>
        <n v="163.4"/>
        <n v="122.8"/>
        <n v="118"/>
        <n v="129.80000000000001"/>
        <n v="152"/>
        <n v="131.80000000000001"/>
        <n v="105.9"/>
        <n v="132.1"/>
        <n v="129.5"/>
        <n v="126.7"/>
        <n v="116.5"/>
        <n v="149.80000000000001"/>
        <n v="115.1"/>
        <n v="124.5"/>
        <n v="136"/>
        <n v="126.3"/>
        <n v="126.9"/>
        <n v="145"/>
        <n v="115.8"/>
        <n v="147"/>
        <n v="122.5"/>
        <n v="117.5"/>
        <n v="127.5"/>
        <n v="133.30000000000001"/>
        <n v="97"/>
        <n v="112"/>
        <n v="130.5"/>
        <n v="141.69999999999999"/>
        <n v="119.7"/>
        <n v="119.4"/>
        <n v="155"/>
        <n v="122.7"/>
        <n v="117.9"/>
        <n v="116.8"/>
        <n v="125.4"/>
        <n v="127.2"/>
        <n v="103.4"/>
        <n v="123.2"/>
        <n v="124.1"/>
        <n v="99.5"/>
        <n v="110.8"/>
        <n v="118.9"/>
        <n v="121.6"/>
        <n v="149.19999999999999"/>
        <n v="126.2"/>
        <n v="127.8"/>
        <n v="113.7"/>
        <n v="117.8"/>
        <n v="136.69999999999999"/>
        <n v="144.69999999999999"/>
        <n v="142.30000000000001"/>
        <n v="143"/>
        <n v="100.1"/>
        <n v="101"/>
        <n v="116"/>
        <n v="135.6"/>
        <n v="118.7"/>
        <n v="125.7"/>
        <n v="107.1"/>
        <n v="127"/>
        <n v="154.4"/>
        <n v="116.1"/>
        <n v="118.5"/>
        <n v="146.69999999999999"/>
        <n v="124.3"/>
        <n v="137.80000000000001"/>
        <n v="147.80000000000001"/>
        <n v="155.6"/>
        <n v="130.9"/>
        <n v="125"/>
        <n v="136.80000000000001"/>
        <n v="151"/>
        <n v="103.5"/>
        <n v="134.4"/>
        <n v="132.5"/>
        <n v="114.7"/>
        <n v="166.9"/>
        <n v="125.9"/>
        <n v="178.3"/>
        <n v="135.1"/>
        <n v="136.19999999999999"/>
        <n v="116.3"/>
        <n v="124.2"/>
        <n v="127.1"/>
        <n v="172"/>
        <n v="128.5"/>
        <n v="131.19999999999999"/>
        <n v="112.9"/>
        <n v="140.9"/>
        <n v="148.4"/>
        <n v="129.69999999999999"/>
        <n v="119.9"/>
        <n v="141"/>
        <n v="116.6"/>
        <n v="140.19999999999999"/>
        <n v="146.19999999999999"/>
        <n v="156.1"/>
        <n v="115"/>
        <n v="158.69999999999999"/>
        <n v="111.9"/>
        <n v="114.2"/>
        <n v="96"/>
        <n v="128.9"/>
        <n v="131.30000000000001"/>
        <n v="139"/>
        <n v="120.8"/>
        <n v="150.5"/>
        <n v="129.4"/>
        <n v="114.4"/>
        <n v="114.5"/>
        <n v="130.30000000000001"/>
        <n v="114.6"/>
        <n v="129.9"/>
        <n v="114.3"/>
        <n v="152.4"/>
        <n v="155.1"/>
        <n v="153.19999999999999"/>
        <n v="125.2"/>
        <n v="141.30000000000001"/>
        <n v="104.5"/>
        <n v="113.2"/>
        <n v="123.8"/>
        <n v="133.80000000000001"/>
        <n v="132.69999999999999"/>
        <n v="106.6"/>
        <n v="124"/>
        <n v="116.9"/>
        <n v="130.4"/>
        <n v="132"/>
        <n v="143.69999999999999"/>
        <n v="152.80000000000001"/>
        <n v="133.5"/>
        <n v="101.8"/>
        <n v="121.9"/>
        <n v="148.80000000000001"/>
        <n v="126.8"/>
        <n v="115.9"/>
        <n v="132.19999999999999"/>
        <n v="183.5"/>
        <n v="100.9"/>
        <n v="110.3"/>
        <n v="137.19999999999999"/>
        <n v="118.4"/>
        <n v="144.9"/>
        <n v="146.80000000000001"/>
        <n v="138"/>
        <n v="119.8"/>
        <n v="95"/>
        <n v="144.19999999999999"/>
        <n v="135.30000000000001"/>
        <n v="143.9"/>
        <n v="140.69999999999999"/>
        <n v="118.1"/>
        <n v="106.5"/>
        <n v="137.5"/>
        <n v="102"/>
        <n v="133.9"/>
        <n v="134.69999999999999"/>
        <n v="125.3"/>
        <n v="106.1"/>
        <n v="139.9"/>
        <n v="109"/>
        <n v="109.5"/>
        <n v="131.6"/>
        <n v="136.4"/>
        <n v="132.6"/>
        <n v="158"/>
        <n v="144.4"/>
        <n v="143.30000000000001"/>
        <n v="112.3"/>
        <n v="180"/>
        <n v="136.5"/>
        <n v="137.6"/>
        <n v="138.4"/>
        <n v="123.5"/>
        <n v="142.80000000000001"/>
        <n v="155.5"/>
        <n v="163.5"/>
        <n v="161.9"/>
        <n v="166.6"/>
        <n v="137.69999999999999"/>
        <n v="152.1"/>
        <n v="162.9"/>
        <n v="146.5"/>
        <n v="190"/>
        <n v="144.30000000000001"/>
        <n v="148.30000000000001"/>
        <n v="107.5"/>
        <n v="138.5"/>
        <n v="113.6"/>
        <n v="143.19999999999999"/>
        <n v="118.3"/>
        <n v="115.6"/>
        <n v="112.4"/>
        <n v="154"/>
        <n v="111.3"/>
        <n v="162.5"/>
        <n v="119"/>
        <n v="131.1"/>
        <n v="162"/>
        <n v="110.6"/>
        <n v="156.9"/>
        <n v="159.1"/>
        <n v="149"/>
        <n v="129.6"/>
        <n v="133.6"/>
        <n v="146.9"/>
        <n v="109.1"/>
        <n v="129.19999999999999"/>
        <n v="154.1"/>
        <n v="147.19999999999999"/>
        <n v="151.6"/>
        <n v="111.6"/>
        <n v="117.3"/>
        <n v="115.7"/>
        <n v="134.80000000000001"/>
        <n v="112.6"/>
        <n v="128.1"/>
        <n v="143.4"/>
        <n v="96.7"/>
        <n v="143.1"/>
        <n v="143.5"/>
        <n v="151.1"/>
        <n v="112.5"/>
        <n v="133.1"/>
        <n v="151.30000000000001"/>
        <n v="113.8"/>
        <n v="107.7"/>
        <n v="128.6"/>
        <n v="134.6"/>
        <n v="135.69999999999999"/>
        <n v="135.5"/>
        <n v="127.7"/>
        <n v="140.1"/>
        <n v="105.5"/>
        <n v="120.2"/>
        <n v="145.6"/>
        <n v="142"/>
        <n v="107.8"/>
        <n v="109.4"/>
        <n v="143.6"/>
        <n v="119.5"/>
        <n v="175.6"/>
        <n v="136.9"/>
        <n v="101.7"/>
        <n v="112.7"/>
        <n v="105.8"/>
        <n v="126.4"/>
        <n v="164.9"/>
        <n v="157.5"/>
        <n v="146.6"/>
        <n v="142.19999999999999"/>
        <n v="135.9"/>
        <n v="106.8"/>
        <n v="139.69999999999999"/>
        <n v="146"/>
        <n v="108.8"/>
        <n v="134.9"/>
        <n v="136.6"/>
        <n v="159"/>
        <n v="105.4"/>
        <n v="139.1"/>
        <n v="184"/>
        <n v="108.3"/>
        <n v="147.6"/>
        <n v="125.1"/>
        <n v="150.30000000000001"/>
        <n v="120.5"/>
        <n v="120.6"/>
        <n v="168.5"/>
        <n v="108.5"/>
        <n v="138.19999999999999"/>
        <n v="144"/>
        <n v="152.30000000000001"/>
        <n v="169.7"/>
        <n v="117.7"/>
        <n v="159.69999999999999"/>
        <n v="159.9"/>
        <n v="153.5"/>
        <n v="123.1"/>
        <n v="171.2"/>
        <n v="153.9"/>
        <n v="111"/>
        <n v="98.9"/>
        <n v="139.4"/>
        <n v="154.80000000000001"/>
        <n v="95.5"/>
        <n v="111.1"/>
        <n v="147.69999999999999"/>
        <n v="138.30000000000001"/>
        <n v="141.80000000000001"/>
        <n v="125.6"/>
        <n v="144.1"/>
        <n v="122.4"/>
        <n v="116.2"/>
        <n v="139.19999999999999"/>
        <n v="116.7"/>
        <n v="155.80000000000001"/>
        <n v="97.2"/>
        <n v="156"/>
        <n v="163.69999999999999"/>
        <n v="156.30000000000001"/>
        <n v="153"/>
        <n v="141.4"/>
        <n v="168"/>
        <n v="101.3"/>
        <n v="98.7"/>
        <n v="100.7"/>
        <n v="106.2"/>
        <n v="103"/>
        <n v="98.1"/>
        <n v="130.69999999999999"/>
        <n v="164.3"/>
        <n v="99"/>
        <n v="161.19999999999999"/>
        <n v="149.9"/>
        <n v="110.5"/>
        <n v="137.9"/>
        <n v="165.8"/>
        <n v="152.5"/>
        <n v="140.5"/>
        <n v="104.8"/>
        <n v="140.80000000000001"/>
        <n v="121.2"/>
        <n v="133.69999999999999"/>
        <n v="151.9"/>
        <n v="145.4"/>
        <n v="115.4"/>
        <n v="97.4"/>
        <n v="105.2"/>
        <n v="134.19999999999999"/>
        <n v="146.30000000000001"/>
        <n v="161.5"/>
        <n v="148.69999999999999"/>
        <n v="98"/>
        <n v="143.80000000000001"/>
        <n v="138.69999999999999"/>
        <n v="138.6"/>
        <n v="155.19999999999999"/>
        <n v="106.3"/>
        <n v="97.5"/>
        <n v="139.6"/>
        <n v="150.6"/>
        <n v="184.4"/>
        <n v="150.19999999999999"/>
        <n v="146.1"/>
        <n v="102.6"/>
        <n v="153.80000000000001"/>
        <n v="137.30000000000001"/>
        <n v="149.30000000000001"/>
        <n v="119.2"/>
        <n v="147.30000000000001"/>
        <n v="147.5"/>
        <n v="110.4"/>
        <n v="148.9"/>
        <n v="150.9"/>
        <n v="99.3"/>
        <n v="104.1"/>
        <n v="176.7"/>
        <n v="156.80000000000001"/>
        <n v="144.6"/>
        <n v="153.6"/>
        <n v="158.30000000000001"/>
        <n v="154.9"/>
        <n v="100.5"/>
        <n v="107.2"/>
        <n v="141.19999999999999"/>
        <n v="150.4"/>
        <n v="138.9"/>
        <n v="95.1"/>
        <n v="157.69999999999999"/>
        <n v="104.6"/>
        <n v="178"/>
        <n v="161.1"/>
        <n v="107.6"/>
        <n v="145.19999999999999"/>
        <n v="160.6"/>
        <n v="145.80000000000001"/>
        <n v="95.8"/>
        <n v="105.6"/>
        <n v="110.7"/>
        <n v="106.4"/>
        <n v="150.1"/>
        <n v="156.5"/>
        <n v="98.6"/>
        <n v="146.4"/>
        <n v="165.7"/>
        <n v="156.4"/>
        <n v="148.5"/>
        <n v="104.7"/>
        <n v="151.5"/>
        <n v="139.30000000000001"/>
        <n v="158.1"/>
        <n v="163.30000000000001"/>
        <n v="107.3"/>
        <n v="145.69999999999999"/>
        <n v="153.1"/>
        <n v="161.80000000000001"/>
        <n v="150.80000000000001"/>
        <n v="163.6"/>
        <n v="145.9"/>
        <n v="105.1"/>
        <n v="144.80000000000001"/>
        <n v="151.19999999999999"/>
        <n v="167.3"/>
        <n v="168.2"/>
        <n v="166"/>
        <n v="101.5"/>
        <n v="112.8"/>
        <n v="104.2"/>
        <n v="102.2"/>
        <n v="105.3"/>
        <n v="149.5"/>
        <n v="130.1"/>
        <n v="108.6"/>
        <n v="135.4"/>
        <n v="149.69999999999999"/>
        <n v="169.2"/>
        <n v="144.5"/>
        <n v="153.69999999999999"/>
        <n v="157.80000000000001"/>
        <n v="152.9"/>
        <n v="98.5"/>
        <n v="160.1"/>
        <n v="160.5"/>
        <n v="151.4"/>
        <n v="151.69999999999999"/>
        <n v="176"/>
        <n v="142.4"/>
        <n v="141.6"/>
        <n v="100.2"/>
        <n v="152.69999999999999"/>
        <n v="173.3"/>
        <n v="157.4"/>
        <n v="102.4"/>
        <n v="162.19999999999999"/>
        <n v="159.5"/>
        <n v="135.19999999999999"/>
        <n v="154.5"/>
        <n v="105.7"/>
        <n v="108.4"/>
        <n v="109.8"/>
        <n v="165.2"/>
        <n v="103.6"/>
        <n v="99.6"/>
        <n v="167.1"/>
        <n v="139.5"/>
        <n v="154.30000000000001"/>
        <n v="142.69999999999999"/>
        <n v="140.30000000000001"/>
        <n v="103.7"/>
        <n v="162.4"/>
        <n v="96.1"/>
        <n v="109.6"/>
        <n v="149.4"/>
        <n v="101.6"/>
        <n v="148.6"/>
        <n v="107.4"/>
        <n v="168.6"/>
        <n v="155.9"/>
        <n v="179.6"/>
        <n v="141.1"/>
        <n v="163"/>
        <n v="154.69999999999999"/>
        <n v="109.9"/>
        <n v="154.6"/>
        <n v="148.19999999999999"/>
        <n v="142.6"/>
        <n v="147.9"/>
        <n v="160.4"/>
        <n v="111.4"/>
        <n v="163.1"/>
        <n v="102.8"/>
        <n v="162.1"/>
        <n v="103.8"/>
        <n v="156.1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2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21"/>
  </r>
  <r>
    <x v="52"/>
  </r>
  <r>
    <x v="39"/>
  </r>
  <r>
    <x v="53"/>
  </r>
  <r>
    <x v="31"/>
  </r>
  <r>
    <x v="54"/>
  </r>
  <r>
    <x v="55"/>
  </r>
  <r>
    <x v="56"/>
  </r>
  <r>
    <x v="23"/>
  </r>
  <r>
    <x v="57"/>
  </r>
  <r>
    <x v="58"/>
  </r>
  <r>
    <x v="13"/>
  </r>
  <r>
    <x v="59"/>
  </r>
  <r>
    <x v="58"/>
  </r>
  <r>
    <x v="60"/>
  </r>
  <r>
    <x v="31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20"/>
  </r>
  <r>
    <x v="64"/>
  </r>
  <r>
    <x v="70"/>
  </r>
  <r>
    <x v="71"/>
  </r>
  <r>
    <x v="72"/>
  </r>
  <r>
    <x v="73"/>
  </r>
  <r>
    <x v="22"/>
  </r>
  <r>
    <x v="74"/>
  </r>
  <r>
    <x v="75"/>
  </r>
  <r>
    <x v="62"/>
  </r>
  <r>
    <x v="76"/>
  </r>
  <r>
    <x v="77"/>
  </r>
  <r>
    <x v="78"/>
  </r>
  <r>
    <x v="79"/>
  </r>
  <r>
    <x v="80"/>
  </r>
  <r>
    <x v="62"/>
  </r>
  <r>
    <x v="68"/>
  </r>
  <r>
    <x v="81"/>
  </r>
  <r>
    <x v="82"/>
  </r>
  <r>
    <x v="83"/>
  </r>
  <r>
    <x v="20"/>
  </r>
  <r>
    <x v="84"/>
  </r>
  <r>
    <x v="85"/>
  </r>
  <r>
    <x v="36"/>
  </r>
  <r>
    <x v="74"/>
  </r>
  <r>
    <x v="50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55"/>
  </r>
  <r>
    <x v="25"/>
  </r>
  <r>
    <x v="27"/>
  </r>
  <r>
    <x v="62"/>
  </r>
  <r>
    <x v="95"/>
  </r>
  <r>
    <x v="96"/>
  </r>
  <r>
    <x v="82"/>
  </r>
  <r>
    <x v="21"/>
  </r>
  <r>
    <x v="27"/>
  </r>
  <r>
    <x v="97"/>
  </r>
  <r>
    <x v="98"/>
  </r>
  <r>
    <x v="99"/>
  </r>
  <r>
    <x v="51"/>
  </r>
  <r>
    <x v="100"/>
  </r>
  <r>
    <x v="86"/>
  </r>
  <r>
    <x v="101"/>
  </r>
  <r>
    <x v="102"/>
  </r>
  <r>
    <x v="103"/>
  </r>
  <r>
    <x v="83"/>
  </r>
  <r>
    <x v="104"/>
  </r>
  <r>
    <x v="61"/>
  </r>
  <r>
    <x v="105"/>
  </r>
  <r>
    <x v="106"/>
  </r>
  <r>
    <x v="107"/>
  </r>
  <r>
    <x v="108"/>
  </r>
  <r>
    <x v="109"/>
  </r>
  <r>
    <x v="110"/>
  </r>
  <r>
    <x v="111"/>
  </r>
  <r>
    <x v="36"/>
  </r>
  <r>
    <x v="112"/>
  </r>
  <r>
    <x v="113"/>
  </r>
  <r>
    <x v="114"/>
  </r>
  <r>
    <x v="105"/>
  </r>
  <r>
    <x v="115"/>
  </r>
  <r>
    <x v="116"/>
  </r>
  <r>
    <x v="117"/>
  </r>
  <r>
    <x v="36"/>
  </r>
  <r>
    <x v="118"/>
  </r>
  <r>
    <x v="119"/>
  </r>
  <r>
    <x v="120"/>
  </r>
  <r>
    <x v="116"/>
  </r>
  <r>
    <x v="121"/>
  </r>
  <r>
    <x v="122"/>
  </r>
  <r>
    <x v="123"/>
  </r>
  <r>
    <x v="124"/>
  </r>
  <r>
    <x v="125"/>
  </r>
  <r>
    <x v="126"/>
  </r>
  <r>
    <x v="127"/>
  </r>
  <r>
    <x v="89"/>
  </r>
  <r>
    <x v="24"/>
  </r>
  <r>
    <x v="128"/>
  </r>
  <r>
    <x v="129"/>
  </r>
  <r>
    <x v="130"/>
  </r>
  <r>
    <x v="58"/>
  </r>
  <r>
    <x v="131"/>
  </r>
  <r>
    <x v="132"/>
  </r>
  <r>
    <x v="31"/>
  </r>
  <r>
    <x v="70"/>
  </r>
  <r>
    <x v="31"/>
  </r>
  <r>
    <x v="133"/>
  </r>
  <r>
    <x v="134"/>
  </r>
  <r>
    <x v="135"/>
  </r>
  <r>
    <x v="102"/>
  </r>
  <r>
    <x v="10"/>
  </r>
  <r>
    <x v="35"/>
  </r>
  <r>
    <x v="136"/>
  </r>
  <r>
    <x v="137"/>
  </r>
  <r>
    <x v="138"/>
  </r>
  <r>
    <x v="139"/>
  </r>
  <r>
    <x v="138"/>
  </r>
  <r>
    <x v="140"/>
  </r>
  <r>
    <x v="98"/>
  </r>
  <r>
    <x v="141"/>
  </r>
  <r>
    <x v="115"/>
  </r>
  <r>
    <x v="142"/>
  </r>
  <r>
    <x v="143"/>
  </r>
  <r>
    <x v="144"/>
  </r>
  <r>
    <x v="145"/>
  </r>
  <r>
    <x v="132"/>
  </r>
  <r>
    <x v="146"/>
  </r>
  <r>
    <x v="147"/>
  </r>
  <r>
    <x v="63"/>
  </r>
  <r>
    <x v="148"/>
  </r>
  <r>
    <x v="149"/>
  </r>
  <r>
    <x v="146"/>
  </r>
  <r>
    <x v="30"/>
  </r>
  <r>
    <x v="150"/>
  </r>
  <r>
    <x v="151"/>
  </r>
  <r>
    <x v="152"/>
  </r>
  <r>
    <x v="125"/>
  </r>
  <r>
    <x v="153"/>
  </r>
  <r>
    <x v="154"/>
  </r>
  <r>
    <x v="155"/>
  </r>
  <r>
    <x v="115"/>
  </r>
  <r>
    <x v="124"/>
  </r>
  <r>
    <x v="156"/>
  </r>
  <r>
    <x v="157"/>
  </r>
  <r>
    <x v="158"/>
  </r>
  <r>
    <x v="139"/>
  </r>
  <r>
    <x v="159"/>
  </r>
  <r>
    <x v="138"/>
  </r>
  <r>
    <x v="160"/>
  </r>
  <r>
    <x v="161"/>
  </r>
  <r>
    <x v="162"/>
  </r>
  <r>
    <x v="163"/>
  </r>
  <r>
    <x v="62"/>
  </r>
  <r>
    <x v="35"/>
  </r>
  <r>
    <x v="118"/>
  </r>
  <r>
    <x v="164"/>
  </r>
  <r>
    <x v="165"/>
  </r>
  <r>
    <x v="166"/>
  </r>
  <r>
    <x v="30"/>
  </r>
  <r>
    <x v="167"/>
  </r>
  <r>
    <x v="138"/>
  </r>
  <r>
    <x v="31"/>
  </r>
  <r>
    <x v="168"/>
  </r>
  <r>
    <x v="169"/>
  </r>
  <r>
    <x v="170"/>
  </r>
  <r>
    <x v="126"/>
  </r>
  <r>
    <x v="171"/>
  </r>
  <r>
    <x v="168"/>
  </r>
  <r>
    <x v="152"/>
  </r>
  <r>
    <x v="62"/>
  </r>
  <r>
    <x v="95"/>
  </r>
  <r>
    <x v="172"/>
  </r>
  <r>
    <x v="173"/>
  </r>
  <r>
    <x v="165"/>
  </r>
  <r>
    <x v="138"/>
  </r>
  <r>
    <x v="174"/>
  </r>
  <r>
    <x v="175"/>
  </r>
  <r>
    <x v="115"/>
  </r>
  <r>
    <x v="176"/>
  </r>
  <r>
    <x v="177"/>
  </r>
  <r>
    <x v="31"/>
  </r>
  <r>
    <x v="39"/>
  </r>
  <r>
    <x v="31"/>
  </r>
  <r>
    <x v="178"/>
  </r>
  <r>
    <x v="120"/>
  </r>
  <r>
    <x v="179"/>
  </r>
  <r>
    <x v="180"/>
  </r>
  <r>
    <x v="181"/>
  </r>
  <r>
    <x v="182"/>
  </r>
  <r>
    <x v="183"/>
  </r>
  <r>
    <x v="184"/>
  </r>
  <r>
    <x v="83"/>
  </r>
  <r>
    <x v="185"/>
  </r>
  <r>
    <x v="186"/>
  </r>
  <r>
    <x v="29"/>
  </r>
  <r>
    <x v="82"/>
  </r>
  <r>
    <x v="62"/>
  </r>
  <r>
    <x v="39"/>
  </r>
  <r>
    <x v="146"/>
  </r>
  <r>
    <x v="187"/>
  </r>
  <r>
    <x v="188"/>
  </r>
  <r>
    <x v="138"/>
  </r>
  <r>
    <x v="48"/>
  </r>
  <r>
    <x v="189"/>
  </r>
  <r>
    <x v="190"/>
  </r>
  <r>
    <x v="30"/>
  </r>
  <r>
    <x v="191"/>
  </r>
  <r>
    <x v="192"/>
  </r>
  <r>
    <x v="193"/>
  </r>
  <r>
    <x v="194"/>
  </r>
  <r>
    <x v="55"/>
  </r>
  <r>
    <x v="191"/>
  </r>
  <r>
    <x v="138"/>
  </r>
  <r>
    <x v="195"/>
  </r>
  <r>
    <x v="4"/>
  </r>
  <r>
    <x v="104"/>
  </r>
  <r>
    <x v="196"/>
  </r>
  <r>
    <x v="197"/>
  </r>
  <r>
    <x v="174"/>
  </r>
  <r>
    <x v="28"/>
  </r>
  <r>
    <x v="62"/>
  </r>
  <r>
    <x v="38"/>
  </r>
  <r>
    <x v="198"/>
  </r>
  <r>
    <x v="14"/>
  </r>
  <r>
    <x v="138"/>
  </r>
  <r>
    <x v="130"/>
  </r>
  <r>
    <x v="30"/>
  </r>
  <r>
    <x v="138"/>
  </r>
  <r>
    <x v="199"/>
  </r>
  <r>
    <x v="200"/>
  </r>
  <r>
    <x v="114"/>
  </r>
  <r>
    <x v="201"/>
  </r>
  <r>
    <x v="202"/>
  </r>
  <r>
    <x v="203"/>
  </r>
  <r>
    <x v="22"/>
  </r>
  <r>
    <x v="204"/>
  </r>
  <r>
    <x v="50"/>
  </r>
  <r>
    <x v="205"/>
  </r>
  <r>
    <x v="127"/>
  </r>
  <r>
    <x v="103"/>
  </r>
  <r>
    <x v="68"/>
  </r>
  <r>
    <x v="117"/>
  </r>
  <r>
    <x v="30"/>
  </r>
  <r>
    <x v="54"/>
  </r>
  <r>
    <x v="39"/>
  </r>
  <r>
    <x v="206"/>
  </r>
  <r>
    <x v="186"/>
  </r>
  <r>
    <x v="1"/>
  </r>
  <r>
    <x v="191"/>
  </r>
  <r>
    <x v="207"/>
  </r>
  <r>
    <x v="208"/>
  </r>
  <r>
    <x v="209"/>
  </r>
  <r>
    <x v="210"/>
  </r>
  <r>
    <x v="13"/>
  </r>
  <r>
    <x v="211"/>
  </r>
  <r>
    <x v="30"/>
  </r>
  <r>
    <x v="62"/>
  </r>
  <r>
    <x v="212"/>
  </r>
  <r>
    <x v="87"/>
  </r>
  <r>
    <x v="36"/>
  </r>
  <r>
    <x v="166"/>
  </r>
  <r>
    <x v="41"/>
  </r>
  <r>
    <x v="213"/>
  </r>
  <r>
    <x v="214"/>
  </r>
  <r>
    <x v="215"/>
  </r>
  <r>
    <x v="187"/>
  </r>
  <r>
    <x v="216"/>
  </r>
  <r>
    <x v="217"/>
  </r>
  <r>
    <x v="174"/>
  </r>
  <r>
    <x v="218"/>
  </r>
  <r>
    <x v="196"/>
  </r>
  <r>
    <x v="74"/>
  </r>
  <r>
    <x v="219"/>
  </r>
  <r>
    <x v="220"/>
  </r>
  <r>
    <x v="221"/>
  </r>
  <r>
    <x v="222"/>
  </r>
  <r>
    <x v="223"/>
  </r>
  <r>
    <x v="70"/>
  </r>
  <r>
    <x v="30"/>
  </r>
  <r>
    <x v="31"/>
  </r>
  <r>
    <x v="224"/>
  </r>
  <r>
    <x v="74"/>
  </r>
  <r>
    <x v="225"/>
  </r>
  <r>
    <x v="199"/>
  </r>
  <r>
    <x v="62"/>
  </r>
  <r>
    <x v="226"/>
  </r>
  <r>
    <x v="63"/>
  </r>
  <r>
    <x v="227"/>
  </r>
  <r>
    <x v="33"/>
  </r>
  <r>
    <x v="16"/>
  </r>
  <r>
    <x v="228"/>
  </r>
  <r>
    <x v="137"/>
  </r>
  <r>
    <x v="60"/>
  </r>
  <r>
    <x v="31"/>
  </r>
  <r>
    <x v="229"/>
  </r>
  <r>
    <x v="230"/>
  </r>
  <r>
    <x v="230"/>
  </r>
  <r>
    <x v="170"/>
  </r>
  <r>
    <x v="2"/>
  </r>
  <r>
    <x v="137"/>
  </r>
  <r>
    <x v="69"/>
  </r>
  <r>
    <x v="22"/>
  </r>
  <r>
    <x v="231"/>
  </r>
  <r>
    <x v="232"/>
  </r>
  <r>
    <x v="3"/>
  </r>
  <r>
    <x v="233"/>
  </r>
  <r>
    <x v="135"/>
  </r>
  <r>
    <x v="234"/>
  </r>
  <r>
    <x v="235"/>
  </r>
  <r>
    <x v="60"/>
  </r>
  <r>
    <x v="140"/>
  </r>
  <r>
    <x v="236"/>
  </r>
  <r>
    <x v="237"/>
  </r>
  <r>
    <x v="238"/>
  </r>
  <r>
    <x v="138"/>
  </r>
  <r>
    <x v="138"/>
  </r>
  <r>
    <x v="62"/>
  </r>
  <r>
    <x v="114"/>
  </r>
  <r>
    <x v="70"/>
  </r>
  <r>
    <x v="239"/>
  </r>
  <r>
    <x v="9"/>
  </r>
  <r>
    <x v="101"/>
  </r>
  <r>
    <x v="240"/>
  </r>
  <r>
    <x v="165"/>
  </r>
  <r>
    <x v="241"/>
  </r>
  <r>
    <x v="138"/>
  </r>
  <r>
    <x v="138"/>
  </r>
  <r>
    <x v="7"/>
  </r>
  <r>
    <x v="242"/>
  </r>
  <r>
    <x v="243"/>
  </r>
  <r>
    <x v="158"/>
  </r>
  <r>
    <x v="244"/>
  </r>
  <r>
    <x v="30"/>
  </r>
  <r>
    <x v="245"/>
  </r>
  <r>
    <x v="246"/>
  </r>
  <r>
    <x v="247"/>
  </r>
  <r>
    <x v="119"/>
  </r>
  <r>
    <x v="6"/>
  </r>
  <r>
    <x v="204"/>
  </r>
  <r>
    <x v="248"/>
  </r>
  <r>
    <x v="15"/>
  </r>
  <r>
    <x v="39"/>
  </r>
  <r>
    <x v="249"/>
  </r>
  <r>
    <x v="53"/>
  </r>
  <r>
    <x v="60"/>
  </r>
  <r>
    <x v="250"/>
  </r>
  <r>
    <x v="65"/>
  </r>
  <r>
    <x v="186"/>
  </r>
  <r>
    <x v="138"/>
  </r>
  <r>
    <x v="228"/>
  </r>
  <r>
    <x v="82"/>
  </r>
  <r>
    <x v="125"/>
  </r>
  <r>
    <x v="169"/>
  </r>
  <r>
    <x v="160"/>
  </r>
  <r>
    <x v="167"/>
  </r>
  <r>
    <x v="142"/>
  </r>
  <r>
    <x v="39"/>
  </r>
  <r>
    <x v="138"/>
  </r>
  <r>
    <x v="118"/>
  </r>
  <r>
    <x v="78"/>
  </r>
  <r>
    <x v="251"/>
  </r>
  <r>
    <x v="114"/>
  </r>
  <r>
    <x v="78"/>
  </r>
  <r>
    <x v="252"/>
  </r>
  <r>
    <x v="253"/>
  </r>
  <r>
    <x v="20"/>
  </r>
  <r>
    <x v="39"/>
  </r>
  <r>
    <x v="254"/>
  </r>
  <r>
    <x v="190"/>
  </r>
  <r>
    <x v="19"/>
  </r>
  <r>
    <x v="255"/>
  </r>
  <r>
    <x v="89"/>
  </r>
  <r>
    <x v="29"/>
  </r>
  <r>
    <x v="137"/>
  </r>
  <r>
    <x v="143"/>
  </r>
  <r>
    <x v="62"/>
  </r>
  <r>
    <x v="16"/>
  </r>
  <r>
    <x v="219"/>
  </r>
  <r>
    <x v="20"/>
  </r>
  <r>
    <x v="256"/>
  </r>
  <r>
    <x v="155"/>
  </r>
  <r>
    <x v="190"/>
  </r>
  <r>
    <x v="257"/>
  </r>
  <r>
    <x v="186"/>
  </r>
  <r>
    <x v="258"/>
  </r>
  <r>
    <x v="6"/>
  </r>
  <r>
    <x v="10"/>
  </r>
  <r>
    <x v="28"/>
  </r>
  <r>
    <x v="104"/>
  </r>
  <r>
    <x v="47"/>
  </r>
  <r>
    <x v="6"/>
  </r>
  <r>
    <x v="31"/>
  </r>
  <r>
    <x v="98"/>
  </r>
  <r>
    <x v="259"/>
  </r>
  <r>
    <x v="61"/>
  </r>
  <r>
    <x v="260"/>
  </r>
  <r>
    <x v="158"/>
  </r>
  <r>
    <x v="161"/>
  </r>
  <r>
    <x v="261"/>
  </r>
  <r>
    <x v="148"/>
  </r>
  <r>
    <x v="141"/>
  </r>
  <r>
    <x v="248"/>
  </r>
  <r>
    <x v="262"/>
  </r>
  <r>
    <x v="263"/>
  </r>
  <r>
    <x v="100"/>
  </r>
  <r>
    <x v="124"/>
  </r>
  <r>
    <x v="61"/>
  </r>
  <r>
    <x v="7"/>
  </r>
  <r>
    <x v="138"/>
  </r>
  <r>
    <x v="74"/>
  </r>
  <r>
    <x v="178"/>
  </r>
  <r>
    <x v="264"/>
  </r>
  <r>
    <x v="138"/>
  </r>
  <r>
    <x v="265"/>
  </r>
  <r>
    <x v="97"/>
  </r>
  <r>
    <x v="266"/>
  </r>
  <r>
    <x v="154"/>
  </r>
  <r>
    <x v="267"/>
  </r>
  <r>
    <x v="138"/>
  </r>
  <r>
    <x v="42"/>
  </r>
  <r>
    <x v="268"/>
  </r>
  <r>
    <x v="269"/>
  </r>
  <r>
    <x v="95"/>
  </r>
  <r>
    <x v="139"/>
  </r>
  <r>
    <x v="97"/>
  </r>
  <r>
    <x v="120"/>
  </r>
  <r>
    <x v="270"/>
  </r>
  <r>
    <x v="51"/>
  </r>
  <r>
    <x v="198"/>
  </r>
  <r>
    <x v="271"/>
  </r>
  <r>
    <x v="31"/>
  </r>
  <r>
    <x v="39"/>
  </r>
  <r>
    <x v="272"/>
  </r>
  <r>
    <x v="201"/>
  </r>
  <r>
    <x v="118"/>
  </r>
  <r>
    <x v="41"/>
  </r>
  <r>
    <x v="53"/>
  </r>
  <r>
    <x v="273"/>
  </r>
  <r>
    <x v="31"/>
  </r>
  <r>
    <x v="121"/>
  </r>
  <r>
    <x v="274"/>
  </r>
  <r>
    <x v="275"/>
  </r>
  <r>
    <x v="276"/>
  </r>
  <r>
    <x v="240"/>
  </r>
  <r>
    <x v="56"/>
  </r>
  <r>
    <x v="16"/>
  </r>
  <r>
    <x v="277"/>
  </r>
  <r>
    <x v="62"/>
  </r>
  <r>
    <x v="278"/>
  </r>
  <r>
    <x v="41"/>
  </r>
  <r>
    <x v="41"/>
  </r>
  <r>
    <x v="279"/>
  </r>
  <r>
    <x v="10"/>
  </r>
  <r>
    <x v="62"/>
  </r>
  <r>
    <x v="110"/>
  </r>
  <r>
    <x v="280"/>
  </r>
  <r>
    <x v="281"/>
  </r>
  <r>
    <x v="219"/>
  </r>
  <r>
    <x v="282"/>
  </r>
  <r>
    <x v="283"/>
  </r>
  <r>
    <x v="159"/>
  </r>
  <r>
    <x v="284"/>
  </r>
  <r>
    <x v="254"/>
  </r>
  <r>
    <x v="285"/>
  </r>
  <r>
    <x v="286"/>
  </r>
  <r>
    <x v="271"/>
  </r>
  <r>
    <x v="21"/>
  </r>
  <r>
    <x v="1"/>
  </r>
  <r>
    <x v="39"/>
  </r>
  <r>
    <x v="30"/>
  </r>
  <r>
    <x v="62"/>
  </r>
  <r>
    <x v="30"/>
  </r>
  <r>
    <x v="271"/>
  </r>
  <r>
    <x v="138"/>
  </r>
  <r>
    <x v="28"/>
  </r>
  <r>
    <x v="86"/>
  </r>
  <r>
    <x v="287"/>
  </r>
  <r>
    <x v="30"/>
  </r>
  <r>
    <x v="288"/>
  </r>
  <r>
    <x v="40"/>
  </r>
  <r>
    <x v="21"/>
  </r>
  <r>
    <x v="289"/>
  </r>
  <r>
    <x v="290"/>
  </r>
  <r>
    <x v="290"/>
  </r>
  <r>
    <x v="226"/>
  </r>
  <r>
    <x v="165"/>
  </r>
  <r>
    <x v="242"/>
  </r>
  <r>
    <x v="242"/>
  </r>
  <r>
    <x v="291"/>
  </r>
  <r>
    <x v="292"/>
  </r>
  <r>
    <x v="30"/>
  </r>
  <r>
    <x v="192"/>
  </r>
  <r>
    <x v="293"/>
  </r>
  <r>
    <x v="31"/>
  </r>
  <r>
    <x v="60"/>
  </r>
  <r>
    <x v="294"/>
  </r>
  <r>
    <x v="295"/>
  </r>
  <r>
    <x v="296"/>
  </r>
  <r>
    <x v="272"/>
  </r>
  <r>
    <x v="182"/>
  </r>
  <r>
    <x v="147"/>
  </r>
  <r>
    <x v="39"/>
  </r>
  <r>
    <x v="186"/>
  </r>
  <r>
    <x v="117"/>
  </r>
  <r>
    <x v="39"/>
  </r>
  <r>
    <x v="297"/>
  </r>
  <r>
    <x v="3"/>
  </r>
  <r>
    <x v="298"/>
  </r>
  <r>
    <x v="178"/>
  </r>
  <r>
    <x v="107"/>
  </r>
  <r>
    <x v="39"/>
  </r>
  <r>
    <x v="299"/>
  </r>
  <r>
    <x v="30"/>
  </r>
  <r>
    <x v="41"/>
  </r>
  <r>
    <x v="193"/>
  </r>
  <r>
    <x v="207"/>
  </r>
  <r>
    <x v="137"/>
  </r>
  <r>
    <x v="36"/>
  </r>
  <r>
    <x v="137"/>
  </r>
  <r>
    <x v="300"/>
  </r>
  <r>
    <x v="301"/>
  </r>
  <r>
    <x v="204"/>
  </r>
  <r>
    <x v="41"/>
  </r>
  <r>
    <x v="158"/>
  </r>
  <r>
    <x v="24"/>
  </r>
  <r>
    <x v="192"/>
  </r>
  <r>
    <x v="154"/>
  </r>
  <r>
    <x v="74"/>
  </r>
  <r>
    <x v="302"/>
  </r>
  <r>
    <x v="265"/>
  </r>
  <r>
    <x v="237"/>
  </r>
  <r>
    <x v="85"/>
  </r>
  <r>
    <x v="138"/>
  </r>
  <r>
    <x v="84"/>
  </r>
  <r>
    <x v="303"/>
  </r>
  <r>
    <x v="138"/>
  </r>
  <r>
    <x v="4"/>
  </r>
  <r>
    <x v="131"/>
  </r>
  <r>
    <x v="251"/>
  </r>
  <r>
    <x v="103"/>
  </r>
  <r>
    <x v="122"/>
  </r>
  <r>
    <x v="187"/>
  </r>
  <r>
    <x v="303"/>
  </r>
  <r>
    <x v="76"/>
  </r>
  <r>
    <x v="209"/>
  </r>
  <r>
    <x v="304"/>
  </r>
  <r>
    <x v="305"/>
  </r>
  <r>
    <x v="185"/>
  </r>
  <r>
    <x v="147"/>
  </r>
  <r>
    <x v="192"/>
  </r>
  <r>
    <x v="167"/>
  </r>
  <r>
    <x v="235"/>
  </r>
  <r>
    <x v="11"/>
  </r>
  <r>
    <x v="160"/>
  </r>
  <r>
    <x v="138"/>
  </r>
  <r>
    <x v="80"/>
  </r>
  <r>
    <x v="256"/>
  </r>
  <r>
    <x v="256"/>
  </r>
  <r>
    <x v="27"/>
  </r>
  <r>
    <x v="306"/>
  </r>
  <r>
    <x v="273"/>
  </r>
  <r>
    <x v="31"/>
  </r>
  <r>
    <x v="307"/>
  </r>
  <r>
    <x v="281"/>
  </r>
  <r>
    <x v="308"/>
  </r>
  <r>
    <x v="39"/>
  </r>
  <r>
    <x v="44"/>
  </r>
  <r>
    <x v="309"/>
  </r>
  <r>
    <x v="39"/>
  </r>
  <r>
    <x v="310"/>
  </r>
  <r>
    <x v="232"/>
  </r>
  <r>
    <x v="84"/>
  </r>
  <r>
    <x v="182"/>
  </r>
  <r>
    <x v="117"/>
  </r>
  <r>
    <x v="148"/>
  </r>
  <r>
    <x v="311"/>
  </r>
  <r>
    <x v="155"/>
  </r>
  <r>
    <x v="114"/>
  </r>
  <r>
    <x v="267"/>
  </r>
  <r>
    <x v="242"/>
  </r>
  <r>
    <x v="150"/>
  </r>
  <r>
    <x v="114"/>
  </r>
  <r>
    <x v="259"/>
  </r>
  <r>
    <x v="71"/>
  </r>
  <r>
    <x v="50"/>
  </r>
  <r>
    <x v="312"/>
  </r>
  <r>
    <x v="313"/>
  </r>
  <r>
    <x v="62"/>
  </r>
  <r>
    <x v="160"/>
  </r>
  <r>
    <x v="281"/>
  </r>
  <r>
    <x v="23"/>
  </r>
  <r>
    <x v="114"/>
  </r>
  <r>
    <x v="314"/>
  </r>
  <r>
    <x v="204"/>
  </r>
  <r>
    <x v="39"/>
  </r>
  <r>
    <x v="315"/>
  </r>
  <r>
    <x v="87"/>
  </r>
  <r>
    <x v="163"/>
  </r>
  <r>
    <x v="316"/>
  </r>
  <r>
    <x v="143"/>
  </r>
  <r>
    <x v="317"/>
  </r>
  <r>
    <x v="153"/>
  </r>
  <r>
    <x v="53"/>
  </r>
  <r>
    <x v="13"/>
  </r>
  <r>
    <x v="84"/>
  </r>
  <r>
    <x v="318"/>
  </r>
  <r>
    <x v="39"/>
  </r>
  <r>
    <x v="319"/>
  </r>
  <r>
    <x v="206"/>
  </r>
  <r>
    <x v="185"/>
  </r>
  <r>
    <x v="320"/>
  </r>
  <r>
    <x v="321"/>
  </r>
  <r>
    <x v="154"/>
  </r>
  <r>
    <x v="322"/>
  </r>
  <r>
    <x v="323"/>
  </r>
  <r>
    <x v="129"/>
  </r>
  <r>
    <x v="299"/>
  </r>
  <r>
    <x v="324"/>
  </r>
  <r>
    <x v="217"/>
  </r>
  <r>
    <x v="74"/>
  </r>
  <r>
    <x v="60"/>
  </r>
  <r>
    <x v="325"/>
  </r>
  <r>
    <x v="36"/>
  </r>
  <r>
    <x v="131"/>
  </r>
  <r>
    <x v="26"/>
  </r>
  <r>
    <x v="284"/>
  </r>
  <r>
    <x v="159"/>
  </r>
  <r>
    <x v="31"/>
  </r>
  <r>
    <x v="62"/>
  </r>
  <r>
    <x v="25"/>
  </r>
  <r>
    <x v="326"/>
  </r>
  <r>
    <x v="327"/>
  </r>
  <r>
    <x v="286"/>
  </r>
  <r>
    <x v="138"/>
  </r>
  <r>
    <x v="328"/>
  </r>
  <r>
    <x v="31"/>
  </r>
  <r>
    <x v="103"/>
  </r>
  <r>
    <x v="329"/>
  </r>
  <r>
    <x v="106"/>
  </r>
  <r>
    <x v="209"/>
  </r>
  <r>
    <x v="123"/>
  </r>
  <r>
    <x v="330"/>
  </r>
  <r>
    <x v="138"/>
  </r>
  <r>
    <x v="331"/>
  </r>
  <r>
    <x v="246"/>
  </r>
  <r>
    <x v="119"/>
  </r>
  <r>
    <x v="86"/>
  </r>
  <r>
    <x v="285"/>
  </r>
  <r>
    <x v="143"/>
  </r>
  <r>
    <x v="30"/>
  </r>
  <r>
    <x v="62"/>
  </r>
  <r>
    <x v="332"/>
  </r>
  <r>
    <x v="131"/>
  </r>
  <r>
    <x v="10"/>
  </r>
  <r>
    <x v="333"/>
  </r>
  <r>
    <x v="138"/>
  </r>
  <r>
    <x v="334"/>
  </r>
  <r>
    <x v="131"/>
  </r>
  <r>
    <x v="68"/>
  </r>
  <r>
    <x v="31"/>
  </r>
  <r>
    <x v="138"/>
  </r>
  <r>
    <x v="142"/>
  </r>
  <r>
    <x v="335"/>
  </r>
  <r>
    <x v="34"/>
  </r>
  <r>
    <x v="168"/>
  </r>
  <r>
    <x v="336"/>
  </r>
  <r>
    <x v="138"/>
  </r>
  <r>
    <x v="116"/>
  </r>
  <r>
    <x v="138"/>
  </r>
  <r>
    <x v="30"/>
  </r>
  <r>
    <x v="337"/>
  </r>
  <r>
    <x v="271"/>
  </r>
  <r>
    <x v="120"/>
  </r>
  <r>
    <x v="328"/>
  </r>
  <r>
    <x v="100"/>
  </r>
  <r>
    <x v="38"/>
  </r>
  <r>
    <x v="77"/>
  </r>
  <r>
    <x v="67"/>
  </r>
  <r>
    <x v="10"/>
  </r>
  <r>
    <x v="148"/>
  </r>
  <r>
    <x v="241"/>
  </r>
  <r>
    <x v="39"/>
  </r>
  <r>
    <x v="117"/>
  </r>
  <r>
    <x v="92"/>
  </r>
  <r>
    <x v="7"/>
  </r>
  <r>
    <x v="120"/>
  </r>
  <r>
    <x v="154"/>
  </r>
  <r>
    <x v="10"/>
  </r>
  <r>
    <x v="286"/>
  </r>
  <r>
    <x v="222"/>
  </r>
  <r>
    <x v="290"/>
  </r>
  <r>
    <x v="60"/>
  </r>
  <r>
    <x v="124"/>
  </r>
  <r>
    <x v="338"/>
  </r>
  <r>
    <x v="306"/>
  </r>
  <r>
    <x v="62"/>
  </r>
  <r>
    <x v="194"/>
  </r>
  <r>
    <x v="39"/>
  </r>
  <r>
    <x v="62"/>
  </r>
  <r>
    <x v="339"/>
  </r>
  <r>
    <x v="340"/>
  </r>
  <r>
    <x v="30"/>
  </r>
  <r>
    <x v="62"/>
  </r>
  <r>
    <x v="341"/>
  </r>
  <r>
    <x v="45"/>
  </r>
  <r>
    <x v="137"/>
  </r>
  <r>
    <x v="342"/>
  </r>
  <r>
    <x v="343"/>
  </r>
  <r>
    <x v="252"/>
  </r>
  <r>
    <x v="24"/>
  </r>
  <r>
    <x v="138"/>
  </r>
  <r>
    <x v="344"/>
  </r>
  <r>
    <x v="308"/>
  </r>
  <r>
    <x v="345"/>
  </r>
  <r>
    <x v="87"/>
  </r>
  <r>
    <x v="210"/>
  </r>
  <r>
    <x v="90"/>
  </r>
  <r>
    <x v="346"/>
  </r>
  <r>
    <x v="143"/>
  </r>
  <r>
    <x v="3"/>
  </r>
  <r>
    <x v="157"/>
  </r>
  <r>
    <x v="208"/>
  </r>
  <r>
    <x v="121"/>
  </r>
  <r>
    <x v="347"/>
  </r>
  <r>
    <x v="317"/>
  </r>
  <r>
    <x v="270"/>
  </r>
  <r>
    <x v="348"/>
  </r>
  <r>
    <x v="349"/>
  </r>
  <r>
    <x v="74"/>
  </r>
  <r>
    <x v="206"/>
  </r>
  <r>
    <x v="168"/>
  </r>
  <r>
    <x v="330"/>
  </r>
  <r>
    <x v="350"/>
  </r>
  <r>
    <x v="182"/>
  </r>
  <r>
    <x v="286"/>
  </r>
  <r>
    <x v="31"/>
  </r>
  <r>
    <x v="74"/>
  </r>
  <r>
    <x v="147"/>
  </r>
  <r>
    <x v="7"/>
  </r>
  <r>
    <x v="334"/>
  </r>
  <r>
    <x v="50"/>
  </r>
  <r>
    <x v="351"/>
  </r>
  <r>
    <x v="263"/>
  </r>
  <r>
    <x v="235"/>
  </r>
  <r>
    <x v="51"/>
  </r>
  <r>
    <x v="352"/>
  </r>
  <r>
    <x v="203"/>
  </r>
  <r>
    <x v="353"/>
  </r>
  <r>
    <x v="354"/>
  </r>
  <r>
    <x v="355"/>
  </r>
  <r>
    <x v="39"/>
  </r>
  <r>
    <x v="64"/>
  </r>
  <r>
    <x v="250"/>
  </r>
  <r>
    <x v="179"/>
  </r>
  <r>
    <x v="51"/>
  </r>
  <r>
    <x v="204"/>
  </r>
  <r>
    <x v="356"/>
  </r>
  <r>
    <x v="308"/>
  </r>
  <r>
    <x v="69"/>
  </r>
  <r>
    <x v="357"/>
  </r>
  <r>
    <x v="358"/>
  </r>
  <r>
    <x v="43"/>
  </r>
  <r>
    <x v="49"/>
  </r>
  <r>
    <x v="82"/>
  </r>
  <r>
    <x v="250"/>
  </r>
  <r>
    <x v="77"/>
  </r>
  <r>
    <x v="147"/>
  </r>
  <r>
    <x v="39"/>
  </r>
  <r>
    <x v="86"/>
  </r>
  <r>
    <x v="30"/>
  </r>
  <r>
    <x v="21"/>
  </r>
  <r>
    <x v="179"/>
  </r>
  <r>
    <x v="142"/>
  </r>
  <r>
    <x v="30"/>
  </r>
  <r>
    <x v="254"/>
  </r>
  <r>
    <x v="92"/>
  </r>
  <r>
    <x v="359"/>
  </r>
  <r>
    <x v="39"/>
  </r>
  <r>
    <x v="360"/>
  </r>
  <r>
    <x v="350"/>
  </r>
  <r>
    <x v="143"/>
  </r>
  <r>
    <x v="7"/>
  </r>
  <r>
    <x v="88"/>
  </r>
  <r>
    <x v="136"/>
  </r>
  <r>
    <x v="257"/>
  </r>
  <r>
    <x v="189"/>
  </r>
  <r>
    <x v="361"/>
  </r>
  <r>
    <x v="348"/>
  </r>
  <r>
    <x v="39"/>
  </r>
  <r>
    <x v="41"/>
  </r>
  <r>
    <x v="362"/>
  </r>
  <r>
    <x v="172"/>
  </r>
  <r>
    <x v="31"/>
  </r>
  <r>
    <x v="136"/>
  </r>
  <r>
    <x v="151"/>
  </r>
  <r>
    <x v="176"/>
  </r>
  <r>
    <x v="39"/>
  </r>
  <r>
    <x v="291"/>
  </r>
  <r>
    <x v="37"/>
  </r>
  <r>
    <x v="86"/>
  </r>
  <r>
    <x v="262"/>
  </r>
  <r>
    <x v="363"/>
  </r>
  <r>
    <x v="364"/>
  </r>
  <r>
    <x v="161"/>
  </r>
  <r>
    <x v="365"/>
  </r>
  <r>
    <x v="254"/>
  </r>
  <r>
    <x v="138"/>
  </r>
  <r>
    <x v="191"/>
  </r>
  <r>
    <x v="118"/>
  </r>
  <r>
    <x v="366"/>
  </r>
  <r>
    <x v="280"/>
  </r>
  <r>
    <x v="56"/>
  </r>
  <r>
    <x v="62"/>
  </r>
  <r>
    <x v="43"/>
  </r>
  <r>
    <x v="39"/>
  </r>
  <r>
    <x v="257"/>
  </r>
  <r>
    <x v="367"/>
  </r>
  <r>
    <x v="39"/>
  </r>
  <r>
    <x v="31"/>
  </r>
  <r>
    <x v="342"/>
  </r>
  <r>
    <x v="127"/>
  </r>
  <r>
    <x v="235"/>
  </r>
  <r>
    <x v="368"/>
  </r>
  <r>
    <x v="159"/>
  </r>
  <r>
    <x v="369"/>
  </r>
  <r>
    <x v="370"/>
  </r>
  <r>
    <x v="168"/>
  </r>
  <r>
    <x v="64"/>
  </r>
  <r>
    <x v="138"/>
  </r>
  <r>
    <x v="30"/>
  </r>
  <r>
    <x v="31"/>
  </r>
  <r>
    <x v="303"/>
  </r>
  <r>
    <x v="270"/>
  </r>
  <r>
    <x v="371"/>
  </r>
  <r>
    <x v="130"/>
  </r>
  <r>
    <x v="372"/>
  </r>
  <r>
    <x v="74"/>
  </r>
  <r>
    <x v="31"/>
  </r>
  <r>
    <x v="32"/>
  </r>
  <r>
    <x v="160"/>
  </r>
  <r>
    <x v="254"/>
  </r>
  <r>
    <x v="155"/>
  </r>
  <r>
    <x v="373"/>
  </r>
  <r>
    <x v="31"/>
  </r>
  <r>
    <x v="374"/>
  </r>
  <r>
    <x v="289"/>
  </r>
  <r>
    <x v="375"/>
  </r>
  <r>
    <x v="39"/>
  </r>
  <r>
    <x v="290"/>
  </r>
  <r>
    <x v="376"/>
  </r>
  <r>
    <x v="39"/>
  </r>
  <r>
    <x v="66"/>
  </r>
  <r>
    <x v="62"/>
  </r>
  <r>
    <x v="86"/>
  </r>
  <r>
    <x v="6"/>
  </r>
  <r>
    <x v="27"/>
  </r>
  <r>
    <x v="169"/>
  </r>
  <r>
    <x v="105"/>
  </r>
  <r>
    <x v="39"/>
  </r>
  <r>
    <x v="74"/>
  </r>
  <r>
    <x v="137"/>
  </r>
  <r>
    <x v="138"/>
  </r>
  <r>
    <x v="62"/>
  </r>
  <r>
    <x v="9"/>
  </r>
  <r>
    <x v="82"/>
  </r>
  <r>
    <x v="88"/>
  </r>
  <r>
    <x v="133"/>
  </r>
  <r>
    <x v="74"/>
  </r>
  <r>
    <x v="377"/>
  </r>
  <r>
    <x v="51"/>
  </r>
  <r>
    <x v="378"/>
  </r>
  <r>
    <x v="6"/>
  </r>
  <r>
    <x v="30"/>
  </r>
  <r>
    <x v="105"/>
  </r>
  <r>
    <x v="74"/>
  </r>
  <r>
    <x v="379"/>
  </r>
  <r>
    <x v="1"/>
  </r>
  <r>
    <x v="31"/>
  </r>
  <r>
    <x v="31"/>
  </r>
  <r>
    <x v="176"/>
  </r>
  <r>
    <x v="38"/>
  </r>
  <r>
    <x v="367"/>
  </r>
  <r>
    <x v="128"/>
  </r>
  <r>
    <x v="60"/>
  </r>
  <r>
    <x v="224"/>
  </r>
  <r>
    <x v="380"/>
  </r>
  <r>
    <x v="121"/>
  </r>
  <r>
    <x v="138"/>
  </r>
  <r>
    <x v="9"/>
  </r>
  <r>
    <x v="91"/>
  </r>
  <r>
    <x v="179"/>
  </r>
  <r>
    <x v="239"/>
  </r>
  <r>
    <x v="206"/>
  </r>
  <r>
    <x v="210"/>
  </r>
  <r>
    <x v="7"/>
  </r>
  <r>
    <x v="69"/>
  </r>
  <r>
    <x v="13"/>
  </r>
  <r>
    <x v="58"/>
  </r>
  <r>
    <x v="237"/>
  </r>
  <r>
    <x v="108"/>
  </r>
  <r>
    <x v="39"/>
  </r>
  <r>
    <x v="213"/>
  </r>
  <r>
    <x v="39"/>
  </r>
  <r>
    <x v="45"/>
  </r>
  <r>
    <x v="39"/>
  </r>
  <r>
    <x v="6"/>
  </r>
  <r>
    <x v="10"/>
  </r>
  <r>
    <x v="147"/>
  </r>
  <r>
    <x v="62"/>
  </r>
  <r>
    <x v="367"/>
  </r>
  <r>
    <x v="271"/>
  </r>
  <r>
    <x v="69"/>
  </r>
  <r>
    <x v="228"/>
  </r>
  <r>
    <x v="321"/>
  </r>
  <r>
    <x v="198"/>
  </r>
  <r>
    <x v="60"/>
  </r>
  <r>
    <x v="108"/>
  </r>
  <r>
    <x v="146"/>
  </r>
  <r>
    <x v="381"/>
  </r>
  <r>
    <x v="155"/>
  </r>
  <r>
    <x v="382"/>
  </r>
  <r>
    <x v="30"/>
  </r>
  <r>
    <x v="168"/>
  </r>
  <r>
    <x v="163"/>
  </r>
  <r>
    <x v="62"/>
  </r>
  <r>
    <x v="373"/>
  </r>
  <r>
    <x v="15"/>
  </r>
  <r>
    <x v="348"/>
  </r>
  <r>
    <x v="164"/>
  </r>
  <r>
    <x v="30"/>
  </r>
  <r>
    <x v="217"/>
  </r>
  <r>
    <x v="383"/>
  </r>
  <r>
    <x v="31"/>
  </r>
  <r>
    <x v="384"/>
  </r>
  <r>
    <x v="385"/>
  </r>
  <r>
    <x v="209"/>
  </r>
  <r>
    <x v="386"/>
  </r>
  <r>
    <x v="387"/>
  </r>
  <r>
    <x v="206"/>
  </r>
  <r>
    <x v="142"/>
  </r>
  <r>
    <x v="64"/>
  </r>
  <r>
    <x v="276"/>
  </r>
  <r>
    <x v="388"/>
  </r>
  <r>
    <x v="195"/>
  </r>
  <r>
    <x v="258"/>
  </r>
  <r>
    <x v="37"/>
  </r>
  <r>
    <x v="117"/>
  </r>
  <r>
    <x v="149"/>
  </r>
  <r>
    <x v="88"/>
  </r>
  <r>
    <x v="389"/>
  </r>
  <r>
    <x v="236"/>
  </r>
  <r>
    <x v="104"/>
  </r>
  <r>
    <x v="21"/>
  </r>
  <r>
    <x v="304"/>
  </r>
  <r>
    <x v="209"/>
  </r>
  <r>
    <x v="209"/>
  </r>
  <r>
    <x v="87"/>
  </r>
  <r>
    <x v="390"/>
  </r>
  <r>
    <x v="104"/>
  </r>
  <r>
    <x v="391"/>
  </r>
  <r>
    <x v="227"/>
  </r>
  <r>
    <x v="98"/>
  </r>
  <r>
    <x v="104"/>
  </r>
  <r>
    <x v="148"/>
  </r>
  <r>
    <x v="266"/>
  </r>
  <r>
    <x v="392"/>
  </r>
  <r>
    <x v="157"/>
  </r>
  <r>
    <x v="318"/>
  </r>
  <r>
    <x v="89"/>
  </r>
  <r>
    <x v="119"/>
  </r>
  <r>
    <x v="147"/>
  </r>
  <r>
    <x v="291"/>
  </r>
  <r>
    <x v="393"/>
  </r>
  <r>
    <x v="62"/>
  </r>
  <r>
    <x v="187"/>
  </r>
  <r>
    <x v="41"/>
  </r>
  <r>
    <x v="192"/>
  </r>
  <r>
    <x v="74"/>
  </r>
  <r>
    <x v="36"/>
  </r>
  <r>
    <x v="238"/>
  </r>
  <r>
    <x v="39"/>
  </r>
  <r>
    <x v="394"/>
  </r>
  <r>
    <x v="18"/>
  </r>
  <r>
    <x v="132"/>
  </r>
  <r>
    <x v="301"/>
  </r>
  <r>
    <x v="215"/>
  </r>
  <r>
    <x v="276"/>
  </r>
  <r>
    <x v="31"/>
  </r>
  <r>
    <x v="138"/>
  </r>
  <r>
    <x v="268"/>
  </r>
  <r>
    <x v="192"/>
  </r>
  <r>
    <x v="49"/>
  </r>
  <r>
    <x v="39"/>
  </r>
  <r>
    <x v="62"/>
  </r>
  <r>
    <x v="178"/>
  </r>
  <r>
    <x v="139"/>
  </r>
  <r>
    <x v="70"/>
  </r>
  <r>
    <x v="118"/>
  </r>
  <r>
    <x v="360"/>
  </r>
  <r>
    <x v="395"/>
  </r>
  <r>
    <x v="31"/>
  </r>
  <r>
    <x v="167"/>
  </r>
  <r>
    <x v="10"/>
  </r>
  <r>
    <x v="62"/>
  </r>
  <r>
    <x v="245"/>
  </r>
  <r>
    <x v="319"/>
  </r>
  <r>
    <x v="330"/>
  </r>
  <r>
    <x v="396"/>
  </r>
  <r>
    <x v="323"/>
  </r>
  <r>
    <x v="397"/>
  </r>
  <r>
    <x v="112"/>
  </r>
  <r>
    <x v="165"/>
  </r>
  <r>
    <x v="123"/>
  </r>
  <r>
    <x v="358"/>
  </r>
  <r>
    <x v="398"/>
  </r>
  <r>
    <x v="61"/>
  </r>
  <r>
    <x v="155"/>
  </r>
  <r>
    <x v="39"/>
  </r>
  <r>
    <x v="399"/>
  </r>
  <r>
    <x v="104"/>
  </r>
  <r>
    <x v="155"/>
  </r>
  <r>
    <x v="88"/>
  </r>
  <r>
    <x v="400"/>
  </r>
  <r>
    <x v="401"/>
  </r>
  <r>
    <x v="137"/>
  </r>
  <r>
    <x v="266"/>
  </r>
  <r>
    <x v="39"/>
  </r>
  <r>
    <x v="161"/>
  </r>
  <r>
    <x v="51"/>
  </r>
  <r>
    <x v="143"/>
  </r>
  <r>
    <x v="23"/>
  </r>
  <r>
    <x v="298"/>
  </r>
  <r>
    <x v="301"/>
  </r>
  <r>
    <x v="83"/>
  </r>
  <r>
    <x v="230"/>
  </r>
  <r>
    <x v="189"/>
  </r>
  <r>
    <x v="119"/>
  </r>
  <r>
    <x v="39"/>
  </r>
  <r>
    <x v="265"/>
  </r>
  <r>
    <x v="20"/>
  </r>
  <r>
    <x v="190"/>
  </r>
  <r>
    <x v="129"/>
  </r>
  <r>
    <x v="160"/>
  </r>
  <r>
    <x v="60"/>
  </r>
  <r>
    <x v="402"/>
  </r>
  <r>
    <x v="138"/>
  </r>
  <r>
    <x v="68"/>
  </r>
  <r>
    <x v="90"/>
  </r>
  <r>
    <x v="138"/>
  </r>
  <r>
    <x v="403"/>
  </r>
  <r>
    <x v="12"/>
  </r>
  <r>
    <x v="149"/>
  </r>
  <r>
    <x v="330"/>
  </r>
  <r>
    <x v="404"/>
  </r>
  <r>
    <x v="153"/>
  </r>
  <r>
    <x v="138"/>
  </r>
  <r>
    <x v="405"/>
  </r>
  <r>
    <x v="159"/>
  </r>
  <r>
    <x v="86"/>
  </r>
  <r>
    <x v="406"/>
  </r>
  <r>
    <x v="161"/>
  </r>
  <r>
    <x v="407"/>
  </r>
  <r>
    <x v="214"/>
  </r>
  <r>
    <x v="333"/>
  </r>
  <r>
    <x v="276"/>
  </r>
  <r>
    <x v="5"/>
  </r>
  <r>
    <x v="31"/>
  </r>
  <r>
    <x v="27"/>
  </r>
  <r>
    <x v="162"/>
  </r>
  <r>
    <x v="258"/>
  </r>
  <r>
    <x v="408"/>
  </r>
  <r>
    <x v="262"/>
  </r>
  <r>
    <x v="105"/>
  </r>
  <r>
    <x v="160"/>
  </r>
  <r>
    <x v="409"/>
  </r>
  <r>
    <x v="410"/>
  </r>
  <r>
    <x v="266"/>
  </r>
  <r>
    <x v="64"/>
  </r>
  <r>
    <x v="354"/>
  </r>
  <r>
    <x v="102"/>
  </r>
  <r>
    <x v="217"/>
  </r>
  <r>
    <x v="121"/>
  </r>
  <r>
    <x v="62"/>
  </r>
  <r>
    <x v="163"/>
  </r>
  <r>
    <x v="267"/>
  </r>
  <r>
    <x v="207"/>
  </r>
  <r>
    <x v="411"/>
  </r>
  <r>
    <x v="383"/>
  </r>
  <r>
    <x v="167"/>
  </r>
  <r>
    <x v="412"/>
  </r>
  <r>
    <x v="358"/>
  </r>
  <r>
    <x v="413"/>
  </r>
  <r>
    <x v="201"/>
  </r>
  <r>
    <x v="64"/>
  </r>
  <r>
    <x v="361"/>
  </r>
  <r>
    <x v="117"/>
  </r>
  <r>
    <x v="31"/>
  </r>
  <r>
    <x v="150"/>
  </r>
  <r>
    <x v="169"/>
  </r>
  <r>
    <x v="31"/>
  </r>
  <r>
    <x v="135"/>
  </r>
  <r>
    <x v="181"/>
  </r>
  <r>
    <x v="228"/>
  </r>
  <r>
    <x v="270"/>
  </r>
  <r>
    <x v="43"/>
  </r>
  <r>
    <x v="297"/>
  </r>
  <r>
    <x v="51"/>
  </r>
  <r>
    <x v="386"/>
  </r>
  <r>
    <x v="56"/>
  </r>
  <r>
    <x v="13"/>
  </r>
  <r>
    <x v="31"/>
  </r>
  <r>
    <x v="161"/>
  </r>
  <r>
    <x v="414"/>
  </r>
  <r>
    <x v="31"/>
  </r>
  <r>
    <x v="146"/>
  </r>
  <r>
    <x v="74"/>
  </r>
  <r>
    <x v="228"/>
  </r>
  <r>
    <x v="415"/>
  </r>
  <r>
    <x v="416"/>
  </r>
  <r>
    <x v="246"/>
  </r>
  <r>
    <x v="158"/>
  </r>
  <r>
    <x v="39"/>
  </r>
  <r>
    <x v="134"/>
  </r>
  <r>
    <x v="16"/>
  </r>
  <r>
    <x v="310"/>
  </r>
  <r>
    <x v="138"/>
  </r>
  <r>
    <x v="158"/>
  </r>
  <r>
    <x v="382"/>
  </r>
  <r>
    <x v="31"/>
  </r>
  <r>
    <x v="417"/>
  </r>
  <r>
    <x v="230"/>
  </r>
  <r>
    <x v="138"/>
  </r>
  <r>
    <x v="38"/>
  </r>
  <r>
    <x v="286"/>
  </r>
  <r>
    <x v="138"/>
  </r>
  <r>
    <x v="418"/>
  </r>
  <r>
    <x v="368"/>
  </r>
  <r>
    <x v="198"/>
  </r>
  <r>
    <x v="314"/>
  </r>
  <r>
    <x v="81"/>
  </r>
  <r>
    <x v="31"/>
  </r>
  <r>
    <x v="132"/>
  </r>
  <r>
    <x v="39"/>
  </r>
  <r>
    <x v="31"/>
  </r>
  <r>
    <x v="202"/>
  </r>
  <r>
    <x v="103"/>
  </r>
  <r>
    <x v="265"/>
  </r>
  <r>
    <x v="39"/>
  </r>
  <r>
    <x v="192"/>
  </r>
  <r>
    <x v="51"/>
  </r>
  <r>
    <x v="419"/>
  </r>
  <r>
    <x v="420"/>
  </r>
  <r>
    <x v="21"/>
  </r>
  <r>
    <x v="139"/>
  </r>
  <r>
    <x v="282"/>
  </r>
  <r>
    <x v="84"/>
  </r>
  <r>
    <x v="120"/>
  </r>
  <r>
    <x v="119"/>
  </r>
  <r>
    <x v="31"/>
  </r>
  <r>
    <x v="124"/>
  </r>
  <r>
    <x v="421"/>
  </r>
  <r>
    <x v="370"/>
  </r>
  <r>
    <x v="290"/>
  </r>
  <r>
    <x v="124"/>
  </r>
  <r>
    <x v="138"/>
  </r>
  <r>
    <x v="314"/>
  </r>
  <r>
    <x v="1"/>
  </r>
  <r>
    <x v="31"/>
  </r>
  <r>
    <x v="242"/>
  </r>
  <r>
    <x v="118"/>
  </r>
  <r>
    <x v="202"/>
  </r>
  <r>
    <x v="280"/>
  </r>
  <r>
    <x v="47"/>
  </r>
  <r>
    <x v="30"/>
  </r>
  <r>
    <x v="292"/>
  </r>
  <r>
    <x v="60"/>
  </r>
  <r>
    <x v="31"/>
  </r>
  <r>
    <x v="62"/>
  </r>
  <r>
    <x v="422"/>
  </r>
  <r>
    <x v="62"/>
  </r>
  <r>
    <x v="155"/>
  </r>
  <r>
    <x v="39"/>
  </r>
  <r>
    <x v="70"/>
  </r>
  <r>
    <x v="138"/>
  </r>
  <r>
    <x v="297"/>
  </r>
  <r>
    <x v="423"/>
  </r>
  <r>
    <x v="99"/>
  </r>
  <r>
    <x v="29"/>
  </r>
  <r>
    <x v="154"/>
  </r>
  <r>
    <x v="131"/>
  </r>
  <r>
    <x v="74"/>
  </r>
  <r>
    <x v="242"/>
  </r>
  <r>
    <x v="342"/>
  </r>
  <r>
    <x v="21"/>
  </r>
  <r>
    <x v="48"/>
  </r>
  <r>
    <x v="34"/>
  </r>
  <r>
    <x v="141"/>
  </r>
  <r>
    <x v="146"/>
  </r>
  <r>
    <x v="138"/>
  </r>
  <r>
    <x v="303"/>
  </r>
  <r>
    <x v="160"/>
  </r>
  <r>
    <x v="62"/>
  </r>
  <r>
    <x v="51"/>
  </r>
  <r>
    <x v="141"/>
  </r>
  <r>
    <x v="39"/>
  </r>
  <r>
    <x v="191"/>
  </r>
  <r>
    <x v="235"/>
  </r>
  <r>
    <x v="152"/>
  </r>
  <r>
    <x v="20"/>
  </r>
  <r>
    <x v="39"/>
  </r>
  <r>
    <x v="424"/>
  </r>
  <r>
    <x v="174"/>
  </r>
  <r>
    <x v="138"/>
  </r>
  <r>
    <x v="155"/>
  </r>
  <r>
    <x v="108"/>
  </r>
  <r>
    <x v="301"/>
  </r>
  <r>
    <x v="68"/>
  </r>
  <r>
    <x v="155"/>
  </r>
  <r>
    <x v="425"/>
  </r>
  <r>
    <x v="115"/>
  </r>
  <r>
    <x v="40"/>
  </r>
  <r>
    <x v="67"/>
  </r>
  <r>
    <x v="121"/>
  </r>
  <r>
    <x v="154"/>
  </r>
  <r>
    <x v="391"/>
  </r>
  <r>
    <x v="117"/>
  </r>
  <r>
    <x v="138"/>
  </r>
  <r>
    <x v="39"/>
  </r>
  <r>
    <x v="386"/>
  </r>
  <r>
    <x v="426"/>
  </r>
  <r>
    <x v="31"/>
  </r>
  <r>
    <x v="92"/>
  </r>
  <r>
    <x v="121"/>
  </r>
  <r>
    <x v="167"/>
  </r>
  <r>
    <x v="129"/>
  </r>
  <r>
    <x v="127"/>
  </r>
  <r>
    <x v="6"/>
  </r>
  <r>
    <x v="138"/>
  </r>
  <r>
    <x v="427"/>
  </r>
  <r>
    <x v="106"/>
  </r>
  <r>
    <x v="10"/>
  </r>
  <r>
    <x v="30"/>
  </r>
  <r>
    <x v="134"/>
  </r>
  <r>
    <x v="58"/>
  </r>
  <r>
    <x v="12"/>
  </r>
  <r>
    <x v="267"/>
  </r>
  <r>
    <x v="124"/>
  </r>
  <r>
    <x v="318"/>
  </r>
  <r>
    <x v="143"/>
  </r>
  <r>
    <x v="336"/>
  </r>
  <r>
    <x v="148"/>
  </r>
  <r>
    <x v="334"/>
  </r>
  <r>
    <x v="139"/>
  </r>
  <r>
    <x v="31"/>
  </r>
  <r>
    <x v="278"/>
  </r>
  <r>
    <x v="252"/>
  </r>
  <r>
    <x v="94"/>
  </r>
  <r>
    <x v="22"/>
  </r>
  <r>
    <x v="192"/>
  </r>
  <r>
    <x v="201"/>
  </r>
  <r>
    <x v="249"/>
  </r>
  <r>
    <x v="428"/>
  </r>
  <r>
    <x v="325"/>
  </r>
  <r>
    <x v="334"/>
  </r>
  <r>
    <x v="96"/>
  </r>
  <r>
    <x v="230"/>
  </r>
  <r>
    <x v="320"/>
  </r>
  <r>
    <x v="325"/>
  </r>
  <r>
    <x v="217"/>
  </r>
  <r>
    <x v="182"/>
  </r>
  <r>
    <x v="58"/>
  </r>
  <r>
    <x v="119"/>
  </r>
  <r>
    <x v="320"/>
  </r>
  <r>
    <x v="39"/>
  </r>
  <r>
    <x v="12"/>
  </r>
  <r>
    <x v="114"/>
  </r>
  <r>
    <x v="429"/>
  </r>
  <r>
    <x v="38"/>
  </r>
  <r>
    <x v="19"/>
  </r>
  <r>
    <x v="266"/>
  </r>
  <r>
    <x v="160"/>
  </r>
  <r>
    <x v="41"/>
  </r>
  <r>
    <x v="412"/>
  </r>
  <r>
    <x v="288"/>
  </r>
  <r>
    <x v="305"/>
  </r>
  <r>
    <x v="168"/>
  </r>
  <r>
    <x v="58"/>
  </r>
  <r>
    <x v="276"/>
  </r>
  <r>
    <x v="99"/>
  </r>
  <r>
    <x v="151"/>
  </r>
  <r>
    <x v="209"/>
  </r>
  <r>
    <x v="35"/>
  </r>
  <r>
    <x v="169"/>
  </r>
  <r>
    <x v="302"/>
  </r>
  <r>
    <x v="371"/>
  </r>
  <r>
    <x v="271"/>
  </r>
  <r>
    <x v="270"/>
  </r>
  <r>
    <x v="166"/>
  </r>
  <r>
    <x v="430"/>
  </r>
  <r>
    <x v="237"/>
  </r>
  <r>
    <x v="39"/>
  </r>
  <r>
    <x v="350"/>
  </r>
  <r>
    <x v="127"/>
  </r>
  <r>
    <x v="39"/>
  </r>
  <r>
    <x v="245"/>
  </r>
  <r>
    <x v="431"/>
  </r>
  <r>
    <x v="39"/>
  </r>
  <r>
    <x v="432"/>
  </r>
  <r>
    <x v="373"/>
  </r>
  <r>
    <x v="31"/>
  </r>
  <r>
    <x v="432"/>
  </r>
  <r>
    <x v="176"/>
  </r>
  <r>
    <x v="218"/>
  </r>
  <r>
    <x v="27"/>
  </r>
  <r>
    <x v="214"/>
  </r>
  <r>
    <x v="69"/>
  </r>
  <r>
    <x v="103"/>
  </r>
  <r>
    <x v="39"/>
  </r>
  <r>
    <x v="360"/>
  </r>
  <r>
    <x v="170"/>
  </r>
  <r>
    <x v="206"/>
  </r>
  <r>
    <x v="39"/>
  </r>
  <r>
    <x v="173"/>
  </r>
  <r>
    <x v="100"/>
  </r>
  <r>
    <x v="338"/>
  </r>
  <r>
    <x v="27"/>
  </r>
  <r>
    <x v="213"/>
  </r>
  <r>
    <x v="402"/>
  </r>
  <r>
    <x v="228"/>
  </r>
  <r>
    <x v="71"/>
  </r>
  <r>
    <x v="122"/>
  </r>
  <r>
    <x v="290"/>
  </r>
  <r>
    <x v="433"/>
  </r>
  <r>
    <x v="10"/>
  </r>
  <r>
    <x v="320"/>
  </r>
  <r>
    <x v="434"/>
  </r>
  <r>
    <x v="262"/>
  </r>
  <r>
    <x v="435"/>
  </r>
  <r>
    <x v="11"/>
  </r>
  <r>
    <x v="31"/>
  </r>
  <r>
    <x v="62"/>
  </r>
  <r>
    <x v="342"/>
  </r>
  <r>
    <x v="209"/>
  </r>
  <r>
    <x v="88"/>
  </r>
  <r>
    <x v="30"/>
  </r>
  <r>
    <x v="376"/>
  </r>
  <r>
    <x v="1"/>
  </r>
  <r>
    <x v="204"/>
  </r>
  <r>
    <x v="161"/>
  </r>
  <r>
    <x v="167"/>
  </r>
  <r>
    <x v="127"/>
  </r>
  <r>
    <x v="163"/>
  </r>
  <r>
    <x v="187"/>
  </r>
  <r>
    <x v="26"/>
  </r>
  <r>
    <x v="39"/>
  </r>
  <r>
    <x v="1"/>
  </r>
  <r>
    <x v="319"/>
  </r>
  <r>
    <x v="436"/>
  </r>
  <r>
    <x v="207"/>
  </r>
  <r>
    <x v="153"/>
  </r>
  <r>
    <x v="374"/>
  </r>
  <r>
    <x v="138"/>
  </r>
  <r>
    <x v="106"/>
  </r>
  <r>
    <x v="276"/>
  </r>
  <r>
    <x v="177"/>
  </r>
  <r>
    <x v="103"/>
  </r>
  <r>
    <x v="265"/>
  </r>
  <r>
    <x v="127"/>
  </r>
  <r>
    <x v="346"/>
  </r>
  <r>
    <x v="410"/>
  </r>
  <r>
    <x v="62"/>
  </r>
  <r>
    <x v="86"/>
  </r>
  <r>
    <x v="198"/>
  </r>
  <r>
    <x v="132"/>
  </r>
  <r>
    <x v="280"/>
  </r>
  <r>
    <x v="67"/>
  </r>
  <r>
    <x v="84"/>
  </r>
  <r>
    <x v="412"/>
  </r>
  <r>
    <x v="437"/>
  </r>
  <r>
    <x v="62"/>
  </r>
  <r>
    <x v="6"/>
  </r>
  <r>
    <x v="244"/>
  </r>
  <r>
    <x v="179"/>
  </r>
  <r>
    <x v="138"/>
  </r>
  <r>
    <x v="138"/>
  </r>
  <r>
    <x v="190"/>
  </r>
  <r>
    <x v="308"/>
  </r>
  <r>
    <x v="174"/>
  </r>
  <r>
    <x v="257"/>
  </r>
  <r>
    <x v="81"/>
  </r>
  <r>
    <x v="96"/>
  </r>
  <r>
    <x v="192"/>
  </r>
  <r>
    <x v="258"/>
  </r>
  <r>
    <x v="235"/>
  </r>
  <r>
    <x v="170"/>
  </r>
  <r>
    <x v="138"/>
  </r>
  <r>
    <x v="30"/>
  </r>
  <r>
    <x v="438"/>
  </r>
  <r>
    <x v="30"/>
  </r>
  <r>
    <x v="141"/>
  </r>
  <r>
    <x v="439"/>
  </r>
  <r>
    <x v="41"/>
  </r>
  <r>
    <x v="37"/>
  </r>
  <r>
    <x v="175"/>
  </r>
  <r>
    <x v="120"/>
  </r>
  <r>
    <x v="227"/>
  </r>
  <r>
    <x v="31"/>
  </r>
  <r>
    <x v="189"/>
  </r>
  <r>
    <x v="412"/>
  </r>
  <r>
    <x v="104"/>
  </r>
  <r>
    <x v="165"/>
  </r>
  <r>
    <x v="440"/>
  </r>
  <r>
    <x v="231"/>
  </r>
  <r>
    <x v="39"/>
  </r>
  <r>
    <x v="441"/>
  </r>
  <r>
    <x v="30"/>
  </r>
  <r>
    <x v="166"/>
  </r>
  <r>
    <x v="317"/>
  </r>
  <r>
    <x v="209"/>
  </r>
  <r>
    <x v="199"/>
  </r>
  <r>
    <x v="43"/>
  </r>
  <r>
    <x v="320"/>
  </r>
  <r>
    <x v="246"/>
  </r>
  <r>
    <x v="214"/>
  </r>
  <r>
    <x v="49"/>
  </r>
  <r>
    <x v="442"/>
  </r>
  <r>
    <x v="199"/>
  </r>
  <r>
    <x v="74"/>
  </r>
  <r>
    <x v="443"/>
  </r>
  <r>
    <x v="62"/>
  </r>
  <r>
    <x v="138"/>
  </r>
  <r>
    <x v="103"/>
  </r>
  <r>
    <x v="94"/>
  </r>
  <r>
    <x v="30"/>
  </r>
  <r>
    <x v="86"/>
  </r>
  <r>
    <x v="369"/>
  </r>
  <r>
    <x v="342"/>
  </r>
  <r>
    <x v="444"/>
  </r>
  <r>
    <x v="445"/>
  </r>
  <r>
    <x v="31"/>
  </r>
  <r>
    <x v="424"/>
  </r>
  <r>
    <x v="86"/>
  </r>
  <r>
    <x v="93"/>
  </r>
  <r>
    <x v="268"/>
  </r>
  <r>
    <x v="60"/>
  </r>
  <r>
    <x v="154"/>
  </r>
  <r>
    <x v="30"/>
  </r>
  <r>
    <x v="446"/>
  </r>
  <r>
    <x v="206"/>
  </r>
  <r>
    <x v="266"/>
  </r>
  <r>
    <x v="447"/>
  </r>
  <r>
    <x v="138"/>
  </r>
  <r>
    <x v="57"/>
  </r>
  <r>
    <x v="448"/>
  </r>
  <r>
    <x v="138"/>
  </r>
  <r>
    <x v="242"/>
  </r>
  <r>
    <x v="449"/>
  </r>
  <r>
    <x v="450"/>
  </r>
  <r>
    <x v="102"/>
  </r>
  <r>
    <x v="172"/>
  </r>
  <r>
    <x v="134"/>
  </r>
  <r>
    <x v="66"/>
  </r>
  <r>
    <x v="451"/>
  </r>
  <r>
    <x v="138"/>
  </r>
  <r>
    <x v="138"/>
  </r>
  <r>
    <x v="452"/>
  </r>
  <r>
    <x v="267"/>
  </r>
  <r>
    <x v="62"/>
  </r>
  <r>
    <x v="315"/>
  </r>
  <r>
    <x v="64"/>
  </r>
  <r>
    <x v="138"/>
  </r>
  <r>
    <x v="453"/>
  </r>
  <r>
    <x v="436"/>
  </r>
  <r>
    <x v="166"/>
  </r>
  <r>
    <x v="165"/>
  </r>
  <r>
    <x v="67"/>
  </r>
  <r>
    <x v="454"/>
  </r>
  <r>
    <x v="92"/>
  </r>
  <r>
    <x v="62"/>
  </r>
  <r>
    <x v="62"/>
  </r>
  <r>
    <x v="248"/>
  </r>
  <r>
    <x v="88"/>
  </r>
  <r>
    <x v="287"/>
  </r>
  <r>
    <x v="62"/>
  </r>
  <r>
    <x v="74"/>
  </r>
  <r>
    <x v="62"/>
  </r>
  <r>
    <x v="453"/>
  </r>
  <r>
    <x v="74"/>
  </r>
  <r>
    <x v="98"/>
  </r>
  <r>
    <x v="368"/>
  </r>
  <r>
    <x v="455"/>
  </r>
  <r>
    <x v="239"/>
  </r>
  <r>
    <x v="385"/>
  </r>
  <r>
    <x v="374"/>
  </r>
  <r>
    <x v="280"/>
  </r>
  <r>
    <x v="62"/>
  </r>
  <r>
    <x v="31"/>
  </r>
  <r>
    <x v="334"/>
  </r>
  <r>
    <x v="138"/>
  </r>
  <r>
    <x v="69"/>
  </r>
  <r>
    <x v="142"/>
  </r>
  <r>
    <x v="456"/>
  </r>
  <r>
    <x v="151"/>
  </r>
  <r>
    <x v="82"/>
  </r>
  <r>
    <x v="62"/>
  </r>
  <r>
    <x v="253"/>
  </r>
  <r>
    <x v="39"/>
  </r>
  <r>
    <x v="342"/>
  </r>
  <r>
    <x v="74"/>
  </r>
  <r>
    <x v="39"/>
  </r>
  <r>
    <x v="291"/>
  </r>
  <r>
    <x v="200"/>
  </r>
  <r>
    <x v="16"/>
  </r>
  <r>
    <x v="18"/>
  </r>
  <r>
    <x v="457"/>
  </r>
  <r>
    <x v="188"/>
  </r>
  <r>
    <x v="165"/>
  </r>
  <r>
    <x v="62"/>
  </r>
  <r>
    <x v="214"/>
  </r>
  <r>
    <x v="27"/>
  </r>
  <r>
    <x v="127"/>
  </r>
  <r>
    <x v="248"/>
  </r>
  <r>
    <x v="70"/>
  </r>
  <r>
    <x v="147"/>
  </r>
  <r>
    <x v="58"/>
  </r>
  <r>
    <x v="39"/>
  </r>
  <r>
    <x v="212"/>
  </r>
  <r>
    <x v="146"/>
  </r>
  <r>
    <x v="1"/>
  </r>
  <r>
    <x v="287"/>
  </r>
  <r>
    <x v="362"/>
  </r>
  <r>
    <x v="458"/>
  </r>
  <r>
    <x v="459"/>
  </r>
  <r>
    <x v="233"/>
  </r>
  <r>
    <x v="432"/>
  </r>
  <r>
    <x v="460"/>
  </r>
  <r>
    <x v="340"/>
  </r>
  <r>
    <x v="132"/>
  </r>
  <r>
    <x v="39"/>
  </r>
  <r>
    <x v="39"/>
  </r>
  <r>
    <x v="31"/>
  </r>
  <r>
    <x v="428"/>
  </r>
  <r>
    <x v="18"/>
  </r>
  <r>
    <x v="262"/>
  </r>
  <r>
    <x v="31"/>
  </r>
  <r>
    <x v="5"/>
  </r>
  <r>
    <x v="24"/>
  </r>
  <r>
    <x v="254"/>
  </r>
  <r>
    <x v="62"/>
  </r>
  <r>
    <x v="461"/>
  </r>
  <r>
    <x v="198"/>
  </r>
  <r>
    <x v="114"/>
  </r>
  <r>
    <x v="292"/>
  </r>
  <r>
    <x v="161"/>
  </r>
  <r>
    <x v="226"/>
  </r>
  <r>
    <x v="39"/>
  </r>
  <r>
    <x v="126"/>
  </r>
  <r>
    <x v="30"/>
  </r>
  <r>
    <x v="39"/>
  </r>
  <r>
    <x v="340"/>
  </r>
  <r>
    <x v="30"/>
  </r>
  <r>
    <x v="182"/>
  </r>
  <r>
    <x v="31"/>
  </r>
  <r>
    <x v="462"/>
  </r>
  <r>
    <x v="62"/>
  </r>
  <r>
    <x v="39"/>
  </r>
  <r>
    <x v="27"/>
  </r>
  <r>
    <x v="267"/>
  </r>
  <r>
    <x v="62"/>
  </r>
  <r>
    <x v="30"/>
  </r>
  <r>
    <x v="392"/>
  </r>
  <r>
    <x v="339"/>
  </r>
  <r>
    <x v="23"/>
  </r>
  <r>
    <x v="74"/>
  </r>
  <r>
    <x v="156"/>
  </r>
  <r>
    <x v="177"/>
  </r>
  <r>
    <x v="463"/>
  </r>
  <r>
    <x v="46"/>
  </r>
  <r>
    <x v="266"/>
  </r>
  <r>
    <x v="49"/>
  </r>
  <r>
    <x v="173"/>
  </r>
  <r>
    <x v="187"/>
  </r>
  <r>
    <x v="62"/>
  </r>
  <r>
    <x v="46"/>
  </r>
  <r>
    <x v="219"/>
  </r>
  <r>
    <x v="209"/>
  </r>
  <r>
    <x v="27"/>
  </r>
  <r>
    <x v="39"/>
  </r>
  <r>
    <x v="136"/>
  </r>
  <r>
    <x v="278"/>
  </r>
  <r>
    <x v="336"/>
  </r>
  <r>
    <x v="29"/>
  </r>
  <r>
    <x v="143"/>
  </r>
  <r>
    <x v="313"/>
  </r>
  <r>
    <x v="464"/>
  </r>
  <r>
    <x v="72"/>
  </r>
  <r>
    <x v="426"/>
  </r>
  <r>
    <x v="210"/>
  </r>
  <r>
    <x v="313"/>
  </r>
  <r>
    <x v="182"/>
  </r>
  <r>
    <x v="123"/>
  </r>
  <r>
    <x v="465"/>
  </r>
  <r>
    <x v="31"/>
  </r>
  <r>
    <x v="466"/>
  </r>
  <r>
    <x v="219"/>
  </r>
  <r>
    <x v="377"/>
  </r>
  <r>
    <x v="316"/>
  </r>
  <r>
    <x v="31"/>
  </r>
  <r>
    <x v="329"/>
  </r>
  <r>
    <x v="230"/>
  </r>
  <r>
    <x v="142"/>
  </r>
  <r>
    <x v="308"/>
  </r>
  <r>
    <x v="342"/>
  </r>
  <r>
    <x v="46"/>
  </r>
  <r>
    <x v="62"/>
  </r>
  <r>
    <x v="158"/>
  </r>
  <r>
    <x v="107"/>
  </r>
  <r>
    <x v="420"/>
  </r>
  <r>
    <x v="116"/>
  </r>
  <r>
    <x v="158"/>
  </r>
  <r>
    <x v="467"/>
  </r>
  <r>
    <x v="244"/>
  </r>
  <r>
    <x v="138"/>
  </r>
  <r>
    <x v="468"/>
  </r>
  <r>
    <x v="266"/>
  </r>
  <r>
    <x v="63"/>
  </r>
  <r>
    <x v="64"/>
  </r>
  <r>
    <x v="13"/>
  </r>
  <r>
    <x v="129"/>
  </r>
  <r>
    <x v="409"/>
  </r>
  <r>
    <x v="96"/>
  </r>
  <r>
    <x v="469"/>
  </r>
  <r>
    <x v="60"/>
  </r>
  <r>
    <x v="75"/>
  </r>
  <r>
    <x v="31"/>
  </r>
  <r>
    <x v="446"/>
  </r>
  <r>
    <x v="9"/>
  </r>
  <r>
    <x v="9"/>
  </r>
  <r>
    <x v="18"/>
  </r>
  <r>
    <x v="138"/>
  </r>
  <r>
    <x v="397"/>
  </r>
  <r>
    <x v="399"/>
  </r>
  <r>
    <x v="70"/>
  </r>
  <r>
    <x v="80"/>
  </r>
  <r>
    <x v="171"/>
  </r>
  <r>
    <x v="31"/>
  </r>
  <r>
    <x v="118"/>
  </r>
  <r>
    <x v="62"/>
  </r>
  <r>
    <x v="138"/>
  </r>
  <r>
    <x v="13"/>
  </r>
  <r>
    <x v="276"/>
  </r>
  <r>
    <x v="106"/>
  </r>
  <r>
    <x v="31"/>
  </r>
  <r>
    <x v="143"/>
  </r>
  <r>
    <x v="62"/>
  </r>
  <r>
    <x v="155"/>
  </r>
  <r>
    <x v="227"/>
  </r>
  <r>
    <x v="32"/>
  </r>
  <r>
    <x v="392"/>
  </r>
  <r>
    <x v="470"/>
  </r>
  <r>
    <x v="39"/>
  </r>
  <r>
    <x v="57"/>
  </r>
  <r>
    <x v="31"/>
  </r>
  <r>
    <x v="105"/>
  </r>
  <r>
    <x v="219"/>
  </r>
  <r>
    <x v="155"/>
  </r>
  <r>
    <x v="301"/>
  </r>
  <r>
    <x v="471"/>
  </r>
  <r>
    <x v="229"/>
  </r>
  <r>
    <x v="427"/>
  </r>
  <r>
    <x v="39"/>
  </r>
  <r>
    <x v="148"/>
  </r>
  <r>
    <x v="297"/>
  </r>
  <r>
    <x v="31"/>
  </r>
  <r>
    <x v="160"/>
  </r>
  <r>
    <x v="210"/>
  </r>
  <r>
    <x v="206"/>
  </r>
  <r>
    <x v="472"/>
  </r>
  <r>
    <x v="74"/>
  </r>
  <r>
    <x v="473"/>
  </r>
  <r>
    <x v="31"/>
  </r>
  <r>
    <x v="444"/>
  </r>
  <r>
    <x v="49"/>
  </r>
  <r>
    <x v="39"/>
  </r>
  <r>
    <x v="474"/>
  </r>
  <r>
    <x v="39"/>
  </r>
  <r>
    <x v="210"/>
  </r>
  <r>
    <x v="475"/>
  </r>
  <r>
    <x v="30"/>
  </r>
  <r>
    <x v="199"/>
  </r>
  <r>
    <x v="363"/>
  </r>
  <r>
    <x v="385"/>
  </r>
  <r>
    <x v="30"/>
  </r>
  <r>
    <x v="147"/>
  </r>
  <r>
    <x v="107"/>
  </r>
  <r>
    <x v="12"/>
  </r>
  <r>
    <x v="476"/>
  </r>
  <r>
    <x v="477"/>
  </r>
  <r>
    <x v="138"/>
  </r>
  <r>
    <x v="396"/>
  </r>
  <r>
    <x v="353"/>
  </r>
  <r>
    <x v="62"/>
  </r>
  <r>
    <x v="131"/>
  </r>
  <r>
    <x v="138"/>
  </r>
  <r>
    <x v="56"/>
  </r>
  <r>
    <x v="43"/>
  </r>
  <r>
    <x v="360"/>
  </r>
  <r>
    <x v="388"/>
  </r>
  <r>
    <x v="138"/>
  </r>
  <r>
    <x v="78"/>
  </r>
  <r>
    <x v="478"/>
  </r>
  <r>
    <x v="137"/>
  </r>
  <r>
    <x v="30"/>
  </r>
  <r>
    <x v="479"/>
  </r>
  <r>
    <x v="438"/>
  </r>
  <r>
    <x v="249"/>
  </r>
  <r>
    <x v="170"/>
  </r>
  <r>
    <x v="480"/>
  </r>
  <r>
    <x v="206"/>
  </r>
  <r>
    <x v="290"/>
  </r>
  <r>
    <x v="74"/>
  </r>
  <r>
    <x v="217"/>
  </r>
  <r>
    <x v="138"/>
  </r>
  <r>
    <x v="122"/>
  </r>
  <r>
    <x v="281"/>
  </r>
  <r>
    <x v="1"/>
  </r>
  <r>
    <x v="481"/>
  </r>
  <r>
    <x v="65"/>
  </r>
  <r>
    <x v="374"/>
  </r>
  <r>
    <x v="287"/>
  </r>
  <r>
    <x v="121"/>
  </r>
  <r>
    <x v="321"/>
  </r>
  <r>
    <x v="273"/>
  </r>
  <r>
    <x v="74"/>
  </r>
  <r>
    <x v="1"/>
  </r>
  <r>
    <x v="58"/>
  </r>
  <r>
    <x v="31"/>
  </r>
  <r>
    <x v="29"/>
  </r>
  <r>
    <x v="46"/>
  </r>
  <r>
    <x v="110"/>
  </r>
  <r>
    <x v="31"/>
  </r>
  <r>
    <x v="432"/>
  </r>
  <r>
    <x v="43"/>
  </r>
  <r>
    <x v="280"/>
  </r>
  <r>
    <x v="413"/>
  </r>
  <r>
    <x v="124"/>
  </r>
  <r>
    <x v="380"/>
  </r>
  <r>
    <x v="39"/>
  </r>
  <r>
    <x v="299"/>
  </r>
  <r>
    <x v="99"/>
  </r>
  <r>
    <x v="138"/>
  </r>
  <r>
    <x v="150"/>
  </r>
  <r>
    <x v="143"/>
  </r>
  <r>
    <x v="163"/>
  </r>
  <r>
    <x v="392"/>
  </r>
  <r>
    <x v="31"/>
  </r>
  <r>
    <x v="6"/>
  </r>
  <r>
    <x v="482"/>
  </r>
  <r>
    <x v="232"/>
  </r>
  <r>
    <x v="357"/>
  </r>
  <r>
    <x v="149"/>
  </r>
  <r>
    <x v="310"/>
  </r>
  <r>
    <x v="287"/>
  </r>
  <r>
    <x v="39"/>
  </r>
  <r>
    <x v="28"/>
  </r>
  <r>
    <x v="320"/>
  </r>
  <r>
    <x v="3"/>
  </r>
  <r>
    <x v="160"/>
  </r>
  <r>
    <x v="342"/>
  </r>
  <r>
    <x v="83"/>
  </r>
  <r>
    <x v="147"/>
  </r>
  <r>
    <x v="62"/>
  </r>
  <r>
    <x v="306"/>
  </r>
  <r>
    <x v="64"/>
  </r>
  <r>
    <x v="74"/>
  </r>
  <r>
    <x v="216"/>
  </r>
  <r>
    <x v="27"/>
  </r>
  <r>
    <x v="483"/>
  </r>
  <r>
    <x v="114"/>
  </r>
  <r>
    <x v="173"/>
  </r>
  <r>
    <x v="27"/>
  </r>
  <r>
    <x v="271"/>
  </r>
  <r>
    <x v="31"/>
  </r>
  <r>
    <x v="210"/>
  </r>
  <r>
    <x v="28"/>
  </r>
  <r>
    <x v="39"/>
  </r>
  <r>
    <x v="137"/>
  </r>
  <r>
    <x v="56"/>
  </r>
  <r>
    <x v="86"/>
  </r>
  <r>
    <x v="484"/>
  </r>
  <r>
    <x v="454"/>
  </r>
  <r>
    <x v="159"/>
  </r>
  <r>
    <x v="328"/>
  </r>
  <r>
    <x v="34"/>
  </r>
  <r>
    <x v="31"/>
  </r>
  <r>
    <x v="82"/>
  </r>
  <r>
    <x v="222"/>
  </r>
  <r>
    <x v="244"/>
  </r>
  <r>
    <x v="231"/>
  </r>
  <r>
    <x v="231"/>
  </r>
  <r>
    <x v="138"/>
  </r>
  <r>
    <x v="132"/>
  </r>
  <r>
    <x v="423"/>
  </r>
  <r>
    <x v="396"/>
  </r>
  <r>
    <x v="343"/>
  </r>
  <r>
    <x v="11"/>
  </r>
  <r>
    <x v="242"/>
  </r>
  <r>
    <x v="214"/>
  </r>
  <r>
    <x v="485"/>
  </r>
  <r>
    <x v="218"/>
  </r>
  <r>
    <x v="29"/>
  </r>
  <r>
    <x v="461"/>
  </r>
  <r>
    <x v="129"/>
  </r>
  <r>
    <x v="486"/>
  </r>
  <r>
    <x v="32"/>
  </r>
  <r>
    <x v="86"/>
  </r>
  <r>
    <x v="138"/>
  </r>
  <r>
    <x v="89"/>
  </r>
  <r>
    <x v="487"/>
  </r>
  <r>
    <x v="56"/>
  </r>
  <r>
    <x v="58"/>
  </r>
  <r>
    <x v="86"/>
  </r>
  <r>
    <x v="86"/>
  </r>
  <r>
    <x v="488"/>
  </r>
  <r>
    <x v="444"/>
  </r>
  <r>
    <x v="489"/>
  </r>
  <r>
    <x v="160"/>
  </r>
  <r>
    <x v="490"/>
  </r>
  <r>
    <x v="101"/>
  </r>
  <r>
    <x v="178"/>
  </r>
  <r>
    <x v="152"/>
  </r>
  <r>
    <x v="491"/>
  </r>
  <r>
    <x v="314"/>
  </r>
  <r>
    <x v="54"/>
  </r>
  <r>
    <x v="492"/>
  </r>
  <r>
    <x v="74"/>
  </r>
  <r>
    <x v="60"/>
  </r>
  <r>
    <x v="41"/>
  </r>
  <r>
    <x v="447"/>
  </r>
  <r>
    <x v="177"/>
  </r>
  <r>
    <x v="381"/>
  </r>
  <r>
    <x v="291"/>
  </r>
  <r>
    <x v="280"/>
  </r>
  <r>
    <x v="304"/>
  </r>
  <r>
    <x v="493"/>
  </r>
  <r>
    <x v="68"/>
  </r>
  <r>
    <x v="167"/>
  </r>
  <r>
    <x v="226"/>
  </r>
  <r>
    <x v="265"/>
  </r>
  <r>
    <x v="310"/>
  </r>
  <r>
    <x v="273"/>
  </r>
  <r>
    <x v="255"/>
  </r>
  <r>
    <x v="441"/>
  </r>
  <r>
    <x v="63"/>
  </r>
  <r>
    <x v="62"/>
  </r>
  <r>
    <x v="138"/>
  </r>
  <r>
    <x v="440"/>
  </r>
  <r>
    <x v="310"/>
  </r>
  <r>
    <x v="252"/>
  </r>
  <r>
    <x v="436"/>
  </r>
  <r>
    <x v="9"/>
  </r>
  <r>
    <x v="7"/>
  </r>
  <r>
    <x v="305"/>
  </r>
  <r>
    <x v="3"/>
  </r>
  <r>
    <x v="230"/>
  </r>
  <r>
    <x v="192"/>
  </r>
  <r>
    <x v="157"/>
  </r>
  <r>
    <x v="147"/>
  </r>
  <r>
    <x v="39"/>
  </r>
  <r>
    <x v="4"/>
  </r>
  <r>
    <x v="106"/>
  </r>
  <r>
    <x v="435"/>
  </r>
  <r>
    <x v="255"/>
  </r>
  <r>
    <x v="62"/>
  </r>
  <r>
    <x v="256"/>
  </r>
  <r>
    <x v="120"/>
  </r>
  <r>
    <x v="26"/>
  </r>
  <r>
    <x v="182"/>
  </r>
  <r>
    <x v="104"/>
  </r>
  <r>
    <x v="46"/>
  </r>
  <r>
    <x v="100"/>
  </r>
  <r>
    <x v="494"/>
  </r>
  <r>
    <x v="436"/>
  </r>
  <r>
    <x v="162"/>
  </r>
  <r>
    <x v="242"/>
  </r>
  <r>
    <x v="258"/>
  </r>
  <r>
    <x v="58"/>
  </r>
  <r>
    <x v="270"/>
  </r>
  <r>
    <x v="102"/>
  </r>
  <r>
    <x v="267"/>
  </r>
  <r>
    <x v="50"/>
  </r>
  <r>
    <x v="102"/>
  </r>
  <r>
    <x v="138"/>
  </r>
  <r>
    <x v="92"/>
  </r>
  <r>
    <x v="31"/>
  </r>
  <r>
    <x v="227"/>
  </r>
  <r>
    <x v="128"/>
  </r>
  <r>
    <x v="133"/>
  </r>
  <r>
    <x v="56"/>
  </r>
  <r>
    <x v="9"/>
  </r>
  <r>
    <x v="39"/>
  </r>
  <r>
    <x v="441"/>
  </r>
  <r>
    <x v="114"/>
  </r>
  <r>
    <x v="60"/>
  </r>
  <r>
    <x v="40"/>
  </r>
  <r>
    <x v="361"/>
  </r>
  <r>
    <x v="129"/>
  </r>
  <r>
    <x v="252"/>
  </r>
  <r>
    <x v="236"/>
  </r>
  <r>
    <x v="308"/>
  </r>
  <r>
    <x v="39"/>
  </r>
  <r>
    <x v="74"/>
  </r>
  <r>
    <x v="196"/>
  </r>
  <r>
    <x v="138"/>
  </r>
  <r>
    <x v="495"/>
  </r>
  <r>
    <x v="209"/>
  </r>
  <r>
    <x v="432"/>
  </r>
  <r>
    <x v="30"/>
  </r>
  <r>
    <x v="496"/>
  </r>
  <r>
    <x v="497"/>
  </r>
  <r>
    <x v="133"/>
  </r>
  <r>
    <x v="31"/>
  </r>
  <r>
    <x v="31"/>
  </r>
  <r>
    <x v="306"/>
  </r>
  <r>
    <x v="170"/>
  </r>
  <r>
    <x v="468"/>
  </r>
  <r>
    <x v="138"/>
  </r>
  <r>
    <x v="386"/>
  </r>
  <r>
    <x v="222"/>
  </r>
  <r>
    <x v="132"/>
  </r>
  <r>
    <x v="132"/>
  </r>
  <r>
    <x v="47"/>
  </r>
  <r>
    <x v="438"/>
  </r>
  <r>
    <x v="74"/>
  </r>
  <r>
    <x v="41"/>
  </r>
  <r>
    <x v="80"/>
  </r>
  <r>
    <x v="210"/>
  </r>
  <r>
    <x v="147"/>
  </r>
  <r>
    <x v="28"/>
  </r>
  <r>
    <x v="138"/>
  </r>
  <r>
    <x v="335"/>
  </r>
  <r>
    <x v="412"/>
  </r>
  <r>
    <x v="386"/>
  </r>
  <r>
    <x v="497"/>
  </r>
  <r>
    <x v="349"/>
  </r>
  <r>
    <x v="49"/>
  </r>
  <r>
    <x v="86"/>
  </r>
  <r>
    <x v="379"/>
  </r>
  <r>
    <x v="431"/>
  </r>
  <r>
    <x v="332"/>
  </r>
  <r>
    <x v="304"/>
  </r>
  <r>
    <x v="226"/>
  </r>
  <r>
    <x v="17"/>
  </r>
  <r>
    <x v="277"/>
  </r>
  <r>
    <x v="437"/>
  </r>
  <r>
    <x v="383"/>
  </r>
  <r>
    <x v="60"/>
  </r>
  <r>
    <x v="70"/>
  </r>
  <r>
    <x v="498"/>
  </r>
  <r>
    <x v="131"/>
  </r>
  <r>
    <x v="62"/>
  </r>
  <r>
    <x v="70"/>
  </r>
  <r>
    <x v="276"/>
  </r>
  <r>
    <x v="103"/>
  </r>
  <r>
    <x v="28"/>
  </r>
  <r>
    <x v="48"/>
  </r>
  <r>
    <x v="170"/>
  </r>
  <r>
    <x v="31"/>
  </r>
  <r>
    <x v="62"/>
  </r>
  <r>
    <x v="344"/>
  </r>
  <r>
    <x v="447"/>
  </r>
  <r>
    <x v="34"/>
  </r>
  <r>
    <x v="60"/>
  </r>
  <r>
    <x v="499"/>
  </r>
  <r>
    <x v="7"/>
  </r>
  <r>
    <x v="20"/>
  </r>
  <r>
    <x v="62"/>
  </r>
  <r>
    <x v="49"/>
  </r>
  <r>
    <x v="66"/>
  </r>
  <r>
    <x v="138"/>
  </r>
  <r>
    <x v="88"/>
  </r>
  <r>
    <x v="201"/>
  </r>
  <r>
    <x v="132"/>
  </r>
  <r>
    <x v="33"/>
  </r>
  <r>
    <x v="204"/>
  </r>
  <r>
    <x v="245"/>
  </r>
  <r>
    <x v="303"/>
  </r>
  <r>
    <x v="41"/>
  </r>
  <r>
    <x v="10"/>
  </r>
  <r>
    <x v="171"/>
  </r>
  <r>
    <x v="22"/>
  </r>
  <r>
    <x v="267"/>
  </r>
  <r>
    <x v="30"/>
  </r>
  <r>
    <x v="171"/>
  </r>
  <r>
    <x v="138"/>
  </r>
  <r>
    <x v="174"/>
  </r>
  <r>
    <x v="51"/>
  </r>
  <r>
    <x v="160"/>
  </r>
  <r>
    <x v="357"/>
  </r>
  <r>
    <x v="340"/>
  </r>
  <r>
    <x v="165"/>
  </r>
  <r>
    <x v="155"/>
  </r>
  <r>
    <x v="273"/>
  </r>
  <r>
    <x v="104"/>
  </r>
  <r>
    <x v="70"/>
  </r>
  <r>
    <x v="155"/>
  </r>
  <r>
    <x v="132"/>
  </r>
  <r>
    <x v="80"/>
  </r>
  <r>
    <x v="51"/>
  </r>
  <r>
    <x v="93"/>
  </r>
  <r>
    <x v="126"/>
  </r>
  <r>
    <x v="143"/>
  </r>
  <r>
    <x v="215"/>
  </r>
  <r>
    <x v="48"/>
  </r>
  <r>
    <x v="159"/>
  </r>
  <r>
    <x v="128"/>
  </r>
  <r>
    <x v="412"/>
  </r>
  <r>
    <x v="13"/>
  </r>
  <r>
    <x v="397"/>
  </r>
  <r>
    <x v="155"/>
  </r>
  <r>
    <x v="270"/>
  </r>
  <r>
    <x v="138"/>
  </r>
  <r>
    <x v="500"/>
  </r>
  <r>
    <x v="1"/>
  </r>
  <r>
    <x v="62"/>
  </r>
  <r>
    <x v="36"/>
  </r>
  <r>
    <x v="173"/>
  </r>
  <r>
    <x v="467"/>
  </r>
  <r>
    <x v="290"/>
  </r>
  <r>
    <x v="67"/>
  </r>
  <r>
    <x v="138"/>
  </r>
  <r>
    <x v="138"/>
  </r>
  <r>
    <x v="501"/>
  </r>
  <r>
    <x v="12"/>
  </r>
  <r>
    <x v="265"/>
  </r>
  <r>
    <x v="70"/>
  </r>
  <r>
    <x v="10"/>
  </r>
  <r>
    <x v="180"/>
  </r>
  <r>
    <x v="237"/>
  </r>
  <r>
    <x v="119"/>
  </r>
  <r>
    <x v="40"/>
  </r>
  <r>
    <x v="490"/>
  </r>
  <r>
    <x v="2"/>
  </r>
  <r>
    <x v="280"/>
  </r>
  <r>
    <x v="30"/>
  </r>
  <r>
    <x v="30"/>
  </r>
  <r>
    <x v="33"/>
  </r>
  <r>
    <x v="153"/>
  </r>
  <r>
    <x v="265"/>
  </r>
  <r>
    <x v="239"/>
  </r>
  <r>
    <x v="495"/>
  </r>
  <r>
    <x v="296"/>
  </r>
  <r>
    <x v="195"/>
  </r>
  <r>
    <x v="257"/>
  </r>
  <r>
    <x v="360"/>
  </r>
  <r>
    <x v="502"/>
  </r>
  <r>
    <x v="438"/>
  </r>
  <r>
    <x v="413"/>
  </r>
  <r>
    <x v="338"/>
  </r>
  <r>
    <x v="109"/>
  </r>
  <r>
    <x v="222"/>
  </r>
  <r>
    <x v="287"/>
  </r>
  <r>
    <x v="64"/>
  </r>
  <r>
    <x v="503"/>
  </r>
  <r>
    <x v="504"/>
  </r>
  <r>
    <x v="280"/>
  </r>
  <r>
    <x v="103"/>
  </r>
  <r>
    <x v="371"/>
  </r>
  <r>
    <x v="250"/>
  </r>
  <r>
    <x v="64"/>
  </r>
  <r>
    <x v="198"/>
  </r>
  <r>
    <x v="49"/>
  </r>
  <r>
    <x v="371"/>
  </r>
  <r>
    <x v="336"/>
  </r>
  <r>
    <x v="99"/>
  </r>
  <r>
    <x v="343"/>
  </r>
  <r>
    <x v="177"/>
  </r>
  <r>
    <x v="359"/>
  </r>
  <r>
    <x v="237"/>
  </r>
  <r>
    <x v="39"/>
  </r>
  <r>
    <x v="150"/>
  </r>
  <r>
    <x v="343"/>
  </r>
  <r>
    <x v="192"/>
  </r>
  <r>
    <x v="138"/>
  </r>
  <r>
    <x v="133"/>
  </r>
  <r>
    <x v="37"/>
  </r>
  <r>
    <x v="31"/>
  </r>
  <r>
    <x v="58"/>
  </r>
  <r>
    <x v="63"/>
  </r>
  <r>
    <x v="84"/>
  </r>
  <r>
    <x v="481"/>
  </r>
  <r>
    <x v="313"/>
  </r>
  <r>
    <x v="86"/>
  </r>
  <r>
    <x v="427"/>
  </r>
  <r>
    <x v="230"/>
  </r>
  <r>
    <x v="137"/>
  </r>
  <r>
    <x v="256"/>
  </r>
  <r>
    <x v="502"/>
  </r>
  <r>
    <x v="46"/>
  </r>
  <r>
    <x v="216"/>
  </r>
  <r>
    <x v="375"/>
  </r>
  <r>
    <x v="210"/>
  </r>
  <r>
    <x v="358"/>
  </r>
  <r>
    <x v="468"/>
  </r>
  <r>
    <x v="9"/>
  </r>
  <r>
    <x v="10"/>
  </r>
  <r>
    <x v="138"/>
  </r>
  <r>
    <x v="138"/>
  </r>
  <r>
    <x v="505"/>
  </r>
  <r>
    <x v="336"/>
  </r>
  <r>
    <x v="506"/>
  </r>
  <r>
    <x v="507"/>
  </r>
  <r>
    <x v="62"/>
  </r>
  <r>
    <x v="402"/>
  </r>
  <r>
    <x v="382"/>
  </r>
  <r>
    <x v="1"/>
  </r>
  <r>
    <x v="155"/>
  </r>
  <r>
    <x v="482"/>
  </r>
  <r>
    <x v="137"/>
  </r>
  <r>
    <x v="225"/>
  </r>
  <r>
    <x v="147"/>
  </r>
  <r>
    <x v="280"/>
  </r>
  <r>
    <x v="230"/>
  </r>
  <r>
    <x v="257"/>
  </r>
  <r>
    <x v="128"/>
  </r>
  <r>
    <x v="9"/>
  </r>
  <r>
    <x v="116"/>
  </r>
  <r>
    <x v="508"/>
  </r>
  <r>
    <x v="1"/>
  </r>
  <r>
    <x v="143"/>
  </r>
  <r>
    <x v="479"/>
  </r>
  <r>
    <x v="127"/>
  </r>
  <r>
    <x v="368"/>
  </r>
  <r>
    <x v="1"/>
  </r>
  <r>
    <x v="509"/>
  </r>
  <r>
    <x v="127"/>
  </r>
  <r>
    <x v="138"/>
  </r>
  <r>
    <x v="206"/>
  </r>
  <r>
    <x v="31"/>
  </r>
  <r>
    <x v="240"/>
  </r>
  <r>
    <x v="315"/>
  </r>
  <r>
    <x v="190"/>
  </r>
  <r>
    <x v="64"/>
  </r>
  <r>
    <x v="306"/>
  </r>
  <r>
    <x v="47"/>
  </r>
  <r>
    <x v="9"/>
  </r>
  <r>
    <x v="179"/>
  </r>
  <r>
    <x v="13"/>
  </r>
  <r>
    <x v="273"/>
  </r>
  <r>
    <x v="131"/>
  </r>
  <r>
    <x v="13"/>
  </r>
  <r>
    <x v="68"/>
  </r>
  <r>
    <x v="46"/>
  </r>
  <r>
    <x v="138"/>
  </r>
  <r>
    <x v="380"/>
  </r>
  <r>
    <x v="30"/>
  </r>
  <r>
    <x v="62"/>
  </r>
  <r>
    <x v="62"/>
  </r>
  <r>
    <x v="103"/>
  </r>
  <r>
    <x v="103"/>
  </r>
  <r>
    <x v="510"/>
  </r>
  <r>
    <x v="112"/>
  </r>
  <r>
    <x v="342"/>
  </r>
  <r>
    <x v="321"/>
  </r>
  <r>
    <x v="287"/>
  </r>
  <r>
    <x v="511"/>
  </r>
  <r>
    <x v="115"/>
  </r>
  <r>
    <x v="427"/>
  </r>
  <r>
    <x v="482"/>
  </r>
  <r>
    <x v="468"/>
  </r>
  <r>
    <x v="512"/>
  </r>
  <r>
    <x v="192"/>
  </r>
  <r>
    <x v="35"/>
  </r>
  <r>
    <x v="74"/>
  </r>
  <r>
    <x v="434"/>
  </r>
  <r>
    <x v="98"/>
  </r>
  <r>
    <x v="190"/>
  </r>
  <r>
    <x v="62"/>
  </r>
  <r>
    <x v="392"/>
  </r>
  <r>
    <x v="62"/>
  </r>
  <r>
    <x v="100"/>
  </r>
  <r>
    <x v="116"/>
  </r>
  <r>
    <x v="183"/>
  </r>
  <r>
    <x v="252"/>
  </r>
  <r>
    <x v="513"/>
  </r>
  <r>
    <x v="482"/>
  </r>
  <r>
    <x v="301"/>
  </r>
  <r>
    <x v="138"/>
  </r>
  <r>
    <x v="514"/>
  </r>
  <r>
    <x v="60"/>
  </r>
  <r>
    <x v="132"/>
  </r>
  <r>
    <x v="39"/>
  </r>
  <r>
    <x v="31"/>
  </r>
  <r>
    <x v="39"/>
  </r>
  <r>
    <x v="92"/>
  </r>
  <r>
    <x v="206"/>
  </r>
  <r>
    <x v="253"/>
  </r>
  <r>
    <x v="515"/>
  </r>
  <r>
    <x v="30"/>
  </r>
  <r>
    <x v="258"/>
  </r>
  <r>
    <x v="516"/>
  </r>
  <r>
    <x v="138"/>
  </r>
  <r>
    <x v="352"/>
  </r>
  <r>
    <x v="413"/>
  </r>
  <r>
    <x v="323"/>
  </r>
  <r>
    <x v="138"/>
  </r>
  <r>
    <x v="517"/>
  </r>
  <r>
    <x v="434"/>
  </r>
  <r>
    <x v="103"/>
  </r>
  <r>
    <x v="249"/>
  </r>
  <r>
    <x v="265"/>
  </r>
  <r>
    <x v="249"/>
  </r>
  <r>
    <x v="74"/>
  </r>
  <r>
    <x v="403"/>
  </r>
  <r>
    <x v="518"/>
  </r>
  <r>
    <x v="31"/>
  </r>
  <r>
    <x v="138"/>
  </r>
  <r>
    <x v="114"/>
  </r>
  <r>
    <x v="97"/>
  </r>
  <r>
    <x v="434"/>
  </r>
  <r>
    <x v="163"/>
  </r>
  <r>
    <x v="86"/>
  </r>
  <r>
    <x v="254"/>
  </r>
  <r>
    <x v="166"/>
  </r>
  <r>
    <x v="119"/>
  </r>
  <r>
    <x v="242"/>
  </r>
  <r>
    <x v="303"/>
  </r>
  <r>
    <x v="27"/>
  </r>
  <r>
    <x v="160"/>
  </r>
  <r>
    <x v="228"/>
  </r>
  <r>
    <x v="318"/>
  </r>
  <r>
    <x v="62"/>
  </r>
  <r>
    <x v="189"/>
  </r>
  <r>
    <x v="29"/>
  </r>
  <r>
    <x v="158"/>
  </r>
  <r>
    <x v="138"/>
  </r>
  <r>
    <x v="410"/>
  </r>
  <r>
    <x v="29"/>
  </r>
  <r>
    <x v="262"/>
  </r>
  <r>
    <x v="292"/>
  </r>
  <r>
    <x v="519"/>
  </r>
  <r>
    <x v="138"/>
  </r>
  <r>
    <x v="179"/>
  </r>
  <r>
    <x v="103"/>
  </r>
  <r>
    <x v="9"/>
  </r>
  <r>
    <x v="149"/>
  </r>
  <r>
    <x v="36"/>
  </r>
  <r>
    <x v="275"/>
  </r>
  <r>
    <x v="30"/>
  </r>
  <r>
    <x v="170"/>
  </r>
  <r>
    <x v="200"/>
  </r>
  <r>
    <x v="218"/>
  </r>
  <r>
    <x v="412"/>
  </r>
  <r>
    <x v="448"/>
  </r>
  <r>
    <x v="520"/>
  </r>
  <r>
    <x v="138"/>
  </r>
  <r>
    <x v="62"/>
  </r>
  <r>
    <x v="138"/>
  </r>
  <r>
    <x v="58"/>
  </r>
  <r>
    <x v="361"/>
  </r>
  <r>
    <x v="398"/>
  </r>
  <r>
    <x v="187"/>
  </r>
  <r>
    <x v="39"/>
  </r>
  <r>
    <x v="521"/>
  </r>
  <r>
    <x v="31"/>
  </r>
  <r>
    <x v="74"/>
  </r>
  <r>
    <x v="74"/>
  </r>
  <r>
    <x v="522"/>
  </r>
  <r>
    <x v="13"/>
  </r>
  <r>
    <x v="98"/>
  </r>
  <r>
    <x v="179"/>
  </r>
  <r>
    <x v="31"/>
  </r>
  <r>
    <x v="30"/>
  </r>
  <r>
    <x v="271"/>
  </r>
  <r>
    <x v="220"/>
  </r>
  <r>
    <x v="523"/>
  </r>
  <r>
    <x v="369"/>
  </r>
  <r>
    <x v="30"/>
  </r>
  <r>
    <x v="207"/>
  </r>
  <r>
    <x v="343"/>
  </r>
  <r>
    <x v="411"/>
  </r>
  <r>
    <x v="412"/>
  </r>
  <r>
    <x v="524"/>
  </r>
  <r>
    <x v="303"/>
  </r>
  <r>
    <x v="27"/>
  </r>
  <r>
    <x v="204"/>
  </r>
  <r>
    <x v="30"/>
  </r>
  <r>
    <x v="188"/>
  </r>
  <r>
    <x v="132"/>
  </r>
  <r>
    <x v="493"/>
  </r>
  <r>
    <x v="4"/>
  </r>
  <r>
    <x v="5"/>
  </r>
  <r>
    <x v="30"/>
  </r>
  <r>
    <x v="74"/>
  </r>
  <r>
    <x v="71"/>
  </r>
  <r>
    <x v="285"/>
  </r>
  <r>
    <x v="39"/>
  </r>
  <r>
    <x v="245"/>
  </r>
  <r>
    <x v="138"/>
  </r>
  <r>
    <x v="121"/>
  </r>
  <r>
    <x v="132"/>
  </r>
  <r>
    <x v="180"/>
  </r>
  <r>
    <x v="60"/>
  </r>
  <r>
    <x v="48"/>
  </r>
  <r>
    <x v="39"/>
  </r>
  <r>
    <x v="138"/>
  </r>
  <r>
    <x v="388"/>
  </r>
  <r>
    <x v="70"/>
  </r>
  <r>
    <x v="525"/>
  </r>
  <r>
    <x v="86"/>
  </r>
  <r>
    <x v="292"/>
  </r>
  <r>
    <x v="279"/>
  </r>
  <r>
    <x v="74"/>
  </r>
  <r>
    <x v="301"/>
  </r>
  <r>
    <x v="202"/>
  </r>
  <r>
    <x v="238"/>
  </r>
  <r>
    <x v="237"/>
  </r>
  <r>
    <x v="31"/>
  </r>
  <r>
    <x v="31"/>
  </r>
  <r>
    <x v="163"/>
  </r>
  <r>
    <x v="138"/>
  </r>
  <r>
    <x v="49"/>
  </r>
  <r>
    <x v="299"/>
  </r>
  <r>
    <x v="250"/>
  </r>
  <r>
    <x v="316"/>
  </r>
  <r>
    <x v="127"/>
  </r>
  <r>
    <x v="31"/>
  </r>
  <r>
    <x v="160"/>
  </r>
  <r>
    <x v="479"/>
  </r>
  <r>
    <x v="114"/>
  </r>
  <r>
    <x v="227"/>
  </r>
  <r>
    <x v="31"/>
  </r>
  <r>
    <x v="93"/>
  </r>
  <r>
    <x v="121"/>
  </r>
  <r>
    <x v="160"/>
  </r>
  <r>
    <x v="85"/>
  </r>
  <r>
    <x v="89"/>
  </r>
  <r>
    <x v="337"/>
  </r>
  <r>
    <x v="192"/>
  </r>
  <r>
    <x v="204"/>
  </r>
  <r>
    <x v="138"/>
  </r>
  <r>
    <x v="69"/>
  </r>
  <r>
    <x v="216"/>
  </r>
  <r>
    <x v="526"/>
  </r>
  <r>
    <x v="303"/>
  </r>
  <r>
    <x v="31"/>
  </r>
  <r>
    <x v="199"/>
  </r>
  <r>
    <x v="39"/>
  </r>
  <r>
    <x v="62"/>
  </r>
  <r>
    <x v="207"/>
  </r>
  <r>
    <x v="186"/>
  </r>
  <r>
    <x v="12"/>
  </r>
  <r>
    <x v="65"/>
  </r>
  <r>
    <x v="31"/>
  </r>
  <r>
    <x v="148"/>
  </r>
  <r>
    <x v="30"/>
  </r>
  <r>
    <x v="244"/>
  </r>
  <r>
    <x v="527"/>
  </r>
  <r>
    <x v="31"/>
  </r>
  <r>
    <x v="103"/>
  </r>
  <r>
    <x v="35"/>
  </r>
  <r>
    <x v="35"/>
  </r>
  <r>
    <x v="74"/>
  </r>
  <r>
    <x v="81"/>
  </r>
  <r>
    <x v="60"/>
  </r>
  <r>
    <x v="155"/>
  </r>
  <r>
    <x v="494"/>
  </r>
  <r>
    <x v="45"/>
  </r>
  <r>
    <x v="142"/>
  </r>
  <r>
    <x v="39"/>
  </r>
  <r>
    <x v="276"/>
  </r>
  <r>
    <x v="74"/>
  </r>
  <r>
    <x v="332"/>
  </r>
  <r>
    <x v="31"/>
  </r>
  <r>
    <x v="357"/>
  </r>
  <r>
    <x v="198"/>
  </r>
  <r>
    <x v="408"/>
  </r>
  <r>
    <x v="60"/>
  </r>
  <r>
    <x v="30"/>
  </r>
  <r>
    <x v="320"/>
  </r>
  <r>
    <x v="62"/>
  </r>
  <r>
    <x v="30"/>
  </r>
  <r>
    <x v="528"/>
  </r>
  <r>
    <x v="529"/>
  </r>
  <r>
    <x v="31"/>
  </r>
  <r>
    <x v="297"/>
  </r>
  <r>
    <x v="39"/>
  </r>
  <r>
    <x v="377"/>
  </r>
  <r>
    <x v="31"/>
  </r>
  <r>
    <x v="433"/>
  </r>
  <r>
    <x v="131"/>
  </r>
  <r>
    <x v="71"/>
  </r>
  <r>
    <x v="530"/>
  </r>
  <r>
    <x v="114"/>
  </r>
  <r>
    <x v="257"/>
  </r>
  <r>
    <x v="273"/>
  </r>
  <r>
    <x v="222"/>
  </r>
  <r>
    <x v="531"/>
  </r>
  <r>
    <x v="176"/>
  </r>
  <r>
    <x v="448"/>
  </r>
  <r>
    <x v="532"/>
  </r>
  <r>
    <x v="533"/>
  </r>
  <r>
    <x v="138"/>
  </r>
  <r>
    <x v="105"/>
  </r>
  <r>
    <x v="534"/>
  </r>
  <r>
    <x v="30"/>
  </r>
  <r>
    <x v="74"/>
  </r>
  <r>
    <x v="53"/>
  </r>
  <r>
    <x v="39"/>
  </r>
  <r>
    <x v="204"/>
  </r>
  <r>
    <x v="535"/>
  </r>
  <r>
    <x v="280"/>
  </r>
  <r>
    <x v="467"/>
  </r>
  <r>
    <x v="436"/>
  </r>
  <r>
    <x v="190"/>
  </r>
  <r>
    <x v="39"/>
  </r>
  <r>
    <x v="248"/>
  </r>
  <r>
    <x v="72"/>
  </r>
  <r>
    <x v="230"/>
  </r>
  <r>
    <x v="131"/>
  </r>
  <r>
    <x v="62"/>
  </r>
  <r>
    <x v="510"/>
  </r>
  <r>
    <x v="536"/>
  </r>
  <r>
    <x v="182"/>
  </r>
  <r>
    <x v="98"/>
  </r>
  <r>
    <x v="99"/>
  </r>
  <r>
    <x v="20"/>
  </r>
  <r>
    <x v="230"/>
  </r>
  <r>
    <x v="30"/>
  </r>
  <r>
    <x v="93"/>
  </r>
  <r>
    <x v="103"/>
  </r>
  <r>
    <x v="537"/>
  </r>
  <r>
    <x v="122"/>
  </r>
  <r>
    <x v="74"/>
  </r>
  <r>
    <x v="39"/>
  </r>
  <r>
    <x v="30"/>
  </r>
  <r>
    <x v="108"/>
  </r>
  <r>
    <x v="97"/>
  </r>
  <r>
    <x v="279"/>
  </r>
  <r>
    <x v="20"/>
  </r>
  <r>
    <x v="204"/>
  </r>
  <r>
    <x v="371"/>
  </r>
  <r>
    <x v="133"/>
  </r>
  <r>
    <x v="53"/>
  </r>
  <r>
    <x v="397"/>
  </r>
  <r>
    <x v="205"/>
  </r>
  <r>
    <x v="329"/>
  </r>
  <r>
    <x v="219"/>
  </r>
  <r>
    <x v="538"/>
  </r>
  <r>
    <x v="165"/>
  </r>
  <r>
    <x v="114"/>
  </r>
  <r>
    <x v="150"/>
  </r>
  <r>
    <x v="141"/>
  </r>
  <r>
    <x v="172"/>
  </r>
  <r>
    <x v="248"/>
  </r>
  <r>
    <x v="24"/>
  </r>
  <r>
    <x v="49"/>
  </r>
  <r>
    <x v="124"/>
  </r>
  <r>
    <x v="539"/>
  </r>
  <r>
    <x v="292"/>
  </r>
  <r>
    <x v="206"/>
  </r>
  <r>
    <x v="374"/>
  </r>
  <r>
    <x v="103"/>
  </r>
  <r>
    <x v="293"/>
  </r>
  <r>
    <x v="153"/>
  </r>
  <r>
    <x v="178"/>
  </r>
  <r>
    <x v="86"/>
  </r>
  <r>
    <x v="228"/>
  </r>
  <r>
    <x v="160"/>
  </r>
  <r>
    <x v="232"/>
  </r>
  <r>
    <x v="13"/>
  </r>
  <r>
    <x v="62"/>
  </r>
  <r>
    <x v="187"/>
  </r>
  <r>
    <x v="31"/>
  </r>
  <r>
    <x v="119"/>
  </r>
  <r>
    <x v="39"/>
  </r>
  <r>
    <x v="366"/>
  </r>
  <r>
    <x v="139"/>
  </r>
  <r>
    <x v="244"/>
  </r>
  <r>
    <x v="138"/>
  </r>
  <r>
    <x v="317"/>
  </r>
  <r>
    <x v="141"/>
  </r>
  <r>
    <x v="267"/>
  </r>
  <r>
    <x v="161"/>
  </r>
  <r>
    <x v="90"/>
  </r>
  <r>
    <x v="540"/>
  </r>
  <r>
    <x v="541"/>
  </r>
  <r>
    <x v="201"/>
  </r>
  <r>
    <x v="542"/>
  </r>
  <r>
    <x v="83"/>
  </r>
  <r>
    <x v="543"/>
  </r>
  <r>
    <x v="31"/>
  </r>
  <r>
    <x v="544"/>
  </r>
  <r>
    <x v="242"/>
  </r>
  <r>
    <x v="215"/>
  </r>
  <r>
    <x v="213"/>
  </r>
  <r>
    <x v="204"/>
  </r>
  <r>
    <x v="39"/>
  </r>
  <r>
    <x v="58"/>
  </r>
  <r>
    <x v="492"/>
  </r>
  <r>
    <x v="138"/>
  </r>
  <r>
    <x v="403"/>
  </r>
  <r>
    <x v="80"/>
  </r>
  <r>
    <x v="429"/>
  </r>
  <r>
    <x v="138"/>
  </r>
  <r>
    <x v="64"/>
  </r>
  <r>
    <x v="32"/>
  </r>
  <r>
    <x v="74"/>
  </r>
  <r>
    <x v="190"/>
  </r>
  <r>
    <x v="475"/>
  </r>
  <r>
    <x v="196"/>
  </r>
  <r>
    <x v="39"/>
  </r>
  <r>
    <x v="265"/>
  </r>
  <r>
    <x v="65"/>
  </r>
  <r>
    <x v="366"/>
  </r>
  <r>
    <x v="499"/>
  </r>
  <r>
    <x v="337"/>
  </r>
  <r>
    <x v="52"/>
  </r>
  <r>
    <x v="333"/>
  </r>
  <r>
    <x v="106"/>
  </r>
  <r>
    <x v="76"/>
  </r>
  <r>
    <x v="122"/>
  </r>
  <r>
    <x v="69"/>
  </r>
  <r>
    <x v="102"/>
  </r>
  <r>
    <x v="125"/>
  </r>
  <r>
    <x v="62"/>
  </r>
  <r>
    <x v="292"/>
  </r>
  <r>
    <x v="31"/>
  </r>
  <r>
    <x v="146"/>
  </r>
  <r>
    <x v="242"/>
  </r>
  <r>
    <x v="545"/>
  </r>
  <r>
    <x v="196"/>
  </r>
  <r>
    <x v="62"/>
  </r>
  <r>
    <x v="51"/>
  </r>
  <r>
    <x v="468"/>
  </r>
  <r>
    <x v="410"/>
  </r>
  <r>
    <x v="232"/>
  </r>
  <r>
    <x v="250"/>
  </r>
  <r>
    <x v="81"/>
  </r>
  <r>
    <x v="152"/>
  </r>
  <r>
    <x v="86"/>
  </r>
  <r>
    <x v="63"/>
  </r>
  <r>
    <x v="227"/>
  </r>
  <r>
    <x v="337"/>
  </r>
  <r>
    <x v="60"/>
  </r>
  <r>
    <x v="121"/>
  </r>
  <r>
    <x v="424"/>
  </r>
  <r>
    <x v="436"/>
  </r>
  <r>
    <x v="242"/>
  </r>
  <r>
    <x v="126"/>
  </r>
  <r>
    <x v="172"/>
  </r>
  <r>
    <x v="249"/>
  </r>
  <r>
    <x v="147"/>
  </r>
  <r>
    <x v="382"/>
  </r>
  <r>
    <x v="363"/>
  </r>
  <r>
    <x v="281"/>
  </r>
  <r>
    <x v="546"/>
  </r>
  <r>
    <x v="290"/>
  </r>
  <r>
    <x v="220"/>
  </r>
  <r>
    <x v="171"/>
  </r>
  <r>
    <x v="84"/>
  </r>
  <r>
    <x v="299"/>
  </r>
  <r>
    <x v="303"/>
  </r>
  <r>
    <x v="340"/>
  </r>
  <r>
    <x v="547"/>
  </r>
  <r>
    <x v="326"/>
  </r>
  <r>
    <x v="49"/>
  </r>
  <r>
    <x v="159"/>
  </r>
  <r>
    <x v="209"/>
  </r>
  <r>
    <x v="257"/>
  </r>
  <r>
    <x v="93"/>
  </r>
  <r>
    <x v="157"/>
  </r>
  <r>
    <x v="385"/>
  </r>
  <r>
    <x v="163"/>
  </r>
  <r>
    <x v="348"/>
  </r>
  <r>
    <x v="62"/>
  </r>
  <r>
    <x v="48"/>
  </r>
  <r>
    <x v="146"/>
  </r>
  <r>
    <x v="548"/>
  </r>
  <r>
    <x v="82"/>
  </r>
  <r>
    <x v="147"/>
  </r>
  <r>
    <x v="392"/>
  </r>
  <r>
    <x v="31"/>
  </r>
  <r>
    <x v="368"/>
  </r>
  <r>
    <x v="336"/>
  </r>
  <r>
    <x v="43"/>
  </r>
  <r>
    <x v="138"/>
  </r>
  <r>
    <x v="306"/>
  </r>
  <r>
    <x v="74"/>
  </r>
  <r>
    <x v="291"/>
  </r>
  <r>
    <x v="31"/>
  </r>
  <r>
    <x v="549"/>
  </r>
  <r>
    <x v="244"/>
  </r>
  <r>
    <x v="159"/>
  </r>
  <r>
    <x v="270"/>
  </r>
  <r>
    <x v="67"/>
  </r>
  <r>
    <x v="339"/>
  </r>
  <r>
    <x v="242"/>
  </r>
  <r>
    <x v="246"/>
  </r>
  <r>
    <x v="550"/>
  </r>
  <r>
    <x v="138"/>
  </r>
  <r>
    <x v="17"/>
  </r>
  <r>
    <x v="30"/>
  </r>
  <r>
    <x v="509"/>
  </r>
  <r>
    <x v="533"/>
  </r>
  <r>
    <x v="129"/>
  </r>
  <r>
    <x v="481"/>
  </r>
  <r>
    <x v="117"/>
  </r>
  <r>
    <x v="258"/>
  </r>
  <r>
    <x v="303"/>
  </r>
  <r>
    <x v="169"/>
  </r>
  <r>
    <x v="138"/>
  </r>
  <r>
    <x v="270"/>
  </r>
  <r>
    <x v="138"/>
  </r>
  <r>
    <x v="204"/>
  </r>
  <r>
    <x v="74"/>
  </r>
  <r>
    <x v="131"/>
  </r>
  <r>
    <x v="39"/>
  </r>
  <r>
    <x v="31"/>
  </r>
  <r>
    <x v="31"/>
  </r>
  <r>
    <x v="165"/>
  </r>
  <r>
    <x v="359"/>
  </r>
  <r>
    <x v="39"/>
  </r>
  <r>
    <x v="551"/>
  </r>
  <r>
    <x v="121"/>
  </r>
  <r>
    <x v="62"/>
  </r>
  <r>
    <x v="21"/>
  </r>
  <r>
    <x v="307"/>
  </r>
  <r>
    <x v="434"/>
  </r>
  <r>
    <x v="308"/>
  </r>
  <r>
    <x v="303"/>
  </r>
  <r>
    <x v="552"/>
  </r>
  <r>
    <x v="352"/>
  </r>
  <r>
    <x v="24"/>
  </r>
  <r>
    <x v="196"/>
  </r>
  <r>
    <x v="160"/>
  </r>
  <r>
    <x v="136"/>
  </r>
  <r>
    <x v="236"/>
  </r>
  <r>
    <x v="138"/>
  </r>
  <r>
    <x v="133"/>
  </r>
  <r>
    <x v="62"/>
  </r>
  <r>
    <x v="47"/>
  </r>
  <r>
    <x v="15"/>
  </r>
  <r>
    <x v="123"/>
  </r>
  <r>
    <x v="31"/>
  </r>
  <r>
    <x v="44"/>
  </r>
  <r>
    <x v="60"/>
  </r>
  <r>
    <x v="192"/>
  </r>
  <r>
    <x v="30"/>
  </r>
  <r>
    <x v="86"/>
  </r>
  <r>
    <x v="264"/>
  </r>
  <r>
    <x v="553"/>
  </r>
  <r>
    <x v="62"/>
  </r>
  <r>
    <x v="219"/>
  </r>
  <r>
    <x v="129"/>
  </r>
  <r>
    <x v="247"/>
  </r>
  <r>
    <x v="139"/>
  </r>
  <r>
    <x v="62"/>
  </r>
  <r>
    <x v="61"/>
  </r>
  <r>
    <x v="86"/>
  </r>
  <r>
    <x v="10"/>
  </r>
  <r>
    <x v="30"/>
  </r>
  <r>
    <x v="270"/>
  </r>
  <r>
    <x v="39"/>
  </r>
  <r>
    <x v="41"/>
  </r>
  <r>
    <x v="308"/>
  </r>
  <r>
    <x v="554"/>
  </r>
  <r>
    <x v="127"/>
  </r>
  <r>
    <x v="525"/>
  </r>
  <r>
    <x v="119"/>
  </r>
  <r>
    <x v="58"/>
  </r>
  <r>
    <x v="7"/>
  </r>
  <r>
    <x v="402"/>
  </r>
  <r>
    <x v="295"/>
  </r>
  <r>
    <x v="162"/>
  </r>
  <r>
    <x v="273"/>
  </r>
  <r>
    <x v="93"/>
  </r>
  <r>
    <x v="513"/>
  </r>
  <r>
    <x v="300"/>
  </r>
  <r>
    <x v="10"/>
  </r>
  <r>
    <x v="299"/>
  </r>
  <r>
    <x v="555"/>
  </r>
  <r>
    <x v="556"/>
  </r>
  <r>
    <x v="31"/>
  </r>
  <r>
    <x v="165"/>
  </r>
  <r>
    <x v="170"/>
  </r>
  <r>
    <x v="74"/>
  </r>
  <r>
    <x v="557"/>
  </r>
  <r>
    <x v="237"/>
  </r>
  <r>
    <x v="31"/>
  </r>
  <r>
    <x v="31"/>
  </r>
  <r>
    <x v="140"/>
  </r>
  <r>
    <x v="74"/>
  </r>
  <r>
    <x v="39"/>
  </r>
  <r>
    <x v="31"/>
  </r>
  <r>
    <x v="204"/>
  </r>
  <r>
    <x v="62"/>
  </r>
  <r>
    <x v="427"/>
  </r>
  <r>
    <x v="31"/>
  </r>
  <r>
    <x v="558"/>
  </r>
  <r>
    <x v="167"/>
  </r>
  <r>
    <x v="31"/>
  </r>
  <r>
    <x v="242"/>
  </r>
  <r>
    <x v="280"/>
  </r>
  <r>
    <x v="441"/>
  </r>
  <r>
    <x v="230"/>
  </r>
  <r>
    <x v="167"/>
  </r>
  <r>
    <x v="166"/>
  </r>
  <r>
    <x v="279"/>
  </r>
  <r>
    <x v="380"/>
  </r>
  <r>
    <x v="1"/>
  </r>
  <r>
    <x v="93"/>
  </r>
  <r>
    <x v="438"/>
  </r>
  <r>
    <x v="31"/>
  </r>
  <r>
    <x v="119"/>
  </r>
  <r>
    <x v="176"/>
  </r>
  <r>
    <x v="353"/>
  </r>
  <r>
    <x v="80"/>
  </r>
  <r>
    <x v="257"/>
  </r>
  <r>
    <x v="18"/>
  </r>
  <r>
    <x v="23"/>
  </r>
  <r>
    <x v="300"/>
  </r>
  <r>
    <x v="340"/>
  </r>
  <r>
    <x v="213"/>
  </r>
  <r>
    <x v="62"/>
  </r>
  <r>
    <x v="232"/>
  </r>
  <r>
    <x v="390"/>
  </r>
  <r>
    <x v="196"/>
  </r>
  <r>
    <x v="260"/>
  </r>
  <r>
    <x v="46"/>
  </r>
  <r>
    <x v="395"/>
  </r>
  <r>
    <x v="237"/>
  </r>
  <r>
    <x v="413"/>
  </r>
  <r>
    <x v="74"/>
  </r>
  <r>
    <x v="559"/>
  </r>
  <r>
    <x v="402"/>
  </r>
  <r>
    <x v="39"/>
  </r>
  <r>
    <x v="263"/>
  </r>
  <r>
    <x v="200"/>
  </r>
  <r>
    <x v="132"/>
  </r>
  <r>
    <x v="214"/>
  </r>
  <r>
    <x v="115"/>
  </r>
  <r>
    <x v="142"/>
  </r>
  <r>
    <x v="441"/>
  </r>
  <r>
    <x v="61"/>
  </r>
  <r>
    <x v="83"/>
  </r>
  <r>
    <x v="81"/>
  </r>
  <r>
    <x v="343"/>
  </r>
  <r>
    <x v="9"/>
  </r>
  <r>
    <x v="235"/>
  </r>
  <r>
    <x v="250"/>
  </r>
  <r>
    <x v="141"/>
  </r>
  <r>
    <x v="192"/>
  </r>
  <r>
    <x v="31"/>
  </r>
  <r>
    <x v="76"/>
  </r>
  <r>
    <x v="64"/>
  </r>
  <r>
    <x v="244"/>
  </r>
  <r>
    <x v="545"/>
  </r>
  <r>
    <x v="352"/>
  </r>
  <r>
    <x v="20"/>
  </r>
  <r>
    <x v="50"/>
  </r>
  <r>
    <x v="560"/>
  </r>
  <r>
    <x v="13"/>
  </r>
  <r>
    <x v="309"/>
  </r>
  <r>
    <x v="161"/>
  </r>
  <r>
    <x v="291"/>
  </r>
  <r>
    <x v="130"/>
  </r>
  <r>
    <x v="39"/>
  </r>
  <r>
    <x v="14"/>
  </r>
  <r>
    <x v="31"/>
  </r>
  <r>
    <x v="290"/>
  </r>
  <r>
    <x v="256"/>
  </r>
  <r>
    <x v="133"/>
  </r>
  <r>
    <x v="138"/>
  </r>
  <r>
    <x v="302"/>
  </r>
  <r>
    <x v="74"/>
  </r>
  <r>
    <x v="466"/>
  </r>
  <r>
    <x v="124"/>
  </r>
  <r>
    <x v="297"/>
  </r>
  <r>
    <x v="236"/>
  </r>
  <r>
    <x v="86"/>
  </r>
  <r>
    <x v="509"/>
  </r>
  <r>
    <x v="74"/>
  </r>
  <r>
    <x v="62"/>
  </r>
  <r>
    <x v="138"/>
  </r>
  <r>
    <x v="306"/>
  </r>
  <r>
    <x v="59"/>
  </r>
  <r>
    <x v="128"/>
  </r>
  <r>
    <x v="459"/>
  </r>
  <r>
    <x v="127"/>
  </r>
  <r>
    <x v="99"/>
  </r>
  <r>
    <x v="65"/>
  </r>
  <r>
    <x v="561"/>
  </r>
  <r>
    <x v="493"/>
  </r>
  <r>
    <x v="69"/>
  </r>
  <r>
    <x v="74"/>
  </r>
  <r>
    <x v="530"/>
  </r>
  <r>
    <x v="114"/>
  </r>
  <r>
    <x v="262"/>
  </r>
  <r>
    <x v="4"/>
  </r>
  <r>
    <x v="320"/>
  </r>
  <r>
    <x v="319"/>
  </r>
  <r>
    <x v="62"/>
  </r>
  <r>
    <x v="138"/>
  </r>
  <r>
    <x v="411"/>
  </r>
  <r>
    <x v="60"/>
  </r>
  <r>
    <x v="258"/>
  </r>
  <r>
    <x v="358"/>
  </r>
  <r>
    <x v="39"/>
  </r>
  <r>
    <x v="525"/>
  </r>
  <r>
    <x v="147"/>
  </r>
  <r>
    <x v="562"/>
  </r>
  <r>
    <x v="398"/>
  </r>
  <r>
    <x v="62"/>
  </r>
  <r>
    <x v="563"/>
  </r>
  <r>
    <x v="33"/>
  </r>
  <r>
    <x v="258"/>
  </r>
  <r>
    <x v="96"/>
  </r>
  <r>
    <x v="103"/>
  </r>
  <r>
    <x v="39"/>
  </r>
  <r>
    <x v="497"/>
  </r>
  <r>
    <x v="16"/>
  </r>
  <r>
    <x v="564"/>
  </r>
  <r>
    <x v="278"/>
  </r>
  <r>
    <x v="174"/>
  </r>
  <r>
    <x v="565"/>
  </r>
  <r>
    <x v="339"/>
  </r>
  <r>
    <x v="397"/>
  </r>
  <r>
    <x v="31"/>
  </r>
  <r>
    <x v="186"/>
  </r>
  <r>
    <x v="259"/>
  </r>
  <r>
    <x v="211"/>
  </r>
  <r>
    <x v="62"/>
  </r>
  <r>
    <x v="143"/>
  </r>
  <r>
    <x v="499"/>
  </r>
  <r>
    <x v="39"/>
  </r>
  <r>
    <x v="131"/>
  </r>
  <r>
    <x v="31"/>
  </r>
  <r>
    <x v="495"/>
  </r>
  <r>
    <x v="143"/>
  </r>
  <r>
    <x v="219"/>
  </r>
  <r>
    <x v="242"/>
  </r>
  <r>
    <x v="103"/>
  </r>
  <r>
    <x v="410"/>
  </r>
  <r>
    <x v="138"/>
  </r>
  <r>
    <x v="59"/>
  </r>
  <r>
    <x v="294"/>
  </r>
  <r>
    <x v="262"/>
  </r>
  <r>
    <x v="375"/>
  </r>
  <r>
    <x v="74"/>
  </r>
  <r>
    <x v="342"/>
  </r>
  <r>
    <x v="74"/>
  </r>
  <r>
    <x v="56"/>
  </r>
  <r>
    <x v="232"/>
  </r>
  <r>
    <x v="174"/>
  </r>
  <r>
    <x v="566"/>
  </r>
  <r>
    <x v="166"/>
  </r>
  <r>
    <x v="567"/>
  </r>
  <r>
    <x v="133"/>
  </r>
  <r>
    <x v="39"/>
  </r>
  <r>
    <x v="489"/>
  </r>
  <r>
    <x v="440"/>
  </r>
  <r>
    <x v="31"/>
  </r>
  <r>
    <x v="359"/>
  </r>
  <r>
    <x v="204"/>
  </r>
  <r>
    <x v="297"/>
  </r>
  <r>
    <x v="115"/>
  </r>
  <r>
    <x v="244"/>
  </r>
  <r>
    <x v="171"/>
  </r>
  <r>
    <x v="141"/>
  </r>
  <r>
    <x v="31"/>
  </r>
  <r>
    <x v="30"/>
  </r>
  <r>
    <x v="489"/>
  </r>
  <r>
    <x v="228"/>
  </r>
  <r>
    <x v="332"/>
  </r>
  <r>
    <x v="31"/>
  </r>
  <r>
    <x v="275"/>
  </r>
  <r>
    <x v="568"/>
  </r>
  <r>
    <x v="138"/>
  </r>
  <r>
    <x v="525"/>
  </r>
  <r>
    <x v="434"/>
  </r>
  <r>
    <x v="30"/>
  </r>
  <r>
    <x v="314"/>
  </r>
  <r>
    <x v="127"/>
  </r>
  <r>
    <x v="172"/>
  </r>
  <r>
    <x v="287"/>
  </r>
  <r>
    <x v="77"/>
  </r>
  <r>
    <x v="62"/>
  </r>
  <r>
    <x v="79"/>
  </r>
  <r>
    <x v="22"/>
  </r>
  <r>
    <x v="270"/>
  </r>
  <r>
    <x v="31"/>
  </r>
  <r>
    <x v="569"/>
  </r>
  <r>
    <x v="62"/>
  </r>
  <r>
    <x v="454"/>
  </r>
  <r>
    <x v="454"/>
  </r>
  <r>
    <x v="118"/>
  </r>
  <r>
    <x v="43"/>
  </r>
  <r>
    <x v="493"/>
  </r>
  <r>
    <x v="318"/>
  </r>
  <r>
    <x v="343"/>
  </r>
  <r>
    <x v="62"/>
  </r>
  <r>
    <x v="137"/>
  </r>
  <r>
    <x v="62"/>
  </r>
  <r>
    <x v="404"/>
  </r>
  <r>
    <x v="413"/>
  </r>
  <r>
    <x v="63"/>
  </r>
  <r>
    <x v="429"/>
  </r>
  <r>
    <x v="155"/>
  </r>
  <r>
    <x v="38"/>
  </r>
  <r>
    <x v="31"/>
  </r>
  <r>
    <x v="257"/>
  </r>
  <r>
    <x v="469"/>
  </r>
  <r>
    <x v="3"/>
  </r>
  <r>
    <x v="350"/>
  </r>
  <r>
    <x v="276"/>
  </r>
  <r>
    <x v="103"/>
  </r>
  <r>
    <x v="180"/>
  </r>
  <r>
    <x v="30"/>
  </r>
  <r>
    <x v="190"/>
  </r>
  <r>
    <x v="262"/>
  </r>
  <r>
    <x v="74"/>
  </r>
  <r>
    <x v="62"/>
  </r>
  <r>
    <x v="570"/>
  </r>
  <r>
    <x v="410"/>
  </r>
  <r>
    <x v="538"/>
  </r>
  <r>
    <x v="147"/>
  </r>
  <r>
    <x v="239"/>
  </r>
  <r>
    <x v="230"/>
  </r>
  <r>
    <x v="118"/>
  </r>
  <r>
    <x v="310"/>
  </r>
  <r>
    <x v="28"/>
  </r>
  <r>
    <x v="170"/>
  </r>
  <r>
    <x v="137"/>
  </r>
  <r>
    <x v="204"/>
  </r>
  <r>
    <x v="31"/>
  </r>
  <r>
    <x v="309"/>
  </r>
  <r>
    <x v="143"/>
  </r>
  <r>
    <x v="342"/>
  </r>
  <r>
    <x v="103"/>
  </r>
  <r>
    <x v="100"/>
  </r>
  <r>
    <x v="18"/>
  </r>
  <r>
    <x v="19"/>
  </r>
  <r>
    <x v="456"/>
  </r>
  <r>
    <x v="56"/>
  </r>
  <r>
    <x v="13"/>
  </r>
  <r>
    <x v="230"/>
  </r>
  <r>
    <x v="292"/>
  </r>
  <r>
    <x v="174"/>
  </r>
  <r>
    <x v="319"/>
  </r>
  <r>
    <x v="301"/>
  </r>
  <r>
    <x v="520"/>
  </r>
  <r>
    <x v="29"/>
  </r>
  <r>
    <x v="120"/>
  </r>
  <r>
    <x v="10"/>
  </r>
  <r>
    <x v="287"/>
  </r>
  <r>
    <x v="308"/>
  </r>
  <r>
    <x v="98"/>
  </r>
  <r>
    <x v="571"/>
  </r>
  <r>
    <x v="572"/>
  </r>
  <r>
    <x v="137"/>
  </r>
  <r>
    <x v="55"/>
  </r>
  <r>
    <x v="4"/>
  </r>
  <r>
    <x v="63"/>
  </r>
  <r>
    <x v="273"/>
  </r>
  <r>
    <x v="31"/>
  </r>
  <r>
    <x v="448"/>
  </r>
  <r>
    <x v="247"/>
  </r>
  <r>
    <x v="297"/>
  </r>
  <r>
    <x v="11"/>
  </r>
  <r>
    <x v="127"/>
  </r>
  <r>
    <x v="10"/>
  </r>
  <r>
    <x v="154"/>
  </r>
  <r>
    <x v="142"/>
  </r>
  <r>
    <x v="179"/>
  </r>
  <r>
    <x v="93"/>
  </r>
  <r>
    <x v="36"/>
  </r>
  <r>
    <x v="432"/>
  </r>
  <r>
    <x v="397"/>
  </r>
  <r>
    <x v="4"/>
  </r>
  <r>
    <x v="441"/>
  </r>
  <r>
    <x v="58"/>
  </r>
  <r>
    <x v="475"/>
  </r>
  <r>
    <x v="10"/>
  </r>
  <r>
    <x v="24"/>
  </r>
  <r>
    <x v="39"/>
  </r>
  <r>
    <x v="314"/>
  </r>
  <r>
    <x v="10"/>
  </r>
  <r>
    <x v="98"/>
  </r>
  <r>
    <x v="146"/>
  </r>
  <r>
    <x v="86"/>
  </r>
  <r>
    <x v="61"/>
  </r>
  <r>
    <x v="573"/>
  </r>
  <r>
    <x v="1"/>
  </r>
  <r>
    <x v="22"/>
  </r>
  <r>
    <x v="17"/>
  </r>
  <r>
    <x v="127"/>
  </r>
  <r>
    <x v="332"/>
  </r>
  <r>
    <x v="140"/>
  </r>
  <r>
    <x v="369"/>
  </r>
  <r>
    <x v="136"/>
  </r>
  <r>
    <x v="31"/>
  </r>
  <r>
    <x v="209"/>
  </r>
  <r>
    <x v="80"/>
  </r>
  <r>
    <x v="417"/>
  </r>
  <r>
    <x v="244"/>
  </r>
  <r>
    <x v="332"/>
  </r>
  <r>
    <x v="125"/>
  </r>
  <r>
    <x v="348"/>
  </r>
  <r>
    <x v="39"/>
  </r>
  <r>
    <x v="385"/>
  </r>
  <r>
    <x v="39"/>
  </r>
  <r>
    <x v="103"/>
  </r>
  <r>
    <x v="89"/>
  </r>
  <r>
    <x v="86"/>
  </r>
  <r>
    <x v="259"/>
  </r>
  <r>
    <x v="238"/>
  </r>
  <r>
    <x v="574"/>
  </r>
  <r>
    <x v="379"/>
  </r>
  <r>
    <x v="226"/>
  </r>
  <r>
    <x v="74"/>
  </r>
  <r>
    <x v="386"/>
  </r>
  <r>
    <x v="214"/>
  </r>
  <r>
    <x v="86"/>
  </r>
  <r>
    <x v="30"/>
  </r>
  <r>
    <x v="242"/>
  </r>
  <r>
    <x v="7"/>
  </r>
  <r>
    <x v="553"/>
  </r>
  <r>
    <x v="27"/>
  </r>
  <r>
    <x v="187"/>
  </r>
  <r>
    <x v="74"/>
  </r>
  <r>
    <x v="533"/>
  </r>
  <r>
    <x v="336"/>
  </r>
  <r>
    <x v="397"/>
  </r>
  <r>
    <x v="163"/>
  </r>
  <r>
    <x v="468"/>
  </r>
  <r>
    <x v="225"/>
  </r>
  <r>
    <x v="575"/>
  </r>
  <r>
    <x v="576"/>
  </r>
  <r>
    <x v="424"/>
  </r>
  <r>
    <x v="31"/>
  </r>
  <r>
    <x v="214"/>
  </r>
  <r>
    <x v="8"/>
  </r>
  <r>
    <x v="40"/>
  </r>
  <r>
    <x v="144"/>
  </r>
  <r>
    <x v="273"/>
  </r>
  <r>
    <x v="456"/>
  </r>
  <r>
    <x v="98"/>
  </r>
  <r>
    <x v="437"/>
  </r>
  <r>
    <x v="89"/>
  </r>
  <r>
    <x v="276"/>
  </r>
  <r>
    <x v="280"/>
  </r>
  <r>
    <x v="114"/>
  </r>
  <r>
    <x v="420"/>
  </r>
  <r>
    <x v="242"/>
  </r>
  <r>
    <x v="353"/>
  </r>
  <r>
    <x v="128"/>
  </r>
  <r>
    <x v="287"/>
  </r>
  <r>
    <x v="382"/>
  </r>
  <r>
    <x v="154"/>
  </r>
  <r>
    <x v="107"/>
  </r>
  <r>
    <x v="271"/>
  </r>
  <r>
    <x v="119"/>
  </r>
  <r>
    <x v="100"/>
  </r>
  <r>
    <x v="253"/>
  </r>
  <r>
    <x v="137"/>
  </r>
  <r>
    <x v="29"/>
  </r>
  <r>
    <x v="216"/>
  </r>
  <r>
    <x v="4"/>
  </r>
  <r>
    <x v="560"/>
  </r>
  <r>
    <x v="460"/>
  </r>
  <r>
    <x v="61"/>
  </r>
  <r>
    <x v="577"/>
  </r>
  <r>
    <x v="189"/>
  </r>
  <r>
    <x v="161"/>
  </r>
  <r>
    <x v="578"/>
  </r>
  <r>
    <x v="380"/>
  </r>
  <r>
    <x v="3"/>
  </r>
  <r>
    <x v="255"/>
  </r>
  <r>
    <x v="259"/>
  </r>
  <r>
    <x v="50"/>
  </r>
  <r>
    <x v="202"/>
  </r>
  <r>
    <x v="579"/>
  </r>
  <r>
    <x v="202"/>
  </r>
  <r>
    <x v="39"/>
  </r>
  <r>
    <x v="107"/>
  </r>
  <r>
    <x v="580"/>
  </r>
  <r>
    <x v="72"/>
  </r>
  <r>
    <x v="433"/>
  </r>
  <r>
    <x v="337"/>
  </r>
  <r>
    <x v="192"/>
  </r>
  <r>
    <x v="214"/>
  </r>
  <r>
    <x v="148"/>
  </r>
  <r>
    <x v="424"/>
  </r>
  <r>
    <x v="146"/>
  </r>
  <r>
    <x v="358"/>
  </r>
  <r>
    <x v="124"/>
  </r>
  <r>
    <x v="10"/>
  </r>
  <r>
    <x v="377"/>
  </r>
  <r>
    <x v="166"/>
  </r>
  <r>
    <x v="7"/>
  </r>
  <r>
    <x v="183"/>
  </r>
  <r>
    <x v="233"/>
  </r>
  <r>
    <x v="189"/>
  </r>
  <r>
    <x v="412"/>
  </r>
  <r>
    <x v="40"/>
  </r>
  <r>
    <x v="104"/>
  </r>
  <r>
    <x v="271"/>
  </r>
  <r>
    <x v="62"/>
  </r>
  <r>
    <x v="380"/>
  </r>
  <r>
    <x v="492"/>
  </r>
  <r>
    <x v="61"/>
  </r>
  <r>
    <x v="362"/>
  </r>
  <r>
    <x v="280"/>
  </r>
  <r>
    <x v="202"/>
  </r>
  <r>
    <x v="240"/>
  </r>
  <r>
    <x v="138"/>
  </r>
  <r>
    <x v="33"/>
  </r>
  <r>
    <x v="82"/>
  </r>
  <r>
    <x v="332"/>
  </r>
  <r>
    <x v="78"/>
  </r>
  <r>
    <x v="60"/>
  </r>
  <r>
    <x v="280"/>
  </r>
  <r>
    <x v="152"/>
  </r>
  <r>
    <x v="74"/>
  </r>
  <r>
    <x v="62"/>
  </r>
  <r>
    <x v="258"/>
  </r>
  <r>
    <x v="26"/>
  </r>
  <r>
    <x v="271"/>
  </r>
  <r>
    <x v="60"/>
  </r>
  <r>
    <x v="204"/>
  </r>
  <r>
    <x v="138"/>
  </r>
  <r>
    <x v="39"/>
  </r>
  <r>
    <x v="74"/>
  </r>
  <r>
    <x v="204"/>
  </r>
  <r>
    <x v="581"/>
  </r>
  <r>
    <x v="582"/>
  </r>
  <r>
    <x v="146"/>
  </r>
  <r>
    <x v="147"/>
  </r>
  <r>
    <x v="126"/>
  </r>
  <r>
    <x v="427"/>
  </r>
  <r>
    <x v="505"/>
  </r>
  <r>
    <x v="14"/>
  </r>
  <r>
    <x v="28"/>
  </r>
  <r>
    <x v="236"/>
  </r>
  <r>
    <x v="31"/>
  </r>
  <r>
    <x v="287"/>
  </r>
  <r>
    <x v="361"/>
  </r>
  <r>
    <x v="30"/>
  </r>
  <r>
    <x v="463"/>
  </r>
  <r>
    <x v="389"/>
  </r>
  <r>
    <x v="209"/>
  </r>
  <r>
    <x v="28"/>
  </r>
  <r>
    <x v="302"/>
  </r>
  <r>
    <x v="583"/>
  </r>
  <r>
    <x v="36"/>
  </r>
  <r>
    <x v="69"/>
  </r>
  <r>
    <x v="240"/>
  </r>
  <r>
    <x v="271"/>
  </r>
  <r>
    <x v="89"/>
  </r>
  <r>
    <x v="584"/>
  </r>
  <r>
    <x v="161"/>
  </r>
  <r>
    <x v="30"/>
  </r>
  <r>
    <x v="585"/>
  </r>
  <r>
    <x v="245"/>
  </r>
  <r>
    <x v="138"/>
  </r>
  <r>
    <x v="2"/>
  </r>
  <r>
    <x v="124"/>
  </r>
  <r>
    <x v="340"/>
  </r>
  <r>
    <x v="410"/>
  </r>
  <r>
    <x v="160"/>
  </r>
  <r>
    <x v="396"/>
  </r>
  <r>
    <x v="71"/>
  </r>
  <r>
    <x v="204"/>
  </r>
  <r>
    <x v="373"/>
  </r>
  <r>
    <x v="272"/>
  </r>
  <r>
    <x v="218"/>
  </r>
  <r>
    <x v="62"/>
  </r>
  <r>
    <x v="137"/>
  </r>
  <r>
    <x v="154"/>
  </r>
  <r>
    <x v="143"/>
  </r>
  <r>
    <x v="469"/>
  </r>
  <r>
    <x v="88"/>
  </r>
  <r>
    <x v="247"/>
  </r>
  <r>
    <x v="205"/>
  </r>
  <r>
    <x v="31"/>
  </r>
  <r>
    <x v="108"/>
  </r>
  <r>
    <x v="129"/>
  </r>
  <r>
    <x v="31"/>
  </r>
  <r>
    <x v="450"/>
  </r>
  <r>
    <x v="191"/>
  </r>
  <r>
    <x v="32"/>
  </r>
  <r>
    <x v="138"/>
  </r>
  <r>
    <x v="31"/>
  </r>
  <r>
    <x v="219"/>
  </r>
  <r>
    <x v="87"/>
  </r>
  <r>
    <x v="586"/>
  </r>
  <r>
    <x v="155"/>
  </r>
  <r>
    <x v="587"/>
  </r>
  <r>
    <x v="108"/>
  </r>
  <r>
    <x v="129"/>
  </r>
  <r>
    <x v="441"/>
  </r>
  <r>
    <x v="74"/>
  </r>
  <r>
    <x v="186"/>
  </r>
  <r>
    <x v="588"/>
  </r>
  <r>
    <x v="176"/>
  </r>
  <r>
    <x v="50"/>
  </r>
  <r>
    <x v="60"/>
  </r>
  <r>
    <x v="39"/>
  </r>
  <r>
    <x v="31"/>
  </r>
  <r>
    <x v="74"/>
  </r>
  <r>
    <x v="420"/>
  </r>
  <r>
    <x v="589"/>
  </r>
  <r>
    <x v="177"/>
  </r>
  <r>
    <x v="108"/>
  </r>
  <r>
    <x v="130"/>
  </r>
  <r>
    <x v="138"/>
  </r>
  <r>
    <x v="47"/>
  </r>
  <r>
    <x v="270"/>
  </r>
  <r>
    <x v="273"/>
  </r>
  <r>
    <x v="156"/>
  </r>
  <r>
    <x v="86"/>
  </r>
  <r>
    <x v="256"/>
  </r>
  <r>
    <x v="39"/>
  </r>
  <r>
    <x v="62"/>
  </r>
  <r>
    <x v="230"/>
  </r>
  <r>
    <x v="108"/>
  </r>
  <r>
    <x v="543"/>
  </r>
  <r>
    <x v="64"/>
  </r>
  <r>
    <x v="254"/>
  </r>
  <r>
    <x v="6"/>
  </r>
  <r>
    <x v="189"/>
  </r>
  <r>
    <x v="143"/>
  </r>
  <r>
    <x v="461"/>
  </r>
  <r>
    <x v="219"/>
  </r>
  <r>
    <x v="456"/>
  </r>
  <r>
    <x v="272"/>
  </r>
  <r>
    <x v="209"/>
  </r>
  <r>
    <x v="310"/>
  </r>
  <r>
    <x v="208"/>
  </r>
  <r>
    <x v="558"/>
  </r>
  <r>
    <x v="39"/>
  </r>
  <r>
    <x v="51"/>
  </r>
  <r>
    <x v="168"/>
  </r>
  <r>
    <x v="461"/>
  </r>
  <r>
    <x v="35"/>
  </r>
  <r>
    <x v="500"/>
  </r>
  <r>
    <x v="269"/>
  </r>
  <r>
    <x v="336"/>
  </r>
  <r>
    <x v="177"/>
  </r>
  <r>
    <x v="141"/>
  </r>
  <r>
    <x v="39"/>
  </r>
  <r>
    <x v="590"/>
  </r>
  <r>
    <x v="163"/>
  </r>
  <r>
    <x v="511"/>
  </r>
  <r>
    <x v="287"/>
  </r>
  <r>
    <x v="84"/>
  </r>
  <r>
    <x v="77"/>
  </r>
  <r>
    <x v="206"/>
  </r>
  <r>
    <x v="62"/>
  </r>
  <r>
    <x v="29"/>
  </r>
  <r>
    <x v="31"/>
  </r>
  <r>
    <x v="30"/>
  </r>
  <r>
    <x v="199"/>
  </r>
  <r>
    <x v="458"/>
  </r>
  <r>
    <x v="273"/>
  </r>
  <r>
    <x v="214"/>
  </r>
  <r>
    <x v="439"/>
  </r>
  <r>
    <x v="62"/>
  </r>
  <r>
    <x v="67"/>
  </r>
  <r>
    <x v="219"/>
  </r>
  <r>
    <x v="138"/>
  </r>
  <r>
    <x v="197"/>
  </r>
  <r>
    <x v="60"/>
  </r>
  <r>
    <x v="48"/>
  </r>
  <r>
    <x v="93"/>
  </r>
  <r>
    <x v="10"/>
  </r>
  <r>
    <x v="255"/>
  </r>
  <r>
    <x v="564"/>
  </r>
  <r>
    <x v="2"/>
  </r>
  <r>
    <x v="256"/>
  </r>
  <r>
    <x v="415"/>
  </r>
  <r>
    <x v="138"/>
  </r>
  <r>
    <x v="39"/>
  </r>
  <r>
    <x v="39"/>
  </r>
  <r>
    <x v="46"/>
  </r>
  <r>
    <x v="138"/>
  </r>
  <r>
    <x v="340"/>
  </r>
  <r>
    <x v="27"/>
  </r>
  <r>
    <x v="591"/>
  </r>
  <r>
    <x v="74"/>
  </r>
  <r>
    <x v="31"/>
  </r>
  <r>
    <x v="242"/>
  </r>
  <r>
    <x v="592"/>
  </r>
  <r>
    <x v="141"/>
  </r>
  <r>
    <x v="56"/>
  </r>
  <r>
    <x v="11"/>
  </r>
  <r>
    <x v="87"/>
  </r>
  <r>
    <x v="30"/>
  </r>
  <r>
    <x v="248"/>
  </r>
  <r>
    <x v="41"/>
  </r>
  <r>
    <x v="334"/>
  </r>
  <r>
    <x v="214"/>
  </r>
  <r>
    <x v="134"/>
  </r>
  <r>
    <x v="593"/>
  </r>
  <r>
    <x v="31"/>
  </r>
  <r>
    <x v="250"/>
  </r>
  <r>
    <x v="255"/>
  </r>
  <r>
    <x v="236"/>
  </r>
  <r>
    <x v="461"/>
  </r>
  <r>
    <x v="86"/>
  </r>
  <r>
    <x v="97"/>
  </r>
  <r>
    <x v="314"/>
  </r>
  <r>
    <x v="130"/>
  </r>
  <r>
    <x v="214"/>
  </r>
  <r>
    <x v="391"/>
  </r>
  <r>
    <x v="132"/>
  </r>
  <r>
    <x v="475"/>
  </r>
  <r>
    <x v="31"/>
  </r>
  <r>
    <x v="146"/>
  </r>
  <r>
    <x v="122"/>
  </r>
  <r>
    <x v="193"/>
  </r>
  <r>
    <x v="115"/>
  </r>
  <r>
    <x v="370"/>
  </r>
  <r>
    <x v="408"/>
  </r>
  <r>
    <x v="125"/>
  </r>
  <r>
    <x v="270"/>
  </r>
  <r>
    <x v="175"/>
  </r>
  <r>
    <x v="81"/>
  </r>
  <r>
    <x v="186"/>
  </r>
  <r>
    <x v="86"/>
  </r>
  <r>
    <x v="49"/>
  </r>
  <r>
    <x v="316"/>
  </r>
  <r>
    <x v="98"/>
  </r>
  <r>
    <x v="103"/>
  </r>
  <r>
    <x v="528"/>
  </r>
  <r>
    <x v="202"/>
  </r>
  <r>
    <x v="196"/>
  </r>
  <r>
    <x v="57"/>
  </r>
  <r>
    <x v="191"/>
  </r>
  <r>
    <x v="260"/>
  </r>
  <r>
    <x v="40"/>
  </r>
  <r>
    <x v="255"/>
  </r>
  <r>
    <x v="129"/>
  </r>
  <r>
    <x v="87"/>
  </r>
  <r>
    <x v="594"/>
  </r>
  <r>
    <x v="39"/>
  </r>
  <r>
    <x v="48"/>
  </r>
  <r>
    <x v="154"/>
  </r>
  <r>
    <x v="9"/>
  </r>
  <r>
    <x v="202"/>
  </r>
  <r>
    <x v="547"/>
  </r>
  <r>
    <x v="529"/>
  </r>
  <r>
    <x v="161"/>
  </r>
  <r>
    <x v="208"/>
  </r>
  <r>
    <x v="70"/>
  </r>
  <r>
    <x v="31"/>
  </r>
  <r>
    <x v="128"/>
  </r>
  <r>
    <x v="86"/>
  </r>
  <r>
    <x v="475"/>
  </r>
  <r>
    <x v="246"/>
  </r>
  <r>
    <x v="277"/>
  </r>
  <r>
    <x v="262"/>
  </r>
  <r>
    <x v="62"/>
  </r>
  <r>
    <x v="138"/>
  </r>
  <r>
    <x v="39"/>
  </r>
  <r>
    <x v="84"/>
  </r>
  <r>
    <x v="194"/>
  </r>
  <r>
    <x v="57"/>
  </r>
  <r>
    <x v="193"/>
  </r>
  <r>
    <x v="148"/>
  </r>
  <r>
    <x v="328"/>
  </r>
  <r>
    <x v="165"/>
  </r>
  <r>
    <x v="192"/>
  </r>
  <r>
    <x v="69"/>
  </r>
  <r>
    <x v="342"/>
  </r>
  <r>
    <x v="157"/>
  </r>
  <r>
    <x v="271"/>
  </r>
  <r>
    <x v="172"/>
  </r>
  <r>
    <x v="377"/>
  </r>
  <r>
    <x v="28"/>
  </r>
  <r>
    <x v="423"/>
  </r>
  <r>
    <x v="448"/>
  </r>
  <r>
    <x v="65"/>
  </r>
  <r>
    <x v="167"/>
  </r>
  <r>
    <x v="356"/>
  </r>
  <r>
    <x v="43"/>
  </r>
  <r>
    <x v="62"/>
  </r>
  <r>
    <x v="118"/>
  </r>
  <r>
    <x v="107"/>
  </r>
  <r>
    <x v="99"/>
  </r>
  <r>
    <x v="138"/>
  </r>
  <r>
    <x v="86"/>
  </r>
  <r>
    <x v="291"/>
  </r>
  <r>
    <x v="447"/>
  </r>
  <r>
    <x v="214"/>
  </r>
  <r>
    <x v="595"/>
  </r>
  <r>
    <x v="39"/>
  </r>
  <r>
    <x v="400"/>
  </r>
  <r>
    <x v="271"/>
  </r>
  <r>
    <x v="177"/>
  </r>
  <r>
    <x v="373"/>
  </r>
  <r>
    <x v="141"/>
  </r>
  <r>
    <x v="19"/>
  </r>
  <r>
    <x v="270"/>
  </r>
  <r>
    <x v="153"/>
  </r>
  <r>
    <x v="340"/>
  </r>
  <r>
    <x v="292"/>
  </r>
  <r>
    <x v="150"/>
  </r>
  <r>
    <x v="115"/>
  </r>
  <r>
    <x v="179"/>
  </r>
  <r>
    <x v="296"/>
  </r>
  <r>
    <x v="57"/>
  </r>
  <r>
    <x v="270"/>
  </r>
  <r>
    <x v="440"/>
  </r>
  <r>
    <x v="21"/>
  </r>
  <r>
    <x v="67"/>
  </r>
  <r>
    <x v="31"/>
  </r>
  <r>
    <x v="558"/>
  </r>
  <r>
    <x v="158"/>
  </r>
  <r>
    <x v="144"/>
  </r>
  <r>
    <x v="210"/>
  </r>
  <r>
    <x v="386"/>
  </r>
  <r>
    <x v="74"/>
  </r>
  <r>
    <x v="80"/>
  </r>
  <r>
    <x v="320"/>
  </r>
  <r>
    <x v="60"/>
  </r>
  <r>
    <x v="39"/>
  </r>
  <r>
    <x v="31"/>
  </r>
  <r>
    <x v="119"/>
  </r>
  <r>
    <x v="199"/>
  </r>
  <r>
    <x v="106"/>
  </r>
  <r>
    <x v="441"/>
  </r>
  <r>
    <x v="392"/>
  </r>
  <r>
    <x v="138"/>
  </r>
  <r>
    <x v="20"/>
  </r>
  <r>
    <x v="147"/>
  </r>
  <r>
    <x v="557"/>
  </r>
  <r>
    <x v="31"/>
  </r>
  <r>
    <x v="160"/>
  </r>
  <r>
    <x v="439"/>
  </r>
  <r>
    <x v="58"/>
  </r>
  <r>
    <x v="98"/>
  </r>
  <r>
    <x v="386"/>
  </r>
  <r>
    <x v="150"/>
  </r>
  <r>
    <x v="456"/>
  </r>
  <r>
    <x v="138"/>
  </r>
  <r>
    <x v="153"/>
  </r>
  <r>
    <x v="31"/>
  </r>
  <r>
    <x v="81"/>
  </r>
  <r>
    <x v="114"/>
  </r>
  <r>
    <x v="26"/>
  </r>
  <r>
    <x v="119"/>
  </r>
  <r>
    <x v="31"/>
  </r>
  <r>
    <x v="39"/>
  </r>
  <r>
    <x v="214"/>
  </r>
  <r>
    <x v="45"/>
  </r>
  <r>
    <x v="557"/>
  </r>
  <r>
    <x v="265"/>
  </r>
  <r>
    <x v="400"/>
  </r>
  <r>
    <x v="138"/>
  </r>
  <r>
    <x v="596"/>
  </r>
  <r>
    <x v="403"/>
  </r>
  <r>
    <x v="427"/>
  </r>
  <r>
    <x v="359"/>
  </r>
  <r>
    <x v="584"/>
  </r>
  <r>
    <x v="60"/>
  </r>
  <r>
    <x v="82"/>
  </r>
  <r>
    <x v="39"/>
  </r>
  <r>
    <x v="412"/>
  </r>
  <r>
    <x v="297"/>
  </r>
  <r>
    <x v="249"/>
  </r>
  <r>
    <x v="226"/>
  </r>
  <r>
    <x v="412"/>
  </r>
  <r>
    <x v="402"/>
  </r>
  <r>
    <x v="10"/>
  </r>
  <r>
    <x v="37"/>
  </r>
  <r>
    <x v="138"/>
  </r>
  <r>
    <x v="165"/>
  </r>
  <r>
    <x v="132"/>
  </r>
  <r>
    <x v="134"/>
  </r>
  <r>
    <x v="118"/>
  </r>
  <r>
    <x v="60"/>
  </r>
  <r>
    <x v="135"/>
  </r>
  <r>
    <x v="132"/>
  </r>
  <r>
    <x v="560"/>
  </r>
  <r>
    <x v="249"/>
  </r>
  <r>
    <x v="96"/>
  </r>
  <r>
    <x v="30"/>
  </r>
  <r>
    <x v="127"/>
  </r>
  <r>
    <x v="30"/>
  </r>
  <r>
    <x v="12"/>
  </r>
  <r>
    <x v="138"/>
  </r>
  <r>
    <x v="214"/>
  </r>
  <r>
    <x v="296"/>
  </r>
  <r>
    <x v="62"/>
  </r>
  <r>
    <x v="208"/>
  </r>
  <r>
    <x v="246"/>
  </r>
  <r>
    <x v="86"/>
  </r>
  <r>
    <x v="31"/>
  </r>
  <r>
    <x v="31"/>
  </r>
  <r>
    <x v="138"/>
  </r>
  <r>
    <x v="238"/>
  </r>
  <r>
    <x v="412"/>
  </r>
  <r>
    <x v="454"/>
  </r>
  <r>
    <x v="244"/>
  </r>
  <r>
    <x v="478"/>
  </r>
  <r>
    <x v="39"/>
  </r>
  <r>
    <x v="202"/>
  </r>
  <r>
    <x v="61"/>
  </r>
  <r>
    <x v="190"/>
  </r>
  <r>
    <x v="526"/>
  </r>
  <r>
    <x v="62"/>
  </r>
  <r>
    <x v="24"/>
  </r>
  <r>
    <x v="591"/>
  </r>
  <r>
    <x v="30"/>
  </r>
  <r>
    <x v="55"/>
  </r>
  <r>
    <x v="205"/>
  </r>
  <r>
    <x v="68"/>
  </r>
  <r>
    <x v="342"/>
  </r>
  <r>
    <x v="597"/>
  </r>
  <r>
    <x v="31"/>
  </r>
  <r>
    <x v="36"/>
  </r>
  <r>
    <x v="280"/>
  </r>
  <r>
    <x v="31"/>
  </r>
  <r>
    <x v="441"/>
  </r>
  <r>
    <x v="22"/>
  </r>
  <r>
    <x v="74"/>
  </r>
  <r>
    <x v="469"/>
  </r>
  <r>
    <x v="76"/>
  </r>
  <r>
    <x v="138"/>
  </r>
  <r>
    <x v="30"/>
  </r>
  <r>
    <x v="469"/>
  </r>
  <r>
    <x v="82"/>
  </r>
  <r>
    <x v="60"/>
  </r>
  <r>
    <x v="353"/>
  </r>
  <r>
    <x v="153"/>
  </r>
  <r>
    <x v="349"/>
  </r>
  <r>
    <x v="119"/>
  </r>
  <r>
    <x v="435"/>
  </r>
  <r>
    <x v="148"/>
  </r>
  <r>
    <x v="69"/>
  </r>
  <r>
    <x v="187"/>
  </r>
  <r>
    <x v="132"/>
  </r>
  <r>
    <x v="70"/>
  </r>
  <r>
    <x v="31"/>
  </r>
  <r>
    <x v="420"/>
  </r>
  <r>
    <x v="138"/>
  </r>
  <r>
    <x v="369"/>
  </r>
  <r>
    <x v="62"/>
  </r>
  <r>
    <x v="115"/>
  </r>
  <r>
    <x v="148"/>
  </r>
  <r>
    <x v="248"/>
  </r>
  <r>
    <x v="193"/>
  </r>
  <r>
    <x v="189"/>
  </r>
  <r>
    <x v="598"/>
  </r>
  <r>
    <x v="57"/>
  </r>
  <r>
    <x v="296"/>
  </r>
  <r>
    <x v="16"/>
  </r>
  <r>
    <x v="371"/>
  </r>
  <r>
    <x v="114"/>
  </r>
  <r>
    <x v="338"/>
  </r>
  <r>
    <x v="27"/>
  </r>
  <r>
    <x v="593"/>
  </r>
  <r>
    <x v="22"/>
  </r>
  <r>
    <x v="383"/>
  </r>
  <r>
    <x v="498"/>
  </r>
  <r>
    <x v="93"/>
  </r>
  <r>
    <x v="434"/>
  </r>
  <r>
    <x v="195"/>
  </r>
  <r>
    <x v="162"/>
  </r>
  <r>
    <x v="202"/>
  </r>
  <r>
    <x v="133"/>
  </r>
  <r>
    <x v="77"/>
  </r>
  <r>
    <x v="103"/>
  </r>
  <r>
    <x v="328"/>
  </r>
  <r>
    <x v="304"/>
  </r>
  <r>
    <x v="147"/>
  </r>
  <r>
    <x v="70"/>
  </r>
  <r>
    <x v="472"/>
  </r>
  <r>
    <x v="70"/>
  </r>
  <r>
    <x v="288"/>
  </r>
  <r>
    <x v="204"/>
  </r>
  <r>
    <x v="147"/>
  </r>
  <r>
    <x v="147"/>
  </r>
  <r>
    <x v="392"/>
  </r>
  <r>
    <x v="74"/>
  </r>
  <r>
    <x v="130"/>
  </r>
  <r>
    <x v="138"/>
  </r>
  <r>
    <x v="252"/>
  </r>
  <r>
    <x v="172"/>
  </r>
  <r>
    <x v="152"/>
  </r>
  <r>
    <x v="178"/>
  </r>
  <r>
    <x v="141"/>
  </r>
  <r>
    <x v="30"/>
  </r>
  <r>
    <x v="199"/>
  </r>
  <r>
    <x v="175"/>
  </r>
  <r>
    <x v="204"/>
  </r>
  <r>
    <x v="64"/>
  </r>
  <r>
    <x v="21"/>
  </r>
  <r>
    <x v="138"/>
  </r>
  <r>
    <x v="533"/>
  </r>
  <r>
    <x v="586"/>
  </r>
  <r>
    <x v="173"/>
  </r>
  <r>
    <x v="127"/>
  </r>
  <r>
    <x v="497"/>
  </r>
  <r>
    <x v="543"/>
  </r>
  <r>
    <x v="30"/>
  </r>
  <r>
    <x v="118"/>
  </r>
  <r>
    <x v="180"/>
  </r>
  <r>
    <x v="427"/>
  </r>
  <r>
    <x v="236"/>
  </r>
  <r>
    <x v="469"/>
  </r>
  <r>
    <x v="138"/>
  </r>
  <r>
    <x v="38"/>
  </r>
  <r>
    <x v="16"/>
  </r>
  <r>
    <x v="291"/>
  </r>
  <r>
    <x v="21"/>
  </r>
  <r>
    <x v="420"/>
  </r>
  <r>
    <x v="74"/>
  </r>
  <r>
    <x v="218"/>
  </r>
  <r>
    <x v="303"/>
  </r>
  <r>
    <x v="115"/>
  </r>
  <r>
    <x v="400"/>
  </r>
  <r>
    <x v="31"/>
  </r>
  <r>
    <x v="127"/>
  </r>
  <r>
    <x v="297"/>
  </r>
  <r>
    <x v="474"/>
  </r>
  <r>
    <x v="129"/>
  </r>
  <r>
    <x v="3"/>
  </r>
  <r>
    <x v="599"/>
  </r>
  <r>
    <x v="415"/>
  </r>
  <r>
    <x v="214"/>
  </r>
  <r>
    <x v="198"/>
  </r>
  <r>
    <x v="232"/>
  </r>
  <r>
    <x v="380"/>
  </r>
  <r>
    <x v="357"/>
  </r>
  <r>
    <x v="45"/>
  </r>
  <r>
    <x v="600"/>
  </r>
  <r>
    <x v="244"/>
  </r>
  <r>
    <x v="287"/>
  </r>
  <r>
    <x v="228"/>
  </r>
  <r>
    <x v="412"/>
  </r>
  <r>
    <x v="93"/>
  </r>
  <r>
    <x v="270"/>
  </r>
  <r>
    <x v="574"/>
  </r>
  <r>
    <x v="86"/>
  </r>
  <r>
    <x v="74"/>
  </r>
  <r>
    <x v="62"/>
  </r>
  <r>
    <x v="39"/>
  </r>
  <r>
    <x v="3"/>
  </r>
  <r>
    <x v="138"/>
  </r>
  <r>
    <x v="209"/>
  </r>
  <r>
    <x v="186"/>
  </r>
  <r>
    <x v="13"/>
  </r>
  <r>
    <x v="39"/>
  </r>
  <r>
    <x v="138"/>
  </r>
  <r>
    <x v="31"/>
  </r>
  <r>
    <x v="272"/>
  </r>
  <r>
    <x v="206"/>
  </r>
  <r>
    <x v="31"/>
  </r>
  <r>
    <x v="209"/>
  </r>
  <r>
    <x v="214"/>
  </r>
  <r>
    <x v="74"/>
  </r>
  <r>
    <x v="242"/>
  </r>
  <r>
    <x v="349"/>
  </r>
  <r>
    <x v="36"/>
  </r>
  <r>
    <x v="293"/>
  </r>
  <r>
    <x v="63"/>
  </r>
  <r>
    <x v="170"/>
  </r>
  <r>
    <x v="36"/>
  </r>
  <r>
    <x v="63"/>
  </r>
  <r>
    <x v="214"/>
  </r>
  <r>
    <x v="182"/>
  </r>
  <r>
    <x v="287"/>
  </r>
  <r>
    <x v="439"/>
  </r>
  <r>
    <x v="10"/>
  </r>
  <r>
    <x v="50"/>
  </r>
  <r>
    <x v="214"/>
  </r>
  <r>
    <x v="360"/>
  </r>
  <r>
    <x v="460"/>
  </r>
  <r>
    <x v="291"/>
  </r>
  <r>
    <x v="214"/>
  </r>
  <r>
    <x v="224"/>
  </r>
  <r>
    <x v="434"/>
  </r>
  <r>
    <x v="165"/>
  </r>
  <r>
    <x v="135"/>
  </r>
  <r>
    <x v="189"/>
  </r>
  <r>
    <x v="148"/>
  </r>
  <r>
    <x v="140"/>
  </r>
  <r>
    <x v="154"/>
  </r>
  <r>
    <x v="39"/>
  </r>
  <r>
    <x v="19"/>
  </r>
  <r>
    <x v="31"/>
  </r>
  <r>
    <x v="1"/>
  </r>
  <r>
    <x v="127"/>
  </r>
  <r>
    <x v="410"/>
  </r>
  <r>
    <x v="74"/>
  </r>
  <r>
    <x v="148"/>
  </r>
  <r>
    <x v="23"/>
  </r>
  <r>
    <x v="436"/>
  </r>
  <r>
    <x v="410"/>
  </r>
  <r>
    <x v="359"/>
  </r>
  <r>
    <x v="361"/>
  </r>
  <r>
    <x v="180"/>
  </r>
  <r>
    <x v="138"/>
  </r>
  <r>
    <x v="138"/>
  </r>
  <r>
    <x v="41"/>
  </r>
  <r>
    <x v="62"/>
  </r>
  <r>
    <x v="50"/>
  </r>
  <r>
    <x v="152"/>
  </r>
  <r>
    <x v="86"/>
  </r>
  <r>
    <x v="160"/>
  </r>
  <r>
    <x v="86"/>
  </r>
  <r>
    <x v="62"/>
  </r>
  <r>
    <x v="128"/>
  </r>
  <r>
    <x v="396"/>
  </r>
  <r>
    <x v="174"/>
  </r>
  <r>
    <x v="526"/>
  </r>
  <r>
    <x v="39"/>
  </r>
  <r>
    <x v="30"/>
  </r>
  <r>
    <x v="601"/>
  </r>
  <r>
    <x v="122"/>
  </r>
  <r>
    <x v="31"/>
  </r>
  <r>
    <x v="19"/>
  </r>
  <r>
    <x v="27"/>
  </r>
  <r>
    <x v="31"/>
  </r>
  <r>
    <x v="206"/>
  </r>
  <r>
    <x v="436"/>
  </r>
  <r>
    <x v="51"/>
  </r>
  <r>
    <x v="602"/>
  </r>
  <r>
    <x v="271"/>
  </r>
  <r>
    <x v="319"/>
  </r>
  <r>
    <x v="171"/>
  </r>
  <r>
    <x v="138"/>
  </r>
  <r>
    <x v="100"/>
  </r>
  <r>
    <x v="167"/>
  </r>
  <r>
    <x v="58"/>
  </r>
  <r>
    <x v="108"/>
  </r>
  <r>
    <x v="558"/>
  </r>
  <r>
    <x v="74"/>
  </r>
  <r>
    <x v="65"/>
  </r>
  <r>
    <x v="160"/>
  </r>
  <r>
    <x v="31"/>
  </r>
  <r>
    <x v="140"/>
  </r>
  <r>
    <x v="126"/>
  </r>
  <r>
    <x v="114"/>
  </r>
  <r>
    <x v="171"/>
  </r>
  <r>
    <x v="315"/>
  </r>
  <r>
    <x v="368"/>
  </r>
  <r>
    <x v="49"/>
  </r>
  <r>
    <x v="14"/>
  </r>
  <r>
    <x v="34"/>
  </r>
  <r>
    <x v="330"/>
  </r>
  <r>
    <x v="242"/>
  </r>
  <r>
    <x v="39"/>
  </r>
  <r>
    <x v="603"/>
  </r>
  <r>
    <x v="377"/>
  </r>
  <r>
    <x v="30"/>
  </r>
  <r>
    <x v="148"/>
  </r>
  <r>
    <x v="200"/>
  </r>
  <r>
    <x v="62"/>
  </r>
  <r>
    <x v="138"/>
  </r>
  <r>
    <x v="183"/>
  </r>
  <r>
    <x v="308"/>
  </r>
  <r>
    <x v="143"/>
  </r>
  <r>
    <x v="375"/>
  </r>
  <r>
    <x v="133"/>
  </r>
  <r>
    <x v="185"/>
  </r>
  <r>
    <x v="158"/>
  </r>
  <r>
    <x v="62"/>
  </r>
  <r>
    <x v="266"/>
  </r>
  <r>
    <x v="34"/>
  </r>
  <r>
    <x v="207"/>
  </r>
  <r>
    <x v="127"/>
  </r>
  <r>
    <x v="37"/>
  </r>
  <r>
    <x v="201"/>
  </r>
  <r>
    <x v="62"/>
  </r>
  <r>
    <x v="397"/>
  </r>
  <r>
    <x v="318"/>
  </r>
  <r>
    <x v="60"/>
  </r>
  <r>
    <x v="602"/>
  </r>
  <r>
    <x v="148"/>
  </r>
  <r>
    <x v="62"/>
  </r>
  <r>
    <x v="108"/>
  </r>
  <r>
    <x v="92"/>
  </r>
  <r>
    <x v="31"/>
  </r>
  <r>
    <x v="39"/>
  </r>
  <r>
    <x v="412"/>
  </r>
  <r>
    <x v="412"/>
  </r>
  <r>
    <x v="82"/>
  </r>
  <r>
    <x v="242"/>
  </r>
  <r>
    <x v="593"/>
  </r>
  <r>
    <x v="441"/>
  </r>
  <r>
    <x v="93"/>
  </r>
  <r>
    <x v="84"/>
  </r>
  <r>
    <x v="447"/>
  </r>
  <r>
    <x v="273"/>
  </r>
  <r>
    <x v="349"/>
  </r>
  <r>
    <x v="80"/>
  </r>
  <r>
    <x v="64"/>
  </r>
  <r>
    <x v="173"/>
  </r>
  <r>
    <x v="219"/>
  </r>
  <r>
    <x v="31"/>
  </r>
  <r>
    <x v="39"/>
  </r>
  <r>
    <x v="30"/>
  </r>
  <r>
    <x v="337"/>
  </r>
  <r>
    <x v="115"/>
  </r>
  <r>
    <x v="319"/>
  </r>
  <r>
    <x v="39"/>
  </r>
  <r>
    <x v="74"/>
  </r>
  <r>
    <x v="34"/>
  </r>
  <r>
    <x v="280"/>
  </r>
  <r>
    <x v="186"/>
  </r>
  <r>
    <x v="86"/>
  </r>
  <r>
    <x v="281"/>
  </r>
  <r>
    <x v="107"/>
  </r>
  <r>
    <x v="38"/>
  </r>
  <r>
    <x v="21"/>
  </r>
  <r>
    <x v="138"/>
  </r>
  <r>
    <x v="220"/>
  </r>
  <r>
    <x v="39"/>
  </r>
  <r>
    <x v="539"/>
  </r>
  <r>
    <x v="225"/>
  </r>
  <r>
    <x v="386"/>
  </r>
  <r>
    <x v="69"/>
  </r>
  <r>
    <x v="183"/>
  </r>
  <r>
    <x v="106"/>
  </r>
  <r>
    <x v="74"/>
  </r>
  <r>
    <x v="6"/>
  </r>
  <r>
    <x v="31"/>
  </r>
  <r>
    <x v="102"/>
  </r>
  <r>
    <x v="276"/>
  </r>
  <r>
    <x v="39"/>
  </r>
  <r>
    <x v="39"/>
  </r>
  <r>
    <x v="493"/>
  </r>
  <r>
    <x v="319"/>
  </r>
  <r>
    <x v="150"/>
  </r>
  <r>
    <x v="31"/>
  </r>
  <r>
    <x v="103"/>
  </r>
  <r>
    <x v="292"/>
  </r>
  <r>
    <x v="199"/>
  </r>
  <r>
    <x v="193"/>
  </r>
  <r>
    <x v="332"/>
  </r>
  <r>
    <x v="585"/>
  </r>
  <r>
    <x v="456"/>
  </r>
  <r>
    <x v="604"/>
  </r>
  <r>
    <x v="304"/>
  </r>
  <r>
    <x v="373"/>
  </r>
  <r>
    <x v="138"/>
  </r>
  <r>
    <x v="162"/>
  </r>
  <r>
    <x v="108"/>
  </r>
  <r>
    <x v="15"/>
  </r>
  <r>
    <x v="173"/>
  </r>
  <r>
    <x v="412"/>
  </r>
  <r>
    <x v="202"/>
  </r>
  <r>
    <x v="22"/>
  </r>
  <r>
    <x v="158"/>
  </r>
  <r>
    <x v="58"/>
  </r>
  <r>
    <x v="225"/>
  </r>
  <r>
    <x v="227"/>
  </r>
  <r>
    <x v="333"/>
  </r>
  <r>
    <x v="98"/>
  </r>
  <r>
    <x v="58"/>
  </r>
  <r>
    <x v="560"/>
  </r>
  <r>
    <x v="328"/>
  </r>
  <r>
    <x v="278"/>
  </r>
  <r>
    <x v="31"/>
  </r>
  <r>
    <x v="56"/>
  </r>
  <r>
    <x v="56"/>
  </r>
  <r>
    <x v="410"/>
  </r>
  <r>
    <x v="133"/>
  </r>
  <r>
    <x v="222"/>
  </r>
  <r>
    <x v="103"/>
  </r>
  <r>
    <x v="50"/>
  </r>
  <r>
    <x v="19"/>
  </r>
  <r>
    <x v="199"/>
  </r>
  <r>
    <x v="83"/>
  </r>
  <r>
    <x v="465"/>
  </r>
  <r>
    <x v="605"/>
  </r>
  <r>
    <x v="206"/>
  </r>
  <r>
    <x v="429"/>
  </r>
  <r>
    <x v="143"/>
  </r>
  <r>
    <x v="200"/>
  </r>
  <r>
    <x v="211"/>
  </r>
  <r>
    <x v="290"/>
  </r>
  <r>
    <x v="30"/>
  </r>
  <r>
    <x v="64"/>
  </r>
  <r>
    <x v="102"/>
  </r>
  <r>
    <x v="115"/>
  </r>
  <r>
    <x v="14"/>
  </r>
  <r>
    <x v="214"/>
  </r>
  <r>
    <x v="257"/>
  </r>
  <r>
    <x v="343"/>
  </r>
  <r>
    <x v="448"/>
  </r>
  <r>
    <x v="39"/>
  </r>
  <r>
    <x v="48"/>
  </r>
  <r>
    <x v="1"/>
  </r>
  <r>
    <x v="150"/>
  </r>
  <r>
    <x v="6"/>
  </r>
  <r>
    <x v="121"/>
  </r>
  <r>
    <x v="138"/>
  </r>
  <r>
    <x v="408"/>
  </r>
  <r>
    <x v="30"/>
  </r>
  <r>
    <x v="86"/>
  </r>
  <r>
    <x v="105"/>
  </r>
  <r>
    <x v="361"/>
  </r>
  <r>
    <x v="432"/>
  </r>
  <r>
    <x v="167"/>
  </r>
  <r>
    <x v="380"/>
  </r>
  <r>
    <x v="186"/>
  </r>
  <r>
    <x v="236"/>
  </r>
  <r>
    <x v="1"/>
  </r>
  <r>
    <x v="99"/>
  </r>
  <r>
    <x v="137"/>
  </r>
  <r>
    <x v="256"/>
  </r>
  <r>
    <x v="563"/>
  </r>
  <r>
    <x v="179"/>
  </r>
  <r>
    <x v="162"/>
  </r>
  <r>
    <x v="123"/>
  </r>
  <r>
    <x v="19"/>
  </r>
  <r>
    <x v="64"/>
  </r>
  <r>
    <x v="465"/>
  </r>
  <r>
    <x v="183"/>
  </r>
  <r>
    <x v="287"/>
  </r>
  <r>
    <x v="60"/>
  </r>
  <r>
    <x v="307"/>
  </r>
  <r>
    <x v="343"/>
  </r>
  <r>
    <x v="462"/>
  </r>
  <r>
    <x v="60"/>
  </r>
  <r>
    <x v="124"/>
  </r>
  <r>
    <x v="39"/>
  </r>
  <r>
    <x v="10"/>
  </r>
  <r>
    <x v="31"/>
  </r>
  <r>
    <x v="606"/>
  </r>
  <r>
    <x v="138"/>
  </r>
  <r>
    <x v="350"/>
  </r>
  <r>
    <x v="319"/>
  </r>
  <r>
    <x v="18"/>
  </r>
  <r>
    <x v="319"/>
  </r>
  <r>
    <x v="170"/>
  </r>
  <r>
    <x v="86"/>
  </r>
  <r>
    <x v="74"/>
  </r>
  <r>
    <x v="178"/>
  </r>
  <r>
    <x v="307"/>
  </r>
  <r>
    <x v="62"/>
  </r>
  <r>
    <x v="358"/>
  </r>
  <r>
    <x v="31"/>
  </r>
  <r>
    <x v="210"/>
  </r>
  <r>
    <x v="316"/>
  </r>
  <r>
    <x v="481"/>
  </r>
  <r>
    <x v="83"/>
  </r>
  <r>
    <x v="138"/>
  </r>
  <r>
    <x v="102"/>
  </r>
  <r>
    <x v="153"/>
  </r>
  <r>
    <x v="175"/>
  </r>
  <r>
    <x v="62"/>
  </r>
  <r>
    <x v="317"/>
  </r>
  <r>
    <x v="39"/>
  </r>
  <r>
    <x v="81"/>
  </r>
  <r>
    <x v="249"/>
  </r>
  <r>
    <x v="74"/>
  </r>
  <r>
    <x v="230"/>
  </r>
  <r>
    <x v="282"/>
  </r>
  <r>
    <x v="31"/>
  </r>
  <r>
    <x v="9"/>
  </r>
  <r>
    <x v="60"/>
  </r>
  <r>
    <x v="255"/>
  </r>
  <r>
    <x v="341"/>
  </r>
  <r>
    <x v="31"/>
  </r>
  <r>
    <x v="74"/>
  </r>
  <r>
    <x v="195"/>
  </r>
  <r>
    <x v="127"/>
  </r>
  <r>
    <x v="506"/>
  </r>
  <r>
    <x v="232"/>
  </r>
  <r>
    <x v="183"/>
  </r>
  <r>
    <x v="235"/>
  </r>
  <r>
    <x v="74"/>
  </r>
  <r>
    <x v="18"/>
  </r>
  <r>
    <x v="400"/>
  </r>
  <r>
    <x v="257"/>
  </r>
  <r>
    <x v="233"/>
  </r>
  <r>
    <x v="376"/>
  </r>
  <r>
    <x v="127"/>
  </r>
  <r>
    <x v="138"/>
  </r>
  <r>
    <x v="607"/>
  </r>
  <r>
    <x v="602"/>
  </r>
  <r>
    <x v="258"/>
  </r>
  <r>
    <x v="467"/>
  </r>
  <r>
    <x v="160"/>
  </r>
  <r>
    <x v="74"/>
  </r>
  <r>
    <x v="189"/>
  </r>
  <r>
    <x v="138"/>
  </r>
  <r>
    <x v="10"/>
  </r>
  <r>
    <x v="25"/>
  </r>
  <r>
    <x v="561"/>
  </r>
  <r>
    <x v="138"/>
  </r>
  <r>
    <x v="131"/>
  </r>
  <r>
    <x v="13"/>
  </r>
  <r>
    <x v="376"/>
  </r>
  <r>
    <x v="336"/>
  </r>
  <r>
    <x v="226"/>
  </r>
  <r>
    <x v="39"/>
  </r>
  <r>
    <x v="608"/>
  </r>
  <r>
    <x v="268"/>
  </r>
  <r>
    <x v="64"/>
  </r>
  <r>
    <x v="176"/>
  </r>
  <r>
    <x v="31"/>
  </r>
  <r>
    <x v="126"/>
  </r>
  <r>
    <x v="155"/>
  </r>
  <r>
    <x v="432"/>
  </r>
  <r>
    <x v="18"/>
  </r>
  <r>
    <x v="148"/>
  </r>
  <r>
    <x v="302"/>
  </r>
  <r>
    <x v="150"/>
  </r>
  <r>
    <x v="280"/>
  </r>
  <r>
    <x v="456"/>
  </r>
  <r>
    <x v="586"/>
  </r>
  <r>
    <x v="301"/>
  </r>
  <r>
    <x v="609"/>
  </r>
  <r>
    <x v="86"/>
  </r>
  <r>
    <x v="298"/>
  </r>
  <r>
    <x v="39"/>
  </r>
  <r>
    <x v="383"/>
  </r>
  <r>
    <x v="62"/>
  </r>
  <r>
    <x v="368"/>
  </r>
  <r>
    <x v="376"/>
  </r>
  <r>
    <x v="162"/>
  </r>
  <r>
    <x v="342"/>
  </r>
  <r>
    <x v="31"/>
  </r>
  <r>
    <x v="160"/>
  </r>
  <r>
    <x v="50"/>
  </r>
  <r>
    <x v="39"/>
  </r>
  <r>
    <x v="340"/>
  </r>
  <r>
    <x v="13"/>
  </r>
  <r>
    <x v="239"/>
  </r>
  <r>
    <x v="38"/>
  </r>
  <r>
    <x v="458"/>
  </r>
  <r>
    <x v="270"/>
  </r>
  <r>
    <x v="513"/>
  </r>
  <r>
    <x v="31"/>
  </r>
  <r>
    <x v="250"/>
  </r>
  <r>
    <x v="190"/>
  </r>
  <r>
    <x v="58"/>
  </r>
  <r>
    <x v="58"/>
  </r>
  <r>
    <x v="333"/>
  </r>
  <r>
    <x v="174"/>
  </r>
  <r>
    <x v="552"/>
  </r>
  <r>
    <x v="552"/>
  </r>
  <r>
    <x v="189"/>
  </r>
  <r>
    <x v="148"/>
  </r>
  <r>
    <x v="318"/>
  </r>
  <r>
    <x v="9"/>
  </r>
  <r>
    <x v="8"/>
  </r>
  <r>
    <x v="330"/>
  </r>
  <r>
    <x v="237"/>
  </r>
  <r>
    <x v="31"/>
  </r>
  <r>
    <x v="166"/>
  </r>
  <r>
    <x v="150"/>
  </r>
  <r>
    <x v="469"/>
  </r>
  <r>
    <x v="472"/>
  </r>
  <r>
    <x v="53"/>
  </r>
  <r>
    <x v="376"/>
  </r>
  <r>
    <x v="338"/>
  </r>
  <r>
    <x v="64"/>
  </r>
  <r>
    <x v="308"/>
  </r>
  <r>
    <x v="467"/>
  </r>
  <r>
    <x v="138"/>
  </r>
  <r>
    <x v="245"/>
  </r>
  <r>
    <x v="1"/>
  </r>
  <r>
    <x v="242"/>
  </r>
  <r>
    <x v="29"/>
  </r>
  <r>
    <x v="214"/>
  </r>
  <r>
    <x v="85"/>
  </r>
  <r>
    <x v="227"/>
  </r>
  <r>
    <x v="31"/>
  </r>
  <r>
    <x v="39"/>
  </r>
  <r>
    <x v="74"/>
  </r>
  <r>
    <x v="136"/>
  </r>
  <r>
    <x v="319"/>
  </r>
  <r>
    <x v="198"/>
  </r>
  <r>
    <x v="59"/>
  </r>
  <r>
    <x v="610"/>
  </r>
  <r>
    <x v="380"/>
  </r>
  <r>
    <x v="328"/>
  </r>
  <r>
    <x v="568"/>
  </r>
  <r>
    <x v="30"/>
  </r>
  <r>
    <x v="65"/>
  </r>
  <r>
    <x v="480"/>
  </r>
  <r>
    <x v="178"/>
  </r>
  <r>
    <x v="38"/>
  </r>
  <r>
    <x v="147"/>
  </r>
  <r>
    <x v="489"/>
  </r>
  <r>
    <x v="157"/>
  </r>
  <r>
    <x v="248"/>
  </r>
  <r>
    <x v="39"/>
  </r>
  <r>
    <x v="285"/>
  </r>
  <r>
    <x v="62"/>
  </r>
  <r>
    <x v="525"/>
  </r>
  <r>
    <x v="363"/>
  </r>
  <r>
    <x v="281"/>
  </r>
  <r>
    <x v="162"/>
  </r>
  <r>
    <x v="233"/>
  </r>
  <r>
    <x v="585"/>
  </r>
  <r>
    <x v="258"/>
  </r>
  <r>
    <x v="74"/>
  </r>
  <r>
    <x v="119"/>
  </r>
  <r>
    <x v="104"/>
  </r>
  <r>
    <x v="155"/>
  </r>
  <r>
    <x v="175"/>
  </r>
  <r>
    <x v="9"/>
  </r>
  <r>
    <x v="119"/>
  </r>
  <r>
    <x v="611"/>
  </r>
  <r>
    <x v="22"/>
  </r>
  <r>
    <x v="57"/>
  </r>
  <r>
    <x v="21"/>
  </r>
  <r>
    <x v="372"/>
  </r>
  <r>
    <x v="68"/>
  </r>
  <r>
    <x v="55"/>
  </r>
  <r>
    <x v="106"/>
  </r>
  <r>
    <x v="287"/>
  </r>
  <r>
    <x v="129"/>
  </r>
  <r>
    <x v="33"/>
  </r>
  <r>
    <x v="345"/>
  </r>
  <r>
    <x v="339"/>
  </r>
  <r>
    <x v="86"/>
  </r>
  <r>
    <x v="138"/>
  </r>
  <r>
    <x v="219"/>
  </r>
  <r>
    <x v="377"/>
  </r>
  <r>
    <x v="166"/>
  </r>
  <r>
    <x v="204"/>
  </r>
  <r>
    <x v="22"/>
  </r>
  <r>
    <x v="465"/>
  </r>
  <r>
    <x v="336"/>
  </r>
  <r>
    <x v="250"/>
  </r>
  <r>
    <x v="292"/>
  </r>
  <r>
    <x v="88"/>
  </r>
  <r>
    <x v="295"/>
  </r>
  <r>
    <x v="180"/>
  </r>
  <r>
    <x v="380"/>
  </r>
  <r>
    <x v="360"/>
  </r>
  <r>
    <x v="612"/>
  </r>
  <r>
    <x v="613"/>
  </r>
  <r>
    <x v="614"/>
  </r>
  <r>
    <x v="374"/>
  </r>
  <r>
    <x v="114"/>
  </r>
  <r>
    <x v="593"/>
  </r>
  <r>
    <x v="337"/>
  </r>
  <r>
    <x v="31"/>
  </r>
  <r>
    <x v="209"/>
  </r>
  <r>
    <x v="462"/>
  </r>
  <r>
    <x v="62"/>
  </r>
  <r>
    <x v="60"/>
  </r>
  <r>
    <x v="141"/>
  </r>
  <r>
    <x v="114"/>
  </r>
  <r>
    <x v="164"/>
  </r>
  <r>
    <x v="557"/>
  </r>
  <r>
    <x v="312"/>
  </r>
  <r>
    <x v="199"/>
  </r>
  <r>
    <x v="16"/>
  </r>
  <r>
    <x v="435"/>
  </r>
  <r>
    <x v="173"/>
  </r>
  <r>
    <x v="287"/>
  </r>
  <r>
    <x v="33"/>
  </r>
  <r>
    <x v="60"/>
  </r>
  <r>
    <x v="242"/>
  </r>
  <r>
    <x v="31"/>
  </r>
  <r>
    <x v="16"/>
  </r>
  <r>
    <x v="171"/>
  </r>
  <r>
    <x v="602"/>
  </r>
  <r>
    <x v="62"/>
  </r>
  <r>
    <x v="214"/>
  </r>
  <r>
    <x v="132"/>
  </r>
  <r>
    <x v="180"/>
  </r>
  <r>
    <x v="86"/>
  </r>
  <r>
    <x v="39"/>
  </r>
  <r>
    <x v="5"/>
  </r>
  <r>
    <x v="615"/>
  </r>
  <r>
    <x v="403"/>
  </r>
  <r>
    <x v="610"/>
  </r>
  <r>
    <x v="615"/>
  </r>
  <r>
    <x v="61"/>
  </r>
  <r>
    <x v="62"/>
  </r>
  <r>
    <x v="138"/>
  </r>
  <r>
    <x v="31"/>
  </r>
  <r>
    <x v="62"/>
  </r>
  <r>
    <x v="304"/>
  </r>
  <r>
    <x v="570"/>
  </r>
  <r>
    <x v="191"/>
  </r>
  <r>
    <x v="155"/>
  </r>
  <r>
    <x v="39"/>
  </r>
  <r>
    <x v="127"/>
  </r>
  <r>
    <x v="100"/>
  </r>
  <r>
    <x v="250"/>
  </r>
  <r>
    <x v="448"/>
  </r>
  <r>
    <x v="74"/>
  </r>
  <r>
    <x v="39"/>
  </r>
  <r>
    <x v="380"/>
  </r>
  <r>
    <x v="318"/>
  </r>
  <r>
    <x v="30"/>
  </r>
  <r>
    <x v="21"/>
  </r>
  <r>
    <x v="138"/>
  </r>
  <r>
    <x v="226"/>
  </r>
  <r>
    <x v="118"/>
  </r>
  <r>
    <x v="237"/>
  </r>
  <r>
    <x v="290"/>
  </r>
  <r>
    <x v="167"/>
  </r>
  <r>
    <x v="204"/>
  </r>
  <r>
    <x v="186"/>
  </r>
  <r>
    <x v="33"/>
  </r>
  <r>
    <x v="137"/>
  </r>
  <r>
    <x v="81"/>
  </r>
  <r>
    <x v="441"/>
  </r>
  <r>
    <x v="410"/>
  </r>
  <r>
    <x v="286"/>
  </r>
  <r>
    <x v="615"/>
  </r>
  <r>
    <x v="80"/>
  </r>
  <r>
    <x v="209"/>
  </r>
  <r>
    <x v="273"/>
  </r>
  <r>
    <x v="74"/>
  </r>
  <r>
    <x v="302"/>
  </r>
  <r>
    <x v="215"/>
  </r>
  <r>
    <x v="86"/>
  </r>
  <r>
    <x v="31"/>
  </r>
  <r>
    <x v="36"/>
  </r>
  <r>
    <x v="234"/>
  </r>
  <r>
    <x v="272"/>
  </r>
  <r>
    <x v="58"/>
  </r>
  <r>
    <x v="201"/>
  </r>
  <r>
    <x v="39"/>
  </r>
  <r>
    <x v="39"/>
  </r>
  <r>
    <x v="226"/>
  </r>
  <r>
    <x v="301"/>
  </r>
  <r>
    <x v="411"/>
  </r>
  <r>
    <x v="336"/>
  </r>
  <r>
    <x v="31"/>
  </r>
  <r>
    <x v="138"/>
  </r>
  <r>
    <x v="498"/>
  </r>
  <r>
    <x v="399"/>
  </r>
  <r>
    <x v="434"/>
  </r>
  <r>
    <x v="182"/>
  </r>
  <r>
    <x v="39"/>
  </r>
  <r>
    <x v="204"/>
  </r>
  <r>
    <x v="245"/>
  </r>
  <r>
    <x v="173"/>
  </r>
  <r>
    <x v="30"/>
  </r>
  <r>
    <x v="319"/>
  </r>
  <r>
    <x v="31"/>
  </r>
  <r>
    <x v="19"/>
  </r>
  <r>
    <x v="174"/>
  </r>
  <r>
    <x v="278"/>
  </r>
  <r>
    <x v="74"/>
  </r>
  <r>
    <x v="201"/>
  </r>
  <r>
    <x v="616"/>
  </r>
  <r>
    <x v="119"/>
  </r>
  <r>
    <x v="141"/>
  </r>
  <r>
    <x v="613"/>
  </r>
  <r>
    <x v="297"/>
  </r>
  <r>
    <x v="556"/>
  </r>
  <r>
    <x v="55"/>
  </r>
  <r>
    <x v="31"/>
  </r>
  <r>
    <x v="167"/>
  </r>
  <r>
    <x v="39"/>
  </r>
  <r>
    <x v="227"/>
  </r>
  <r>
    <x v="96"/>
  </r>
  <r>
    <x v="147"/>
  </r>
  <r>
    <x v="31"/>
  </r>
  <r>
    <x v="397"/>
  </r>
  <r>
    <x v="65"/>
  </r>
  <r>
    <x v="369"/>
  </r>
  <r>
    <x v="29"/>
  </r>
  <r>
    <x v="100"/>
  </r>
  <r>
    <x v="254"/>
  </r>
  <r>
    <x v="180"/>
  </r>
  <r>
    <x v="31"/>
  </r>
  <r>
    <x v="206"/>
  </r>
  <r>
    <x v="171"/>
  </r>
  <r>
    <x v="140"/>
  </r>
  <r>
    <x v="230"/>
  </r>
  <r>
    <x v="58"/>
  </r>
  <r>
    <x v="606"/>
  </r>
  <r>
    <x v="617"/>
  </r>
  <r>
    <x v="353"/>
  </r>
  <r>
    <x v="12"/>
  </r>
  <r>
    <x v="160"/>
  </r>
  <r>
    <x v="138"/>
  </r>
  <r>
    <x v="118"/>
  </r>
  <r>
    <x v="317"/>
  </r>
  <r>
    <x v="320"/>
  </r>
  <r>
    <x v="240"/>
  </r>
  <r>
    <x v="618"/>
  </r>
  <r>
    <x v="138"/>
  </r>
  <r>
    <x v="39"/>
  </r>
  <r>
    <x v="168"/>
  </r>
  <r>
    <x v="3"/>
  </r>
  <r>
    <x v="168"/>
  </r>
  <r>
    <x v="435"/>
  </r>
  <r>
    <x v="60"/>
  </r>
  <r>
    <x v="242"/>
  </r>
  <r>
    <x v="126"/>
  </r>
  <r>
    <x v="380"/>
  </r>
  <r>
    <x v="204"/>
  </r>
  <r>
    <x v="41"/>
  </r>
  <r>
    <x v="39"/>
  </r>
  <r>
    <x v="39"/>
  </r>
  <r>
    <x v="301"/>
  </r>
  <r>
    <x v="50"/>
  </r>
  <r>
    <x v="49"/>
  </r>
  <r>
    <x v="468"/>
  </r>
  <r>
    <x v="30"/>
  </r>
  <r>
    <x v="62"/>
  </r>
  <r>
    <x v="1"/>
  </r>
  <r>
    <x v="619"/>
  </r>
  <r>
    <x v="27"/>
  </r>
  <r>
    <x v="301"/>
  </r>
  <r>
    <x v="138"/>
  </r>
  <r>
    <x v="43"/>
  </r>
  <r>
    <x v="127"/>
  </r>
  <r>
    <x v="251"/>
  </r>
  <r>
    <x v="429"/>
  </r>
  <r>
    <x v="361"/>
  </r>
  <r>
    <x v="56"/>
  </r>
  <r>
    <x v="150"/>
  </r>
  <r>
    <x v="146"/>
  </r>
  <r>
    <x v="620"/>
  </r>
  <r>
    <x v="273"/>
  </r>
  <r>
    <x v="31"/>
  </r>
  <r>
    <x v="318"/>
  </r>
  <r>
    <x v="240"/>
  </r>
  <r>
    <x v="551"/>
  </r>
  <r>
    <x v="369"/>
  </r>
  <r>
    <x v="278"/>
  </r>
  <r>
    <x v="498"/>
  </r>
  <r>
    <x v="43"/>
  </r>
  <r>
    <x v="82"/>
  </r>
  <r>
    <x v="138"/>
  </r>
  <r>
    <x v="138"/>
  </r>
  <r>
    <x v="280"/>
  </r>
  <r>
    <x v="3"/>
  </r>
  <r>
    <x v="39"/>
  </r>
  <r>
    <x v="137"/>
  </r>
  <r>
    <x v="167"/>
  </r>
  <r>
    <x v="105"/>
  </r>
  <r>
    <x v="137"/>
  </r>
  <r>
    <x v="176"/>
  </r>
  <r>
    <x v="468"/>
  </r>
  <r>
    <x v="30"/>
  </r>
  <r>
    <x v="48"/>
  </r>
  <r>
    <x v="468"/>
  </r>
  <r>
    <x v="9"/>
  </r>
  <r>
    <x v="192"/>
  </r>
  <r>
    <x v="248"/>
  </r>
  <r>
    <x v="267"/>
  </r>
  <r>
    <x v="39"/>
  </r>
  <r>
    <x v="88"/>
  </r>
  <r>
    <x v="342"/>
  </r>
  <r>
    <x v="557"/>
  </r>
  <r>
    <x v="492"/>
  </r>
  <r>
    <x v="1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624" firstHeaderRow="1" firstDataRow="1" firstDataCol="1"/>
  <pivotFields count="1">
    <pivotField axis="axisRow" dataField="1" compact="0" outline="0" showAll="0" sortType="descending">
      <items count="622">
        <item x="292"/>
        <item x="514"/>
        <item x="431"/>
        <item x="523"/>
        <item x="246"/>
        <item x="597"/>
        <item x="364"/>
        <item x="169"/>
        <item x="443"/>
        <item x="473"/>
        <item x="485"/>
        <item x="479"/>
        <item x="455"/>
        <item x="567"/>
        <item x="529"/>
        <item x="451"/>
        <item x="428"/>
        <item x="458"/>
        <item x="501"/>
        <item x="184"/>
        <item x="589"/>
        <item x="113"/>
        <item x="62"/>
        <item x="197"/>
        <item x="575"/>
        <item x="509"/>
        <item x="42"/>
        <item x="452"/>
        <item x="79"/>
        <item x="284"/>
        <item x="198"/>
        <item x="450"/>
        <item x="552"/>
        <item x="600"/>
        <item x="389"/>
        <item x="277"/>
        <item x="300"/>
        <item x="555"/>
        <item x="579"/>
        <item x="35"/>
        <item x="491"/>
        <item x="617"/>
        <item x="454"/>
        <item x="181"/>
        <item x="217"/>
        <item x="588"/>
        <item x="595"/>
        <item x="619"/>
        <item x="140"/>
        <item x="502"/>
        <item x="554"/>
        <item x="264"/>
        <item x="516"/>
        <item x="534"/>
        <item x="466"/>
        <item x="80"/>
        <item x="546"/>
        <item x="474"/>
        <item x="556"/>
        <item x="405"/>
        <item x="379"/>
        <item x="524"/>
        <item x="584"/>
        <item x="391"/>
        <item x="151"/>
        <item x="69"/>
        <item x="304"/>
        <item x="453"/>
        <item x="484"/>
        <item x="526"/>
        <item x="298"/>
        <item x="269"/>
        <item x="90"/>
        <item x="398"/>
        <item x="92"/>
        <item x="203"/>
        <item x="510"/>
        <item x="539"/>
        <item x="602"/>
        <item x="332"/>
        <item x="519"/>
        <item x="372"/>
        <item x="383"/>
        <item x="133"/>
        <item x="91"/>
        <item x="408"/>
        <item x="585"/>
        <item x="415"/>
        <item x="559"/>
        <item x="122"/>
        <item x="401"/>
        <item x="306"/>
        <item x="352"/>
        <item x="107"/>
        <item x="384"/>
        <item x="307"/>
        <item x="598"/>
        <item x="44"/>
        <item x="586"/>
        <item x="609"/>
        <item x="74"/>
        <item x="112"/>
        <item x="71"/>
        <item x="285"/>
        <item x="498"/>
        <item x="461"/>
        <item x="345"/>
        <item x="525"/>
        <item x="185"/>
        <item x="427"/>
        <item x="432"/>
        <item x="340"/>
        <item x="615"/>
        <item x="85"/>
        <item x="357"/>
        <item x="66"/>
        <item x="14"/>
        <item x="244"/>
        <item x="170"/>
        <item x="110"/>
        <item x="78"/>
        <item x="314"/>
        <item x="338"/>
        <item x="368"/>
        <item x="361"/>
        <item x="390"/>
        <item x="553"/>
        <item x="232"/>
        <item x="108"/>
        <item x="8"/>
        <item x="265"/>
        <item x="136"/>
        <item x="96"/>
        <item x="50"/>
        <item x="334"/>
        <item x="191"/>
        <item x="371"/>
        <item x="38"/>
        <item x="81"/>
        <item x="245"/>
        <item x="258"/>
        <item x="253"/>
        <item x="254"/>
        <item x="256"/>
        <item x="220"/>
        <item x="6"/>
        <item x="23"/>
        <item x="242"/>
        <item x="157"/>
        <item x="56"/>
        <item x="94"/>
        <item x="472"/>
        <item x="68"/>
        <item x="337"/>
        <item x="359"/>
        <item x="163"/>
        <item x="281"/>
        <item x="199"/>
        <item x="206"/>
        <item x="439"/>
        <item x="226"/>
        <item x="26"/>
        <item x="155"/>
        <item x="238"/>
        <item x="441"/>
        <item x="178"/>
        <item x="271"/>
        <item x="70"/>
        <item x="100"/>
        <item x="117"/>
        <item x="358"/>
        <item x="87"/>
        <item x="166"/>
        <item x="76"/>
        <item x="420"/>
        <item x="192"/>
        <item x="177"/>
        <item x="147"/>
        <item x="297"/>
        <item x="89"/>
        <item x="336"/>
        <item x="287"/>
        <item x="207"/>
        <item x="97"/>
        <item x="201"/>
        <item x="29"/>
        <item x="186"/>
        <item x="342"/>
        <item x="115"/>
        <item x="495"/>
        <item x="12"/>
        <item x="174"/>
        <item x="386"/>
        <item x="4"/>
        <item x="173"/>
        <item x="291"/>
        <item x="236"/>
        <item x="39"/>
        <item x="61"/>
        <item x="380"/>
        <item x="20"/>
        <item x="41"/>
        <item x="412"/>
        <item x="413"/>
        <item x="16"/>
        <item x="250"/>
        <item x="59"/>
        <item x="114"/>
        <item x="40"/>
        <item x="468"/>
        <item x="51"/>
        <item x="43"/>
        <item x="132"/>
        <item x="187"/>
        <item x="119"/>
        <item x="21"/>
        <item x="278"/>
        <item x="127"/>
        <item x="28"/>
        <item x="88"/>
        <item x="98"/>
        <item x="438"/>
        <item x="165"/>
        <item x="102"/>
        <item x="176"/>
        <item x="146"/>
        <item x="37"/>
        <item x="10"/>
        <item x="424"/>
        <item x="182"/>
        <item x="129"/>
        <item x="120"/>
        <item x="319"/>
        <item x="126"/>
        <item x="104"/>
        <item x="266"/>
        <item x="24"/>
        <item x="270"/>
        <item x="183"/>
        <item x="227"/>
        <item x="209"/>
        <item x="130"/>
        <item x="158"/>
        <item x="19"/>
        <item x="116"/>
        <item x="3"/>
        <item x="83"/>
        <item x="214"/>
        <item x="410"/>
        <item x="262"/>
        <item x="303"/>
        <item x="179"/>
        <item x="22"/>
        <item x="436"/>
        <item x="202"/>
        <item x="128"/>
        <item x="222"/>
        <item x="58"/>
        <item x="49"/>
        <item x="189"/>
        <item x="160"/>
        <item x="392"/>
        <item x="124"/>
        <item x="142"/>
        <item x="154"/>
        <item x="280"/>
        <item x="161"/>
        <item x="204"/>
        <item x="228"/>
        <item x="180"/>
        <item x="1"/>
        <item x="125"/>
        <item x="167"/>
        <item x="46"/>
        <item x="377"/>
        <item x="190"/>
        <item x="99"/>
        <item x="103"/>
        <item x="362"/>
        <item x="60"/>
        <item x="139"/>
        <item x="7"/>
        <item x="230"/>
        <item x="373"/>
        <item x="77"/>
        <item x="36"/>
        <item x="247"/>
        <item x="143"/>
        <item x="53"/>
        <item x="353"/>
        <item x="9"/>
        <item x="252"/>
        <item x="153"/>
        <item x="349"/>
        <item x="235"/>
        <item x="148"/>
        <item x="257"/>
        <item x="31"/>
        <item x="558"/>
        <item x="13"/>
        <item x="255"/>
        <item x="272"/>
        <item x="171"/>
        <item x="11"/>
        <item x="456"/>
        <item x="64"/>
        <item x="213"/>
        <item x="27"/>
        <item x="343"/>
        <item x="231"/>
        <item x="248"/>
        <item x="34"/>
        <item x="118"/>
        <item x="308"/>
        <item x="105"/>
        <item x="150"/>
        <item x="57"/>
        <item x="273"/>
        <item x="152"/>
        <item x="282"/>
        <item x="134"/>
        <item x="47"/>
        <item x="219"/>
        <item x="310"/>
        <item x="268"/>
        <item x="121"/>
        <item x="67"/>
        <item x="137"/>
        <item x="369"/>
        <item x="106"/>
        <item x="168"/>
        <item x="48"/>
        <item x="276"/>
        <item x="350"/>
        <item x="469"/>
        <item x="267"/>
        <item x="301"/>
        <item x="63"/>
        <item x="45"/>
        <item x="475"/>
        <item x="84"/>
        <item x="218"/>
        <item x="33"/>
        <item x="374"/>
        <item x="302"/>
        <item x="360"/>
        <item x="402"/>
        <item x="141"/>
        <item x="224"/>
        <item x="582"/>
        <item x="294"/>
        <item x="560"/>
        <item x="376"/>
        <item x="200"/>
        <item x="375"/>
        <item x="65"/>
        <item x="397"/>
        <item x="159"/>
        <item x="93"/>
        <item x="225"/>
        <item x="18"/>
        <item x="309"/>
        <item x="316"/>
        <item x="403"/>
        <item x="193"/>
        <item x="215"/>
        <item x="388"/>
        <item x="82"/>
        <item x="15"/>
        <item x="286"/>
        <item x="493"/>
        <item x="17"/>
        <item x="299"/>
        <item x="317"/>
        <item x="325"/>
        <item x="210"/>
        <item x="462"/>
        <item x="290"/>
        <item x="123"/>
        <item x="416"/>
        <item x="434"/>
        <item x="318"/>
        <item x="333"/>
        <item x="482"/>
        <item x="481"/>
        <item x="32"/>
        <item x="513"/>
        <item x="249"/>
        <item x="406"/>
        <item x="440"/>
        <item x="536"/>
        <item x="429"/>
        <item x="591"/>
        <item x="486"/>
        <item x="399"/>
        <item x="55"/>
        <item x="305"/>
        <item x="138"/>
        <item x="378"/>
        <item x="239"/>
        <item x="594"/>
        <item x="95"/>
        <item x="465"/>
        <item x="296"/>
        <item x="467"/>
        <item x="233"/>
        <item x="237"/>
        <item x="606"/>
        <item x="511"/>
        <item x="263"/>
        <item x="448"/>
        <item x="5"/>
        <item x="574"/>
        <item x="172"/>
        <item x="435"/>
        <item x="382"/>
        <item x="396"/>
        <item x="195"/>
        <item x="573"/>
        <item x="2"/>
        <item x="612"/>
        <item x="593"/>
        <item x="320"/>
        <item x="196"/>
        <item x="365"/>
        <item x="335"/>
        <item x="313"/>
        <item x="363"/>
        <item x="366"/>
        <item x="385"/>
        <item x="274"/>
        <item x="480"/>
        <item x="295"/>
        <item x="417"/>
        <item x="437"/>
        <item x="293"/>
        <item x="330"/>
        <item x="312"/>
        <item x="563"/>
        <item x="505"/>
        <item x="194"/>
        <item x="547"/>
        <item x="288"/>
        <item x="162"/>
        <item x="520"/>
        <item x="101"/>
        <item x="471"/>
        <item x="381"/>
        <item x="540"/>
        <item x="522"/>
        <item x="545"/>
        <item x="400"/>
        <item x="490"/>
        <item x="240"/>
        <item x="476"/>
        <item x="530"/>
        <item x="328"/>
        <item x="395"/>
        <item x="208"/>
        <item x="289"/>
        <item x="351"/>
        <item x="164"/>
        <item x="355"/>
        <item x="496"/>
        <item x="497"/>
        <item x="409"/>
        <item x="433"/>
        <item x="211"/>
        <item x="613"/>
        <item x="135"/>
        <item x="611"/>
        <item x="331"/>
        <item x="234"/>
        <item x="533"/>
        <item x="601"/>
        <item x="478"/>
        <item x="279"/>
        <item x="499"/>
        <item x="348"/>
        <item x="188"/>
        <item x="494"/>
        <item x="599"/>
        <item x="557"/>
        <item x="561"/>
        <item x="156"/>
        <item x="460"/>
        <item x="30"/>
        <item x="527"/>
        <item x="489"/>
        <item x="411"/>
        <item x="512"/>
        <item x="251"/>
        <item x="487"/>
        <item x="543"/>
        <item x="500"/>
        <item x="216"/>
        <item x="367"/>
        <item x="548"/>
        <item x="370"/>
        <item x="570"/>
        <item x="535"/>
        <item x="356"/>
        <item x="571"/>
        <item x="470"/>
        <item x="149"/>
        <item x="326"/>
        <item x="418"/>
        <item x="259"/>
        <item x="464"/>
        <item x="576"/>
        <item x="275"/>
        <item x="566"/>
        <item x="447"/>
        <item x="541"/>
        <item x="261"/>
        <item x="423"/>
        <item x="506"/>
        <item x="564"/>
        <item x="492"/>
        <item x="426"/>
        <item x="339"/>
        <item x="354"/>
        <item x="592"/>
        <item x="205"/>
        <item x="583"/>
        <item x="610"/>
        <item x="608"/>
        <item x="430"/>
        <item x="508"/>
        <item x="175"/>
        <item x="260"/>
        <item x="483"/>
        <item x="54"/>
        <item x="321"/>
        <item x="212"/>
        <item x="72"/>
        <item x="442"/>
        <item x="604"/>
        <item x="444"/>
        <item x="241"/>
        <item x="620"/>
        <item x="446"/>
        <item x="532"/>
        <item x="528"/>
        <item x="504"/>
        <item x="346"/>
        <item x="25"/>
        <item x="578"/>
        <item x="394"/>
        <item x="515"/>
        <item x="565"/>
        <item x="109"/>
        <item x="311"/>
        <item x="537"/>
        <item x="507"/>
        <item x="243"/>
        <item x="404"/>
        <item x="347"/>
        <item x="52"/>
        <item x="581"/>
        <item x="421"/>
        <item x="422"/>
        <item x="86"/>
        <item x="568"/>
        <item x="614"/>
        <item x="569"/>
        <item x="521"/>
        <item x="75"/>
        <item x="518"/>
        <item x="459"/>
        <item x="477"/>
        <item x="542"/>
        <item x="323"/>
        <item x="344"/>
        <item x="618"/>
        <item x="580"/>
        <item x="144"/>
        <item x="596"/>
        <item x="341"/>
        <item x="327"/>
        <item x="607"/>
        <item x="616"/>
        <item x="538"/>
        <item x="145"/>
        <item x="322"/>
        <item x="544"/>
        <item x="445"/>
        <item x="457"/>
        <item x="393"/>
        <item x="587"/>
        <item x="531"/>
        <item x="463"/>
        <item x="551"/>
        <item x="324"/>
        <item x="221"/>
        <item x="590"/>
        <item x="549"/>
        <item x="449"/>
        <item x="550"/>
        <item x="414"/>
        <item x="603"/>
        <item x="562"/>
        <item x="419"/>
        <item x="131"/>
        <item x="425"/>
        <item x="229"/>
        <item x="577"/>
        <item x="111"/>
        <item x="387"/>
        <item x="572"/>
        <item x="503"/>
        <item x="517"/>
        <item x="223"/>
        <item x="605"/>
        <item x="315"/>
        <item x="73"/>
        <item x="283"/>
        <item x="407"/>
        <item x="488"/>
        <item x="32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22">
    <i>
      <x v="297"/>
    </i>
    <i>
      <x v="397"/>
    </i>
    <i>
      <x v="197"/>
    </i>
    <i>
      <x v="22"/>
    </i>
    <i>
      <x v="486"/>
    </i>
    <i>
      <x v="100"/>
    </i>
    <i>
      <x v="562"/>
    </i>
    <i>
      <x v="279"/>
    </i>
    <i>
      <x v="277"/>
    </i>
    <i>
      <x v="227"/>
    </i>
    <i>
      <x v="267"/>
    </i>
    <i>
      <x v="260"/>
    </i>
    <i>
      <x v="147"/>
    </i>
    <i>
      <x v="217"/>
    </i>
    <i>
      <x v="257"/>
    </i>
    <i>
      <x v="247"/>
    </i>
    <i>
      <x v="177"/>
    </i>
    <i>
      <x v="327"/>
    </i>
    <i>
      <x v="305"/>
    </i>
    <i>
      <x v="207"/>
    </i>
    <i>
      <x v="162"/>
    </i>
    <i>
      <x v="270"/>
    </i>
    <i>
      <x v="307"/>
    </i>
    <i>
      <x v="287"/>
    </i>
    <i>
      <x v="212"/>
    </i>
    <i>
      <x v="265"/>
    </i>
    <i>
      <x v="240"/>
    </i>
    <i>
      <x v="214"/>
    </i>
    <i>
      <x v="201"/>
    </i>
    <i>
      <x v="299"/>
    </i>
    <i>
      <x v="175"/>
    </i>
    <i>
      <x v="290"/>
    </i>
    <i>
      <x v="295"/>
    </i>
    <i>
      <x v="181"/>
    </i>
    <i>
      <x v="158"/>
    </i>
    <i>
      <x v="282"/>
    </i>
    <i>
      <x v="167"/>
    </i>
    <i>
      <x v="237"/>
    </i>
    <i>
      <x v="272"/>
    </i>
    <i>
      <x v="285"/>
    </i>
    <i>
      <x v="215"/>
    </i>
    <i>
      <x v="202"/>
    </i>
    <i>
      <x v="347"/>
    </i>
    <i>
      <x v="317"/>
    </i>
    <i>
      <x v="312"/>
    </i>
    <i>
      <x v="210"/>
    </i>
    <i>
      <x v="258"/>
    </i>
    <i>
      <x v="187"/>
    </i>
    <i>
      <x v="166"/>
    </i>
    <i>
      <x v="222"/>
    </i>
    <i>
      <x v="603"/>
    </i>
    <i>
      <x v="367"/>
    </i>
    <i>
      <x v="322"/>
    </i>
    <i>
      <x v="133"/>
    </i>
    <i>
      <x v="65"/>
    </i>
    <i>
      <x v="220"/>
    </i>
    <i>
      <x v="188"/>
    </i>
    <i>
      <x v="149"/>
    </i>
    <i>
      <x v="185"/>
    </i>
    <i>
      <x v="225"/>
    </i>
    <i>
      <x v="230"/>
    </i>
    <i>
      <x v="358"/>
    </i>
    <i>
      <x v="325"/>
    </i>
    <i>
      <x v="315"/>
    </i>
    <i>
      <x v="262"/>
    </i>
    <i>
      <x v="266"/>
    </i>
    <i>
      <x v="264"/>
    </i>
    <i>
      <x v="186"/>
    </i>
    <i>
      <x v="145"/>
    </i>
    <i>
      <x v="252"/>
    </i>
    <i>
      <x v="377"/>
    </i>
    <i>
      <x v="332"/>
    </i>
    <i>
      <x v="336"/>
    </i>
    <i>
      <x v="281"/>
    </i>
    <i>
      <x v="232"/>
    </i>
    <i>
      <x v="198"/>
    </i>
    <i>
      <x v="200"/>
    </i>
    <i>
      <x v="275"/>
    </i>
    <i>
      <x v="242"/>
    </i>
    <i>
      <x v="128"/>
    </i>
    <i>
      <x v="245"/>
    </i>
    <i>
      <x v="199"/>
    </i>
    <i>
      <x v="250"/>
    </i>
    <i>
      <x v="118"/>
    </i>
    <i>
      <x v="191"/>
    </i>
    <i>
      <x v="157"/>
    </i>
    <i>
      <x v="296"/>
    </i>
    <i>
      <x v="211"/>
    </i>
    <i>
      <x v="218"/>
    </i>
    <i>
      <x v="234"/>
    </i>
    <i>
      <x v="117"/>
    </i>
    <i>
      <x v="83"/>
    </i>
    <i>
      <x v="254"/>
    </i>
    <i>
      <x v="140"/>
    </i>
    <i>
      <x v="259"/>
    </i>
    <i>
      <x v="313"/>
    </i>
    <i>
      <x v="331"/>
    </i>
    <i>
      <x v="406"/>
    </i>
    <i>
      <x v="375"/>
    </i>
    <i>
      <x v="337"/>
    </i>
    <i>
      <x v="340"/>
    </i>
    <i>
      <x v="229"/>
    </i>
    <i>
      <x v="204"/>
    </i>
    <i>
      <x v="55"/>
    </i>
    <i>
      <x v="168"/>
    </i>
    <i>
      <x v="205"/>
    </i>
    <i>
      <x v="137"/>
    </i>
    <i>
      <x v="251"/>
    </i>
    <i>
      <x/>
    </i>
    <i>
      <x v="130"/>
    </i>
    <i>
      <x v="172"/>
    </i>
    <i>
      <x v="178"/>
    </i>
    <i>
      <x v="219"/>
    </i>
    <i>
      <x v="164"/>
    </i>
    <i>
      <x v="248"/>
    </i>
    <i>
      <x v="180"/>
    </i>
    <i>
      <x v="155"/>
    </i>
    <i>
      <x v="330"/>
    </i>
    <i>
      <x v="422"/>
    </i>
    <i>
      <x v="335"/>
    </i>
    <i>
      <x v="329"/>
    </i>
    <i>
      <x v="360"/>
    </i>
    <i>
      <x v="355"/>
    </i>
    <i>
      <x v="268"/>
    </i>
    <i>
      <x v="239"/>
    </i>
    <i>
      <x v="213"/>
    </i>
    <i>
      <x v="111"/>
    </i>
    <i>
      <x v="249"/>
    </i>
    <i>
      <x v="138"/>
    </i>
    <i>
      <x v="292"/>
    </i>
    <i>
      <x v="152"/>
    </i>
    <i>
      <x v="223"/>
    </i>
    <i>
      <x v="160"/>
    </i>
    <i>
      <x v="243"/>
    </i>
    <i>
      <x v="30"/>
    </i>
    <i>
      <x v="263"/>
    </i>
    <i>
      <x v="194"/>
    </i>
    <i>
      <x v="273"/>
    </i>
    <i>
      <x v="195"/>
    </i>
    <i>
      <x v="302"/>
    </i>
    <i>
      <x v="310"/>
    </i>
    <i>
      <x v="356"/>
    </i>
    <i>
      <x v="387"/>
    </i>
    <i>
      <x v="381"/>
    </i>
    <i>
      <x v="326"/>
    </i>
    <i>
      <x v="443"/>
    </i>
    <i>
      <x v="314"/>
    </i>
    <i>
      <x v="357"/>
    </i>
    <i>
      <x v="380"/>
    </i>
    <i>
      <x v="342"/>
    </i>
    <i>
      <x v="192"/>
    </i>
    <i>
      <x v="143"/>
    </i>
    <i>
      <x v="276"/>
    </i>
    <i>
      <x v="165"/>
    </i>
    <i>
      <x v="190"/>
    </i>
    <i>
      <x v="209"/>
    </i>
    <i>
      <x v="269"/>
    </i>
    <i>
      <x v="169"/>
    </i>
    <i>
      <x v="196"/>
    </i>
    <i>
      <x v="179"/>
    </i>
    <i>
      <x v="246"/>
    </i>
    <i>
      <x v="224"/>
    </i>
    <i>
      <x v="255"/>
    </i>
    <i>
      <x v="231"/>
    </i>
    <i>
      <x v="193"/>
    </i>
    <i>
      <x v="233"/>
    </i>
    <i>
      <x v="127"/>
    </i>
    <i>
      <x v="235"/>
    </i>
    <i>
      <x v="142"/>
    </i>
    <i>
      <x v="236"/>
    </i>
    <i>
      <x v="184"/>
    </i>
    <i>
      <x v="308"/>
    </i>
    <i>
      <x v="318"/>
    </i>
    <i>
      <x v="413"/>
    </i>
    <i>
      <x v="316"/>
    </i>
    <i>
      <x v="311"/>
    </i>
    <i>
      <x v="423"/>
    </i>
    <i>
      <x v="294"/>
    </i>
    <i>
      <x v="74"/>
    </i>
    <i>
      <x v="253"/>
    </i>
    <i>
      <x v="124"/>
    </i>
    <i>
      <x v="171"/>
    </i>
    <i>
      <x v="39"/>
    </i>
    <i>
      <x v="300"/>
    </i>
    <i>
      <x v="135"/>
    </i>
    <i>
      <x v="261"/>
    </i>
    <i>
      <x v="208"/>
    </i>
    <i>
      <x v="79"/>
    </i>
    <i>
      <x v="139"/>
    </i>
    <i>
      <x v="280"/>
    </i>
    <i>
      <x v="109"/>
    </i>
    <i>
      <x v="89"/>
    </i>
    <i>
      <x v="110"/>
    </i>
    <i>
      <x v="93"/>
    </i>
    <i>
      <x v="176"/>
    </i>
    <i>
      <x v="453"/>
    </i>
    <i>
      <x v="345"/>
    </i>
    <i>
      <x v="395"/>
    </i>
    <i>
      <x v="334"/>
    </i>
    <i>
      <x v="410"/>
    </i>
    <i>
      <x v="328"/>
    </i>
    <i>
      <x v="456"/>
    </i>
    <i>
      <x v="323"/>
    </i>
    <i>
      <x v="321"/>
    </i>
    <i>
      <x v="274"/>
    </i>
    <i>
      <x v="121"/>
    </i>
    <i>
      <x v="48"/>
    </i>
    <i>
      <x v="226"/>
    </i>
    <i>
      <x v="123"/>
    </i>
    <i>
      <x v="132"/>
    </i>
    <i>
      <x v="288"/>
    </i>
    <i>
      <x v="146"/>
    </i>
    <i>
      <x v="91"/>
    </i>
    <i>
      <x v="148"/>
    </i>
    <i>
      <x v="304"/>
    </i>
    <i>
      <x v="238"/>
    </i>
    <i>
      <x v="170"/>
    </i>
    <i>
      <x v="153"/>
    </i>
    <i>
      <x v="4"/>
    </i>
    <i>
      <x v="241"/>
    </i>
    <i>
      <x v="291"/>
    </i>
    <i>
      <x v="156"/>
    </i>
    <i>
      <x v="216"/>
    </i>
    <i>
      <x v="66"/>
    </i>
    <i>
      <x v="182"/>
    </i>
    <i>
      <x v="256"/>
    </i>
    <i>
      <x v="131"/>
    </i>
    <i>
      <x v="353"/>
    </i>
    <i>
      <x v="344"/>
    </i>
    <i>
      <x v="385"/>
    </i>
    <i>
      <x v="364"/>
    </i>
    <i>
      <x v="529"/>
    </i>
    <i>
      <x v="338"/>
    </i>
    <i>
      <x v="504"/>
    </i>
    <i>
      <x v="369"/>
    </i>
    <i>
      <x v="343"/>
    </i>
    <i>
      <x v="372"/>
    </i>
    <i>
      <x v="399"/>
    </i>
    <i>
      <x v="373"/>
    </i>
    <i>
      <x v="346"/>
    </i>
    <i>
      <x v="378"/>
    </i>
    <i>
      <x v="436"/>
    </i>
    <i>
      <x v="341"/>
    </i>
    <i>
      <x v="320"/>
    </i>
    <i>
      <x v="352"/>
    </i>
    <i>
      <x v="303"/>
    </i>
    <i>
      <x v="271"/>
    </i>
    <i>
      <x v="154"/>
    </i>
    <i>
      <x v="136"/>
    </i>
    <i>
      <x v="301"/>
    </i>
    <i>
      <x v="102"/>
    </i>
    <i>
      <x v="116"/>
    </i>
    <i>
      <x v="44"/>
    </i>
    <i>
      <x v="183"/>
    </i>
    <i>
      <x v="283"/>
    </i>
    <i>
      <x v="161"/>
    </i>
    <i>
      <x v="284"/>
    </i>
    <i>
      <x v="174"/>
    </i>
    <i>
      <x v="203"/>
    </i>
    <i>
      <x v="134"/>
    </i>
    <i>
      <x v="289"/>
    </i>
    <i>
      <x v="7"/>
    </i>
    <i>
      <x v="244"/>
    </i>
    <i>
      <x v="391"/>
    </i>
    <i>
      <x v="333"/>
    </i>
    <i>
      <x v="469"/>
    </i>
    <i>
      <x v="365"/>
    </i>
    <i>
      <x v="368"/>
    </i>
    <i>
      <x v="403"/>
    </i>
    <i>
      <x v="362"/>
    </i>
    <i>
      <x v="404"/>
    </i>
    <i>
      <x v="482"/>
    </i>
    <i>
      <x v="382"/>
    </i>
    <i>
      <x v="512"/>
    </i>
    <i>
      <x v="359"/>
    </i>
    <i>
      <x v="363"/>
    </i>
    <i>
      <x v="411"/>
    </i>
    <i>
      <x v="451"/>
    </i>
    <i>
      <x v="339"/>
    </i>
    <i>
      <x v="458"/>
    </i>
    <i>
      <x v="414"/>
    </i>
    <i>
      <x v="478"/>
    </i>
    <i>
      <x v="415"/>
    </i>
    <i>
      <x v="495"/>
    </i>
    <i>
      <x v="416"/>
    </i>
    <i>
      <x v="507"/>
    </i>
    <i>
      <x v="417"/>
    </i>
    <i>
      <x v="520"/>
    </i>
    <i>
      <x v="419"/>
    </i>
    <i>
      <x v="370"/>
    </i>
    <i>
      <x v="405"/>
    </i>
    <i>
      <x v="429"/>
    </i>
    <i>
      <x v="163"/>
    </i>
    <i>
      <x v="105"/>
    </i>
    <i>
      <x v="114"/>
    </i>
    <i>
      <x v="173"/>
    </i>
    <i>
      <x v="120"/>
    </i>
    <i>
      <x v="293"/>
    </i>
    <i>
      <x v="221"/>
    </i>
    <i>
      <x v="228"/>
    </i>
    <i>
      <x v="122"/>
    </i>
    <i>
      <x v="306"/>
    </i>
    <i>
      <x v="107"/>
    </i>
    <i>
      <x v="82"/>
    </i>
    <i>
      <x v="42"/>
    </i>
    <i>
      <x v="488"/>
    </i>
    <i>
      <x v="476"/>
    </i>
    <i>
      <x v="383"/>
    </i>
    <i>
      <x v="426"/>
    </i>
    <i>
      <x v="389"/>
    </i>
    <i>
      <x v="427"/>
    </i>
    <i>
      <x v="518"/>
    </i>
    <i>
      <x v="402"/>
    </i>
    <i>
      <x v="535"/>
    </i>
    <i>
      <x v="384"/>
    </i>
    <i>
      <x v="421"/>
    </i>
    <i>
      <x v="614"/>
    </i>
    <i>
      <x v="351"/>
    </i>
    <i>
      <x v="354"/>
    </i>
    <i>
      <x v="489"/>
    </i>
    <i>
      <x v="324"/>
    </i>
    <i>
      <x v="523"/>
    </i>
    <i>
      <x v="371"/>
    </i>
    <i>
      <x v="533"/>
    </i>
    <i>
      <x v="464"/>
    </i>
    <i>
      <x v="473"/>
    </i>
    <i>
      <x v="546"/>
    </i>
    <i>
      <x v="115"/>
    </i>
    <i>
      <x v="85"/>
    </i>
    <i>
      <x v="309"/>
    </i>
    <i>
      <x v="141"/>
    </i>
    <i>
      <x v="78"/>
    </i>
    <i>
      <x v="104"/>
    </i>
    <i>
      <x v="92"/>
    </i>
    <i>
      <x v="108"/>
    </i>
    <i>
      <x v="113"/>
    </i>
    <i>
      <x v="159"/>
    </i>
    <i>
      <x v="103"/>
    </i>
    <i>
      <x v="144"/>
    </i>
    <i>
      <x v="286"/>
    </i>
    <i>
      <x v="72"/>
    </i>
    <i>
      <x v="64"/>
    </i>
    <i>
      <x v="298"/>
    </i>
    <i>
      <x v="206"/>
    </i>
    <i>
      <x v="95"/>
    </i>
    <i>
      <x v="467"/>
    </i>
    <i>
      <x v="386"/>
    </i>
    <i>
      <x v="366"/>
    </i>
    <i>
      <x v="409"/>
    </i>
    <i>
      <x v="530"/>
    </i>
    <i>
      <x v="440"/>
    </i>
    <i>
      <x v="498"/>
    </i>
    <i>
      <x v="442"/>
    </i>
    <i>
      <x v="396"/>
    </i>
    <i>
      <x v="538"/>
    </i>
    <i>
      <x v="435"/>
    </i>
    <i>
      <x v="348"/>
    </i>
    <i>
      <x v="428"/>
    </i>
    <i>
      <x v="576"/>
    </i>
    <i>
      <x v="496"/>
    </i>
    <i>
      <x v="619"/>
    </i>
    <i>
      <x v="394"/>
    </i>
    <i>
      <x v="484"/>
    </i>
    <i>
      <x v="510"/>
    </i>
    <i>
      <x v="485"/>
    </i>
    <i>
      <x v="515"/>
    </i>
    <i>
      <x v="432"/>
    </i>
    <i>
      <x v="376"/>
    </i>
    <i>
      <x v="434"/>
    </i>
    <i>
      <x v="461"/>
    </i>
    <i>
      <x v="361"/>
    </i>
    <i>
      <x v="532"/>
    </i>
    <i>
      <x v="491"/>
    </i>
    <i>
      <x v="466"/>
    </i>
    <i>
      <x v="493"/>
    </i>
    <i>
      <x v="374"/>
    </i>
    <i>
      <x v="477"/>
    </i>
    <i>
      <x v="572"/>
    </i>
    <i>
      <x v="319"/>
    </i>
    <i>
      <x v="401"/>
    </i>
    <i>
      <x v="479"/>
    </i>
    <i>
      <x v="445"/>
    </i>
    <i>
      <x v="36"/>
    </i>
    <i>
      <x v="151"/>
    </i>
    <i>
      <x v="87"/>
    </i>
    <i>
      <x v="98"/>
    </i>
    <i>
      <x v="101"/>
    </i>
    <i>
      <x v="112"/>
    </i>
    <i>
      <x v="17"/>
    </i>
    <i>
      <x v="60"/>
    </i>
    <i>
      <x v="97"/>
    </i>
    <i>
      <x v="25"/>
    </i>
    <i>
      <x v="129"/>
    </i>
    <i>
      <x v="63"/>
    </i>
    <i>
      <x v="35"/>
    </i>
    <i>
      <x v="69"/>
    </i>
    <i>
      <x v="278"/>
    </i>
    <i>
      <x v="70"/>
    </i>
    <i>
      <x v="86"/>
    </i>
    <i>
      <x v="32"/>
    </i>
    <i>
      <x v="119"/>
    </i>
    <i>
      <x v="189"/>
    </i>
    <i>
      <x v="11"/>
    </i>
    <i>
      <x v="150"/>
    </i>
    <i>
      <x v="73"/>
    </i>
    <i>
      <x v="545"/>
    </i>
    <i>
      <x v="459"/>
    </i>
    <i>
      <x v="569"/>
    </i>
    <i>
      <x v="494"/>
    </i>
    <i>
      <x v="412"/>
    </i>
    <i>
      <x v="392"/>
    </i>
    <i>
      <x v="558"/>
    </i>
    <i>
      <x v="350"/>
    </i>
    <i>
      <x v="578"/>
    </i>
    <i>
      <x v="441"/>
    </i>
    <i>
      <x v="534"/>
    </i>
    <i>
      <x v="499"/>
    </i>
    <i>
      <x v="541"/>
    </i>
    <i>
      <x v="501"/>
    </i>
    <i>
      <x v="551"/>
    </i>
    <i>
      <x v="431"/>
    </i>
    <i>
      <x v="563"/>
    </i>
    <i>
      <x v="505"/>
    </i>
    <i>
      <x v="573"/>
    </i>
    <i>
      <x v="468"/>
    </i>
    <i>
      <x v="591"/>
    </i>
    <i>
      <x v="425"/>
    </i>
    <i>
      <x v="439"/>
    </i>
    <i>
      <x v="472"/>
    </i>
    <i>
      <x v="483"/>
    </i>
    <i>
      <x v="444"/>
    </i>
    <i>
      <x v="539"/>
    </i>
    <i>
      <x v="516"/>
    </i>
    <i>
      <x v="543"/>
    </i>
    <i>
      <x v="517"/>
    </i>
    <i>
      <x v="455"/>
    </i>
    <i>
      <x v="475"/>
    </i>
    <i>
      <x v="556"/>
    </i>
    <i>
      <x v="519"/>
    </i>
    <i>
      <x v="437"/>
    </i>
    <i>
      <x v="433"/>
    </i>
    <i>
      <x v="567"/>
    </i>
    <i>
      <x v="521"/>
    </i>
    <i>
      <x v="457"/>
    </i>
    <i>
      <x v="407"/>
    </i>
    <i>
      <x v="438"/>
    </i>
    <i>
      <x v="525"/>
    </i>
    <i>
      <x v="582"/>
    </i>
    <i>
      <x v="450"/>
    </i>
    <i>
      <x v="592"/>
    </i>
    <i>
      <x v="408"/>
    </i>
    <i>
      <x v="605"/>
    </i>
    <i>
      <x v="480"/>
    </i>
    <i>
      <x v="452"/>
    </i>
    <i>
      <x v="447"/>
    </i>
    <i>
      <x v="465"/>
    </i>
    <i>
      <x v="84"/>
    </i>
    <i>
      <x v="49"/>
    </i>
    <i>
      <x v="43"/>
    </i>
    <i>
      <x v="125"/>
    </i>
    <i>
      <x v="67"/>
    </i>
    <i>
      <x v="75"/>
    </i>
    <i>
      <x v="106"/>
    </i>
    <i>
      <x v="76"/>
    </i>
    <i>
      <x v="71"/>
    </i>
    <i>
      <x v="77"/>
    </i>
    <i>
      <x v="23"/>
    </i>
    <i>
      <x v="54"/>
    </i>
    <i>
      <x v="16"/>
    </i>
    <i>
      <x v="26"/>
    </i>
    <i>
      <x v="14"/>
    </i>
    <i>
      <x v="62"/>
    </i>
    <i>
      <x v="31"/>
    </i>
    <i>
      <x v="126"/>
    </i>
    <i>
      <x v="2"/>
    </i>
    <i>
      <x v="58"/>
    </i>
    <i>
      <x v="57"/>
    </i>
    <i>
      <x v="28"/>
    </i>
    <i>
      <x v="51"/>
    </i>
    <i>
      <x v="81"/>
    </i>
    <i>
      <x v="29"/>
    </i>
    <i>
      <x v="34"/>
    </i>
    <i>
      <x v="398"/>
    </i>
    <i>
      <x v="460"/>
    </i>
    <i>
      <x v="598"/>
    </i>
    <i>
      <x v="463"/>
    </i>
    <i>
      <x v="574"/>
    </i>
    <i>
      <x v="446"/>
    </i>
    <i>
      <x v="590"/>
    </i>
    <i>
      <x v="522"/>
    </i>
    <i>
      <x v="606"/>
    </i>
    <i>
      <x v="487"/>
    </i>
    <i>
      <x v="570"/>
    </i>
    <i>
      <x v="524"/>
    </i>
    <i>
      <x v="511"/>
    </i>
    <i>
      <x v="424"/>
    </i>
    <i>
      <x v="586"/>
    </i>
    <i>
      <x v="526"/>
    </i>
    <i>
      <x v="594"/>
    </i>
    <i>
      <x v="527"/>
    </i>
    <i>
      <x v="602"/>
    </i>
    <i>
      <x v="528"/>
    </i>
    <i>
      <x v="610"/>
    </i>
    <i>
      <x v="448"/>
    </i>
    <i>
      <x v="618"/>
    </i>
    <i>
      <x v="490"/>
    </i>
    <i>
      <x v="508"/>
    </i>
    <i>
      <x v="531"/>
    </i>
    <i>
      <x v="420"/>
    </i>
    <i>
      <x v="449"/>
    </i>
    <i>
      <x v="580"/>
    </i>
    <i>
      <x v="492"/>
    </i>
    <i>
      <x v="584"/>
    </i>
    <i>
      <x v="349"/>
    </i>
    <i>
      <x v="588"/>
    </i>
    <i>
      <x v="390"/>
    </i>
    <i>
      <x v="514"/>
    </i>
    <i>
      <x v="536"/>
    </i>
    <i>
      <x v="596"/>
    </i>
    <i>
      <x v="537"/>
    </i>
    <i>
      <x v="600"/>
    </i>
    <i>
      <x v="470"/>
    </i>
    <i>
      <x v="604"/>
    </i>
    <i>
      <x v="471"/>
    </i>
    <i>
      <x v="608"/>
    </i>
    <i>
      <x v="540"/>
    </i>
    <i>
      <x v="612"/>
    </i>
    <i>
      <x v="497"/>
    </i>
    <i>
      <x v="616"/>
    </i>
    <i>
      <x v="542"/>
    </i>
    <i>
      <x v="620"/>
    </i>
    <i>
      <x v="379"/>
    </i>
    <i>
      <x v="571"/>
    </i>
    <i>
      <x v="544"/>
    </i>
    <i>
      <x v="509"/>
    </i>
    <i>
      <x v="418"/>
    </i>
    <i>
      <x v="575"/>
    </i>
    <i>
      <x v="500"/>
    </i>
    <i>
      <x v="577"/>
    </i>
    <i>
      <x v="547"/>
    </i>
    <i>
      <x v="579"/>
    </i>
    <i>
      <x v="548"/>
    </i>
    <i>
      <x v="581"/>
    </i>
    <i>
      <x v="549"/>
    </i>
    <i>
      <x v="583"/>
    </i>
    <i>
      <x v="550"/>
    </i>
    <i>
      <x v="585"/>
    </i>
    <i>
      <x v="474"/>
    </i>
    <i>
      <x v="587"/>
    </i>
    <i>
      <x v="552"/>
    </i>
    <i>
      <x v="589"/>
    </i>
    <i>
      <x v="553"/>
    </i>
    <i>
      <x v="513"/>
    </i>
    <i>
      <x v="554"/>
    </i>
    <i>
      <x v="593"/>
    </i>
    <i>
      <x v="555"/>
    </i>
    <i>
      <x v="595"/>
    </i>
    <i>
      <x v="502"/>
    </i>
    <i>
      <x v="597"/>
    </i>
    <i>
      <x v="557"/>
    </i>
    <i>
      <x v="599"/>
    </i>
    <i>
      <x v="503"/>
    </i>
    <i>
      <x v="601"/>
    </i>
    <i>
      <x v="559"/>
    </i>
    <i>
      <x v="393"/>
    </i>
    <i>
      <x v="560"/>
    </i>
    <i>
      <x v="481"/>
    </i>
    <i>
      <x v="561"/>
    </i>
    <i>
      <x v="607"/>
    </i>
    <i>
      <x v="454"/>
    </i>
    <i>
      <x v="609"/>
    </i>
    <i>
      <x v="388"/>
    </i>
    <i>
      <x v="611"/>
    </i>
    <i>
      <x v="564"/>
    </i>
    <i>
      <x v="613"/>
    </i>
    <i>
      <x v="565"/>
    </i>
    <i>
      <x v="615"/>
    </i>
    <i>
      <x v="566"/>
    </i>
    <i>
      <x v="617"/>
    </i>
    <i>
      <x v="506"/>
    </i>
    <i>
      <x v="400"/>
    </i>
    <i>
      <x v="568"/>
    </i>
    <i>
      <x v="462"/>
    </i>
    <i>
      <x v="430"/>
    </i>
    <i>
      <x v="21"/>
    </i>
    <i>
      <x v="8"/>
    </i>
    <i>
      <x v="19"/>
    </i>
    <i>
      <x v="61"/>
    </i>
    <i>
      <x v="9"/>
    </i>
    <i>
      <x v="3"/>
    </i>
    <i>
      <x v="24"/>
    </i>
    <i>
      <x v="37"/>
    </i>
    <i>
      <x v="46"/>
    </i>
    <i>
      <x v="33"/>
    </i>
    <i>
      <x v="20"/>
    </i>
    <i>
      <x v="38"/>
    </i>
    <i>
      <x v="80"/>
    </i>
    <i>
      <x v="13"/>
    </i>
    <i>
      <x v="94"/>
    </i>
    <i>
      <x v="15"/>
    </i>
    <i>
      <x v="27"/>
    </i>
    <i>
      <x v="6"/>
    </i>
    <i>
      <x v="45"/>
    </i>
    <i>
      <x v="5"/>
    </i>
    <i>
      <x v="90"/>
    </i>
    <i>
      <x v="41"/>
    </i>
    <i>
      <x v="47"/>
    </i>
    <i>
      <x v="99"/>
    </i>
    <i>
      <x v="56"/>
    </i>
    <i>
      <x v="18"/>
    </i>
    <i>
      <x v="50"/>
    </i>
    <i>
      <x v="68"/>
    </i>
    <i>
      <x v="52"/>
    </i>
    <i>
      <x v="10"/>
    </i>
    <i>
      <x v="53"/>
    </i>
    <i>
      <x v="12"/>
    </i>
    <i>
      <x v="1"/>
    </i>
    <i>
      <x v="88"/>
    </i>
    <i>
      <x v="59"/>
    </i>
    <i>
      <x v="96"/>
    </i>
    <i>
      <x v="40"/>
    </i>
    <i t="grand">
      <x/>
    </i>
  </rowItems>
  <colItems count="1">
    <i/>
  </colItems>
  <dataFields count="1">
    <dataField name="Count of Field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425"/>
  <sheetViews>
    <sheetView workbookViewId="0">
      <selection activeCell="G1" sqref="G1:G1048576"/>
    </sheetView>
  </sheetViews>
  <sheetFormatPr defaultRowHeight="15" x14ac:dyDescent="0.25"/>
  <cols>
    <col min="7" max="7" width="33.4257812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</v>
      </c>
      <c r="B2">
        <v>17</v>
      </c>
      <c r="C2">
        <v>5</v>
      </c>
      <c r="D2">
        <v>171</v>
      </c>
      <c r="E2">
        <v>1</v>
      </c>
      <c r="F2">
        <v>1</v>
      </c>
      <c r="G2">
        <v>122</v>
      </c>
      <c r="H2">
        <v>1</v>
      </c>
      <c r="I2">
        <v>19</v>
      </c>
      <c r="J2">
        <v>12</v>
      </c>
      <c r="K2">
        <v>5</v>
      </c>
      <c r="L2">
        <v>9</v>
      </c>
      <c r="M2">
        <v>127.3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20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10.8</v>
      </c>
      <c r="AI2">
        <v>1.4</v>
      </c>
      <c r="AJ2">
        <v>1.74</v>
      </c>
      <c r="AK2" t="s">
        <v>37</v>
      </c>
    </row>
    <row r="3" spans="1:37" x14ac:dyDescent="0.25">
      <c r="A3">
        <v>1</v>
      </c>
      <c r="B3">
        <v>15</v>
      </c>
      <c r="C3">
        <v>1</v>
      </c>
      <c r="D3">
        <v>9254</v>
      </c>
      <c r="E3">
        <v>1</v>
      </c>
      <c r="F3">
        <v>1</v>
      </c>
      <c r="G3">
        <v>160</v>
      </c>
      <c r="H3">
        <v>1</v>
      </c>
      <c r="I3">
        <v>1</v>
      </c>
      <c r="J3">
        <v>3</v>
      </c>
      <c r="K3">
        <v>3</v>
      </c>
      <c r="L3">
        <v>3</v>
      </c>
      <c r="M3">
        <v>142.5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19</v>
      </c>
      <c r="U3">
        <v>0</v>
      </c>
      <c r="V3">
        <v>0</v>
      </c>
      <c r="W3">
        <v>6</v>
      </c>
      <c r="X3">
        <v>6</v>
      </c>
      <c r="Y3">
        <v>6</v>
      </c>
      <c r="Z3">
        <v>14</v>
      </c>
      <c r="AA3">
        <v>0</v>
      </c>
      <c r="AB3">
        <v>0</v>
      </c>
      <c r="AC3">
        <v>6</v>
      </c>
      <c r="AD3">
        <v>6</v>
      </c>
      <c r="AE3">
        <v>6</v>
      </c>
      <c r="AF3">
        <v>13.66666667</v>
      </c>
      <c r="AG3">
        <v>0</v>
      </c>
      <c r="AH3">
        <v>13.9</v>
      </c>
      <c r="AI3">
        <v>-0.3</v>
      </c>
      <c r="AJ3">
        <v>0.79</v>
      </c>
      <c r="AK3" t="s">
        <v>38</v>
      </c>
    </row>
    <row r="4" spans="1:37" x14ac:dyDescent="0.25">
      <c r="A4">
        <v>1</v>
      </c>
      <c r="B4">
        <v>1</v>
      </c>
      <c r="C4">
        <v>5</v>
      </c>
      <c r="D4">
        <v>9070</v>
      </c>
      <c r="E4">
        <v>1</v>
      </c>
      <c r="F4">
        <v>1</v>
      </c>
      <c r="G4">
        <v>122</v>
      </c>
      <c r="H4">
        <v>1</v>
      </c>
      <c r="I4">
        <v>37</v>
      </c>
      <c r="J4">
        <v>37</v>
      </c>
      <c r="K4">
        <v>9</v>
      </c>
      <c r="L4">
        <v>9</v>
      </c>
      <c r="M4">
        <v>124.8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19</v>
      </c>
      <c r="U4">
        <v>0</v>
      </c>
      <c r="V4">
        <v>0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6</v>
      </c>
      <c r="AD4">
        <v>0</v>
      </c>
      <c r="AE4">
        <v>0</v>
      </c>
      <c r="AF4">
        <v>0</v>
      </c>
      <c r="AG4">
        <v>0</v>
      </c>
      <c r="AH4">
        <v>10.8</v>
      </c>
      <c r="AI4">
        <v>1.4</v>
      </c>
      <c r="AJ4">
        <v>1.74</v>
      </c>
      <c r="AK4" t="s">
        <v>37</v>
      </c>
    </row>
    <row r="5" spans="1:37" x14ac:dyDescent="0.25">
      <c r="A5">
        <v>1</v>
      </c>
      <c r="B5">
        <v>17</v>
      </c>
      <c r="C5">
        <v>2</v>
      </c>
      <c r="D5">
        <v>9773</v>
      </c>
      <c r="E5">
        <v>1</v>
      </c>
      <c r="F5">
        <v>1</v>
      </c>
      <c r="G5">
        <v>122</v>
      </c>
      <c r="H5">
        <v>1</v>
      </c>
      <c r="I5">
        <v>38</v>
      </c>
      <c r="J5">
        <v>37</v>
      </c>
      <c r="K5">
        <v>5</v>
      </c>
      <c r="L5">
        <v>3</v>
      </c>
      <c r="M5">
        <v>119.6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20</v>
      </c>
      <c r="U5">
        <v>0</v>
      </c>
      <c r="V5">
        <v>0</v>
      </c>
      <c r="W5">
        <v>6</v>
      </c>
      <c r="X5">
        <v>8</v>
      </c>
      <c r="Y5">
        <v>6</v>
      </c>
      <c r="Z5">
        <v>13.42857143</v>
      </c>
      <c r="AA5">
        <v>0</v>
      </c>
      <c r="AB5">
        <v>0</v>
      </c>
      <c r="AC5">
        <v>6</v>
      </c>
      <c r="AD5">
        <v>10</v>
      </c>
      <c r="AE5">
        <v>5</v>
      </c>
      <c r="AF5">
        <v>12.4</v>
      </c>
      <c r="AG5">
        <v>0</v>
      </c>
      <c r="AH5">
        <v>9.4</v>
      </c>
      <c r="AI5">
        <v>-0.8</v>
      </c>
      <c r="AJ5">
        <v>-3.12</v>
      </c>
      <c r="AK5" t="s">
        <v>38</v>
      </c>
    </row>
    <row r="6" spans="1:37" x14ac:dyDescent="0.25">
      <c r="A6">
        <v>2</v>
      </c>
      <c r="B6">
        <v>39</v>
      </c>
      <c r="C6">
        <v>1</v>
      </c>
      <c r="D6">
        <v>8014</v>
      </c>
      <c r="E6">
        <v>0</v>
      </c>
      <c r="F6">
        <v>1</v>
      </c>
      <c r="G6">
        <v>100</v>
      </c>
      <c r="H6">
        <v>1</v>
      </c>
      <c r="I6">
        <v>37</v>
      </c>
      <c r="J6">
        <v>38</v>
      </c>
      <c r="K6">
        <v>9</v>
      </c>
      <c r="L6">
        <v>9</v>
      </c>
      <c r="M6">
        <v>141.5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45</v>
      </c>
      <c r="U6">
        <v>0</v>
      </c>
      <c r="V6">
        <v>0</v>
      </c>
      <c r="W6">
        <v>6</v>
      </c>
      <c r="X6">
        <v>9</v>
      </c>
      <c r="Y6">
        <v>5</v>
      </c>
      <c r="Z6">
        <v>12.33333333</v>
      </c>
      <c r="AA6">
        <v>0</v>
      </c>
      <c r="AB6">
        <v>0</v>
      </c>
      <c r="AC6">
        <v>6</v>
      </c>
      <c r="AD6">
        <v>6</v>
      </c>
      <c r="AE6">
        <v>6</v>
      </c>
      <c r="AF6">
        <v>13</v>
      </c>
      <c r="AG6">
        <v>0</v>
      </c>
      <c r="AH6">
        <v>13.9</v>
      </c>
      <c r="AI6">
        <v>-0.3</v>
      </c>
      <c r="AJ6">
        <v>0.79</v>
      </c>
      <c r="AK6" t="s">
        <v>38</v>
      </c>
    </row>
    <row r="7" spans="1:37" x14ac:dyDescent="0.25">
      <c r="A7">
        <v>2</v>
      </c>
      <c r="B7">
        <v>39</v>
      </c>
      <c r="C7">
        <v>1</v>
      </c>
      <c r="D7">
        <v>9991</v>
      </c>
      <c r="E7">
        <v>0</v>
      </c>
      <c r="F7">
        <v>19</v>
      </c>
      <c r="G7">
        <v>133.1</v>
      </c>
      <c r="H7">
        <v>1</v>
      </c>
      <c r="I7">
        <v>37</v>
      </c>
      <c r="J7">
        <v>37</v>
      </c>
      <c r="K7">
        <v>9</v>
      </c>
      <c r="L7">
        <v>7</v>
      </c>
      <c r="M7">
        <v>114.8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50</v>
      </c>
      <c r="U7">
        <v>0</v>
      </c>
      <c r="V7">
        <v>0</v>
      </c>
      <c r="W7">
        <v>5</v>
      </c>
      <c r="X7">
        <v>10</v>
      </c>
      <c r="Y7">
        <v>5</v>
      </c>
      <c r="Z7">
        <v>11.85714286</v>
      </c>
      <c r="AA7">
        <v>0</v>
      </c>
      <c r="AB7">
        <v>0</v>
      </c>
      <c r="AC7">
        <v>5</v>
      </c>
      <c r="AD7">
        <v>17</v>
      </c>
      <c r="AE7">
        <v>5</v>
      </c>
      <c r="AF7">
        <v>11.5</v>
      </c>
      <c r="AG7">
        <v>5</v>
      </c>
      <c r="AH7">
        <v>16.2</v>
      </c>
      <c r="AI7">
        <v>0.3</v>
      </c>
      <c r="AJ7">
        <v>-0.92</v>
      </c>
      <c r="AK7" t="s">
        <v>38</v>
      </c>
    </row>
    <row r="8" spans="1:37" x14ac:dyDescent="0.25">
      <c r="A8">
        <v>1</v>
      </c>
      <c r="B8">
        <v>1</v>
      </c>
      <c r="C8">
        <v>1</v>
      </c>
      <c r="D8">
        <v>9500</v>
      </c>
      <c r="E8">
        <v>1</v>
      </c>
      <c r="F8">
        <v>1</v>
      </c>
      <c r="G8">
        <v>142</v>
      </c>
      <c r="H8">
        <v>1</v>
      </c>
      <c r="I8">
        <v>19</v>
      </c>
      <c r="J8">
        <v>38</v>
      </c>
      <c r="K8">
        <v>7</v>
      </c>
      <c r="L8">
        <v>10</v>
      </c>
      <c r="M8">
        <v>128.4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18</v>
      </c>
      <c r="U8">
        <v>0</v>
      </c>
      <c r="V8">
        <v>0</v>
      </c>
      <c r="W8">
        <v>7</v>
      </c>
      <c r="X8">
        <v>9</v>
      </c>
      <c r="Y8">
        <v>7</v>
      </c>
      <c r="Z8">
        <v>13.3</v>
      </c>
      <c r="AA8">
        <v>0</v>
      </c>
      <c r="AB8">
        <v>0</v>
      </c>
      <c r="AC8">
        <v>8</v>
      </c>
      <c r="AD8">
        <v>8</v>
      </c>
      <c r="AE8">
        <v>8</v>
      </c>
      <c r="AF8">
        <v>14.345000000000001</v>
      </c>
      <c r="AG8">
        <v>0</v>
      </c>
      <c r="AH8">
        <v>15.5</v>
      </c>
      <c r="AI8">
        <v>2.8</v>
      </c>
      <c r="AJ8">
        <v>-4.0599999999999996</v>
      </c>
      <c r="AK8" t="s">
        <v>38</v>
      </c>
    </row>
    <row r="9" spans="1:37" x14ac:dyDescent="0.25">
      <c r="A9">
        <v>1</v>
      </c>
      <c r="B9">
        <v>18</v>
      </c>
      <c r="C9">
        <v>4</v>
      </c>
      <c r="D9">
        <v>9254</v>
      </c>
      <c r="E9">
        <v>1</v>
      </c>
      <c r="F9">
        <v>1</v>
      </c>
      <c r="G9">
        <v>119</v>
      </c>
      <c r="H9">
        <v>1</v>
      </c>
      <c r="I9">
        <v>37</v>
      </c>
      <c r="J9">
        <v>37</v>
      </c>
      <c r="K9">
        <v>9</v>
      </c>
      <c r="L9">
        <v>9</v>
      </c>
      <c r="M9">
        <v>113.1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22</v>
      </c>
      <c r="U9">
        <v>0</v>
      </c>
      <c r="V9">
        <v>0</v>
      </c>
      <c r="W9">
        <v>5</v>
      </c>
      <c r="X9">
        <v>5</v>
      </c>
      <c r="Y9">
        <v>0</v>
      </c>
      <c r="Z9">
        <v>0</v>
      </c>
      <c r="AA9">
        <v>0</v>
      </c>
      <c r="AB9">
        <v>0</v>
      </c>
      <c r="AC9">
        <v>5</v>
      </c>
      <c r="AD9">
        <v>5</v>
      </c>
      <c r="AE9">
        <v>0</v>
      </c>
      <c r="AF9">
        <v>0</v>
      </c>
      <c r="AG9">
        <v>0</v>
      </c>
      <c r="AH9">
        <v>15.5</v>
      </c>
      <c r="AI9">
        <v>2.8</v>
      </c>
      <c r="AJ9">
        <v>-4.0599999999999996</v>
      </c>
      <c r="AK9" t="s">
        <v>37</v>
      </c>
    </row>
    <row r="10" spans="1:37" x14ac:dyDescent="0.25">
      <c r="A10">
        <v>1</v>
      </c>
      <c r="B10">
        <v>1</v>
      </c>
      <c r="C10">
        <v>3</v>
      </c>
      <c r="D10">
        <v>9238</v>
      </c>
      <c r="E10">
        <v>1</v>
      </c>
      <c r="F10">
        <v>1</v>
      </c>
      <c r="G10">
        <v>137</v>
      </c>
      <c r="H10">
        <v>62</v>
      </c>
      <c r="I10">
        <v>1</v>
      </c>
      <c r="J10">
        <v>1</v>
      </c>
      <c r="K10">
        <v>9</v>
      </c>
      <c r="L10">
        <v>9</v>
      </c>
      <c r="M10">
        <v>129.30000000000001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21</v>
      </c>
      <c r="U10">
        <v>1</v>
      </c>
      <c r="V10">
        <v>0</v>
      </c>
      <c r="W10">
        <v>6</v>
      </c>
      <c r="X10">
        <v>8</v>
      </c>
      <c r="Y10">
        <v>6</v>
      </c>
      <c r="Z10">
        <v>13.875</v>
      </c>
      <c r="AA10">
        <v>0</v>
      </c>
      <c r="AB10">
        <v>0</v>
      </c>
      <c r="AC10">
        <v>6</v>
      </c>
      <c r="AD10">
        <v>7</v>
      </c>
      <c r="AE10">
        <v>6</v>
      </c>
      <c r="AF10">
        <v>14.14285714</v>
      </c>
      <c r="AG10">
        <v>0</v>
      </c>
      <c r="AH10">
        <v>16.2</v>
      </c>
      <c r="AI10">
        <v>0.3</v>
      </c>
      <c r="AJ10">
        <v>-0.92</v>
      </c>
      <c r="AK10" t="s">
        <v>38</v>
      </c>
    </row>
    <row r="11" spans="1:37" x14ac:dyDescent="0.25">
      <c r="A11">
        <v>1</v>
      </c>
      <c r="B11">
        <v>1</v>
      </c>
      <c r="C11">
        <v>1</v>
      </c>
      <c r="D11">
        <v>9238</v>
      </c>
      <c r="E11">
        <v>1</v>
      </c>
      <c r="F11">
        <v>1</v>
      </c>
      <c r="G11">
        <v>138</v>
      </c>
      <c r="H11">
        <v>1</v>
      </c>
      <c r="I11">
        <v>1</v>
      </c>
      <c r="J11">
        <v>19</v>
      </c>
      <c r="K11">
        <v>4</v>
      </c>
      <c r="L11">
        <v>7</v>
      </c>
      <c r="M11">
        <v>123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18</v>
      </c>
      <c r="U11">
        <v>0</v>
      </c>
      <c r="V11">
        <v>0</v>
      </c>
      <c r="W11">
        <v>6</v>
      </c>
      <c r="X11">
        <v>9</v>
      </c>
      <c r="Y11">
        <v>5</v>
      </c>
      <c r="Z11">
        <v>11.4</v>
      </c>
      <c r="AA11">
        <v>0</v>
      </c>
      <c r="AB11">
        <v>0</v>
      </c>
      <c r="AC11">
        <v>6</v>
      </c>
      <c r="AD11">
        <v>14</v>
      </c>
      <c r="AE11">
        <v>2</v>
      </c>
      <c r="AF11">
        <v>13.5</v>
      </c>
      <c r="AG11">
        <v>0</v>
      </c>
      <c r="AH11">
        <v>8.9</v>
      </c>
      <c r="AI11">
        <v>1.4</v>
      </c>
      <c r="AJ11">
        <v>3.51</v>
      </c>
      <c r="AK11" t="s">
        <v>37</v>
      </c>
    </row>
    <row r="12" spans="1:37" x14ac:dyDescent="0.25">
      <c r="A12">
        <v>1</v>
      </c>
      <c r="B12">
        <v>1</v>
      </c>
      <c r="C12">
        <v>1</v>
      </c>
      <c r="D12">
        <v>9670</v>
      </c>
      <c r="E12">
        <v>1</v>
      </c>
      <c r="F12">
        <v>1</v>
      </c>
      <c r="G12">
        <v>139</v>
      </c>
      <c r="H12">
        <v>1</v>
      </c>
      <c r="I12">
        <v>38</v>
      </c>
      <c r="J12">
        <v>19</v>
      </c>
      <c r="K12">
        <v>5</v>
      </c>
      <c r="L12">
        <v>7</v>
      </c>
      <c r="M12">
        <v>130.6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18</v>
      </c>
      <c r="U12">
        <v>0</v>
      </c>
      <c r="V12">
        <v>0</v>
      </c>
      <c r="W12">
        <v>6</v>
      </c>
      <c r="X12">
        <v>6</v>
      </c>
      <c r="Y12">
        <v>6</v>
      </c>
      <c r="Z12">
        <v>12.33333333</v>
      </c>
      <c r="AA12">
        <v>0</v>
      </c>
      <c r="AB12">
        <v>0</v>
      </c>
      <c r="AC12">
        <v>6</v>
      </c>
      <c r="AD12">
        <v>7</v>
      </c>
      <c r="AE12">
        <v>5</v>
      </c>
      <c r="AF12">
        <v>14.2</v>
      </c>
      <c r="AG12">
        <v>0</v>
      </c>
      <c r="AH12">
        <v>13.9</v>
      </c>
      <c r="AI12">
        <v>-0.3</v>
      </c>
      <c r="AJ12">
        <v>0.79</v>
      </c>
      <c r="AK12" t="s">
        <v>38</v>
      </c>
    </row>
    <row r="13" spans="1:37" x14ac:dyDescent="0.25">
      <c r="A13">
        <v>1</v>
      </c>
      <c r="B13">
        <v>1</v>
      </c>
      <c r="C13">
        <v>1</v>
      </c>
      <c r="D13">
        <v>9500</v>
      </c>
      <c r="E13">
        <v>1</v>
      </c>
      <c r="F13">
        <v>1</v>
      </c>
      <c r="G13">
        <v>136</v>
      </c>
      <c r="H13">
        <v>1</v>
      </c>
      <c r="I13">
        <v>19</v>
      </c>
      <c r="J13">
        <v>38</v>
      </c>
      <c r="K13">
        <v>9</v>
      </c>
      <c r="L13">
        <v>9</v>
      </c>
      <c r="M13">
        <v>119.3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18</v>
      </c>
      <c r="U13">
        <v>0</v>
      </c>
      <c r="V13">
        <v>0</v>
      </c>
      <c r="W13">
        <v>8</v>
      </c>
      <c r="X13">
        <v>8</v>
      </c>
      <c r="Y13">
        <v>7</v>
      </c>
      <c r="Z13">
        <v>13.21428571</v>
      </c>
      <c r="AA13">
        <v>0</v>
      </c>
      <c r="AB13">
        <v>0</v>
      </c>
      <c r="AC13">
        <v>8</v>
      </c>
      <c r="AD13">
        <v>8</v>
      </c>
      <c r="AE13">
        <v>7</v>
      </c>
      <c r="AF13">
        <v>13.21428571</v>
      </c>
      <c r="AG13">
        <v>0</v>
      </c>
      <c r="AH13">
        <v>12.7</v>
      </c>
      <c r="AI13">
        <v>3.7</v>
      </c>
      <c r="AJ13">
        <v>-1.7</v>
      </c>
      <c r="AK13" t="s">
        <v>38</v>
      </c>
    </row>
    <row r="14" spans="1:37" x14ac:dyDescent="0.25">
      <c r="A14">
        <v>1</v>
      </c>
      <c r="B14">
        <v>1</v>
      </c>
      <c r="C14">
        <v>2</v>
      </c>
      <c r="D14">
        <v>9853</v>
      </c>
      <c r="E14">
        <v>1</v>
      </c>
      <c r="F14">
        <v>1</v>
      </c>
      <c r="G14">
        <v>133</v>
      </c>
      <c r="H14">
        <v>1</v>
      </c>
      <c r="I14">
        <v>19</v>
      </c>
      <c r="J14">
        <v>37</v>
      </c>
      <c r="K14">
        <v>4</v>
      </c>
      <c r="L14">
        <v>9</v>
      </c>
      <c r="M14">
        <v>130.19999999999999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19</v>
      </c>
      <c r="U14">
        <v>0</v>
      </c>
      <c r="V14">
        <v>0</v>
      </c>
      <c r="W14">
        <v>6</v>
      </c>
      <c r="X14">
        <v>6</v>
      </c>
      <c r="Y14">
        <v>0</v>
      </c>
      <c r="Z14"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12.7</v>
      </c>
      <c r="AI14">
        <v>3.7</v>
      </c>
      <c r="AJ14">
        <v>-1.7</v>
      </c>
      <c r="AK14" t="s">
        <v>37</v>
      </c>
    </row>
    <row r="15" spans="1:37" x14ac:dyDescent="0.25">
      <c r="A15">
        <v>1</v>
      </c>
      <c r="B15">
        <v>53</v>
      </c>
      <c r="C15">
        <v>1</v>
      </c>
      <c r="D15">
        <v>9254</v>
      </c>
      <c r="E15">
        <v>1</v>
      </c>
      <c r="F15">
        <v>42</v>
      </c>
      <c r="G15">
        <v>110</v>
      </c>
      <c r="H15">
        <v>1</v>
      </c>
      <c r="I15">
        <v>1</v>
      </c>
      <c r="J15">
        <v>1</v>
      </c>
      <c r="K15">
        <v>4</v>
      </c>
      <c r="L15">
        <v>7</v>
      </c>
      <c r="M15">
        <v>111.8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21</v>
      </c>
      <c r="U15">
        <v>0</v>
      </c>
      <c r="V15">
        <v>0</v>
      </c>
      <c r="W15">
        <v>6</v>
      </c>
      <c r="X15">
        <v>7</v>
      </c>
      <c r="Y15">
        <v>6</v>
      </c>
      <c r="Z15">
        <v>10.57142857</v>
      </c>
      <c r="AA15">
        <v>0</v>
      </c>
      <c r="AB15">
        <v>0</v>
      </c>
      <c r="AC15">
        <v>6</v>
      </c>
      <c r="AD15">
        <v>8</v>
      </c>
      <c r="AE15">
        <v>5</v>
      </c>
      <c r="AF15">
        <v>11</v>
      </c>
      <c r="AG15">
        <v>0</v>
      </c>
      <c r="AH15">
        <v>8.9</v>
      </c>
      <c r="AI15">
        <v>1.4</v>
      </c>
      <c r="AJ15">
        <v>3.51</v>
      </c>
      <c r="AK15" t="s">
        <v>38</v>
      </c>
    </row>
    <row r="16" spans="1:37" x14ac:dyDescent="0.25">
      <c r="A16">
        <v>1</v>
      </c>
      <c r="B16">
        <v>1</v>
      </c>
      <c r="C16">
        <v>1</v>
      </c>
      <c r="D16">
        <v>9085</v>
      </c>
      <c r="E16">
        <v>1</v>
      </c>
      <c r="F16">
        <v>1</v>
      </c>
      <c r="G16">
        <v>149</v>
      </c>
      <c r="H16">
        <v>1</v>
      </c>
      <c r="I16">
        <v>38</v>
      </c>
      <c r="J16">
        <v>37</v>
      </c>
      <c r="K16">
        <v>5</v>
      </c>
      <c r="L16">
        <v>5</v>
      </c>
      <c r="M16">
        <v>137.1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18</v>
      </c>
      <c r="U16">
        <v>0</v>
      </c>
      <c r="V16">
        <v>0</v>
      </c>
      <c r="W16">
        <v>5</v>
      </c>
      <c r="X16">
        <v>7</v>
      </c>
      <c r="Y16">
        <v>4</v>
      </c>
      <c r="Z16">
        <v>13.25</v>
      </c>
      <c r="AA16">
        <v>0</v>
      </c>
      <c r="AB16">
        <v>0</v>
      </c>
      <c r="AC16">
        <v>5</v>
      </c>
      <c r="AD16">
        <v>5</v>
      </c>
      <c r="AE16">
        <v>5</v>
      </c>
      <c r="AF16">
        <v>12</v>
      </c>
      <c r="AG16">
        <v>0</v>
      </c>
      <c r="AH16">
        <v>10.8</v>
      </c>
      <c r="AI16">
        <v>1.4</v>
      </c>
      <c r="AJ16">
        <v>1.74</v>
      </c>
      <c r="AK16" t="s">
        <v>38</v>
      </c>
    </row>
    <row r="17" spans="1:37" x14ac:dyDescent="0.25">
      <c r="A17">
        <v>1</v>
      </c>
      <c r="B17">
        <v>1</v>
      </c>
      <c r="C17">
        <v>1</v>
      </c>
      <c r="D17">
        <v>9773</v>
      </c>
      <c r="E17">
        <v>1</v>
      </c>
      <c r="F17">
        <v>1</v>
      </c>
      <c r="G17">
        <v>127</v>
      </c>
      <c r="H17">
        <v>1</v>
      </c>
      <c r="I17">
        <v>19</v>
      </c>
      <c r="J17">
        <v>37</v>
      </c>
      <c r="K17">
        <v>9</v>
      </c>
      <c r="L17">
        <v>3</v>
      </c>
      <c r="M17">
        <v>120.7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20</v>
      </c>
      <c r="U17">
        <v>0</v>
      </c>
      <c r="V17">
        <v>0</v>
      </c>
      <c r="W17">
        <v>6</v>
      </c>
      <c r="X17">
        <v>6</v>
      </c>
      <c r="Y17">
        <v>5</v>
      </c>
      <c r="Z17">
        <v>13.2</v>
      </c>
      <c r="AA17">
        <v>0</v>
      </c>
      <c r="AB17">
        <v>0</v>
      </c>
      <c r="AC17">
        <v>6</v>
      </c>
      <c r="AD17">
        <v>7</v>
      </c>
      <c r="AE17">
        <v>0</v>
      </c>
      <c r="AF17">
        <v>0</v>
      </c>
      <c r="AG17">
        <v>0</v>
      </c>
      <c r="AH17">
        <v>15.5</v>
      </c>
      <c r="AI17">
        <v>2.8</v>
      </c>
      <c r="AJ17">
        <v>-4.0599999999999996</v>
      </c>
      <c r="AK17" t="s">
        <v>37</v>
      </c>
    </row>
    <row r="18" spans="1:37" x14ac:dyDescent="0.25">
      <c r="A18">
        <v>1</v>
      </c>
      <c r="B18">
        <v>18</v>
      </c>
      <c r="C18">
        <v>1</v>
      </c>
      <c r="D18">
        <v>9238</v>
      </c>
      <c r="E18">
        <v>1</v>
      </c>
      <c r="F18">
        <v>1</v>
      </c>
      <c r="G18">
        <v>137</v>
      </c>
      <c r="H18">
        <v>1</v>
      </c>
      <c r="I18">
        <v>19</v>
      </c>
      <c r="J18">
        <v>38</v>
      </c>
      <c r="K18">
        <v>5</v>
      </c>
      <c r="L18">
        <v>8</v>
      </c>
      <c r="M18">
        <v>137.4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18</v>
      </c>
      <c r="U18">
        <v>0</v>
      </c>
      <c r="V18">
        <v>0</v>
      </c>
      <c r="W18">
        <v>6</v>
      </c>
      <c r="X18">
        <v>10</v>
      </c>
      <c r="Y18">
        <v>1</v>
      </c>
      <c r="Z18">
        <v>12</v>
      </c>
      <c r="AA18">
        <v>0</v>
      </c>
      <c r="AB18">
        <v>0</v>
      </c>
      <c r="AC18">
        <v>6</v>
      </c>
      <c r="AD18">
        <v>14</v>
      </c>
      <c r="AE18">
        <v>2</v>
      </c>
      <c r="AF18">
        <v>11</v>
      </c>
      <c r="AG18">
        <v>0</v>
      </c>
      <c r="AH18">
        <v>10.8</v>
      </c>
      <c r="AI18">
        <v>1.4</v>
      </c>
      <c r="AJ18">
        <v>1.74</v>
      </c>
      <c r="AK18" t="s">
        <v>39</v>
      </c>
    </row>
    <row r="19" spans="1:37" x14ac:dyDescent="0.25">
      <c r="A19">
        <v>1</v>
      </c>
      <c r="B19">
        <v>17</v>
      </c>
      <c r="C19">
        <v>2</v>
      </c>
      <c r="D19">
        <v>9500</v>
      </c>
      <c r="E19">
        <v>1</v>
      </c>
      <c r="F19">
        <v>1</v>
      </c>
      <c r="G19">
        <v>135</v>
      </c>
      <c r="H19">
        <v>1</v>
      </c>
      <c r="I19">
        <v>19</v>
      </c>
      <c r="J19">
        <v>1</v>
      </c>
      <c r="K19">
        <v>5</v>
      </c>
      <c r="L19">
        <v>4</v>
      </c>
      <c r="M19">
        <v>127.3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18</v>
      </c>
      <c r="U19">
        <v>0</v>
      </c>
      <c r="V19">
        <v>0</v>
      </c>
      <c r="W19">
        <v>7</v>
      </c>
      <c r="X19">
        <v>8</v>
      </c>
      <c r="Y19">
        <v>7</v>
      </c>
      <c r="Z19">
        <v>13.30625</v>
      </c>
      <c r="AA19">
        <v>0</v>
      </c>
      <c r="AB19">
        <v>0</v>
      </c>
      <c r="AC19">
        <v>8</v>
      </c>
      <c r="AD19">
        <v>8</v>
      </c>
      <c r="AE19">
        <v>8</v>
      </c>
      <c r="AF19">
        <v>14.545</v>
      </c>
      <c r="AG19">
        <v>0</v>
      </c>
      <c r="AH19">
        <v>15.5</v>
      </c>
      <c r="AI19">
        <v>2.8</v>
      </c>
      <c r="AJ19">
        <v>-4.0599999999999996</v>
      </c>
      <c r="AK19" t="s">
        <v>38</v>
      </c>
    </row>
    <row r="20" spans="1:37" x14ac:dyDescent="0.25">
      <c r="A20">
        <v>1</v>
      </c>
      <c r="B20">
        <v>1</v>
      </c>
      <c r="C20">
        <v>1</v>
      </c>
      <c r="D20">
        <v>9130</v>
      </c>
      <c r="E20">
        <v>1</v>
      </c>
      <c r="F20">
        <v>1</v>
      </c>
      <c r="G20">
        <v>137</v>
      </c>
      <c r="H20">
        <v>1</v>
      </c>
      <c r="I20">
        <v>3</v>
      </c>
      <c r="J20">
        <v>19</v>
      </c>
      <c r="K20">
        <v>3</v>
      </c>
      <c r="L20">
        <v>5</v>
      </c>
      <c r="M20">
        <v>136.30000000000001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20</v>
      </c>
      <c r="U20">
        <v>0</v>
      </c>
      <c r="V20">
        <v>0</v>
      </c>
      <c r="W20">
        <v>5</v>
      </c>
      <c r="X20">
        <v>8</v>
      </c>
      <c r="Y20">
        <v>4</v>
      </c>
      <c r="Z20">
        <v>12.5</v>
      </c>
      <c r="AA20">
        <v>1</v>
      </c>
      <c r="AB20">
        <v>0</v>
      </c>
      <c r="AC20">
        <v>5</v>
      </c>
      <c r="AD20">
        <v>8</v>
      </c>
      <c r="AE20">
        <v>4</v>
      </c>
      <c r="AF20">
        <v>12.25</v>
      </c>
      <c r="AG20">
        <v>2</v>
      </c>
      <c r="AH20">
        <v>10.8</v>
      </c>
      <c r="AI20">
        <v>1.4</v>
      </c>
      <c r="AJ20">
        <v>1.74</v>
      </c>
      <c r="AK20" t="s">
        <v>38</v>
      </c>
    </row>
    <row r="21" spans="1:37" x14ac:dyDescent="0.25">
      <c r="A21">
        <v>1</v>
      </c>
      <c r="B21">
        <v>1</v>
      </c>
      <c r="C21">
        <v>1</v>
      </c>
      <c r="D21">
        <v>9853</v>
      </c>
      <c r="E21">
        <v>1</v>
      </c>
      <c r="F21">
        <v>1</v>
      </c>
      <c r="G21">
        <v>140</v>
      </c>
      <c r="H21">
        <v>1</v>
      </c>
      <c r="I21">
        <v>19</v>
      </c>
      <c r="J21">
        <v>19</v>
      </c>
      <c r="K21">
        <v>7</v>
      </c>
      <c r="L21">
        <v>7</v>
      </c>
      <c r="M21">
        <v>124.6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18</v>
      </c>
      <c r="U21">
        <v>0</v>
      </c>
      <c r="V21">
        <v>0</v>
      </c>
      <c r="W21">
        <v>7</v>
      </c>
      <c r="X21">
        <v>7</v>
      </c>
      <c r="Y21">
        <v>6</v>
      </c>
      <c r="Z21">
        <v>11.66666667</v>
      </c>
      <c r="AA21">
        <v>0</v>
      </c>
      <c r="AB21">
        <v>0</v>
      </c>
      <c r="AC21">
        <v>7</v>
      </c>
      <c r="AD21">
        <v>8</v>
      </c>
      <c r="AE21">
        <v>6</v>
      </c>
      <c r="AF21">
        <v>13.5</v>
      </c>
      <c r="AG21">
        <v>0</v>
      </c>
      <c r="AH21">
        <v>16.2</v>
      </c>
      <c r="AI21">
        <v>0.3</v>
      </c>
      <c r="AJ21">
        <v>-0.92</v>
      </c>
      <c r="AK21" t="s">
        <v>39</v>
      </c>
    </row>
    <row r="22" spans="1:37" x14ac:dyDescent="0.25">
      <c r="A22">
        <v>1</v>
      </c>
      <c r="B22">
        <v>1</v>
      </c>
      <c r="C22">
        <v>3</v>
      </c>
      <c r="D22">
        <v>171</v>
      </c>
      <c r="E22">
        <v>1</v>
      </c>
      <c r="F22">
        <v>1</v>
      </c>
      <c r="G22">
        <v>122</v>
      </c>
      <c r="H22">
        <v>1</v>
      </c>
      <c r="I22">
        <v>1</v>
      </c>
      <c r="J22">
        <v>1</v>
      </c>
      <c r="K22">
        <v>9</v>
      </c>
      <c r="L22">
        <v>8</v>
      </c>
      <c r="M22">
        <v>120.3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21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11.1</v>
      </c>
      <c r="AI22">
        <v>0.6</v>
      </c>
      <c r="AJ22">
        <v>2.02</v>
      </c>
      <c r="AK22" t="s">
        <v>38</v>
      </c>
    </row>
    <row r="23" spans="1:37" x14ac:dyDescent="0.25">
      <c r="A23">
        <v>1</v>
      </c>
      <c r="B23">
        <v>18</v>
      </c>
      <c r="C23">
        <v>4</v>
      </c>
      <c r="D23">
        <v>9556</v>
      </c>
      <c r="E23">
        <v>1</v>
      </c>
      <c r="F23">
        <v>1</v>
      </c>
      <c r="G23">
        <v>127</v>
      </c>
      <c r="H23">
        <v>1</v>
      </c>
      <c r="I23">
        <v>1</v>
      </c>
      <c r="J23">
        <v>38</v>
      </c>
      <c r="K23">
        <v>4</v>
      </c>
      <c r="L23">
        <v>7</v>
      </c>
      <c r="M23">
        <v>121.8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20</v>
      </c>
      <c r="U23">
        <v>0</v>
      </c>
      <c r="V23">
        <v>0</v>
      </c>
      <c r="W23">
        <v>7</v>
      </c>
      <c r="X23">
        <v>14</v>
      </c>
      <c r="Y23">
        <v>7</v>
      </c>
      <c r="Z23">
        <v>11.4375</v>
      </c>
      <c r="AA23">
        <v>0</v>
      </c>
      <c r="AB23">
        <v>0</v>
      </c>
      <c r="AC23">
        <v>8</v>
      </c>
      <c r="AD23">
        <v>9</v>
      </c>
      <c r="AE23">
        <v>8</v>
      </c>
      <c r="AF23">
        <v>11.425000000000001</v>
      </c>
      <c r="AG23">
        <v>0</v>
      </c>
      <c r="AH23">
        <v>12.7</v>
      </c>
      <c r="AI23">
        <v>3.7</v>
      </c>
      <c r="AJ23">
        <v>-1.7</v>
      </c>
      <c r="AK23" t="s">
        <v>39</v>
      </c>
    </row>
    <row r="24" spans="1:37" x14ac:dyDescent="0.25">
      <c r="A24">
        <v>1</v>
      </c>
      <c r="B24">
        <v>1</v>
      </c>
      <c r="C24">
        <v>4</v>
      </c>
      <c r="D24">
        <v>9500</v>
      </c>
      <c r="E24">
        <v>1</v>
      </c>
      <c r="F24">
        <v>1</v>
      </c>
      <c r="G24">
        <v>142</v>
      </c>
      <c r="H24">
        <v>1</v>
      </c>
      <c r="I24">
        <v>19</v>
      </c>
      <c r="J24">
        <v>19</v>
      </c>
      <c r="K24">
        <v>1</v>
      </c>
      <c r="L24">
        <v>1</v>
      </c>
      <c r="M24">
        <v>125.5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18</v>
      </c>
      <c r="U24">
        <v>0</v>
      </c>
      <c r="V24">
        <v>0</v>
      </c>
      <c r="W24">
        <v>8</v>
      </c>
      <c r="X24">
        <v>12</v>
      </c>
      <c r="Y24">
        <v>7</v>
      </c>
      <c r="Z24">
        <v>12.85714286</v>
      </c>
      <c r="AA24">
        <v>0</v>
      </c>
      <c r="AB24">
        <v>0</v>
      </c>
      <c r="AC24">
        <v>8</v>
      </c>
      <c r="AD24">
        <v>12</v>
      </c>
      <c r="AE24">
        <v>7</v>
      </c>
      <c r="AF24">
        <v>12.85714286</v>
      </c>
      <c r="AG24">
        <v>0</v>
      </c>
      <c r="AH24">
        <v>12.7</v>
      </c>
      <c r="AI24">
        <v>3.7</v>
      </c>
      <c r="AJ24">
        <v>-1.7</v>
      </c>
      <c r="AK24" t="s">
        <v>38</v>
      </c>
    </row>
    <row r="25" spans="1:37" x14ac:dyDescent="0.25">
      <c r="A25">
        <v>1</v>
      </c>
      <c r="B25">
        <v>1</v>
      </c>
      <c r="C25">
        <v>4</v>
      </c>
      <c r="D25">
        <v>9670</v>
      </c>
      <c r="E25">
        <v>1</v>
      </c>
      <c r="F25">
        <v>1</v>
      </c>
      <c r="G25">
        <v>125</v>
      </c>
      <c r="H25">
        <v>1</v>
      </c>
      <c r="I25">
        <v>1</v>
      </c>
      <c r="J25">
        <v>38</v>
      </c>
      <c r="K25">
        <v>4</v>
      </c>
      <c r="L25">
        <v>7</v>
      </c>
      <c r="M25">
        <v>114.9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19</v>
      </c>
      <c r="U25">
        <v>0</v>
      </c>
      <c r="V25">
        <v>0</v>
      </c>
      <c r="W25">
        <v>6</v>
      </c>
      <c r="X25">
        <v>8</v>
      </c>
      <c r="Y25">
        <v>6</v>
      </c>
      <c r="Z25">
        <v>13.375</v>
      </c>
      <c r="AA25">
        <v>0</v>
      </c>
      <c r="AB25">
        <v>0</v>
      </c>
      <c r="AC25">
        <v>6</v>
      </c>
      <c r="AD25">
        <v>7</v>
      </c>
      <c r="AE25">
        <v>6</v>
      </c>
      <c r="AF25">
        <v>12.28571429</v>
      </c>
      <c r="AG25">
        <v>0</v>
      </c>
      <c r="AH25">
        <v>11.1</v>
      </c>
      <c r="AI25">
        <v>0.6</v>
      </c>
      <c r="AJ25">
        <v>2.02</v>
      </c>
      <c r="AK25" t="s">
        <v>38</v>
      </c>
    </row>
    <row r="26" spans="1:37" x14ac:dyDescent="0.25">
      <c r="A26">
        <v>1</v>
      </c>
      <c r="B26">
        <v>1</v>
      </c>
      <c r="C26">
        <v>1</v>
      </c>
      <c r="D26">
        <v>9500</v>
      </c>
      <c r="E26">
        <v>1</v>
      </c>
      <c r="F26">
        <v>1</v>
      </c>
      <c r="G26">
        <v>126</v>
      </c>
      <c r="H26">
        <v>1</v>
      </c>
      <c r="I26">
        <v>19</v>
      </c>
      <c r="J26">
        <v>19</v>
      </c>
      <c r="K26">
        <v>3</v>
      </c>
      <c r="L26">
        <v>7</v>
      </c>
      <c r="M26">
        <v>123.9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19</v>
      </c>
      <c r="U26">
        <v>0</v>
      </c>
      <c r="V26">
        <v>0</v>
      </c>
      <c r="W26">
        <v>7</v>
      </c>
      <c r="X26">
        <v>8</v>
      </c>
      <c r="Y26">
        <v>6</v>
      </c>
      <c r="Z26">
        <v>13.29666667</v>
      </c>
      <c r="AA26">
        <v>0</v>
      </c>
      <c r="AB26">
        <v>0</v>
      </c>
      <c r="AC26">
        <v>8</v>
      </c>
      <c r="AD26">
        <v>9</v>
      </c>
      <c r="AE26">
        <v>7</v>
      </c>
      <c r="AF26">
        <v>14.114285710000001</v>
      </c>
      <c r="AG26">
        <v>0</v>
      </c>
      <c r="AH26">
        <v>11.1</v>
      </c>
      <c r="AI26">
        <v>0.6</v>
      </c>
      <c r="AJ26">
        <v>2.02</v>
      </c>
      <c r="AK26" t="s">
        <v>38</v>
      </c>
    </row>
    <row r="27" spans="1:37" x14ac:dyDescent="0.25">
      <c r="A27">
        <v>1</v>
      </c>
      <c r="B27">
        <v>1</v>
      </c>
      <c r="C27">
        <v>1</v>
      </c>
      <c r="D27">
        <v>9238</v>
      </c>
      <c r="E27">
        <v>1</v>
      </c>
      <c r="F27">
        <v>1</v>
      </c>
      <c r="G27">
        <v>151</v>
      </c>
      <c r="H27">
        <v>1</v>
      </c>
      <c r="I27">
        <v>19</v>
      </c>
      <c r="J27">
        <v>38</v>
      </c>
      <c r="K27">
        <v>9</v>
      </c>
      <c r="L27">
        <v>9</v>
      </c>
      <c r="M27">
        <v>157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18</v>
      </c>
      <c r="U27">
        <v>0</v>
      </c>
      <c r="V27">
        <v>0</v>
      </c>
      <c r="W27">
        <v>6</v>
      </c>
      <c r="X27">
        <v>8</v>
      </c>
      <c r="Y27">
        <v>5</v>
      </c>
      <c r="Z27">
        <v>11.6</v>
      </c>
      <c r="AA27">
        <v>0</v>
      </c>
      <c r="AB27">
        <v>0</v>
      </c>
      <c r="AC27">
        <v>6</v>
      </c>
      <c r="AD27">
        <v>12</v>
      </c>
      <c r="AE27">
        <v>4</v>
      </c>
      <c r="AF27">
        <v>11</v>
      </c>
      <c r="AG27">
        <v>0</v>
      </c>
      <c r="AH27">
        <v>7.6</v>
      </c>
      <c r="AI27">
        <v>2.6</v>
      </c>
      <c r="AJ27">
        <v>0.32</v>
      </c>
      <c r="AK27" t="s">
        <v>39</v>
      </c>
    </row>
    <row r="28" spans="1:37" x14ac:dyDescent="0.25">
      <c r="A28">
        <v>1</v>
      </c>
      <c r="B28">
        <v>17</v>
      </c>
      <c r="C28">
        <v>2</v>
      </c>
      <c r="D28">
        <v>9238</v>
      </c>
      <c r="E28">
        <v>1</v>
      </c>
      <c r="F28">
        <v>1</v>
      </c>
      <c r="G28">
        <v>115</v>
      </c>
      <c r="H28">
        <v>1</v>
      </c>
      <c r="I28">
        <v>19</v>
      </c>
      <c r="J28">
        <v>38</v>
      </c>
      <c r="K28">
        <v>7</v>
      </c>
      <c r="L28">
        <v>8</v>
      </c>
      <c r="M28">
        <v>116.4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21</v>
      </c>
      <c r="U28">
        <v>0</v>
      </c>
      <c r="V28">
        <v>0</v>
      </c>
      <c r="W28">
        <v>6</v>
      </c>
      <c r="X28">
        <v>9</v>
      </c>
      <c r="Y28">
        <v>6</v>
      </c>
      <c r="Z28">
        <v>11.375</v>
      </c>
      <c r="AA28">
        <v>0</v>
      </c>
      <c r="AB28">
        <v>0</v>
      </c>
      <c r="AC28">
        <v>6</v>
      </c>
      <c r="AD28">
        <v>9</v>
      </c>
      <c r="AE28">
        <v>6</v>
      </c>
      <c r="AF28">
        <v>13.28571429</v>
      </c>
      <c r="AG28">
        <v>0</v>
      </c>
      <c r="AH28">
        <v>16.2</v>
      </c>
      <c r="AI28">
        <v>0.3</v>
      </c>
      <c r="AJ28">
        <v>-0.92</v>
      </c>
      <c r="AK28" t="s">
        <v>38</v>
      </c>
    </row>
    <row r="29" spans="1:37" x14ac:dyDescent="0.25">
      <c r="A29">
        <v>1</v>
      </c>
      <c r="B29">
        <v>1</v>
      </c>
      <c r="C29">
        <v>1</v>
      </c>
      <c r="D29">
        <v>9085</v>
      </c>
      <c r="E29">
        <v>1</v>
      </c>
      <c r="F29">
        <v>1</v>
      </c>
      <c r="G29">
        <v>138</v>
      </c>
      <c r="H29">
        <v>1</v>
      </c>
      <c r="I29">
        <v>19</v>
      </c>
      <c r="J29">
        <v>19</v>
      </c>
      <c r="K29">
        <v>3</v>
      </c>
      <c r="L29">
        <v>3</v>
      </c>
      <c r="M29">
        <v>131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18</v>
      </c>
      <c r="U29">
        <v>0</v>
      </c>
      <c r="V29">
        <v>0</v>
      </c>
      <c r="W29">
        <v>5</v>
      </c>
      <c r="X29">
        <v>9</v>
      </c>
      <c r="Y29">
        <v>5</v>
      </c>
      <c r="Z29">
        <v>12.66666667</v>
      </c>
      <c r="AA29">
        <v>2</v>
      </c>
      <c r="AB29">
        <v>0</v>
      </c>
      <c r="AC29">
        <v>5</v>
      </c>
      <c r="AD29">
        <v>7</v>
      </c>
      <c r="AE29">
        <v>4</v>
      </c>
      <c r="AF29">
        <v>13</v>
      </c>
      <c r="AG29">
        <v>0</v>
      </c>
      <c r="AH29">
        <v>9.4</v>
      </c>
      <c r="AI29">
        <v>-0.8</v>
      </c>
      <c r="AJ29">
        <v>-3.12</v>
      </c>
      <c r="AK29" t="s">
        <v>39</v>
      </c>
    </row>
    <row r="30" spans="1:37" x14ac:dyDescent="0.25">
      <c r="A30">
        <v>1</v>
      </c>
      <c r="B30">
        <v>1</v>
      </c>
      <c r="C30">
        <v>1</v>
      </c>
      <c r="D30">
        <v>9147</v>
      </c>
      <c r="E30">
        <v>1</v>
      </c>
      <c r="F30">
        <v>1</v>
      </c>
      <c r="G30">
        <v>135</v>
      </c>
      <c r="H30">
        <v>1</v>
      </c>
      <c r="I30">
        <v>19</v>
      </c>
      <c r="J30">
        <v>1</v>
      </c>
      <c r="K30">
        <v>9</v>
      </c>
      <c r="L30">
        <v>9</v>
      </c>
      <c r="M30">
        <v>122.1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20</v>
      </c>
      <c r="U30">
        <v>0</v>
      </c>
      <c r="V30">
        <v>0</v>
      </c>
      <c r="W30">
        <v>5</v>
      </c>
      <c r="X30">
        <v>6</v>
      </c>
      <c r="Y30">
        <v>5</v>
      </c>
      <c r="Z30">
        <v>12</v>
      </c>
      <c r="AA30">
        <v>0</v>
      </c>
      <c r="AB30">
        <v>0</v>
      </c>
      <c r="AC30">
        <v>5</v>
      </c>
      <c r="AD30">
        <v>6</v>
      </c>
      <c r="AE30">
        <v>5</v>
      </c>
      <c r="AF30">
        <v>12.33333333</v>
      </c>
      <c r="AG30">
        <v>0</v>
      </c>
      <c r="AH30">
        <v>16.2</v>
      </c>
      <c r="AI30">
        <v>0.3</v>
      </c>
      <c r="AJ30">
        <v>-0.92</v>
      </c>
      <c r="AK30" t="s">
        <v>38</v>
      </c>
    </row>
    <row r="31" spans="1:37" x14ac:dyDescent="0.25">
      <c r="A31">
        <v>1</v>
      </c>
      <c r="B31">
        <v>17</v>
      </c>
      <c r="C31">
        <v>2</v>
      </c>
      <c r="D31">
        <v>9500</v>
      </c>
      <c r="E31">
        <v>1</v>
      </c>
      <c r="F31">
        <v>1</v>
      </c>
      <c r="G31">
        <v>127</v>
      </c>
      <c r="H31">
        <v>1</v>
      </c>
      <c r="I31">
        <v>3</v>
      </c>
      <c r="J31">
        <v>3</v>
      </c>
      <c r="K31">
        <v>1</v>
      </c>
      <c r="L31">
        <v>10</v>
      </c>
      <c r="M31">
        <v>118.8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19</v>
      </c>
      <c r="U31">
        <v>0</v>
      </c>
      <c r="V31">
        <v>0</v>
      </c>
      <c r="W31">
        <v>7</v>
      </c>
      <c r="X31">
        <v>9</v>
      </c>
      <c r="Y31">
        <v>6</v>
      </c>
      <c r="Z31">
        <v>12.93333333</v>
      </c>
      <c r="AA31">
        <v>0</v>
      </c>
      <c r="AB31">
        <v>0</v>
      </c>
      <c r="AC31">
        <v>7</v>
      </c>
      <c r="AD31">
        <v>7</v>
      </c>
      <c r="AE31">
        <v>6</v>
      </c>
      <c r="AF31">
        <v>13.71666667</v>
      </c>
      <c r="AG31">
        <v>0</v>
      </c>
      <c r="AH31">
        <v>16.2</v>
      </c>
      <c r="AI31">
        <v>0.3</v>
      </c>
      <c r="AJ31">
        <v>-0.92</v>
      </c>
      <c r="AK31" t="s">
        <v>39</v>
      </c>
    </row>
    <row r="32" spans="1:37" x14ac:dyDescent="0.25">
      <c r="A32">
        <v>1</v>
      </c>
      <c r="B32">
        <v>44</v>
      </c>
      <c r="C32">
        <v>1</v>
      </c>
      <c r="D32">
        <v>9003</v>
      </c>
      <c r="E32">
        <v>1</v>
      </c>
      <c r="F32">
        <v>39</v>
      </c>
      <c r="G32">
        <v>150</v>
      </c>
      <c r="H32">
        <v>1</v>
      </c>
      <c r="I32">
        <v>4</v>
      </c>
      <c r="J32">
        <v>5</v>
      </c>
      <c r="K32">
        <v>4</v>
      </c>
      <c r="L32">
        <v>2</v>
      </c>
      <c r="M32">
        <v>150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21</v>
      </c>
      <c r="U32">
        <v>0</v>
      </c>
      <c r="V32">
        <v>0</v>
      </c>
      <c r="W32">
        <v>6</v>
      </c>
      <c r="X32">
        <v>15</v>
      </c>
      <c r="Y32">
        <v>5</v>
      </c>
      <c r="Z32">
        <v>11.85714286</v>
      </c>
      <c r="AA32">
        <v>0</v>
      </c>
      <c r="AB32">
        <v>0</v>
      </c>
      <c r="AC32">
        <v>6</v>
      </c>
      <c r="AD32">
        <v>17</v>
      </c>
      <c r="AE32">
        <v>5</v>
      </c>
      <c r="AF32">
        <v>10.57142857</v>
      </c>
      <c r="AG32">
        <v>0</v>
      </c>
      <c r="AH32">
        <v>16.2</v>
      </c>
      <c r="AI32">
        <v>0.3</v>
      </c>
      <c r="AJ32">
        <v>-0.92</v>
      </c>
      <c r="AK32" t="s">
        <v>39</v>
      </c>
    </row>
    <row r="33" spans="1:37" x14ac:dyDescent="0.25">
      <c r="A33">
        <v>1</v>
      </c>
      <c r="B33">
        <v>51</v>
      </c>
      <c r="C33">
        <v>1</v>
      </c>
      <c r="D33">
        <v>9070</v>
      </c>
      <c r="E33">
        <v>1</v>
      </c>
      <c r="F33">
        <v>1</v>
      </c>
      <c r="G33">
        <v>125</v>
      </c>
      <c r="H33">
        <v>1</v>
      </c>
      <c r="I33">
        <v>42</v>
      </c>
      <c r="J33">
        <v>3</v>
      </c>
      <c r="K33">
        <v>125</v>
      </c>
      <c r="L33">
        <v>124</v>
      </c>
      <c r="M33">
        <v>130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20</v>
      </c>
      <c r="U33">
        <v>0</v>
      </c>
      <c r="V33">
        <v>2</v>
      </c>
      <c r="W33">
        <v>6</v>
      </c>
      <c r="X33">
        <v>7</v>
      </c>
      <c r="Y33">
        <v>6</v>
      </c>
      <c r="Z33">
        <v>12.83333333</v>
      </c>
      <c r="AA33">
        <v>0</v>
      </c>
      <c r="AB33">
        <v>0</v>
      </c>
      <c r="AC33">
        <v>6</v>
      </c>
      <c r="AD33">
        <v>9</v>
      </c>
      <c r="AE33">
        <v>4</v>
      </c>
      <c r="AF33">
        <v>13.4</v>
      </c>
      <c r="AG33">
        <v>0</v>
      </c>
      <c r="AH33">
        <v>8.9</v>
      </c>
      <c r="AI33">
        <v>1.4</v>
      </c>
      <c r="AJ33">
        <v>3.51</v>
      </c>
      <c r="AK33" t="s">
        <v>38</v>
      </c>
    </row>
    <row r="34" spans="1:37" x14ac:dyDescent="0.25">
      <c r="A34">
        <v>1</v>
      </c>
      <c r="B34">
        <v>1</v>
      </c>
      <c r="C34">
        <v>1</v>
      </c>
      <c r="D34">
        <v>9147</v>
      </c>
      <c r="E34">
        <v>1</v>
      </c>
      <c r="F34">
        <v>1</v>
      </c>
      <c r="G34">
        <v>143</v>
      </c>
      <c r="H34">
        <v>1</v>
      </c>
      <c r="I34">
        <v>1</v>
      </c>
      <c r="J34">
        <v>1</v>
      </c>
      <c r="K34">
        <v>4</v>
      </c>
      <c r="L34">
        <v>6</v>
      </c>
      <c r="M34">
        <v>138.80000000000001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18</v>
      </c>
      <c r="U34">
        <v>0</v>
      </c>
      <c r="V34">
        <v>0</v>
      </c>
      <c r="W34">
        <v>5</v>
      </c>
      <c r="X34">
        <v>9</v>
      </c>
      <c r="Y34">
        <v>3</v>
      </c>
      <c r="Z34">
        <v>11.33333333</v>
      </c>
      <c r="AA34">
        <v>0</v>
      </c>
      <c r="AB34">
        <v>0</v>
      </c>
      <c r="AC34">
        <v>5</v>
      </c>
      <c r="AD34">
        <v>8</v>
      </c>
      <c r="AE34">
        <v>2</v>
      </c>
      <c r="AF34">
        <v>13.5</v>
      </c>
      <c r="AG34">
        <v>0</v>
      </c>
      <c r="AH34">
        <v>8.9</v>
      </c>
      <c r="AI34">
        <v>1.4</v>
      </c>
      <c r="AJ34">
        <v>3.51</v>
      </c>
      <c r="AK34" t="s">
        <v>39</v>
      </c>
    </row>
    <row r="35" spans="1:37" x14ac:dyDescent="0.25">
      <c r="A35">
        <v>1</v>
      </c>
      <c r="B35">
        <v>18</v>
      </c>
      <c r="C35">
        <v>1</v>
      </c>
      <c r="D35">
        <v>8014</v>
      </c>
      <c r="E35">
        <v>0</v>
      </c>
      <c r="F35">
        <v>1</v>
      </c>
      <c r="G35">
        <v>138</v>
      </c>
      <c r="H35">
        <v>1</v>
      </c>
      <c r="I35">
        <v>19</v>
      </c>
      <c r="J35">
        <v>1</v>
      </c>
      <c r="K35">
        <v>9</v>
      </c>
      <c r="L35">
        <v>5</v>
      </c>
      <c r="M35">
        <v>134.5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19</v>
      </c>
      <c r="U35">
        <v>0</v>
      </c>
      <c r="V35">
        <v>0</v>
      </c>
      <c r="W35">
        <v>6</v>
      </c>
      <c r="X35">
        <v>6</v>
      </c>
      <c r="Y35">
        <v>6</v>
      </c>
      <c r="Z35">
        <v>12.66666667</v>
      </c>
      <c r="AA35">
        <v>0</v>
      </c>
      <c r="AB35">
        <v>0</v>
      </c>
      <c r="AC35">
        <v>6</v>
      </c>
      <c r="AD35">
        <v>8</v>
      </c>
      <c r="AE35">
        <v>6</v>
      </c>
      <c r="AF35">
        <v>14.375</v>
      </c>
      <c r="AG35">
        <v>0</v>
      </c>
      <c r="AH35">
        <v>12.4</v>
      </c>
      <c r="AI35">
        <v>0.5</v>
      </c>
      <c r="AJ35">
        <v>1.79</v>
      </c>
      <c r="AK35" t="s">
        <v>38</v>
      </c>
    </row>
    <row r="36" spans="1:37" x14ac:dyDescent="0.25">
      <c r="A36">
        <v>1</v>
      </c>
      <c r="B36">
        <v>1</v>
      </c>
      <c r="C36">
        <v>1</v>
      </c>
      <c r="D36">
        <v>9991</v>
      </c>
      <c r="E36">
        <v>0</v>
      </c>
      <c r="F36">
        <v>1</v>
      </c>
      <c r="G36">
        <v>130</v>
      </c>
      <c r="H36">
        <v>1</v>
      </c>
      <c r="I36">
        <v>2</v>
      </c>
      <c r="J36">
        <v>37</v>
      </c>
      <c r="K36">
        <v>3</v>
      </c>
      <c r="L36">
        <v>9</v>
      </c>
      <c r="M36">
        <v>131.4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34</v>
      </c>
      <c r="U36">
        <v>0</v>
      </c>
      <c r="V36">
        <v>0</v>
      </c>
      <c r="W36">
        <v>5</v>
      </c>
      <c r="X36">
        <v>6</v>
      </c>
      <c r="Y36">
        <v>5</v>
      </c>
      <c r="Z36">
        <v>12.4</v>
      </c>
      <c r="AA36">
        <v>0</v>
      </c>
      <c r="AB36">
        <v>0</v>
      </c>
      <c r="AC36">
        <v>5</v>
      </c>
      <c r="AD36">
        <v>9</v>
      </c>
      <c r="AE36">
        <v>5</v>
      </c>
      <c r="AF36">
        <v>13.42857143</v>
      </c>
      <c r="AG36">
        <v>0</v>
      </c>
      <c r="AH36">
        <v>13.9</v>
      </c>
      <c r="AI36">
        <v>-0.3</v>
      </c>
      <c r="AJ36">
        <v>0.79</v>
      </c>
      <c r="AK36" t="s">
        <v>38</v>
      </c>
    </row>
    <row r="37" spans="1:37" x14ac:dyDescent="0.25">
      <c r="A37">
        <v>1</v>
      </c>
      <c r="B37">
        <v>39</v>
      </c>
      <c r="C37">
        <v>1</v>
      </c>
      <c r="D37">
        <v>33</v>
      </c>
      <c r="E37">
        <v>1</v>
      </c>
      <c r="F37">
        <v>1</v>
      </c>
      <c r="G37">
        <v>130</v>
      </c>
      <c r="H37">
        <v>1</v>
      </c>
      <c r="I37">
        <v>38</v>
      </c>
      <c r="J37">
        <v>37</v>
      </c>
      <c r="K37">
        <v>9</v>
      </c>
      <c r="L37">
        <v>6</v>
      </c>
      <c r="M37">
        <v>102.5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37</v>
      </c>
      <c r="U37">
        <v>0</v>
      </c>
      <c r="V37">
        <v>0</v>
      </c>
      <c r="W37">
        <v>7</v>
      </c>
      <c r="X37">
        <v>7</v>
      </c>
      <c r="Y37">
        <v>0</v>
      </c>
      <c r="Z37">
        <v>0</v>
      </c>
      <c r="AA37">
        <v>0</v>
      </c>
      <c r="AB37">
        <v>0</v>
      </c>
      <c r="AC37">
        <v>7</v>
      </c>
      <c r="AD37">
        <v>7</v>
      </c>
      <c r="AE37">
        <v>1</v>
      </c>
      <c r="AF37">
        <v>10</v>
      </c>
      <c r="AG37">
        <v>0</v>
      </c>
      <c r="AH37">
        <v>8.9</v>
      </c>
      <c r="AI37">
        <v>1.4</v>
      </c>
      <c r="AJ37">
        <v>3.51</v>
      </c>
      <c r="AK37" t="s">
        <v>37</v>
      </c>
    </row>
    <row r="38" spans="1:37" x14ac:dyDescent="0.25">
      <c r="A38">
        <v>1</v>
      </c>
      <c r="B38">
        <v>39</v>
      </c>
      <c r="C38">
        <v>1</v>
      </c>
      <c r="D38">
        <v>9119</v>
      </c>
      <c r="E38">
        <v>1</v>
      </c>
      <c r="F38">
        <v>10</v>
      </c>
      <c r="G38">
        <v>133.1</v>
      </c>
      <c r="H38">
        <v>1</v>
      </c>
      <c r="I38">
        <v>34</v>
      </c>
      <c r="J38">
        <v>37</v>
      </c>
      <c r="K38">
        <v>0</v>
      </c>
      <c r="L38">
        <v>0</v>
      </c>
      <c r="M38">
        <v>128.80000000000001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43</v>
      </c>
      <c r="U38">
        <v>0</v>
      </c>
      <c r="V38">
        <v>0</v>
      </c>
      <c r="W38">
        <v>5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7.6</v>
      </c>
      <c r="AI38">
        <v>2.6</v>
      </c>
      <c r="AJ38">
        <v>0.32</v>
      </c>
      <c r="AK38" t="s">
        <v>37</v>
      </c>
    </row>
    <row r="39" spans="1:37" x14ac:dyDescent="0.25">
      <c r="A39">
        <v>1</v>
      </c>
      <c r="B39">
        <v>43</v>
      </c>
      <c r="C39">
        <v>1</v>
      </c>
      <c r="D39">
        <v>9147</v>
      </c>
      <c r="E39">
        <v>1</v>
      </c>
      <c r="F39">
        <v>1</v>
      </c>
      <c r="G39">
        <v>140</v>
      </c>
      <c r="H39">
        <v>1</v>
      </c>
      <c r="I39">
        <v>37</v>
      </c>
      <c r="J39">
        <v>37</v>
      </c>
      <c r="K39">
        <v>6</v>
      </c>
      <c r="L39">
        <v>6</v>
      </c>
      <c r="M39">
        <v>122.9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55</v>
      </c>
      <c r="U39">
        <v>0</v>
      </c>
      <c r="V39">
        <v>0</v>
      </c>
      <c r="W39">
        <v>5</v>
      </c>
      <c r="X39">
        <v>10</v>
      </c>
      <c r="Y39">
        <v>1</v>
      </c>
      <c r="Z39">
        <v>10</v>
      </c>
      <c r="AA39">
        <v>0</v>
      </c>
      <c r="AB39">
        <v>0</v>
      </c>
      <c r="AC39">
        <v>5</v>
      </c>
      <c r="AD39">
        <v>8</v>
      </c>
      <c r="AE39">
        <v>2</v>
      </c>
      <c r="AF39">
        <v>12</v>
      </c>
      <c r="AG39">
        <v>2</v>
      </c>
      <c r="AH39">
        <v>16.2</v>
      </c>
      <c r="AI39">
        <v>0.3</v>
      </c>
      <c r="AJ39">
        <v>-0.92</v>
      </c>
      <c r="AK39" t="s">
        <v>37</v>
      </c>
    </row>
    <row r="40" spans="1:37" x14ac:dyDescent="0.25">
      <c r="A40">
        <v>4</v>
      </c>
      <c r="B40">
        <v>39</v>
      </c>
      <c r="C40">
        <v>1</v>
      </c>
      <c r="D40">
        <v>9991</v>
      </c>
      <c r="E40">
        <v>0</v>
      </c>
      <c r="F40">
        <v>1</v>
      </c>
      <c r="G40">
        <v>120</v>
      </c>
      <c r="H40">
        <v>1</v>
      </c>
      <c r="I40">
        <v>19</v>
      </c>
      <c r="J40">
        <v>19</v>
      </c>
      <c r="K40">
        <v>9</v>
      </c>
      <c r="L40">
        <v>3</v>
      </c>
      <c r="M40">
        <v>113.9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39</v>
      </c>
      <c r="U40">
        <v>0</v>
      </c>
      <c r="V40">
        <v>0</v>
      </c>
      <c r="W40">
        <v>5</v>
      </c>
      <c r="X40">
        <v>8</v>
      </c>
      <c r="Y40">
        <v>5</v>
      </c>
      <c r="Z40">
        <v>11</v>
      </c>
      <c r="AA40">
        <v>0</v>
      </c>
      <c r="AB40">
        <v>0</v>
      </c>
      <c r="AC40">
        <v>5</v>
      </c>
      <c r="AD40">
        <v>5</v>
      </c>
      <c r="AE40">
        <v>5</v>
      </c>
      <c r="AF40">
        <v>11.6</v>
      </c>
      <c r="AG40">
        <v>0</v>
      </c>
      <c r="AH40">
        <v>7.6</v>
      </c>
      <c r="AI40">
        <v>2.6</v>
      </c>
      <c r="AJ40">
        <v>0.32</v>
      </c>
      <c r="AK40" t="s">
        <v>38</v>
      </c>
    </row>
    <row r="41" spans="1:37" x14ac:dyDescent="0.25">
      <c r="A41">
        <v>1</v>
      </c>
      <c r="B41">
        <v>44</v>
      </c>
      <c r="C41">
        <v>1</v>
      </c>
      <c r="D41">
        <v>9130</v>
      </c>
      <c r="E41">
        <v>1</v>
      </c>
      <c r="F41">
        <v>39</v>
      </c>
      <c r="G41">
        <v>120</v>
      </c>
      <c r="H41">
        <v>6</v>
      </c>
      <c r="I41">
        <v>4</v>
      </c>
      <c r="J41">
        <v>4</v>
      </c>
      <c r="K41">
        <v>3</v>
      </c>
      <c r="L41">
        <v>6</v>
      </c>
      <c r="M41">
        <v>120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20</v>
      </c>
      <c r="U41">
        <v>1</v>
      </c>
      <c r="V41">
        <v>2</v>
      </c>
      <c r="W41">
        <v>6</v>
      </c>
      <c r="X41">
        <v>13</v>
      </c>
      <c r="Y41">
        <v>3</v>
      </c>
      <c r="Z41">
        <v>11.66666667</v>
      </c>
      <c r="AA41">
        <v>0</v>
      </c>
      <c r="AB41">
        <v>1</v>
      </c>
      <c r="AC41">
        <v>6</v>
      </c>
      <c r="AD41">
        <v>11</v>
      </c>
      <c r="AE41">
        <v>3</v>
      </c>
      <c r="AF41">
        <v>12</v>
      </c>
      <c r="AG41">
        <v>0</v>
      </c>
      <c r="AH41">
        <v>12.4</v>
      </c>
      <c r="AI41">
        <v>0.5</v>
      </c>
      <c r="AJ41">
        <v>1.79</v>
      </c>
      <c r="AK41" t="s">
        <v>37</v>
      </c>
    </row>
    <row r="42" spans="1:37" x14ac:dyDescent="0.25">
      <c r="A42">
        <v>1</v>
      </c>
      <c r="B42">
        <v>1</v>
      </c>
      <c r="C42">
        <v>5</v>
      </c>
      <c r="D42">
        <v>9773</v>
      </c>
      <c r="E42">
        <v>1</v>
      </c>
      <c r="F42">
        <v>1</v>
      </c>
      <c r="G42">
        <v>126</v>
      </c>
      <c r="H42">
        <v>1</v>
      </c>
      <c r="I42">
        <v>3</v>
      </c>
      <c r="J42">
        <v>3</v>
      </c>
      <c r="K42">
        <v>2</v>
      </c>
      <c r="L42">
        <v>2</v>
      </c>
      <c r="M42">
        <v>121.1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18</v>
      </c>
      <c r="U42">
        <v>0</v>
      </c>
      <c r="V42">
        <v>0</v>
      </c>
      <c r="W42">
        <v>6</v>
      </c>
      <c r="X42">
        <v>6</v>
      </c>
      <c r="Y42">
        <v>4</v>
      </c>
      <c r="Z42">
        <v>12.75</v>
      </c>
      <c r="AA42">
        <v>0</v>
      </c>
      <c r="AB42">
        <v>0</v>
      </c>
      <c r="AC42">
        <v>5</v>
      </c>
      <c r="AD42">
        <v>5</v>
      </c>
      <c r="AE42">
        <v>0</v>
      </c>
      <c r="AF42">
        <v>0</v>
      </c>
      <c r="AG42">
        <v>0</v>
      </c>
      <c r="AH42">
        <v>12.7</v>
      </c>
      <c r="AI42">
        <v>3.7</v>
      </c>
      <c r="AJ42">
        <v>-1.7</v>
      </c>
      <c r="AK42" t="s">
        <v>37</v>
      </c>
    </row>
    <row r="43" spans="1:37" x14ac:dyDescent="0.25">
      <c r="A43">
        <v>1</v>
      </c>
      <c r="B43">
        <v>1</v>
      </c>
      <c r="C43">
        <v>2</v>
      </c>
      <c r="D43">
        <v>9147</v>
      </c>
      <c r="E43">
        <v>1</v>
      </c>
      <c r="F43">
        <v>1</v>
      </c>
      <c r="G43">
        <v>133</v>
      </c>
      <c r="H43">
        <v>1</v>
      </c>
      <c r="I43">
        <v>3</v>
      </c>
      <c r="J43">
        <v>19</v>
      </c>
      <c r="K43">
        <v>2</v>
      </c>
      <c r="L43">
        <v>7</v>
      </c>
      <c r="M43">
        <v>120.4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22</v>
      </c>
      <c r="U43">
        <v>0</v>
      </c>
      <c r="V43">
        <v>0</v>
      </c>
      <c r="W43">
        <v>5</v>
      </c>
      <c r="X43">
        <v>5</v>
      </c>
      <c r="Y43">
        <v>5</v>
      </c>
      <c r="Z43">
        <v>14.8</v>
      </c>
      <c r="AA43">
        <v>0</v>
      </c>
      <c r="AB43">
        <v>0</v>
      </c>
      <c r="AC43">
        <v>5</v>
      </c>
      <c r="AD43">
        <v>5</v>
      </c>
      <c r="AE43">
        <v>5</v>
      </c>
      <c r="AF43">
        <v>15.8</v>
      </c>
      <c r="AG43">
        <v>0</v>
      </c>
      <c r="AH43">
        <v>8.9</v>
      </c>
      <c r="AI43">
        <v>1.4</v>
      </c>
      <c r="AJ43">
        <v>3.51</v>
      </c>
      <c r="AK43" t="s">
        <v>38</v>
      </c>
    </row>
    <row r="44" spans="1:37" x14ac:dyDescent="0.25">
      <c r="A44">
        <v>1</v>
      </c>
      <c r="B44">
        <v>1</v>
      </c>
      <c r="C44">
        <v>6</v>
      </c>
      <c r="D44">
        <v>9500</v>
      </c>
      <c r="E44">
        <v>1</v>
      </c>
      <c r="F44">
        <v>1</v>
      </c>
      <c r="G44">
        <v>103</v>
      </c>
      <c r="H44">
        <v>1</v>
      </c>
      <c r="I44">
        <v>1</v>
      </c>
      <c r="J44">
        <v>3</v>
      </c>
      <c r="K44">
        <v>2</v>
      </c>
      <c r="L44">
        <v>2</v>
      </c>
      <c r="M44">
        <v>100.6</v>
      </c>
      <c r="N44">
        <v>1</v>
      </c>
      <c r="O44">
        <v>1</v>
      </c>
      <c r="P44">
        <v>0</v>
      </c>
      <c r="Q44">
        <v>1</v>
      </c>
      <c r="R44">
        <v>0</v>
      </c>
      <c r="S44">
        <v>0</v>
      </c>
      <c r="T44">
        <v>22</v>
      </c>
      <c r="U44">
        <v>0</v>
      </c>
      <c r="V44">
        <v>0</v>
      </c>
      <c r="W44">
        <v>7</v>
      </c>
      <c r="X44">
        <v>9</v>
      </c>
      <c r="Y44">
        <v>5</v>
      </c>
      <c r="Z44">
        <v>13.928000000000001</v>
      </c>
      <c r="AA44">
        <v>0</v>
      </c>
      <c r="AB44">
        <v>0</v>
      </c>
      <c r="AC44">
        <v>8</v>
      </c>
      <c r="AD44">
        <v>9</v>
      </c>
      <c r="AE44">
        <v>7</v>
      </c>
      <c r="AF44">
        <v>14.34285714</v>
      </c>
      <c r="AG44">
        <v>0</v>
      </c>
      <c r="AH44">
        <v>11.1</v>
      </c>
      <c r="AI44">
        <v>0.6</v>
      </c>
      <c r="AJ44">
        <v>2.02</v>
      </c>
      <c r="AK44" t="s">
        <v>38</v>
      </c>
    </row>
    <row r="45" spans="1:37" x14ac:dyDescent="0.25">
      <c r="A45">
        <v>1</v>
      </c>
      <c r="B45">
        <v>17</v>
      </c>
      <c r="C45">
        <v>1</v>
      </c>
      <c r="D45">
        <v>9773</v>
      </c>
      <c r="E45">
        <v>1</v>
      </c>
      <c r="F45">
        <v>1</v>
      </c>
      <c r="G45">
        <v>120</v>
      </c>
      <c r="H45">
        <v>1</v>
      </c>
      <c r="I45">
        <v>1</v>
      </c>
      <c r="J45">
        <v>38</v>
      </c>
      <c r="K45">
        <v>5</v>
      </c>
      <c r="L45">
        <v>5</v>
      </c>
      <c r="M45">
        <v>121.4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20</v>
      </c>
      <c r="U45">
        <v>0</v>
      </c>
      <c r="V45">
        <v>0</v>
      </c>
      <c r="W45">
        <v>6</v>
      </c>
      <c r="X45">
        <v>7</v>
      </c>
      <c r="Y45">
        <v>4</v>
      </c>
      <c r="Z45">
        <v>13</v>
      </c>
      <c r="AA45">
        <v>0</v>
      </c>
      <c r="AB45">
        <v>0</v>
      </c>
      <c r="AC45">
        <v>6</v>
      </c>
      <c r="AD45">
        <v>7</v>
      </c>
      <c r="AE45">
        <v>5</v>
      </c>
      <c r="AF45">
        <v>13.8</v>
      </c>
      <c r="AG45">
        <v>0</v>
      </c>
      <c r="AH45">
        <v>12.4</v>
      </c>
      <c r="AI45">
        <v>0.5</v>
      </c>
      <c r="AJ45">
        <v>1.79</v>
      </c>
      <c r="AK45" t="s">
        <v>37</v>
      </c>
    </row>
    <row r="46" spans="1:37" x14ac:dyDescent="0.25">
      <c r="A46">
        <v>1</v>
      </c>
      <c r="B46">
        <v>39</v>
      </c>
      <c r="C46">
        <v>1</v>
      </c>
      <c r="D46">
        <v>9991</v>
      </c>
      <c r="E46">
        <v>0</v>
      </c>
      <c r="F46">
        <v>1</v>
      </c>
      <c r="G46">
        <v>133.1</v>
      </c>
      <c r="H46">
        <v>1</v>
      </c>
      <c r="I46">
        <v>37</v>
      </c>
      <c r="J46">
        <v>37</v>
      </c>
      <c r="K46">
        <v>9</v>
      </c>
      <c r="L46">
        <v>9</v>
      </c>
      <c r="M46">
        <v>109.7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29</v>
      </c>
      <c r="U46">
        <v>0</v>
      </c>
      <c r="V46">
        <v>0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>
        <v>5</v>
      </c>
      <c r="AD46">
        <v>0</v>
      </c>
      <c r="AE46">
        <v>0</v>
      </c>
      <c r="AF46">
        <v>0</v>
      </c>
      <c r="AG46">
        <v>0</v>
      </c>
      <c r="AH46">
        <v>16.2</v>
      </c>
      <c r="AI46">
        <v>0.3</v>
      </c>
      <c r="AJ46">
        <v>-0.92</v>
      </c>
      <c r="AK46" t="s">
        <v>37</v>
      </c>
    </row>
    <row r="47" spans="1:37" x14ac:dyDescent="0.25">
      <c r="A47">
        <v>1</v>
      </c>
      <c r="B47">
        <v>17</v>
      </c>
      <c r="C47">
        <v>1</v>
      </c>
      <c r="D47">
        <v>9991</v>
      </c>
      <c r="E47">
        <v>0</v>
      </c>
      <c r="F47">
        <v>1</v>
      </c>
      <c r="G47">
        <v>154</v>
      </c>
      <c r="H47">
        <v>1</v>
      </c>
      <c r="I47">
        <v>38</v>
      </c>
      <c r="J47">
        <v>38</v>
      </c>
      <c r="K47">
        <v>4</v>
      </c>
      <c r="L47">
        <v>5</v>
      </c>
      <c r="M47">
        <v>134.1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24</v>
      </c>
      <c r="U47">
        <v>0</v>
      </c>
      <c r="V47">
        <v>0</v>
      </c>
      <c r="W47">
        <v>5</v>
      </c>
      <c r="X47">
        <v>9</v>
      </c>
      <c r="Y47">
        <v>2</v>
      </c>
      <c r="Z47">
        <v>11.5</v>
      </c>
      <c r="AA47">
        <v>0</v>
      </c>
      <c r="AB47">
        <v>0</v>
      </c>
      <c r="AC47">
        <v>5</v>
      </c>
      <c r="AD47">
        <v>11</v>
      </c>
      <c r="AE47">
        <v>3</v>
      </c>
      <c r="AF47">
        <v>14.33333333</v>
      </c>
      <c r="AG47">
        <v>1</v>
      </c>
      <c r="AH47">
        <v>7.6</v>
      </c>
      <c r="AI47">
        <v>2.6</v>
      </c>
      <c r="AJ47">
        <v>0.32</v>
      </c>
      <c r="AK47" t="s">
        <v>39</v>
      </c>
    </row>
    <row r="48" spans="1:37" x14ac:dyDescent="0.25">
      <c r="A48">
        <v>1</v>
      </c>
      <c r="B48">
        <v>17</v>
      </c>
      <c r="C48">
        <v>2</v>
      </c>
      <c r="D48">
        <v>9238</v>
      </c>
      <c r="E48">
        <v>1</v>
      </c>
      <c r="F48">
        <v>1</v>
      </c>
      <c r="G48">
        <v>130</v>
      </c>
      <c r="H48">
        <v>1</v>
      </c>
      <c r="I48">
        <v>19</v>
      </c>
      <c r="J48">
        <v>19</v>
      </c>
      <c r="K48">
        <v>9</v>
      </c>
      <c r="L48">
        <v>9</v>
      </c>
      <c r="M48">
        <v>127.6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18</v>
      </c>
      <c r="U48">
        <v>0</v>
      </c>
      <c r="V48">
        <v>0</v>
      </c>
      <c r="W48">
        <v>6</v>
      </c>
      <c r="X48">
        <v>6</v>
      </c>
      <c r="Y48">
        <v>6</v>
      </c>
      <c r="Z48">
        <v>11.66666667</v>
      </c>
      <c r="AA48">
        <v>0</v>
      </c>
      <c r="AB48">
        <v>0</v>
      </c>
      <c r="AC48">
        <v>6</v>
      </c>
      <c r="AD48">
        <v>8</v>
      </c>
      <c r="AE48">
        <v>5</v>
      </c>
      <c r="AF48">
        <v>13.2</v>
      </c>
      <c r="AG48">
        <v>0</v>
      </c>
      <c r="AH48">
        <v>11.1</v>
      </c>
      <c r="AI48">
        <v>0.6</v>
      </c>
      <c r="AJ48">
        <v>2.02</v>
      </c>
      <c r="AK48" t="s">
        <v>38</v>
      </c>
    </row>
    <row r="49" spans="1:37" x14ac:dyDescent="0.25">
      <c r="A49">
        <v>1</v>
      </c>
      <c r="B49">
        <v>17</v>
      </c>
      <c r="C49">
        <v>6</v>
      </c>
      <c r="D49">
        <v>9500</v>
      </c>
      <c r="E49">
        <v>1</v>
      </c>
      <c r="F49">
        <v>1</v>
      </c>
      <c r="G49">
        <v>132</v>
      </c>
      <c r="H49">
        <v>1</v>
      </c>
      <c r="I49">
        <v>37</v>
      </c>
      <c r="J49">
        <v>19</v>
      </c>
      <c r="K49">
        <v>7</v>
      </c>
      <c r="L49">
        <v>7</v>
      </c>
      <c r="M49">
        <v>132.4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22</v>
      </c>
      <c r="U49">
        <v>0</v>
      </c>
      <c r="V49">
        <v>0</v>
      </c>
      <c r="W49">
        <v>7</v>
      </c>
      <c r="X49">
        <v>8</v>
      </c>
      <c r="Y49">
        <v>6</v>
      </c>
      <c r="Z49">
        <v>13.516666669999999</v>
      </c>
      <c r="AA49">
        <v>0</v>
      </c>
      <c r="AB49">
        <v>0</v>
      </c>
      <c r="AC49">
        <v>8</v>
      </c>
      <c r="AD49">
        <v>9</v>
      </c>
      <c r="AE49">
        <v>7</v>
      </c>
      <c r="AF49">
        <v>13.771428569999999</v>
      </c>
      <c r="AG49">
        <v>0</v>
      </c>
      <c r="AH49">
        <v>11.1</v>
      </c>
      <c r="AI49">
        <v>0.6</v>
      </c>
      <c r="AJ49">
        <v>2.02</v>
      </c>
      <c r="AK49" t="s">
        <v>38</v>
      </c>
    </row>
    <row r="50" spans="1:37" x14ac:dyDescent="0.25">
      <c r="A50">
        <v>1</v>
      </c>
      <c r="B50">
        <v>44</v>
      </c>
      <c r="C50">
        <v>1</v>
      </c>
      <c r="D50">
        <v>8014</v>
      </c>
      <c r="E50">
        <v>0</v>
      </c>
      <c r="F50">
        <v>39</v>
      </c>
      <c r="G50">
        <v>130</v>
      </c>
      <c r="H50">
        <v>1</v>
      </c>
      <c r="I50">
        <v>1</v>
      </c>
      <c r="J50">
        <v>19</v>
      </c>
      <c r="K50">
        <v>9</v>
      </c>
      <c r="L50">
        <v>9</v>
      </c>
      <c r="M50">
        <v>133.4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21</v>
      </c>
      <c r="U50">
        <v>0</v>
      </c>
      <c r="V50">
        <v>3</v>
      </c>
      <c r="W50">
        <v>6</v>
      </c>
      <c r="X50">
        <v>6</v>
      </c>
      <c r="Y50">
        <v>6</v>
      </c>
      <c r="Z50">
        <v>11.5</v>
      </c>
      <c r="AA50">
        <v>0</v>
      </c>
      <c r="AB50">
        <v>2</v>
      </c>
      <c r="AC50">
        <v>6</v>
      </c>
      <c r="AD50">
        <v>7</v>
      </c>
      <c r="AE50">
        <v>6</v>
      </c>
      <c r="AF50">
        <v>13.28571429</v>
      </c>
      <c r="AG50">
        <v>0</v>
      </c>
      <c r="AH50">
        <v>12.4</v>
      </c>
      <c r="AI50">
        <v>0.5</v>
      </c>
      <c r="AJ50">
        <v>1.79</v>
      </c>
      <c r="AK50" t="s">
        <v>38</v>
      </c>
    </row>
    <row r="51" spans="1:37" x14ac:dyDescent="0.25">
      <c r="A51">
        <v>1</v>
      </c>
      <c r="B51">
        <v>1</v>
      </c>
      <c r="C51">
        <v>1</v>
      </c>
      <c r="D51">
        <v>9238</v>
      </c>
      <c r="E51">
        <v>1</v>
      </c>
      <c r="F51">
        <v>1</v>
      </c>
      <c r="G51">
        <v>139</v>
      </c>
      <c r="H51">
        <v>1</v>
      </c>
      <c r="I51">
        <v>37</v>
      </c>
      <c r="J51">
        <v>38</v>
      </c>
      <c r="K51">
        <v>9</v>
      </c>
      <c r="L51">
        <v>9</v>
      </c>
      <c r="M51">
        <v>126.1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19</v>
      </c>
      <c r="U51">
        <v>0</v>
      </c>
      <c r="V51">
        <v>0</v>
      </c>
      <c r="W51">
        <v>6</v>
      </c>
      <c r="X51">
        <v>7</v>
      </c>
      <c r="Y51">
        <v>5</v>
      </c>
      <c r="Z51">
        <v>12.33333333</v>
      </c>
      <c r="AA51">
        <v>0</v>
      </c>
      <c r="AB51">
        <v>0</v>
      </c>
      <c r="AC51">
        <v>6</v>
      </c>
      <c r="AD51">
        <v>7</v>
      </c>
      <c r="AE51">
        <v>6</v>
      </c>
      <c r="AF51">
        <v>12.83333333</v>
      </c>
      <c r="AG51">
        <v>0</v>
      </c>
      <c r="AH51">
        <v>12.7</v>
      </c>
      <c r="AI51">
        <v>3.7</v>
      </c>
      <c r="AJ51">
        <v>-1.7</v>
      </c>
      <c r="AK51" t="s">
        <v>38</v>
      </c>
    </row>
    <row r="52" spans="1:37" x14ac:dyDescent="0.25">
      <c r="A52">
        <v>1</v>
      </c>
      <c r="B52">
        <v>39</v>
      </c>
      <c r="C52">
        <v>1</v>
      </c>
      <c r="D52">
        <v>9254</v>
      </c>
      <c r="E52">
        <v>1</v>
      </c>
      <c r="F52">
        <v>1</v>
      </c>
      <c r="G52">
        <v>130</v>
      </c>
      <c r="H52">
        <v>1</v>
      </c>
      <c r="I52">
        <v>19</v>
      </c>
      <c r="J52">
        <v>38</v>
      </c>
      <c r="K52">
        <v>9</v>
      </c>
      <c r="L52">
        <v>7</v>
      </c>
      <c r="M52">
        <v>113.5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24</v>
      </c>
      <c r="U52">
        <v>0</v>
      </c>
      <c r="V52">
        <v>0</v>
      </c>
      <c r="W52">
        <v>6</v>
      </c>
      <c r="X52">
        <v>6</v>
      </c>
      <c r="Y52">
        <v>6</v>
      </c>
      <c r="Z52">
        <v>13.66666667</v>
      </c>
      <c r="AA52">
        <v>0</v>
      </c>
      <c r="AB52">
        <v>0</v>
      </c>
      <c r="AC52">
        <v>6</v>
      </c>
      <c r="AD52">
        <v>6</v>
      </c>
      <c r="AE52">
        <v>6</v>
      </c>
      <c r="AF52">
        <v>14.16666667</v>
      </c>
      <c r="AG52">
        <v>0</v>
      </c>
      <c r="AH52">
        <v>12.4</v>
      </c>
      <c r="AI52">
        <v>0.5</v>
      </c>
      <c r="AJ52">
        <v>1.79</v>
      </c>
      <c r="AK52" t="s">
        <v>38</v>
      </c>
    </row>
    <row r="53" spans="1:37" x14ac:dyDescent="0.25">
      <c r="A53">
        <v>1</v>
      </c>
      <c r="B53">
        <v>1</v>
      </c>
      <c r="C53">
        <v>1</v>
      </c>
      <c r="D53">
        <v>9500</v>
      </c>
      <c r="E53">
        <v>1</v>
      </c>
      <c r="F53">
        <v>1</v>
      </c>
      <c r="G53">
        <v>139</v>
      </c>
      <c r="H53">
        <v>1</v>
      </c>
      <c r="I53">
        <v>37</v>
      </c>
      <c r="J53">
        <v>38</v>
      </c>
      <c r="K53">
        <v>6</v>
      </c>
      <c r="L53">
        <v>6</v>
      </c>
      <c r="M53">
        <v>121.3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19</v>
      </c>
      <c r="U53">
        <v>0</v>
      </c>
      <c r="V53">
        <v>0</v>
      </c>
      <c r="W53">
        <v>8</v>
      </c>
      <c r="X53">
        <v>10</v>
      </c>
      <c r="Y53">
        <v>6</v>
      </c>
      <c r="Z53">
        <v>11.83333333</v>
      </c>
      <c r="AA53">
        <v>0</v>
      </c>
      <c r="AB53">
        <v>0</v>
      </c>
      <c r="AC53">
        <v>8</v>
      </c>
      <c r="AD53">
        <v>10</v>
      </c>
      <c r="AE53">
        <v>6</v>
      </c>
      <c r="AF53">
        <v>11.83333333</v>
      </c>
      <c r="AG53">
        <v>0</v>
      </c>
      <c r="AH53">
        <v>9.4</v>
      </c>
      <c r="AI53">
        <v>-0.8</v>
      </c>
      <c r="AJ53">
        <v>-3.12</v>
      </c>
      <c r="AK53" t="s">
        <v>39</v>
      </c>
    </row>
    <row r="54" spans="1:37" x14ac:dyDescent="0.25">
      <c r="A54">
        <v>1</v>
      </c>
      <c r="B54">
        <v>1</v>
      </c>
      <c r="C54">
        <v>1</v>
      </c>
      <c r="D54">
        <v>9773</v>
      </c>
      <c r="E54">
        <v>1</v>
      </c>
      <c r="F54">
        <v>1</v>
      </c>
      <c r="G54">
        <v>127</v>
      </c>
      <c r="H54">
        <v>1</v>
      </c>
      <c r="I54">
        <v>1</v>
      </c>
      <c r="J54">
        <v>19</v>
      </c>
      <c r="K54">
        <v>7</v>
      </c>
      <c r="L54">
        <v>7</v>
      </c>
      <c r="M54">
        <v>121.8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20</v>
      </c>
      <c r="U54">
        <v>0</v>
      </c>
      <c r="V54">
        <v>0</v>
      </c>
      <c r="W54">
        <v>6</v>
      </c>
      <c r="X54">
        <v>11</v>
      </c>
      <c r="Y54">
        <v>4</v>
      </c>
      <c r="Z54">
        <v>14</v>
      </c>
      <c r="AA54">
        <v>0</v>
      </c>
      <c r="AB54">
        <v>0</v>
      </c>
      <c r="AC54">
        <v>6</v>
      </c>
      <c r="AD54">
        <v>12</v>
      </c>
      <c r="AE54">
        <v>3</v>
      </c>
      <c r="AF54">
        <v>11</v>
      </c>
      <c r="AG54">
        <v>0</v>
      </c>
      <c r="AH54">
        <v>9.4</v>
      </c>
      <c r="AI54">
        <v>-0.8</v>
      </c>
      <c r="AJ54">
        <v>-3.12</v>
      </c>
      <c r="AK54" t="s">
        <v>39</v>
      </c>
    </row>
    <row r="55" spans="1:37" x14ac:dyDescent="0.25">
      <c r="A55">
        <v>1</v>
      </c>
      <c r="B55">
        <v>1</v>
      </c>
      <c r="C55">
        <v>3</v>
      </c>
      <c r="D55">
        <v>9130</v>
      </c>
      <c r="E55">
        <v>1</v>
      </c>
      <c r="F55">
        <v>1</v>
      </c>
      <c r="G55">
        <v>167</v>
      </c>
      <c r="H55">
        <v>1</v>
      </c>
      <c r="I55">
        <v>37</v>
      </c>
      <c r="J55">
        <v>37</v>
      </c>
      <c r="K55">
        <v>90</v>
      </c>
      <c r="L55">
        <v>90</v>
      </c>
      <c r="M55">
        <v>159.30000000000001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19</v>
      </c>
      <c r="U55">
        <v>0</v>
      </c>
      <c r="V55">
        <v>0</v>
      </c>
      <c r="W55">
        <v>5</v>
      </c>
      <c r="X55">
        <v>7</v>
      </c>
      <c r="Y55">
        <v>5</v>
      </c>
      <c r="Z55">
        <v>14.71428571</v>
      </c>
      <c r="AA55">
        <v>0</v>
      </c>
      <c r="AB55">
        <v>0</v>
      </c>
      <c r="AC55">
        <v>5</v>
      </c>
      <c r="AD55">
        <v>5</v>
      </c>
      <c r="AE55">
        <v>5</v>
      </c>
      <c r="AF55">
        <v>15.8</v>
      </c>
      <c r="AG55">
        <v>0</v>
      </c>
      <c r="AH55">
        <v>7.6</v>
      </c>
      <c r="AI55">
        <v>2.6</v>
      </c>
      <c r="AJ55">
        <v>0.32</v>
      </c>
      <c r="AK55" t="s">
        <v>38</v>
      </c>
    </row>
    <row r="56" spans="1:37" x14ac:dyDescent="0.25">
      <c r="A56">
        <v>1</v>
      </c>
      <c r="B56">
        <v>39</v>
      </c>
      <c r="C56">
        <v>1</v>
      </c>
      <c r="D56">
        <v>9991</v>
      </c>
      <c r="E56">
        <v>0</v>
      </c>
      <c r="F56">
        <v>1</v>
      </c>
      <c r="G56">
        <v>130</v>
      </c>
      <c r="H56">
        <v>1</v>
      </c>
      <c r="I56">
        <v>38</v>
      </c>
      <c r="J56">
        <v>38</v>
      </c>
      <c r="K56">
        <v>9</v>
      </c>
      <c r="L56">
        <v>9</v>
      </c>
      <c r="M56">
        <v>120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27</v>
      </c>
      <c r="U56">
        <v>0</v>
      </c>
      <c r="V56">
        <v>0</v>
      </c>
      <c r="W56">
        <v>5</v>
      </c>
      <c r="X56">
        <v>12</v>
      </c>
      <c r="Y56">
        <v>5</v>
      </c>
      <c r="Z56">
        <v>10.6</v>
      </c>
      <c r="AA56">
        <v>0</v>
      </c>
      <c r="AB56">
        <v>0</v>
      </c>
      <c r="AC56">
        <v>5</v>
      </c>
      <c r="AD56">
        <v>10</v>
      </c>
      <c r="AE56">
        <v>5</v>
      </c>
      <c r="AF56">
        <v>11</v>
      </c>
      <c r="AG56">
        <v>0</v>
      </c>
      <c r="AH56">
        <v>9.4</v>
      </c>
      <c r="AI56">
        <v>-0.8</v>
      </c>
      <c r="AJ56">
        <v>-3.12</v>
      </c>
      <c r="AK56" t="s">
        <v>37</v>
      </c>
    </row>
    <row r="57" spans="1:37" x14ac:dyDescent="0.25">
      <c r="A57">
        <v>1</v>
      </c>
      <c r="B57">
        <v>1</v>
      </c>
      <c r="C57">
        <v>1</v>
      </c>
      <c r="D57">
        <v>9500</v>
      </c>
      <c r="E57">
        <v>1</v>
      </c>
      <c r="F57">
        <v>1</v>
      </c>
      <c r="G57">
        <v>130</v>
      </c>
      <c r="H57">
        <v>1</v>
      </c>
      <c r="I57">
        <v>1</v>
      </c>
      <c r="J57">
        <v>19</v>
      </c>
      <c r="K57">
        <v>5</v>
      </c>
      <c r="L57">
        <v>5</v>
      </c>
      <c r="M57">
        <v>129.1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18</v>
      </c>
      <c r="U57">
        <v>0</v>
      </c>
      <c r="V57">
        <v>0</v>
      </c>
      <c r="W57">
        <v>7</v>
      </c>
      <c r="X57">
        <v>9</v>
      </c>
      <c r="Y57">
        <v>7</v>
      </c>
      <c r="Z57">
        <v>13.044444439999999</v>
      </c>
      <c r="AA57">
        <v>0</v>
      </c>
      <c r="AB57">
        <v>0</v>
      </c>
      <c r="AC57">
        <v>8</v>
      </c>
      <c r="AD57">
        <v>10</v>
      </c>
      <c r="AE57">
        <v>8</v>
      </c>
      <c r="AF57">
        <v>13.595000000000001</v>
      </c>
      <c r="AG57">
        <v>0</v>
      </c>
      <c r="AH57">
        <v>15.5</v>
      </c>
      <c r="AI57">
        <v>2.8</v>
      </c>
      <c r="AJ57">
        <v>-4.0599999999999996</v>
      </c>
      <c r="AK57" t="s">
        <v>38</v>
      </c>
    </row>
    <row r="58" spans="1:37" x14ac:dyDescent="0.25">
      <c r="A58">
        <v>2</v>
      </c>
      <c r="B58">
        <v>7</v>
      </c>
      <c r="C58">
        <v>1</v>
      </c>
      <c r="D58">
        <v>9254</v>
      </c>
      <c r="E58">
        <v>1</v>
      </c>
      <c r="F58">
        <v>3</v>
      </c>
      <c r="G58">
        <v>130</v>
      </c>
      <c r="H58">
        <v>1</v>
      </c>
      <c r="I58">
        <v>1</v>
      </c>
      <c r="J58">
        <v>3</v>
      </c>
      <c r="K58">
        <v>4</v>
      </c>
      <c r="L58">
        <v>3</v>
      </c>
      <c r="M58">
        <v>130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39</v>
      </c>
      <c r="U58">
        <v>0</v>
      </c>
      <c r="V58">
        <v>0</v>
      </c>
      <c r="W58">
        <v>6</v>
      </c>
      <c r="X58">
        <v>10</v>
      </c>
      <c r="Y58">
        <v>0</v>
      </c>
      <c r="Z58">
        <v>0</v>
      </c>
      <c r="AA58">
        <v>0</v>
      </c>
      <c r="AB58">
        <v>0</v>
      </c>
      <c r="AC58">
        <v>6</v>
      </c>
      <c r="AD58">
        <v>6</v>
      </c>
      <c r="AE58">
        <v>0</v>
      </c>
      <c r="AF58">
        <v>0</v>
      </c>
      <c r="AG58">
        <v>0</v>
      </c>
      <c r="AH58">
        <v>12.4</v>
      </c>
      <c r="AI58">
        <v>0.5</v>
      </c>
      <c r="AJ58">
        <v>1.79</v>
      </c>
      <c r="AK58" t="s">
        <v>37</v>
      </c>
    </row>
    <row r="59" spans="1:37" x14ac:dyDescent="0.25">
      <c r="A59">
        <v>1</v>
      </c>
      <c r="B59">
        <v>39</v>
      </c>
      <c r="C59">
        <v>1</v>
      </c>
      <c r="D59">
        <v>9130</v>
      </c>
      <c r="E59">
        <v>1</v>
      </c>
      <c r="F59">
        <v>40</v>
      </c>
      <c r="G59">
        <v>129</v>
      </c>
      <c r="H59">
        <v>1</v>
      </c>
      <c r="I59">
        <v>3</v>
      </c>
      <c r="J59">
        <v>3</v>
      </c>
      <c r="K59">
        <v>2</v>
      </c>
      <c r="L59">
        <v>2</v>
      </c>
      <c r="M59">
        <v>155.30000000000001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27</v>
      </c>
      <c r="U59">
        <v>0</v>
      </c>
      <c r="V59">
        <v>0</v>
      </c>
      <c r="W59">
        <v>6</v>
      </c>
      <c r="X59">
        <v>9</v>
      </c>
      <c r="Y59">
        <v>5</v>
      </c>
      <c r="Z59">
        <v>13</v>
      </c>
      <c r="AA59">
        <v>0</v>
      </c>
      <c r="AB59">
        <v>5</v>
      </c>
      <c r="AC59">
        <v>11</v>
      </c>
      <c r="AD59">
        <v>13</v>
      </c>
      <c r="AE59">
        <v>10</v>
      </c>
      <c r="AF59">
        <v>12.9</v>
      </c>
      <c r="AG59">
        <v>0</v>
      </c>
      <c r="AH59">
        <v>12.4</v>
      </c>
      <c r="AI59">
        <v>0.5</v>
      </c>
      <c r="AJ59">
        <v>1.79</v>
      </c>
      <c r="AK59" t="s">
        <v>37</v>
      </c>
    </row>
    <row r="60" spans="1:37" x14ac:dyDescent="0.25">
      <c r="A60">
        <v>1</v>
      </c>
      <c r="B60">
        <v>17</v>
      </c>
      <c r="C60">
        <v>1</v>
      </c>
      <c r="D60">
        <v>9500</v>
      </c>
      <c r="E60">
        <v>1</v>
      </c>
      <c r="F60">
        <v>1</v>
      </c>
      <c r="G60">
        <v>141</v>
      </c>
      <c r="H60">
        <v>1</v>
      </c>
      <c r="I60">
        <v>38</v>
      </c>
      <c r="J60">
        <v>38</v>
      </c>
      <c r="K60">
        <v>7</v>
      </c>
      <c r="L60">
        <v>10</v>
      </c>
      <c r="M60">
        <v>139.80000000000001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18</v>
      </c>
      <c r="U60">
        <v>0</v>
      </c>
      <c r="V60">
        <v>0</v>
      </c>
      <c r="W60">
        <v>8</v>
      </c>
      <c r="X60">
        <v>8</v>
      </c>
      <c r="Y60">
        <v>8</v>
      </c>
      <c r="Z60">
        <v>14.935</v>
      </c>
      <c r="AA60">
        <v>0</v>
      </c>
      <c r="AB60">
        <v>0</v>
      </c>
      <c r="AC60">
        <v>8</v>
      </c>
      <c r="AD60">
        <v>8</v>
      </c>
      <c r="AE60">
        <v>8</v>
      </c>
      <c r="AF60">
        <v>14.935</v>
      </c>
      <c r="AG60">
        <v>0</v>
      </c>
      <c r="AH60">
        <v>9.4</v>
      </c>
      <c r="AI60">
        <v>-0.8</v>
      </c>
      <c r="AJ60">
        <v>-3.12</v>
      </c>
      <c r="AK60" t="s">
        <v>38</v>
      </c>
    </row>
    <row r="61" spans="1:37" x14ac:dyDescent="0.25">
      <c r="A61">
        <v>1</v>
      </c>
      <c r="B61">
        <v>1</v>
      </c>
      <c r="C61">
        <v>3</v>
      </c>
      <c r="D61">
        <v>171</v>
      </c>
      <c r="E61">
        <v>1</v>
      </c>
      <c r="F61">
        <v>1</v>
      </c>
      <c r="G61">
        <v>125</v>
      </c>
      <c r="H61">
        <v>1</v>
      </c>
      <c r="I61">
        <v>38</v>
      </c>
      <c r="J61">
        <v>37</v>
      </c>
      <c r="K61">
        <v>4</v>
      </c>
      <c r="L61">
        <v>9</v>
      </c>
      <c r="M61">
        <v>115.2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7.6</v>
      </c>
      <c r="AI61">
        <v>2.6</v>
      </c>
      <c r="AJ61">
        <v>0.32</v>
      </c>
      <c r="AK61" t="s">
        <v>39</v>
      </c>
    </row>
    <row r="62" spans="1:37" x14ac:dyDescent="0.25">
      <c r="A62">
        <v>1</v>
      </c>
      <c r="B62">
        <v>1</v>
      </c>
      <c r="C62">
        <v>2</v>
      </c>
      <c r="D62">
        <v>9500</v>
      </c>
      <c r="E62">
        <v>1</v>
      </c>
      <c r="F62">
        <v>1</v>
      </c>
      <c r="G62">
        <v>125</v>
      </c>
      <c r="H62">
        <v>1</v>
      </c>
      <c r="I62">
        <v>19</v>
      </c>
      <c r="J62">
        <v>19</v>
      </c>
      <c r="K62">
        <v>9</v>
      </c>
      <c r="L62">
        <v>9</v>
      </c>
      <c r="M62">
        <v>114.9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18</v>
      </c>
      <c r="U62">
        <v>0</v>
      </c>
      <c r="V62">
        <v>0</v>
      </c>
      <c r="W62">
        <v>7</v>
      </c>
      <c r="X62">
        <v>8</v>
      </c>
      <c r="Y62">
        <v>6</v>
      </c>
      <c r="Z62">
        <v>13.133333329999999</v>
      </c>
      <c r="AA62">
        <v>0</v>
      </c>
      <c r="AB62">
        <v>0</v>
      </c>
      <c r="AC62">
        <v>8</v>
      </c>
      <c r="AD62">
        <v>12</v>
      </c>
      <c r="AE62">
        <v>7</v>
      </c>
      <c r="AF62">
        <v>12.22142857</v>
      </c>
      <c r="AG62">
        <v>0</v>
      </c>
      <c r="AH62">
        <v>16.2</v>
      </c>
      <c r="AI62">
        <v>0.3</v>
      </c>
      <c r="AJ62">
        <v>-0.92</v>
      </c>
      <c r="AK62" t="s">
        <v>38</v>
      </c>
    </row>
    <row r="63" spans="1:37" x14ac:dyDescent="0.25">
      <c r="A63">
        <v>1</v>
      </c>
      <c r="B63">
        <v>44</v>
      </c>
      <c r="C63">
        <v>1</v>
      </c>
      <c r="D63">
        <v>9238</v>
      </c>
      <c r="E63">
        <v>1</v>
      </c>
      <c r="F63">
        <v>39</v>
      </c>
      <c r="G63">
        <v>130</v>
      </c>
      <c r="H63">
        <v>1</v>
      </c>
      <c r="I63">
        <v>19</v>
      </c>
      <c r="J63">
        <v>1</v>
      </c>
      <c r="K63">
        <v>9</v>
      </c>
      <c r="L63">
        <v>9</v>
      </c>
      <c r="M63">
        <v>131.9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21</v>
      </c>
      <c r="U63">
        <v>0</v>
      </c>
      <c r="V63">
        <v>3</v>
      </c>
      <c r="W63">
        <v>6</v>
      </c>
      <c r="X63">
        <v>7</v>
      </c>
      <c r="Y63">
        <v>6</v>
      </c>
      <c r="Z63">
        <v>12</v>
      </c>
      <c r="AA63">
        <v>0</v>
      </c>
      <c r="AB63">
        <v>2</v>
      </c>
      <c r="AC63">
        <v>6</v>
      </c>
      <c r="AD63">
        <v>7</v>
      </c>
      <c r="AE63">
        <v>6</v>
      </c>
      <c r="AF63">
        <v>12</v>
      </c>
      <c r="AG63">
        <v>0</v>
      </c>
      <c r="AH63">
        <v>13.9</v>
      </c>
      <c r="AI63">
        <v>-0.3</v>
      </c>
      <c r="AJ63">
        <v>0.79</v>
      </c>
      <c r="AK63" t="s">
        <v>38</v>
      </c>
    </row>
    <row r="64" spans="1:37" x14ac:dyDescent="0.25">
      <c r="A64">
        <v>1</v>
      </c>
      <c r="B64">
        <v>17</v>
      </c>
      <c r="C64">
        <v>3</v>
      </c>
      <c r="D64">
        <v>171</v>
      </c>
      <c r="E64">
        <v>1</v>
      </c>
      <c r="F64">
        <v>1</v>
      </c>
      <c r="G64">
        <v>133</v>
      </c>
      <c r="H64">
        <v>1</v>
      </c>
      <c r="I64">
        <v>1</v>
      </c>
      <c r="J64">
        <v>37</v>
      </c>
      <c r="K64">
        <v>4</v>
      </c>
      <c r="L64">
        <v>7</v>
      </c>
      <c r="M64">
        <v>126</v>
      </c>
      <c r="N64">
        <v>1</v>
      </c>
      <c r="O64">
        <v>0</v>
      </c>
      <c r="P64">
        <v>0</v>
      </c>
      <c r="Q64">
        <v>1</v>
      </c>
      <c r="R64">
        <v>1</v>
      </c>
      <c r="S64">
        <v>1</v>
      </c>
      <c r="T64">
        <v>19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10.8</v>
      </c>
      <c r="AI64">
        <v>1.4</v>
      </c>
      <c r="AJ64">
        <v>1.74</v>
      </c>
      <c r="AK64" t="s">
        <v>39</v>
      </c>
    </row>
    <row r="65" spans="1:37" x14ac:dyDescent="0.25">
      <c r="A65">
        <v>1</v>
      </c>
      <c r="B65">
        <v>17</v>
      </c>
      <c r="C65">
        <v>1</v>
      </c>
      <c r="D65">
        <v>9070</v>
      </c>
      <c r="E65">
        <v>1</v>
      </c>
      <c r="F65">
        <v>1</v>
      </c>
      <c r="G65">
        <v>127</v>
      </c>
      <c r="H65">
        <v>1</v>
      </c>
      <c r="I65">
        <v>1</v>
      </c>
      <c r="J65">
        <v>1</v>
      </c>
      <c r="K65">
        <v>3</v>
      </c>
      <c r="L65">
        <v>4</v>
      </c>
      <c r="M65">
        <v>130.19999999999999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19</v>
      </c>
      <c r="U65">
        <v>0</v>
      </c>
      <c r="V65">
        <v>0</v>
      </c>
      <c r="W65">
        <v>6</v>
      </c>
      <c r="X65">
        <v>6</v>
      </c>
      <c r="Y65">
        <v>5</v>
      </c>
      <c r="Z65">
        <v>11.4</v>
      </c>
      <c r="AA65">
        <v>0</v>
      </c>
      <c r="AB65">
        <v>0</v>
      </c>
      <c r="AC65">
        <v>6</v>
      </c>
      <c r="AD65">
        <v>8</v>
      </c>
      <c r="AE65">
        <v>1</v>
      </c>
      <c r="AF65">
        <v>10</v>
      </c>
      <c r="AG65">
        <v>0</v>
      </c>
      <c r="AH65">
        <v>10.8</v>
      </c>
      <c r="AI65">
        <v>1.4</v>
      </c>
      <c r="AJ65">
        <v>1.74</v>
      </c>
      <c r="AK65" t="s">
        <v>39</v>
      </c>
    </row>
    <row r="66" spans="1:37" x14ac:dyDescent="0.25">
      <c r="A66">
        <v>1</v>
      </c>
      <c r="B66">
        <v>43</v>
      </c>
      <c r="C66">
        <v>1</v>
      </c>
      <c r="D66">
        <v>9070</v>
      </c>
      <c r="E66">
        <v>1</v>
      </c>
      <c r="F66">
        <v>1</v>
      </c>
      <c r="G66">
        <v>116</v>
      </c>
      <c r="H66">
        <v>1</v>
      </c>
      <c r="I66">
        <v>1</v>
      </c>
      <c r="J66">
        <v>1</v>
      </c>
      <c r="K66">
        <v>3</v>
      </c>
      <c r="L66">
        <v>3</v>
      </c>
      <c r="M66">
        <v>120.9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24</v>
      </c>
      <c r="U66">
        <v>0</v>
      </c>
      <c r="V66">
        <v>0</v>
      </c>
      <c r="W66">
        <v>6</v>
      </c>
      <c r="X66">
        <v>6</v>
      </c>
      <c r="Y66">
        <v>0</v>
      </c>
      <c r="Z66">
        <v>0</v>
      </c>
      <c r="AA66">
        <v>0</v>
      </c>
      <c r="AB66">
        <v>0</v>
      </c>
      <c r="AC66">
        <v>6</v>
      </c>
      <c r="AD66">
        <v>6</v>
      </c>
      <c r="AE66">
        <v>0</v>
      </c>
      <c r="AF66">
        <v>0</v>
      </c>
      <c r="AG66">
        <v>0</v>
      </c>
      <c r="AH66">
        <v>12.7</v>
      </c>
      <c r="AI66">
        <v>3.7</v>
      </c>
      <c r="AJ66">
        <v>-1.7</v>
      </c>
      <c r="AK66" t="s">
        <v>39</v>
      </c>
    </row>
    <row r="67" spans="1:37" x14ac:dyDescent="0.25">
      <c r="A67">
        <v>4</v>
      </c>
      <c r="B67">
        <v>42</v>
      </c>
      <c r="C67">
        <v>1</v>
      </c>
      <c r="D67">
        <v>9500</v>
      </c>
      <c r="E67">
        <v>1</v>
      </c>
      <c r="F67">
        <v>19</v>
      </c>
      <c r="G67">
        <v>133.1</v>
      </c>
      <c r="H67">
        <v>1</v>
      </c>
      <c r="I67">
        <v>1</v>
      </c>
      <c r="J67">
        <v>1</v>
      </c>
      <c r="K67">
        <v>5</v>
      </c>
      <c r="L67">
        <v>5</v>
      </c>
      <c r="M67">
        <v>126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29</v>
      </c>
      <c r="U67">
        <v>0</v>
      </c>
      <c r="V67">
        <v>2</v>
      </c>
      <c r="W67">
        <v>7</v>
      </c>
      <c r="X67">
        <v>10</v>
      </c>
      <c r="Y67">
        <v>5</v>
      </c>
      <c r="Z67">
        <v>11.9</v>
      </c>
      <c r="AA67">
        <v>0</v>
      </c>
      <c r="AB67">
        <v>1</v>
      </c>
      <c r="AC67">
        <v>8</v>
      </c>
      <c r="AD67">
        <v>10</v>
      </c>
      <c r="AE67">
        <v>5</v>
      </c>
      <c r="AF67">
        <v>11</v>
      </c>
      <c r="AG67">
        <v>0</v>
      </c>
      <c r="AH67">
        <v>13.9</v>
      </c>
      <c r="AI67">
        <v>-0.3</v>
      </c>
      <c r="AJ67">
        <v>0.79</v>
      </c>
      <c r="AK67" t="s">
        <v>37</v>
      </c>
    </row>
    <row r="68" spans="1:37" x14ac:dyDescent="0.25">
      <c r="A68">
        <v>1</v>
      </c>
      <c r="B68">
        <v>1</v>
      </c>
      <c r="C68">
        <v>3</v>
      </c>
      <c r="D68">
        <v>171</v>
      </c>
      <c r="E68">
        <v>1</v>
      </c>
      <c r="F68">
        <v>1</v>
      </c>
      <c r="G68">
        <v>139</v>
      </c>
      <c r="H68">
        <v>1</v>
      </c>
      <c r="I68">
        <v>19</v>
      </c>
      <c r="J68">
        <v>19</v>
      </c>
      <c r="K68">
        <v>5</v>
      </c>
      <c r="L68">
        <v>3</v>
      </c>
      <c r="M68">
        <v>128.19999999999999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v>19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10.8</v>
      </c>
      <c r="AI68">
        <v>1.4</v>
      </c>
      <c r="AJ68">
        <v>1.74</v>
      </c>
      <c r="AK68" t="s">
        <v>38</v>
      </c>
    </row>
    <row r="69" spans="1:37" x14ac:dyDescent="0.25">
      <c r="A69">
        <v>1</v>
      </c>
      <c r="B69">
        <v>44</v>
      </c>
      <c r="C69">
        <v>1</v>
      </c>
      <c r="D69">
        <v>9003</v>
      </c>
      <c r="E69">
        <v>1</v>
      </c>
      <c r="F69">
        <v>39</v>
      </c>
      <c r="G69">
        <v>130</v>
      </c>
      <c r="H69">
        <v>1</v>
      </c>
      <c r="I69">
        <v>19</v>
      </c>
      <c r="J69">
        <v>37</v>
      </c>
      <c r="K69">
        <v>9</v>
      </c>
      <c r="L69">
        <v>9</v>
      </c>
      <c r="M69">
        <v>130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23</v>
      </c>
      <c r="U69">
        <v>0</v>
      </c>
      <c r="V69">
        <v>0</v>
      </c>
      <c r="W69">
        <v>6</v>
      </c>
      <c r="X69">
        <v>8</v>
      </c>
      <c r="Y69">
        <v>6</v>
      </c>
      <c r="Z69">
        <v>12.57142857</v>
      </c>
      <c r="AA69">
        <v>0</v>
      </c>
      <c r="AB69">
        <v>0</v>
      </c>
      <c r="AC69">
        <v>6</v>
      </c>
      <c r="AD69">
        <v>7</v>
      </c>
      <c r="AE69">
        <v>6</v>
      </c>
      <c r="AF69">
        <v>12.42857143</v>
      </c>
      <c r="AG69">
        <v>0</v>
      </c>
      <c r="AH69">
        <v>8.9</v>
      </c>
      <c r="AI69">
        <v>1.4</v>
      </c>
      <c r="AJ69">
        <v>3.51</v>
      </c>
      <c r="AK69" t="s">
        <v>38</v>
      </c>
    </row>
    <row r="70" spans="1:37" x14ac:dyDescent="0.25">
      <c r="A70">
        <v>1</v>
      </c>
      <c r="B70">
        <v>1</v>
      </c>
      <c r="C70">
        <v>3</v>
      </c>
      <c r="D70">
        <v>9147</v>
      </c>
      <c r="E70">
        <v>1</v>
      </c>
      <c r="F70">
        <v>1</v>
      </c>
      <c r="G70">
        <v>125</v>
      </c>
      <c r="H70">
        <v>1</v>
      </c>
      <c r="I70">
        <v>1</v>
      </c>
      <c r="J70">
        <v>38</v>
      </c>
      <c r="K70">
        <v>7</v>
      </c>
      <c r="L70">
        <v>7</v>
      </c>
      <c r="M70">
        <v>120.1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v>19</v>
      </c>
      <c r="U70">
        <v>0</v>
      </c>
      <c r="V70">
        <v>0</v>
      </c>
      <c r="W70">
        <v>5</v>
      </c>
      <c r="X70">
        <v>8</v>
      </c>
      <c r="Y70">
        <v>5</v>
      </c>
      <c r="Z70">
        <v>11.2</v>
      </c>
      <c r="AA70">
        <v>0</v>
      </c>
      <c r="AB70">
        <v>0</v>
      </c>
      <c r="AC70">
        <v>5</v>
      </c>
      <c r="AD70">
        <v>10</v>
      </c>
      <c r="AE70">
        <v>4</v>
      </c>
      <c r="AF70">
        <v>10.75</v>
      </c>
      <c r="AG70">
        <v>3</v>
      </c>
      <c r="AH70">
        <v>16.2</v>
      </c>
      <c r="AI70">
        <v>0.3</v>
      </c>
      <c r="AJ70">
        <v>-0.92</v>
      </c>
      <c r="AK70" t="s">
        <v>37</v>
      </c>
    </row>
    <row r="71" spans="1:37" x14ac:dyDescent="0.25">
      <c r="A71">
        <v>1</v>
      </c>
      <c r="B71">
        <v>39</v>
      </c>
      <c r="C71">
        <v>1</v>
      </c>
      <c r="D71">
        <v>9254</v>
      </c>
      <c r="E71">
        <v>1</v>
      </c>
      <c r="F71">
        <v>1</v>
      </c>
      <c r="G71">
        <v>160</v>
      </c>
      <c r="H71">
        <v>1</v>
      </c>
      <c r="I71">
        <v>19</v>
      </c>
      <c r="J71">
        <v>37</v>
      </c>
      <c r="K71">
        <v>7</v>
      </c>
      <c r="L71">
        <v>10</v>
      </c>
      <c r="M71">
        <v>100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26</v>
      </c>
      <c r="U71">
        <v>0</v>
      </c>
      <c r="V71">
        <v>0</v>
      </c>
      <c r="W71">
        <v>6</v>
      </c>
      <c r="X71">
        <v>7</v>
      </c>
      <c r="Y71">
        <v>6</v>
      </c>
      <c r="Z71">
        <v>12</v>
      </c>
      <c r="AA71">
        <v>0</v>
      </c>
      <c r="AB71">
        <v>0</v>
      </c>
      <c r="AC71">
        <v>6</v>
      </c>
      <c r="AD71">
        <v>8</v>
      </c>
      <c r="AE71">
        <v>5</v>
      </c>
      <c r="AF71">
        <v>10.8</v>
      </c>
      <c r="AG71">
        <v>0</v>
      </c>
      <c r="AH71">
        <v>12.7</v>
      </c>
      <c r="AI71">
        <v>3.7</v>
      </c>
      <c r="AJ71">
        <v>-1.7</v>
      </c>
      <c r="AK71" t="s">
        <v>39</v>
      </c>
    </row>
    <row r="72" spans="1:37" x14ac:dyDescent="0.25">
      <c r="A72">
        <v>1</v>
      </c>
      <c r="B72">
        <v>17</v>
      </c>
      <c r="C72">
        <v>1</v>
      </c>
      <c r="D72">
        <v>9147</v>
      </c>
      <c r="E72">
        <v>1</v>
      </c>
      <c r="F72">
        <v>1</v>
      </c>
      <c r="G72">
        <v>148</v>
      </c>
      <c r="H72">
        <v>1</v>
      </c>
      <c r="I72">
        <v>38</v>
      </c>
      <c r="J72">
        <v>37</v>
      </c>
      <c r="K72">
        <v>5</v>
      </c>
      <c r="L72">
        <v>5</v>
      </c>
      <c r="M72">
        <v>134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18</v>
      </c>
      <c r="U72">
        <v>0</v>
      </c>
      <c r="V72">
        <v>0</v>
      </c>
      <c r="W72">
        <v>5</v>
      </c>
      <c r="X72">
        <v>9</v>
      </c>
      <c r="Y72">
        <v>0</v>
      </c>
      <c r="Z72">
        <v>0</v>
      </c>
      <c r="AA72">
        <v>0</v>
      </c>
      <c r="AB72">
        <v>0</v>
      </c>
      <c r="AC72">
        <v>5</v>
      </c>
      <c r="AD72">
        <v>5</v>
      </c>
      <c r="AE72">
        <v>0</v>
      </c>
      <c r="AF72">
        <v>0</v>
      </c>
      <c r="AG72">
        <v>0</v>
      </c>
      <c r="AH72">
        <v>7.6</v>
      </c>
      <c r="AI72">
        <v>2.6</v>
      </c>
      <c r="AJ72">
        <v>0.32</v>
      </c>
      <c r="AK72" t="s">
        <v>39</v>
      </c>
    </row>
    <row r="73" spans="1:37" x14ac:dyDescent="0.25">
      <c r="A73">
        <v>1</v>
      </c>
      <c r="B73">
        <v>17</v>
      </c>
      <c r="C73">
        <v>1</v>
      </c>
      <c r="D73">
        <v>9500</v>
      </c>
      <c r="E73">
        <v>1</v>
      </c>
      <c r="F73">
        <v>1</v>
      </c>
      <c r="G73">
        <v>150</v>
      </c>
      <c r="H73">
        <v>1</v>
      </c>
      <c r="I73">
        <v>37</v>
      </c>
      <c r="J73">
        <v>19</v>
      </c>
      <c r="K73">
        <v>8</v>
      </c>
      <c r="L73">
        <v>4</v>
      </c>
      <c r="M73">
        <v>130.80000000000001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24</v>
      </c>
      <c r="U73">
        <v>0</v>
      </c>
      <c r="V73">
        <v>0</v>
      </c>
      <c r="W73">
        <v>7</v>
      </c>
      <c r="X73">
        <v>8</v>
      </c>
      <c r="Y73">
        <v>7</v>
      </c>
      <c r="Z73">
        <v>11.975</v>
      </c>
      <c r="AA73">
        <v>0</v>
      </c>
      <c r="AB73">
        <v>0</v>
      </c>
      <c r="AC73">
        <v>8</v>
      </c>
      <c r="AD73">
        <v>8</v>
      </c>
      <c r="AE73">
        <v>8</v>
      </c>
      <c r="AF73">
        <v>13.75</v>
      </c>
      <c r="AG73">
        <v>0</v>
      </c>
      <c r="AH73">
        <v>13.9</v>
      </c>
      <c r="AI73">
        <v>-0.3</v>
      </c>
      <c r="AJ73">
        <v>0.79</v>
      </c>
      <c r="AK73" t="s">
        <v>38</v>
      </c>
    </row>
    <row r="74" spans="1:37" x14ac:dyDescent="0.25">
      <c r="A74">
        <v>1</v>
      </c>
      <c r="B74">
        <v>1</v>
      </c>
      <c r="C74">
        <v>1</v>
      </c>
      <c r="D74">
        <v>171</v>
      </c>
      <c r="E74">
        <v>1</v>
      </c>
      <c r="F74">
        <v>1</v>
      </c>
      <c r="G74">
        <v>141</v>
      </c>
      <c r="H74">
        <v>1</v>
      </c>
      <c r="I74">
        <v>19</v>
      </c>
      <c r="J74">
        <v>19</v>
      </c>
      <c r="K74">
        <v>5</v>
      </c>
      <c r="L74">
        <v>10</v>
      </c>
      <c r="M74">
        <v>135.80000000000001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19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15.5</v>
      </c>
      <c r="AI74">
        <v>2.8</v>
      </c>
      <c r="AJ74">
        <v>-4.0599999999999996</v>
      </c>
      <c r="AK74" t="s">
        <v>37</v>
      </c>
    </row>
    <row r="75" spans="1:37" x14ac:dyDescent="0.25">
      <c r="A75">
        <v>1</v>
      </c>
      <c r="B75">
        <v>17</v>
      </c>
      <c r="C75">
        <v>4</v>
      </c>
      <c r="D75">
        <v>9254</v>
      </c>
      <c r="E75">
        <v>1</v>
      </c>
      <c r="F75">
        <v>1</v>
      </c>
      <c r="G75">
        <v>118</v>
      </c>
      <c r="H75">
        <v>1</v>
      </c>
      <c r="I75">
        <v>38</v>
      </c>
      <c r="J75">
        <v>37</v>
      </c>
      <c r="K75">
        <v>5</v>
      </c>
      <c r="L75">
        <v>7</v>
      </c>
      <c r="M75">
        <v>111.7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18</v>
      </c>
      <c r="U75">
        <v>0</v>
      </c>
      <c r="V75">
        <v>0</v>
      </c>
      <c r="W75">
        <v>6</v>
      </c>
      <c r="X75">
        <v>12</v>
      </c>
      <c r="Y75">
        <v>3</v>
      </c>
      <c r="Z75">
        <v>11.66666667</v>
      </c>
      <c r="AA75">
        <v>0</v>
      </c>
      <c r="AB75">
        <v>0</v>
      </c>
      <c r="AC75">
        <v>6</v>
      </c>
      <c r="AD75">
        <v>12</v>
      </c>
      <c r="AE75">
        <v>1</v>
      </c>
      <c r="AF75">
        <v>12</v>
      </c>
      <c r="AG75">
        <v>0</v>
      </c>
      <c r="AH75">
        <v>12.4</v>
      </c>
      <c r="AI75">
        <v>0.5</v>
      </c>
      <c r="AJ75">
        <v>1.79</v>
      </c>
      <c r="AK75" t="s">
        <v>37</v>
      </c>
    </row>
    <row r="76" spans="1:37" x14ac:dyDescent="0.25">
      <c r="A76">
        <v>1</v>
      </c>
      <c r="B76">
        <v>1</v>
      </c>
      <c r="C76">
        <v>2</v>
      </c>
      <c r="D76">
        <v>9773</v>
      </c>
      <c r="E76">
        <v>1</v>
      </c>
      <c r="F76">
        <v>1</v>
      </c>
      <c r="G76">
        <v>142</v>
      </c>
      <c r="H76">
        <v>1</v>
      </c>
      <c r="I76">
        <v>38</v>
      </c>
      <c r="J76">
        <v>38</v>
      </c>
      <c r="K76">
        <v>9</v>
      </c>
      <c r="L76">
        <v>9</v>
      </c>
      <c r="M76">
        <v>132.9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18</v>
      </c>
      <c r="U76">
        <v>0</v>
      </c>
      <c r="V76">
        <v>0</v>
      </c>
      <c r="W76">
        <v>6</v>
      </c>
      <c r="X76">
        <v>8</v>
      </c>
      <c r="Y76">
        <v>6</v>
      </c>
      <c r="Z76">
        <v>12.33333333</v>
      </c>
      <c r="AA76">
        <v>0</v>
      </c>
      <c r="AB76">
        <v>0</v>
      </c>
      <c r="AC76">
        <v>6</v>
      </c>
      <c r="AD76">
        <v>11</v>
      </c>
      <c r="AE76">
        <v>3</v>
      </c>
      <c r="AF76">
        <v>12.33333333</v>
      </c>
      <c r="AG76">
        <v>0</v>
      </c>
      <c r="AH76">
        <v>10.8</v>
      </c>
      <c r="AI76">
        <v>1.4</v>
      </c>
      <c r="AJ76">
        <v>1.74</v>
      </c>
      <c r="AK76" t="s">
        <v>38</v>
      </c>
    </row>
    <row r="77" spans="1:37" x14ac:dyDescent="0.25">
      <c r="A77">
        <v>1</v>
      </c>
      <c r="B77">
        <v>17</v>
      </c>
      <c r="C77">
        <v>3</v>
      </c>
      <c r="D77">
        <v>9147</v>
      </c>
      <c r="E77">
        <v>1</v>
      </c>
      <c r="F77">
        <v>1</v>
      </c>
      <c r="G77">
        <v>120</v>
      </c>
      <c r="H77">
        <v>1</v>
      </c>
      <c r="I77">
        <v>19</v>
      </c>
      <c r="J77">
        <v>19</v>
      </c>
      <c r="K77">
        <v>4</v>
      </c>
      <c r="L77">
        <v>7</v>
      </c>
      <c r="M77">
        <v>115.5</v>
      </c>
      <c r="N77">
        <v>1</v>
      </c>
      <c r="O77">
        <v>0</v>
      </c>
      <c r="P77">
        <v>1</v>
      </c>
      <c r="Q77">
        <v>1</v>
      </c>
      <c r="R77">
        <v>1</v>
      </c>
      <c r="S77">
        <v>0</v>
      </c>
      <c r="T77">
        <v>18</v>
      </c>
      <c r="U77">
        <v>0</v>
      </c>
      <c r="V77">
        <v>0</v>
      </c>
      <c r="W77">
        <v>5</v>
      </c>
      <c r="X77">
        <v>8</v>
      </c>
      <c r="Y77">
        <v>3</v>
      </c>
      <c r="Z77">
        <v>10.33333333</v>
      </c>
      <c r="AA77">
        <v>0</v>
      </c>
      <c r="AB77">
        <v>0</v>
      </c>
      <c r="AC77">
        <v>5</v>
      </c>
      <c r="AD77">
        <v>11</v>
      </c>
      <c r="AE77">
        <v>3</v>
      </c>
      <c r="AF77">
        <v>10.85714286</v>
      </c>
      <c r="AG77">
        <v>0</v>
      </c>
      <c r="AH77">
        <v>10.8</v>
      </c>
      <c r="AI77">
        <v>1.4</v>
      </c>
      <c r="AJ77">
        <v>1.74</v>
      </c>
      <c r="AK77" t="s">
        <v>37</v>
      </c>
    </row>
    <row r="78" spans="1:37" x14ac:dyDescent="0.25">
      <c r="A78">
        <v>1</v>
      </c>
      <c r="B78">
        <v>18</v>
      </c>
      <c r="C78">
        <v>4</v>
      </c>
      <c r="D78">
        <v>9254</v>
      </c>
      <c r="E78">
        <v>1</v>
      </c>
      <c r="F78">
        <v>1</v>
      </c>
      <c r="G78">
        <v>106</v>
      </c>
      <c r="H78">
        <v>1</v>
      </c>
      <c r="I78">
        <v>19</v>
      </c>
      <c r="J78">
        <v>37</v>
      </c>
      <c r="K78">
        <v>7</v>
      </c>
      <c r="L78">
        <v>7</v>
      </c>
      <c r="M78">
        <v>106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v>21</v>
      </c>
      <c r="U78">
        <v>0</v>
      </c>
      <c r="V78">
        <v>0</v>
      </c>
      <c r="W78">
        <v>6</v>
      </c>
      <c r="X78">
        <v>8</v>
      </c>
      <c r="Y78">
        <v>4</v>
      </c>
      <c r="Z78">
        <v>10.5</v>
      </c>
      <c r="AA78">
        <v>0</v>
      </c>
      <c r="AB78">
        <v>0</v>
      </c>
      <c r="AC78">
        <v>6</v>
      </c>
      <c r="AD78">
        <v>11</v>
      </c>
      <c r="AE78">
        <v>1</v>
      </c>
      <c r="AF78">
        <v>11</v>
      </c>
      <c r="AG78">
        <v>0</v>
      </c>
      <c r="AH78">
        <v>9.4</v>
      </c>
      <c r="AI78">
        <v>-0.8</v>
      </c>
      <c r="AJ78">
        <v>-3.12</v>
      </c>
      <c r="AK78" t="s">
        <v>37</v>
      </c>
    </row>
    <row r="79" spans="1:37" x14ac:dyDescent="0.25">
      <c r="A79">
        <v>1</v>
      </c>
      <c r="B79">
        <v>17</v>
      </c>
      <c r="C79">
        <v>4</v>
      </c>
      <c r="D79">
        <v>9773</v>
      </c>
      <c r="E79">
        <v>1</v>
      </c>
      <c r="F79">
        <v>1</v>
      </c>
      <c r="G79">
        <v>121</v>
      </c>
      <c r="H79">
        <v>1</v>
      </c>
      <c r="I79">
        <v>1</v>
      </c>
      <c r="J79">
        <v>19</v>
      </c>
      <c r="K79">
        <v>9</v>
      </c>
      <c r="L79">
        <v>8</v>
      </c>
      <c r="M79">
        <v>120.3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19</v>
      </c>
      <c r="U79">
        <v>0</v>
      </c>
      <c r="V79">
        <v>0</v>
      </c>
      <c r="W79">
        <v>6</v>
      </c>
      <c r="X79">
        <v>6</v>
      </c>
      <c r="Y79">
        <v>6</v>
      </c>
      <c r="Z79">
        <v>13.66666667</v>
      </c>
      <c r="AA79">
        <v>0</v>
      </c>
      <c r="AB79">
        <v>0</v>
      </c>
      <c r="AC79">
        <v>6</v>
      </c>
      <c r="AD79">
        <v>6</v>
      </c>
      <c r="AE79">
        <v>6</v>
      </c>
      <c r="AF79">
        <v>13.33333333</v>
      </c>
      <c r="AG79">
        <v>0</v>
      </c>
      <c r="AH79">
        <v>8.9</v>
      </c>
      <c r="AI79">
        <v>1.4</v>
      </c>
      <c r="AJ79">
        <v>3.51</v>
      </c>
      <c r="AK79" t="s">
        <v>38</v>
      </c>
    </row>
    <row r="80" spans="1:37" x14ac:dyDescent="0.25">
      <c r="A80">
        <v>1</v>
      </c>
      <c r="B80">
        <v>17</v>
      </c>
      <c r="C80">
        <v>4</v>
      </c>
      <c r="D80">
        <v>9500</v>
      </c>
      <c r="E80">
        <v>1</v>
      </c>
      <c r="F80">
        <v>1</v>
      </c>
      <c r="G80">
        <v>150</v>
      </c>
      <c r="H80">
        <v>1</v>
      </c>
      <c r="I80">
        <v>38</v>
      </c>
      <c r="J80">
        <v>37</v>
      </c>
      <c r="K80">
        <v>9</v>
      </c>
      <c r="L80">
        <v>9</v>
      </c>
      <c r="M80">
        <v>130.80000000000001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22</v>
      </c>
      <c r="U80">
        <v>0</v>
      </c>
      <c r="V80">
        <v>0</v>
      </c>
      <c r="W80">
        <v>7</v>
      </c>
      <c r="X80">
        <v>7</v>
      </c>
      <c r="Y80">
        <v>7</v>
      </c>
      <c r="Z80">
        <v>14.84285714</v>
      </c>
      <c r="AA80">
        <v>0</v>
      </c>
      <c r="AB80">
        <v>0</v>
      </c>
      <c r="AC80">
        <v>8</v>
      </c>
      <c r="AD80">
        <v>9</v>
      </c>
      <c r="AE80">
        <v>8</v>
      </c>
      <c r="AF80">
        <v>15.05555556</v>
      </c>
      <c r="AG80">
        <v>0</v>
      </c>
      <c r="AH80">
        <v>16.2</v>
      </c>
      <c r="AI80">
        <v>0.3</v>
      </c>
      <c r="AJ80">
        <v>-0.92</v>
      </c>
      <c r="AK80" t="s">
        <v>38</v>
      </c>
    </row>
    <row r="81" spans="1:37" x14ac:dyDescent="0.25">
      <c r="A81">
        <v>2</v>
      </c>
      <c r="B81">
        <v>39</v>
      </c>
      <c r="C81">
        <v>1</v>
      </c>
      <c r="D81">
        <v>8014</v>
      </c>
      <c r="E81">
        <v>0</v>
      </c>
      <c r="F81">
        <v>1</v>
      </c>
      <c r="G81">
        <v>120</v>
      </c>
      <c r="H81">
        <v>1</v>
      </c>
      <c r="I81">
        <v>37</v>
      </c>
      <c r="J81">
        <v>37</v>
      </c>
      <c r="K81">
        <v>9</v>
      </c>
      <c r="L81">
        <v>6</v>
      </c>
      <c r="M81">
        <v>117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33</v>
      </c>
      <c r="U81">
        <v>0</v>
      </c>
      <c r="V81">
        <v>0</v>
      </c>
      <c r="W81">
        <v>6</v>
      </c>
      <c r="X81">
        <v>8</v>
      </c>
      <c r="Y81">
        <v>6</v>
      </c>
      <c r="Z81">
        <v>12</v>
      </c>
      <c r="AA81">
        <v>0</v>
      </c>
      <c r="AB81">
        <v>0</v>
      </c>
      <c r="AC81">
        <v>6</v>
      </c>
      <c r="AD81">
        <v>6</v>
      </c>
      <c r="AE81">
        <v>6</v>
      </c>
      <c r="AF81">
        <v>11.66666667</v>
      </c>
      <c r="AG81">
        <v>0</v>
      </c>
      <c r="AH81">
        <v>10.8</v>
      </c>
      <c r="AI81">
        <v>1.4</v>
      </c>
      <c r="AJ81">
        <v>1.74</v>
      </c>
      <c r="AK81" t="s">
        <v>38</v>
      </c>
    </row>
    <row r="82" spans="1:37" x14ac:dyDescent="0.25">
      <c r="A82">
        <v>1</v>
      </c>
      <c r="B82">
        <v>1</v>
      </c>
      <c r="C82">
        <v>6</v>
      </c>
      <c r="D82">
        <v>9853</v>
      </c>
      <c r="E82">
        <v>1</v>
      </c>
      <c r="F82">
        <v>1</v>
      </c>
      <c r="G82">
        <v>114</v>
      </c>
      <c r="H82">
        <v>1</v>
      </c>
      <c r="I82">
        <v>19</v>
      </c>
      <c r="J82">
        <v>19</v>
      </c>
      <c r="K82">
        <v>9</v>
      </c>
      <c r="L82">
        <v>9</v>
      </c>
      <c r="M82">
        <v>110.2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20</v>
      </c>
      <c r="U82">
        <v>0</v>
      </c>
      <c r="V82">
        <v>0</v>
      </c>
      <c r="W82">
        <v>6</v>
      </c>
      <c r="X82">
        <v>8</v>
      </c>
      <c r="Y82">
        <v>5</v>
      </c>
      <c r="Z82">
        <v>12.2</v>
      </c>
      <c r="AA82">
        <v>0</v>
      </c>
      <c r="AB82">
        <v>0</v>
      </c>
      <c r="AC82">
        <v>6</v>
      </c>
      <c r="AD82">
        <v>7</v>
      </c>
      <c r="AE82">
        <v>5</v>
      </c>
      <c r="AF82">
        <v>12.2</v>
      </c>
      <c r="AG82">
        <v>0</v>
      </c>
      <c r="AH82">
        <v>10.8</v>
      </c>
      <c r="AI82">
        <v>1.4</v>
      </c>
      <c r="AJ82">
        <v>1.74</v>
      </c>
      <c r="AK82" t="s">
        <v>37</v>
      </c>
    </row>
    <row r="83" spans="1:37" x14ac:dyDescent="0.25">
      <c r="A83">
        <v>1</v>
      </c>
      <c r="B83">
        <v>39</v>
      </c>
      <c r="C83">
        <v>1</v>
      </c>
      <c r="D83">
        <v>9991</v>
      </c>
      <c r="E83">
        <v>0</v>
      </c>
      <c r="F83">
        <v>2</v>
      </c>
      <c r="G83">
        <v>140</v>
      </c>
      <c r="H83">
        <v>1</v>
      </c>
      <c r="I83">
        <v>3</v>
      </c>
      <c r="J83">
        <v>3</v>
      </c>
      <c r="K83">
        <v>2</v>
      </c>
      <c r="L83">
        <v>2</v>
      </c>
      <c r="M83">
        <v>155.69999999999999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35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1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0</v>
      </c>
      <c r="AH83">
        <v>10.8</v>
      </c>
      <c r="AI83">
        <v>1.4</v>
      </c>
      <c r="AJ83">
        <v>1.74</v>
      </c>
      <c r="AK83" t="s">
        <v>37</v>
      </c>
    </row>
    <row r="84" spans="1:37" x14ac:dyDescent="0.25">
      <c r="A84">
        <v>1</v>
      </c>
      <c r="B84">
        <v>39</v>
      </c>
      <c r="C84">
        <v>1</v>
      </c>
      <c r="D84">
        <v>9003</v>
      </c>
      <c r="E84">
        <v>1</v>
      </c>
      <c r="F84">
        <v>4</v>
      </c>
      <c r="G84">
        <v>160</v>
      </c>
      <c r="H84">
        <v>1</v>
      </c>
      <c r="I84">
        <v>3</v>
      </c>
      <c r="J84">
        <v>3</v>
      </c>
      <c r="K84">
        <v>4</v>
      </c>
      <c r="L84">
        <v>2</v>
      </c>
      <c r="M84">
        <v>180.4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24</v>
      </c>
      <c r="U84">
        <v>0</v>
      </c>
      <c r="V84">
        <v>6</v>
      </c>
      <c r="W84">
        <v>12</v>
      </c>
      <c r="X84">
        <v>17</v>
      </c>
      <c r="Y84">
        <v>6</v>
      </c>
      <c r="Z84">
        <v>12.16666667</v>
      </c>
      <c r="AA84">
        <v>0</v>
      </c>
      <c r="AB84">
        <v>7</v>
      </c>
      <c r="AC84">
        <v>12</v>
      </c>
      <c r="AD84">
        <v>14</v>
      </c>
      <c r="AE84">
        <v>10</v>
      </c>
      <c r="AF84">
        <v>13.3</v>
      </c>
      <c r="AG84">
        <v>0</v>
      </c>
      <c r="AH84">
        <v>12.4</v>
      </c>
      <c r="AI84">
        <v>0.5</v>
      </c>
      <c r="AJ84">
        <v>1.79</v>
      </c>
      <c r="AK84" t="s">
        <v>37</v>
      </c>
    </row>
    <row r="85" spans="1:37" x14ac:dyDescent="0.25">
      <c r="A85">
        <v>1</v>
      </c>
      <c r="B85">
        <v>17</v>
      </c>
      <c r="C85">
        <v>1</v>
      </c>
      <c r="D85">
        <v>9254</v>
      </c>
      <c r="E85">
        <v>1</v>
      </c>
      <c r="F85">
        <v>1</v>
      </c>
      <c r="G85">
        <v>120</v>
      </c>
      <c r="H85">
        <v>1</v>
      </c>
      <c r="I85">
        <v>19</v>
      </c>
      <c r="J85">
        <v>19</v>
      </c>
      <c r="K85">
        <v>4</v>
      </c>
      <c r="L85">
        <v>4</v>
      </c>
      <c r="M85">
        <v>125.5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18</v>
      </c>
      <c r="U85">
        <v>0</v>
      </c>
      <c r="V85">
        <v>0</v>
      </c>
      <c r="W85">
        <v>5</v>
      </c>
      <c r="X85">
        <v>6</v>
      </c>
      <c r="Y85">
        <v>5</v>
      </c>
      <c r="Z85">
        <v>12</v>
      </c>
      <c r="AA85">
        <v>0</v>
      </c>
      <c r="AB85">
        <v>0</v>
      </c>
      <c r="AC85">
        <v>5</v>
      </c>
      <c r="AD85">
        <v>8</v>
      </c>
      <c r="AE85">
        <v>3</v>
      </c>
      <c r="AF85">
        <v>11.33333333</v>
      </c>
      <c r="AG85">
        <v>0</v>
      </c>
      <c r="AH85">
        <v>12.7</v>
      </c>
      <c r="AI85">
        <v>3.7</v>
      </c>
      <c r="AJ85">
        <v>-1.7</v>
      </c>
      <c r="AK85" t="s">
        <v>39</v>
      </c>
    </row>
    <row r="86" spans="1:37" x14ac:dyDescent="0.25">
      <c r="A86">
        <v>2</v>
      </c>
      <c r="B86">
        <v>39</v>
      </c>
      <c r="C86">
        <v>1</v>
      </c>
      <c r="D86">
        <v>8014</v>
      </c>
      <c r="E86">
        <v>0</v>
      </c>
      <c r="F86">
        <v>1</v>
      </c>
      <c r="G86">
        <v>130</v>
      </c>
      <c r="H86">
        <v>1</v>
      </c>
      <c r="I86">
        <v>37</v>
      </c>
      <c r="J86">
        <v>37</v>
      </c>
      <c r="K86">
        <v>9</v>
      </c>
      <c r="L86">
        <v>6</v>
      </c>
      <c r="M86">
        <v>110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33</v>
      </c>
      <c r="U86">
        <v>0</v>
      </c>
      <c r="V86">
        <v>0</v>
      </c>
      <c r="W86">
        <v>6</v>
      </c>
      <c r="X86">
        <v>7</v>
      </c>
      <c r="Y86">
        <v>6</v>
      </c>
      <c r="Z86">
        <v>11</v>
      </c>
      <c r="AA86">
        <v>0</v>
      </c>
      <c r="AB86">
        <v>0</v>
      </c>
      <c r="AC86">
        <v>6</v>
      </c>
      <c r="AD86">
        <v>11</v>
      </c>
      <c r="AE86">
        <v>5</v>
      </c>
      <c r="AF86">
        <v>11</v>
      </c>
      <c r="AG86">
        <v>0</v>
      </c>
      <c r="AH86">
        <v>9.4</v>
      </c>
      <c r="AI86">
        <v>-0.8</v>
      </c>
      <c r="AJ86">
        <v>-3.12</v>
      </c>
      <c r="AK86" t="s">
        <v>38</v>
      </c>
    </row>
    <row r="87" spans="1:37" x14ac:dyDescent="0.25">
      <c r="A87">
        <v>1</v>
      </c>
      <c r="B87">
        <v>42</v>
      </c>
      <c r="C87">
        <v>1</v>
      </c>
      <c r="D87">
        <v>9500</v>
      </c>
      <c r="E87">
        <v>1</v>
      </c>
      <c r="F87">
        <v>1</v>
      </c>
      <c r="G87">
        <v>160</v>
      </c>
      <c r="H87">
        <v>1</v>
      </c>
      <c r="I87">
        <v>37</v>
      </c>
      <c r="J87">
        <v>38</v>
      </c>
      <c r="K87">
        <v>9</v>
      </c>
      <c r="L87">
        <v>7</v>
      </c>
      <c r="M87">
        <v>161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v>22</v>
      </c>
      <c r="U87">
        <v>0</v>
      </c>
      <c r="V87">
        <v>0</v>
      </c>
      <c r="W87">
        <v>8</v>
      </c>
      <c r="X87">
        <v>8</v>
      </c>
      <c r="Y87">
        <v>7</v>
      </c>
      <c r="Z87">
        <v>13.08</v>
      </c>
      <c r="AA87">
        <v>0</v>
      </c>
      <c r="AB87">
        <v>0</v>
      </c>
      <c r="AC87">
        <v>8</v>
      </c>
      <c r="AD87">
        <v>8</v>
      </c>
      <c r="AE87">
        <v>7</v>
      </c>
      <c r="AF87">
        <v>13.08</v>
      </c>
      <c r="AG87">
        <v>0</v>
      </c>
      <c r="AH87">
        <v>10.8</v>
      </c>
      <c r="AI87">
        <v>1.4</v>
      </c>
      <c r="AJ87">
        <v>1.74</v>
      </c>
      <c r="AK87" t="s">
        <v>38</v>
      </c>
    </row>
    <row r="88" spans="1:37" x14ac:dyDescent="0.25">
      <c r="A88">
        <v>1</v>
      </c>
      <c r="B88">
        <v>39</v>
      </c>
      <c r="C88">
        <v>1</v>
      </c>
      <c r="D88">
        <v>9670</v>
      </c>
      <c r="E88">
        <v>1</v>
      </c>
      <c r="F88">
        <v>1</v>
      </c>
      <c r="G88">
        <v>120</v>
      </c>
      <c r="H88">
        <v>1</v>
      </c>
      <c r="I88">
        <v>1</v>
      </c>
      <c r="J88">
        <v>19</v>
      </c>
      <c r="K88">
        <v>4</v>
      </c>
      <c r="L88">
        <v>5</v>
      </c>
      <c r="M88">
        <v>100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25</v>
      </c>
      <c r="U88">
        <v>0</v>
      </c>
      <c r="V88">
        <v>0</v>
      </c>
      <c r="W88">
        <v>5</v>
      </c>
      <c r="X88">
        <v>7</v>
      </c>
      <c r="Y88">
        <v>4</v>
      </c>
      <c r="Z88">
        <v>10.5</v>
      </c>
      <c r="AA88">
        <v>0</v>
      </c>
      <c r="AB88">
        <v>0</v>
      </c>
      <c r="AC88">
        <v>5</v>
      </c>
      <c r="AD88">
        <v>7</v>
      </c>
      <c r="AE88">
        <v>5</v>
      </c>
      <c r="AF88">
        <v>11.6</v>
      </c>
      <c r="AG88">
        <v>0</v>
      </c>
      <c r="AH88">
        <v>9.4</v>
      </c>
      <c r="AI88">
        <v>-0.8</v>
      </c>
      <c r="AJ88">
        <v>-3.12</v>
      </c>
      <c r="AK88" t="s">
        <v>38</v>
      </c>
    </row>
    <row r="89" spans="1:37" x14ac:dyDescent="0.25">
      <c r="A89">
        <v>1</v>
      </c>
      <c r="B89">
        <v>17</v>
      </c>
      <c r="C89">
        <v>1</v>
      </c>
      <c r="D89">
        <v>9070</v>
      </c>
      <c r="E89">
        <v>1</v>
      </c>
      <c r="F89">
        <v>1</v>
      </c>
      <c r="G89">
        <v>124</v>
      </c>
      <c r="H89">
        <v>1</v>
      </c>
      <c r="I89">
        <v>19</v>
      </c>
      <c r="J89">
        <v>38</v>
      </c>
      <c r="K89">
        <v>4</v>
      </c>
      <c r="L89">
        <v>0</v>
      </c>
      <c r="M89">
        <v>117.6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20</v>
      </c>
      <c r="U89">
        <v>0</v>
      </c>
      <c r="V89">
        <v>0</v>
      </c>
      <c r="W89">
        <v>6</v>
      </c>
      <c r="X89">
        <v>9</v>
      </c>
      <c r="Y89">
        <v>6</v>
      </c>
      <c r="Z89">
        <v>10.66666667</v>
      </c>
      <c r="AA89">
        <v>1</v>
      </c>
      <c r="AB89">
        <v>0</v>
      </c>
      <c r="AC89">
        <v>6</v>
      </c>
      <c r="AD89">
        <v>6</v>
      </c>
      <c r="AE89">
        <v>5</v>
      </c>
      <c r="AF89">
        <v>11.2</v>
      </c>
      <c r="AG89">
        <v>0</v>
      </c>
      <c r="AH89">
        <v>7.6</v>
      </c>
      <c r="AI89">
        <v>2.6</v>
      </c>
      <c r="AJ89">
        <v>0.32</v>
      </c>
      <c r="AK89" t="s">
        <v>38</v>
      </c>
    </row>
    <row r="90" spans="1:37" x14ac:dyDescent="0.25">
      <c r="A90">
        <v>1</v>
      </c>
      <c r="B90">
        <v>1</v>
      </c>
      <c r="C90">
        <v>6</v>
      </c>
      <c r="D90">
        <v>9147</v>
      </c>
      <c r="E90">
        <v>1</v>
      </c>
      <c r="F90">
        <v>1</v>
      </c>
      <c r="G90">
        <v>143</v>
      </c>
      <c r="H90">
        <v>1</v>
      </c>
      <c r="I90">
        <v>38</v>
      </c>
      <c r="J90">
        <v>37</v>
      </c>
      <c r="K90">
        <v>9</v>
      </c>
      <c r="L90">
        <v>9</v>
      </c>
      <c r="M90">
        <v>128.69999999999999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23</v>
      </c>
      <c r="U90">
        <v>0</v>
      </c>
      <c r="V90">
        <v>0</v>
      </c>
      <c r="W90">
        <v>5</v>
      </c>
      <c r="X90">
        <v>6</v>
      </c>
      <c r="Y90">
        <v>4</v>
      </c>
      <c r="Z90">
        <v>14</v>
      </c>
      <c r="AA90">
        <v>0</v>
      </c>
      <c r="AB90">
        <v>0</v>
      </c>
      <c r="AC90">
        <v>5</v>
      </c>
      <c r="AD90">
        <v>5</v>
      </c>
      <c r="AE90">
        <v>5</v>
      </c>
      <c r="AF90">
        <v>13.8</v>
      </c>
      <c r="AG90">
        <v>0</v>
      </c>
      <c r="AH90">
        <v>11.1</v>
      </c>
      <c r="AI90">
        <v>0.6</v>
      </c>
      <c r="AJ90">
        <v>2.02</v>
      </c>
      <c r="AK90" t="s">
        <v>39</v>
      </c>
    </row>
    <row r="91" spans="1:37" x14ac:dyDescent="0.25">
      <c r="A91">
        <v>1</v>
      </c>
      <c r="B91">
        <v>43</v>
      </c>
      <c r="C91">
        <v>2</v>
      </c>
      <c r="D91">
        <v>9119</v>
      </c>
      <c r="E91">
        <v>1</v>
      </c>
      <c r="F91">
        <v>1</v>
      </c>
      <c r="G91">
        <v>115</v>
      </c>
      <c r="H91">
        <v>1</v>
      </c>
      <c r="I91">
        <v>38</v>
      </c>
      <c r="J91">
        <v>19</v>
      </c>
      <c r="K91">
        <v>9</v>
      </c>
      <c r="L91">
        <v>6</v>
      </c>
      <c r="M91">
        <v>112.2</v>
      </c>
      <c r="N91">
        <v>1</v>
      </c>
      <c r="O91">
        <v>0</v>
      </c>
      <c r="P91">
        <v>1</v>
      </c>
      <c r="Q91">
        <v>1</v>
      </c>
      <c r="R91">
        <v>1</v>
      </c>
      <c r="S91">
        <v>0</v>
      </c>
      <c r="T91">
        <v>18</v>
      </c>
      <c r="U91">
        <v>0</v>
      </c>
      <c r="V91">
        <v>0</v>
      </c>
      <c r="W91">
        <v>5</v>
      </c>
      <c r="X91">
        <v>9</v>
      </c>
      <c r="Y91">
        <v>2</v>
      </c>
      <c r="Z91">
        <v>10</v>
      </c>
      <c r="AA91">
        <v>0</v>
      </c>
      <c r="AB91">
        <v>0</v>
      </c>
      <c r="AC91">
        <v>5</v>
      </c>
      <c r="AD91">
        <v>9</v>
      </c>
      <c r="AE91">
        <v>0</v>
      </c>
      <c r="AF91">
        <v>0</v>
      </c>
      <c r="AG91">
        <v>0</v>
      </c>
      <c r="AH91">
        <v>15.5</v>
      </c>
      <c r="AI91">
        <v>2.8</v>
      </c>
      <c r="AJ91">
        <v>-4.0599999999999996</v>
      </c>
      <c r="AK91" t="s">
        <v>39</v>
      </c>
    </row>
    <row r="92" spans="1:37" x14ac:dyDescent="0.25">
      <c r="A92">
        <v>1</v>
      </c>
      <c r="B92">
        <v>39</v>
      </c>
      <c r="C92">
        <v>1</v>
      </c>
      <c r="D92">
        <v>9500</v>
      </c>
      <c r="E92">
        <v>1</v>
      </c>
      <c r="F92">
        <v>1</v>
      </c>
      <c r="G92">
        <v>133.1</v>
      </c>
      <c r="H92">
        <v>1</v>
      </c>
      <c r="I92">
        <v>1</v>
      </c>
      <c r="J92">
        <v>1</v>
      </c>
      <c r="K92">
        <v>4</v>
      </c>
      <c r="L92">
        <v>10</v>
      </c>
      <c r="M92">
        <v>100.8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24</v>
      </c>
      <c r="U92">
        <v>0</v>
      </c>
      <c r="V92">
        <v>0</v>
      </c>
      <c r="W92">
        <v>7</v>
      </c>
      <c r="X92">
        <v>18</v>
      </c>
      <c r="Y92">
        <v>0</v>
      </c>
      <c r="Z92">
        <v>0</v>
      </c>
      <c r="AA92">
        <v>0</v>
      </c>
      <c r="AB92">
        <v>0</v>
      </c>
      <c r="AC92">
        <v>7</v>
      </c>
      <c r="AD92">
        <v>7</v>
      </c>
      <c r="AE92">
        <v>0</v>
      </c>
      <c r="AF92">
        <v>0</v>
      </c>
      <c r="AG92">
        <v>0</v>
      </c>
      <c r="AH92">
        <v>13.9</v>
      </c>
      <c r="AI92">
        <v>-0.3</v>
      </c>
      <c r="AJ92">
        <v>0.79</v>
      </c>
      <c r="AK92" t="s">
        <v>37</v>
      </c>
    </row>
    <row r="93" spans="1:37" x14ac:dyDescent="0.25">
      <c r="A93">
        <v>1</v>
      </c>
      <c r="B93">
        <v>17</v>
      </c>
      <c r="C93">
        <v>2</v>
      </c>
      <c r="D93">
        <v>9773</v>
      </c>
      <c r="E93">
        <v>1</v>
      </c>
      <c r="F93">
        <v>1</v>
      </c>
      <c r="G93">
        <v>133.1</v>
      </c>
      <c r="H93">
        <v>41</v>
      </c>
      <c r="I93">
        <v>19</v>
      </c>
      <c r="J93">
        <v>1</v>
      </c>
      <c r="K93">
        <v>9</v>
      </c>
      <c r="L93">
        <v>9</v>
      </c>
      <c r="M93">
        <v>105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21</v>
      </c>
      <c r="U93">
        <v>1</v>
      </c>
      <c r="V93">
        <v>0</v>
      </c>
      <c r="W93">
        <v>6</v>
      </c>
      <c r="X93">
        <v>6</v>
      </c>
      <c r="Y93">
        <v>6</v>
      </c>
      <c r="Z93">
        <v>14</v>
      </c>
      <c r="AA93">
        <v>0</v>
      </c>
      <c r="AB93">
        <v>0</v>
      </c>
      <c r="AC93">
        <v>6</v>
      </c>
      <c r="AD93">
        <v>6</v>
      </c>
      <c r="AE93">
        <v>6</v>
      </c>
      <c r="AF93">
        <v>13.5</v>
      </c>
      <c r="AG93">
        <v>0</v>
      </c>
      <c r="AH93">
        <v>8.9</v>
      </c>
      <c r="AI93">
        <v>1.4</v>
      </c>
      <c r="AJ93">
        <v>3.51</v>
      </c>
      <c r="AK93" t="s">
        <v>38</v>
      </c>
    </row>
    <row r="94" spans="1:37" x14ac:dyDescent="0.25">
      <c r="A94">
        <v>1</v>
      </c>
      <c r="B94">
        <v>15</v>
      </c>
      <c r="C94">
        <v>1</v>
      </c>
      <c r="D94">
        <v>9130</v>
      </c>
      <c r="E94">
        <v>1</v>
      </c>
      <c r="F94">
        <v>1</v>
      </c>
      <c r="G94">
        <v>133.1</v>
      </c>
      <c r="H94">
        <v>41</v>
      </c>
      <c r="I94">
        <v>1</v>
      </c>
      <c r="J94">
        <v>1</v>
      </c>
      <c r="K94">
        <v>4</v>
      </c>
      <c r="L94">
        <v>4</v>
      </c>
      <c r="M94">
        <v>100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26</v>
      </c>
      <c r="U94">
        <v>1</v>
      </c>
      <c r="V94">
        <v>0</v>
      </c>
      <c r="W94">
        <v>6</v>
      </c>
      <c r="X94">
        <v>7</v>
      </c>
      <c r="Y94">
        <v>2</v>
      </c>
      <c r="Z94">
        <v>12</v>
      </c>
      <c r="AA94">
        <v>1</v>
      </c>
      <c r="AB94">
        <v>0</v>
      </c>
      <c r="AC94">
        <v>6</v>
      </c>
      <c r="AD94">
        <v>6</v>
      </c>
      <c r="AE94">
        <v>0</v>
      </c>
      <c r="AF94">
        <v>0</v>
      </c>
      <c r="AG94">
        <v>0</v>
      </c>
      <c r="AH94">
        <v>8.9</v>
      </c>
      <c r="AI94">
        <v>1.4</v>
      </c>
      <c r="AJ94">
        <v>3.51</v>
      </c>
      <c r="AK94" t="s">
        <v>37</v>
      </c>
    </row>
    <row r="95" spans="1:37" x14ac:dyDescent="0.25">
      <c r="A95">
        <v>2</v>
      </c>
      <c r="B95">
        <v>39</v>
      </c>
      <c r="C95">
        <v>1</v>
      </c>
      <c r="D95">
        <v>9853</v>
      </c>
      <c r="E95">
        <v>1</v>
      </c>
      <c r="F95">
        <v>10</v>
      </c>
      <c r="G95">
        <v>133.1</v>
      </c>
      <c r="H95">
        <v>1</v>
      </c>
      <c r="I95">
        <v>37</v>
      </c>
      <c r="J95">
        <v>34</v>
      </c>
      <c r="K95">
        <v>0</v>
      </c>
      <c r="L95">
        <v>0</v>
      </c>
      <c r="M95">
        <v>115.5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39</v>
      </c>
      <c r="U95">
        <v>0</v>
      </c>
      <c r="V95">
        <v>0</v>
      </c>
      <c r="W95">
        <v>6</v>
      </c>
      <c r="X95">
        <v>12</v>
      </c>
      <c r="Y95">
        <v>3</v>
      </c>
      <c r="Z95">
        <v>12.66666667</v>
      </c>
      <c r="AA95">
        <v>0</v>
      </c>
      <c r="AB95">
        <v>0</v>
      </c>
      <c r="AC95">
        <v>6</v>
      </c>
      <c r="AD95">
        <v>14</v>
      </c>
      <c r="AE95">
        <v>0</v>
      </c>
      <c r="AF95">
        <v>0</v>
      </c>
      <c r="AG95">
        <v>1</v>
      </c>
      <c r="AH95">
        <v>7.6</v>
      </c>
      <c r="AI95">
        <v>2.6</v>
      </c>
      <c r="AJ95">
        <v>0.32</v>
      </c>
      <c r="AK95" t="s">
        <v>37</v>
      </c>
    </row>
    <row r="96" spans="1:37" x14ac:dyDescent="0.25">
      <c r="A96">
        <v>2</v>
      </c>
      <c r="B96">
        <v>39</v>
      </c>
      <c r="C96">
        <v>1</v>
      </c>
      <c r="D96">
        <v>8014</v>
      </c>
      <c r="E96">
        <v>0</v>
      </c>
      <c r="F96">
        <v>1</v>
      </c>
      <c r="G96">
        <v>133.1</v>
      </c>
      <c r="H96">
        <v>1</v>
      </c>
      <c r="I96">
        <v>37</v>
      </c>
      <c r="J96">
        <v>19</v>
      </c>
      <c r="K96">
        <v>9</v>
      </c>
      <c r="L96">
        <v>9</v>
      </c>
      <c r="M96">
        <v>114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44</v>
      </c>
      <c r="U96">
        <v>0</v>
      </c>
      <c r="V96">
        <v>2</v>
      </c>
      <c r="W96">
        <v>8</v>
      </c>
      <c r="X96">
        <v>11</v>
      </c>
      <c r="Y96">
        <v>8</v>
      </c>
      <c r="Z96">
        <v>11.875</v>
      </c>
      <c r="AA96">
        <v>0</v>
      </c>
      <c r="AB96">
        <v>0</v>
      </c>
      <c r="AC96">
        <v>6</v>
      </c>
      <c r="AD96">
        <v>7</v>
      </c>
      <c r="AE96">
        <v>6</v>
      </c>
      <c r="AF96">
        <v>12.33333333</v>
      </c>
      <c r="AG96">
        <v>0</v>
      </c>
      <c r="AH96">
        <v>12.7</v>
      </c>
      <c r="AI96">
        <v>3.7</v>
      </c>
      <c r="AJ96">
        <v>-1.7</v>
      </c>
      <c r="AK96" t="s">
        <v>38</v>
      </c>
    </row>
    <row r="97" spans="1:37" x14ac:dyDescent="0.25">
      <c r="A97">
        <v>1</v>
      </c>
      <c r="B97">
        <v>15</v>
      </c>
      <c r="C97">
        <v>1</v>
      </c>
      <c r="D97">
        <v>9119</v>
      </c>
      <c r="E97">
        <v>1</v>
      </c>
      <c r="F97">
        <v>1</v>
      </c>
      <c r="G97">
        <v>130</v>
      </c>
      <c r="H97">
        <v>26</v>
      </c>
      <c r="I97">
        <v>38</v>
      </c>
      <c r="J97">
        <v>3</v>
      </c>
      <c r="K97">
        <v>9</v>
      </c>
      <c r="L97">
        <v>2</v>
      </c>
      <c r="M97">
        <v>137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19</v>
      </c>
      <c r="U97">
        <v>1</v>
      </c>
      <c r="V97">
        <v>0</v>
      </c>
      <c r="W97">
        <v>5</v>
      </c>
      <c r="X97">
        <v>9</v>
      </c>
      <c r="Y97">
        <v>5</v>
      </c>
      <c r="Z97">
        <v>14</v>
      </c>
      <c r="AA97">
        <v>0</v>
      </c>
      <c r="AB97">
        <v>0</v>
      </c>
      <c r="AC97">
        <v>5</v>
      </c>
      <c r="AD97">
        <v>11</v>
      </c>
      <c r="AE97">
        <v>3</v>
      </c>
      <c r="AF97">
        <v>13.25</v>
      </c>
      <c r="AG97">
        <v>0</v>
      </c>
      <c r="AH97">
        <v>13.9</v>
      </c>
      <c r="AI97">
        <v>-0.3</v>
      </c>
      <c r="AJ97">
        <v>0.79</v>
      </c>
      <c r="AK97" t="s">
        <v>39</v>
      </c>
    </row>
    <row r="98" spans="1:37" x14ac:dyDescent="0.25">
      <c r="A98">
        <v>1</v>
      </c>
      <c r="B98">
        <v>1</v>
      </c>
      <c r="C98">
        <v>5</v>
      </c>
      <c r="D98">
        <v>9773</v>
      </c>
      <c r="E98">
        <v>1</v>
      </c>
      <c r="F98">
        <v>1</v>
      </c>
      <c r="G98">
        <v>135</v>
      </c>
      <c r="H98">
        <v>1</v>
      </c>
      <c r="I98">
        <v>37</v>
      </c>
      <c r="J98">
        <v>1</v>
      </c>
      <c r="K98">
        <v>5</v>
      </c>
      <c r="L98">
        <v>5</v>
      </c>
      <c r="M98">
        <v>124.9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18</v>
      </c>
      <c r="U98">
        <v>0</v>
      </c>
      <c r="V98">
        <v>0</v>
      </c>
      <c r="W98">
        <v>6</v>
      </c>
      <c r="X98">
        <v>6</v>
      </c>
      <c r="Y98">
        <v>6</v>
      </c>
      <c r="Z98">
        <v>13.66666667</v>
      </c>
      <c r="AA98">
        <v>0</v>
      </c>
      <c r="AB98">
        <v>0</v>
      </c>
      <c r="AC98">
        <v>6</v>
      </c>
      <c r="AD98">
        <v>6</v>
      </c>
      <c r="AE98">
        <v>6</v>
      </c>
      <c r="AF98">
        <v>13.33333333</v>
      </c>
      <c r="AG98">
        <v>0</v>
      </c>
      <c r="AH98">
        <v>8.9</v>
      </c>
      <c r="AI98">
        <v>1.4</v>
      </c>
      <c r="AJ98">
        <v>3.51</v>
      </c>
      <c r="AK98" t="s">
        <v>38</v>
      </c>
    </row>
    <row r="99" spans="1:37" x14ac:dyDescent="0.25">
      <c r="A99">
        <v>1</v>
      </c>
      <c r="B99">
        <v>1</v>
      </c>
      <c r="C99">
        <v>5</v>
      </c>
      <c r="D99">
        <v>9500</v>
      </c>
      <c r="E99">
        <v>1</v>
      </c>
      <c r="F99">
        <v>1</v>
      </c>
      <c r="G99">
        <v>132</v>
      </c>
      <c r="H99">
        <v>1</v>
      </c>
      <c r="I99">
        <v>37</v>
      </c>
      <c r="J99">
        <v>37</v>
      </c>
      <c r="K99">
        <v>7</v>
      </c>
      <c r="L99">
        <v>7</v>
      </c>
      <c r="M99">
        <v>120.3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18</v>
      </c>
      <c r="U99">
        <v>0</v>
      </c>
      <c r="V99">
        <v>0</v>
      </c>
      <c r="W99">
        <v>7</v>
      </c>
      <c r="X99">
        <v>7</v>
      </c>
      <c r="Y99">
        <v>7</v>
      </c>
      <c r="Z99">
        <v>13.75</v>
      </c>
      <c r="AA99">
        <v>0</v>
      </c>
      <c r="AB99">
        <v>0</v>
      </c>
      <c r="AC99">
        <v>8</v>
      </c>
      <c r="AD99">
        <v>9</v>
      </c>
      <c r="AE99">
        <v>8</v>
      </c>
      <c r="AF99">
        <v>14.47777778</v>
      </c>
      <c r="AG99">
        <v>0</v>
      </c>
      <c r="AH99">
        <v>12.4</v>
      </c>
      <c r="AI99">
        <v>0.5</v>
      </c>
      <c r="AJ99">
        <v>1.79</v>
      </c>
      <c r="AK99" t="s">
        <v>38</v>
      </c>
    </row>
    <row r="100" spans="1:37" x14ac:dyDescent="0.25">
      <c r="A100">
        <v>1</v>
      </c>
      <c r="B100">
        <v>1</v>
      </c>
      <c r="C100">
        <v>1</v>
      </c>
      <c r="D100">
        <v>9085</v>
      </c>
      <c r="E100">
        <v>1</v>
      </c>
      <c r="F100">
        <v>1</v>
      </c>
      <c r="G100">
        <v>135</v>
      </c>
      <c r="H100">
        <v>1</v>
      </c>
      <c r="I100">
        <v>1</v>
      </c>
      <c r="J100">
        <v>2</v>
      </c>
      <c r="K100">
        <v>9</v>
      </c>
      <c r="L100">
        <v>1</v>
      </c>
      <c r="M100">
        <v>134.30000000000001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19</v>
      </c>
      <c r="U100">
        <v>0</v>
      </c>
      <c r="V100">
        <v>0</v>
      </c>
      <c r="W100">
        <v>5</v>
      </c>
      <c r="X100">
        <v>7</v>
      </c>
      <c r="Y100">
        <v>5</v>
      </c>
      <c r="Z100">
        <v>14.2</v>
      </c>
      <c r="AA100">
        <v>2</v>
      </c>
      <c r="AB100">
        <v>0</v>
      </c>
      <c r="AC100">
        <v>5</v>
      </c>
      <c r="AD100">
        <v>7</v>
      </c>
      <c r="AE100">
        <v>5</v>
      </c>
      <c r="AF100">
        <v>13.8</v>
      </c>
      <c r="AG100">
        <v>0</v>
      </c>
      <c r="AH100">
        <v>12.7</v>
      </c>
      <c r="AI100">
        <v>3.7</v>
      </c>
      <c r="AJ100">
        <v>-1.7</v>
      </c>
      <c r="AK100" t="s">
        <v>39</v>
      </c>
    </row>
    <row r="101" spans="1:37" x14ac:dyDescent="0.25">
      <c r="A101">
        <v>1</v>
      </c>
      <c r="B101">
        <v>1</v>
      </c>
      <c r="C101">
        <v>4</v>
      </c>
      <c r="D101">
        <v>9500</v>
      </c>
      <c r="E101">
        <v>1</v>
      </c>
      <c r="F101">
        <v>1</v>
      </c>
      <c r="G101">
        <v>115</v>
      </c>
      <c r="H101">
        <v>1</v>
      </c>
      <c r="I101">
        <v>3</v>
      </c>
      <c r="J101">
        <v>3</v>
      </c>
      <c r="K101">
        <v>2</v>
      </c>
      <c r="L101">
        <v>2</v>
      </c>
      <c r="M101">
        <v>111.5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19</v>
      </c>
      <c r="U101">
        <v>0</v>
      </c>
      <c r="V101">
        <v>0</v>
      </c>
      <c r="W101">
        <v>7</v>
      </c>
      <c r="X101">
        <v>10</v>
      </c>
      <c r="Y101">
        <v>4</v>
      </c>
      <c r="Z101">
        <v>11.96</v>
      </c>
      <c r="AA101">
        <v>0</v>
      </c>
      <c r="AB101">
        <v>0</v>
      </c>
      <c r="AC101">
        <v>7</v>
      </c>
      <c r="AD101">
        <v>7</v>
      </c>
      <c r="AE101">
        <v>0</v>
      </c>
      <c r="AF101">
        <v>0</v>
      </c>
      <c r="AG101">
        <v>0</v>
      </c>
      <c r="AH101">
        <v>13.9</v>
      </c>
      <c r="AI101">
        <v>-0.3</v>
      </c>
      <c r="AJ101">
        <v>0.79</v>
      </c>
      <c r="AK101" t="s">
        <v>37</v>
      </c>
    </row>
    <row r="102" spans="1:37" x14ac:dyDescent="0.25">
      <c r="A102">
        <v>1</v>
      </c>
      <c r="B102">
        <v>53</v>
      </c>
      <c r="C102">
        <v>1</v>
      </c>
      <c r="D102">
        <v>9085</v>
      </c>
      <c r="E102">
        <v>1</v>
      </c>
      <c r="F102">
        <v>42</v>
      </c>
      <c r="G102">
        <v>130</v>
      </c>
      <c r="H102">
        <v>1</v>
      </c>
      <c r="I102">
        <v>38</v>
      </c>
      <c r="J102">
        <v>38</v>
      </c>
      <c r="K102">
        <v>9</v>
      </c>
      <c r="L102">
        <v>9</v>
      </c>
      <c r="M102">
        <v>128.80000000000001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21</v>
      </c>
      <c r="U102">
        <v>0</v>
      </c>
      <c r="V102">
        <v>7</v>
      </c>
      <c r="W102">
        <v>10</v>
      </c>
      <c r="X102">
        <v>12</v>
      </c>
      <c r="Y102">
        <v>8</v>
      </c>
      <c r="Z102">
        <v>12.875</v>
      </c>
      <c r="AA102">
        <v>0</v>
      </c>
      <c r="AB102">
        <v>4</v>
      </c>
      <c r="AC102">
        <v>9</v>
      </c>
      <c r="AD102">
        <v>14</v>
      </c>
      <c r="AE102">
        <v>5</v>
      </c>
      <c r="AF102">
        <v>13.4</v>
      </c>
      <c r="AG102">
        <v>0</v>
      </c>
      <c r="AH102">
        <v>8.9</v>
      </c>
      <c r="AI102">
        <v>1.4</v>
      </c>
      <c r="AJ102">
        <v>3.51</v>
      </c>
      <c r="AK102" t="s">
        <v>37</v>
      </c>
    </row>
    <row r="103" spans="1:37" x14ac:dyDescent="0.25">
      <c r="A103">
        <v>1</v>
      </c>
      <c r="B103">
        <v>1</v>
      </c>
      <c r="C103">
        <v>4</v>
      </c>
      <c r="D103">
        <v>171</v>
      </c>
      <c r="E103">
        <v>1</v>
      </c>
      <c r="F103">
        <v>1</v>
      </c>
      <c r="G103">
        <v>133.1</v>
      </c>
      <c r="H103">
        <v>1</v>
      </c>
      <c r="I103">
        <v>1</v>
      </c>
      <c r="J103">
        <v>1</v>
      </c>
      <c r="K103">
        <v>9</v>
      </c>
      <c r="L103">
        <v>10</v>
      </c>
      <c r="M103">
        <v>110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20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16.2</v>
      </c>
      <c r="AI103">
        <v>0.3</v>
      </c>
      <c r="AJ103">
        <v>-0.92</v>
      </c>
      <c r="AK103" t="s">
        <v>38</v>
      </c>
    </row>
    <row r="104" spans="1:37" x14ac:dyDescent="0.25">
      <c r="A104">
        <v>2</v>
      </c>
      <c r="B104">
        <v>39</v>
      </c>
      <c r="C104">
        <v>1</v>
      </c>
      <c r="D104">
        <v>8014</v>
      </c>
      <c r="E104">
        <v>0</v>
      </c>
      <c r="F104">
        <v>1</v>
      </c>
      <c r="G104">
        <v>130</v>
      </c>
      <c r="H104">
        <v>1</v>
      </c>
      <c r="I104">
        <v>37</v>
      </c>
      <c r="J104">
        <v>37</v>
      </c>
      <c r="K104">
        <v>6</v>
      </c>
      <c r="L104">
        <v>5</v>
      </c>
      <c r="M104">
        <v>113.5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36</v>
      </c>
      <c r="U104">
        <v>0</v>
      </c>
      <c r="V104">
        <v>0</v>
      </c>
      <c r="W104">
        <v>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6</v>
      </c>
      <c r="AD104">
        <v>0</v>
      </c>
      <c r="AE104">
        <v>0</v>
      </c>
      <c r="AF104">
        <v>0</v>
      </c>
      <c r="AG104">
        <v>0</v>
      </c>
      <c r="AH104">
        <v>9.4</v>
      </c>
      <c r="AI104">
        <v>-0.8</v>
      </c>
      <c r="AJ104">
        <v>-3.12</v>
      </c>
      <c r="AK104" t="s">
        <v>37</v>
      </c>
    </row>
    <row r="105" spans="1:37" x14ac:dyDescent="0.25">
      <c r="A105">
        <v>4</v>
      </c>
      <c r="B105">
        <v>39</v>
      </c>
      <c r="C105">
        <v>1</v>
      </c>
      <c r="D105">
        <v>9003</v>
      </c>
      <c r="E105">
        <v>1</v>
      </c>
      <c r="F105">
        <v>12</v>
      </c>
      <c r="G105">
        <v>133.1</v>
      </c>
      <c r="H105">
        <v>1</v>
      </c>
      <c r="I105">
        <v>37</v>
      </c>
      <c r="J105">
        <v>37</v>
      </c>
      <c r="K105">
        <v>9</v>
      </c>
      <c r="L105">
        <v>6</v>
      </c>
      <c r="M105">
        <v>160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43</v>
      </c>
      <c r="U105">
        <v>0</v>
      </c>
      <c r="V105">
        <v>13</v>
      </c>
      <c r="W105">
        <v>18</v>
      </c>
      <c r="X105">
        <v>19</v>
      </c>
      <c r="Y105">
        <v>18</v>
      </c>
      <c r="Z105">
        <v>14.63157895</v>
      </c>
      <c r="AA105">
        <v>0</v>
      </c>
      <c r="AB105">
        <v>10</v>
      </c>
      <c r="AC105">
        <v>13</v>
      </c>
      <c r="AD105">
        <v>14</v>
      </c>
      <c r="AE105">
        <v>13</v>
      </c>
      <c r="AF105">
        <v>14.23076923</v>
      </c>
      <c r="AG105">
        <v>1</v>
      </c>
      <c r="AH105">
        <v>15.5</v>
      </c>
      <c r="AI105">
        <v>2.8</v>
      </c>
      <c r="AJ105">
        <v>-4.0599999999999996</v>
      </c>
      <c r="AK105" t="s">
        <v>38</v>
      </c>
    </row>
    <row r="106" spans="1:37" x14ac:dyDescent="0.25">
      <c r="A106">
        <v>1</v>
      </c>
      <c r="B106">
        <v>18</v>
      </c>
      <c r="C106">
        <v>1</v>
      </c>
      <c r="D106">
        <v>9853</v>
      </c>
      <c r="E106">
        <v>1</v>
      </c>
      <c r="F106">
        <v>1</v>
      </c>
      <c r="G106">
        <v>123</v>
      </c>
      <c r="H106">
        <v>1</v>
      </c>
      <c r="I106">
        <v>19</v>
      </c>
      <c r="J106">
        <v>19</v>
      </c>
      <c r="K106">
        <v>9</v>
      </c>
      <c r="L106">
        <v>7</v>
      </c>
      <c r="M106">
        <v>117.4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19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6</v>
      </c>
      <c r="AD106">
        <v>0</v>
      </c>
      <c r="AE106">
        <v>0</v>
      </c>
      <c r="AF106">
        <v>0</v>
      </c>
      <c r="AG106">
        <v>0</v>
      </c>
      <c r="AH106">
        <v>11.1</v>
      </c>
      <c r="AI106">
        <v>0.6</v>
      </c>
      <c r="AJ106">
        <v>2.02</v>
      </c>
      <c r="AK106" t="s">
        <v>37</v>
      </c>
    </row>
    <row r="107" spans="1:37" x14ac:dyDescent="0.25">
      <c r="A107">
        <v>1</v>
      </c>
      <c r="B107">
        <v>51</v>
      </c>
      <c r="C107">
        <v>1</v>
      </c>
      <c r="D107">
        <v>9070</v>
      </c>
      <c r="E107">
        <v>1</v>
      </c>
      <c r="F107">
        <v>1</v>
      </c>
      <c r="G107">
        <v>130</v>
      </c>
      <c r="H107">
        <v>1</v>
      </c>
      <c r="I107">
        <v>3</v>
      </c>
      <c r="J107">
        <v>1</v>
      </c>
      <c r="K107">
        <v>2</v>
      </c>
      <c r="L107">
        <v>8</v>
      </c>
      <c r="M107">
        <v>122.2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20</v>
      </c>
      <c r="U107">
        <v>0</v>
      </c>
      <c r="V107">
        <v>4</v>
      </c>
      <c r="W107">
        <v>10</v>
      </c>
      <c r="X107">
        <v>12</v>
      </c>
      <c r="Y107">
        <v>10</v>
      </c>
      <c r="Z107">
        <v>13</v>
      </c>
      <c r="AA107">
        <v>0</v>
      </c>
      <c r="AB107">
        <v>5</v>
      </c>
      <c r="AC107">
        <v>11</v>
      </c>
      <c r="AD107">
        <v>11</v>
      </c>
      <c r="AE107">
        <v>11</v>
      </c>
      <c r="AF107">
        <v>12.272727270000001</v>
      </c>
      <c r="AG107">
        <v>0</v>
      </c>
      <c r="AH107">
        <v>11.1</v>
      </c>
      <c r="AI107">
        <v>0.6</v>
      </c>
      <c r="AJ107">
        <v>2.02</v>
      </c>
      <c r="AK107" t="s">
        <v>38</v>
      </c>
    </row>
    <row r="108" spans="1:37" x14ac:dyDescent="0.25">
      <c r="A108">
        <v>1</v>
      </c>
      <c r="B108">
        <v>1</v>
      </c>
      <c r="C108">
        <v>2</v>
      </c>
      <c r="D108">
        <v>9238</v>
      </c>
      <c r="E108">
        <v>1</v>
      </c>
      <c r="F108">
        <v>1</v>
      </c>
      <c r="G108">
        <v>122</v>
      </c>
      <c r="H108">
        <v>1</v>
      </c>
      <c r="I108">
        <v>37</v>
      </c>
      <c r="J108">
        <v>38</v>
      </c>
      <c r="K108">
        <v>4</v>
      </c>
      <c r="L108">
        <v>7</v>
      </c>
      <c r="M108">
        <v>118.2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19</v>
      </c>
      <c r="U108">
        <v>0</v>
      </c>
      <c r="V108">
        <v>0</v>
      </c>
      <c r="W108">
        <v>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6</v>
      </c>
      <c r="AD108">
        <v>0</v>
      </c>
      <c r="AE108">
        <v>0</v>
      </c>
      <c r="AF108">
        <v>0</v>
      </c>
      <c r="AG108">
        <v>0</v>
      </c>
      <c r="AH108">
        <v>16.2</v>
      </c>
      <c r="AI108">
        <v>0.3</v>
      </c>
      <c r="AJ108">
        <v>-0.92</v>
      </c>
      <c r="AK108" t="s">
        <v>37</v>
      </c>
    </row>
    <row r="109" spans="1:37" x14ac:dyDescent="0.25">
      <c r="A109">
        <v>1</v>
      </c>
      <c r="B109">
        <v>1</v>
      </c>
      <c r="C109">
        <v>1</v>
      </c>
      <c r="D109">
        <v>9085</v>
      </c>
      <c r="E109">
        <v>1</v>
      </c>
      <c r="F109">
        <v>1</v>
      </c>
      <c r="G109">
        <v>113</v>
      </c>
      <c r="H109">
        <v>1</v>
      </c>
      <c r="I109">
        <v>1</v>
      </c>
      <c r="J109">
        <v>1</v>
      </c>
      <c r="K109">
        <v>4</v>
      </c>
      <c r="L109">
        <v>4</v>
      </c>
      <c r="M109">
        <v>106.7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20</v>
      </c>
      <c r="U109">
        <v>0</v>
      </c>
      <c r="V109">
        <v>0</v>
      </c>
      <c r="W109">
        <v>6</v>
      </c>
      <c r="X109">
        <v>15</v>
      </c>
      <c r="Y109">
        <v>4</v>
      </c>
      <c r="Z109">
        <v>14.2</v>
      </c>
      <c r="AA109">
        <v>0</v>
      </c>
      <c r="AB109">
        <v>0</v>
      </c>
      <c r="AC109">
        <v>6</v>
      </c>
      <c r="AD109">
        <v>17</v>
      </c>
      <c r="AE109">
        <v>4</v>
      </c>
      <c r="AF109">
        <v>13.25</v>
      </c>
      <c r="AG109">
        <v>0</v>
      </c>
      <c r="AH109">
        <v>15.5</v>
      </c>
      <c r="AI109">
        <v>2.8</v>
      </c>
      <c r="AJ109">
        <v>-4.0599999999999996</v>
      </c>
      <c r="AK109" t="s">
        <v>37</v>
      </c>
    </row>
    <row r="110" spans="1:37" x14ac:dyDescent="0.25">
      <c r="A110">
        <v>1</v>
      </c>
      <c r="B110">
        <v>1</v>
      </c>
      <c r="C110">
        <v>5</v>
      </c>
      <c r="D110">
        <v>9500</v>
      </c>
      <c r="E110">
        <v>1</v>
      </c>
      <c r="F110">
        <v>1</v>
      </c>
      <c r="G110">
        <v>111</v>
      </c>
      <c r="H110">
        <v>1</v>
      </c>
      <c r="I110">
        <v>3</v>
      </c>
      <c r="J110">
        <v>4</v>
      </c>
      <c r="K110">
        <v>4</v>
      </c>
      <c r="L110">
        <v>3</v>
      </c>
      <c r="M110">
        <v>108.2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20</v>
      </c>
      <c r="U110">
        <v>0</v>
      </c>
      <c r="V110">
        <v>2</v>
      </c>
      <c r="W110">
        <v>7</v>
      </c>
      <c r="X110">
        <v>9</v>
      </c>
      <c r="Y110">
        <v>6</v>
      </c>
      <c r="Z110">
        <v>13.266666669999999</v>
      </c>
      <c r="AA110">
        <v>0</v>
      </c>
      <c r="AB110">
        <v>0</v>
      </c>
      <c r="AC110">
        <v>7</v>
      </c>
      <c r="AD110">
        <v>10</v>
      </c>
      <c r="AE110">
        <v>5</v>
      </c>
      <c r="AF110">
        <v>12.3</v>
      </c>
      <c r="AG110">
        <v>0</v>
      </c>
      <c r="AH110">
        <v>12.4</v>
      </c>
      <c r="AI110">
        <v>0.5</v>
      </c>
      <c r="AJ110">
        <v>1.79</v>
      </c>
      <c r="AK110" t="s">
        <v>37</v>
      </c>
    </row>
    <row r="111" spans="1:37" x14ac:dyDescent="0.25">
      <c r="A111">
        <v>1</v>
      </c>
      <c r="B111">
        <v>17</v>
      </c>
      <c r="C111">
        <v>2</v>
      </c>
      <c r="D111">
        <v>9853</v>
      </c>
      <c r="E111">
        <v>1</v>
      </c>
      <c r="F111">
        <v>1</v>
      </c>
      <c r="G111">
        <v>133.1</v>
      </c>
      <c r="H111">
        <v>1</v>
      </c>
      <c r="I111">
        <v>19</v>
      </c>
      <c r="J111">
        <v>1</v>
      </c>
      <c r="K111">
        <v>9</v>
      </c>
      <c r="L111">
        <v>3</v>
      </c>
      <c r="M111">
        <v>107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20</v>
      </c>
      <c r="U111">
        <v>0</v>
      </c>
      <c r="V111">
        <v>0</v>
      </c>
      <c r="W111">
        <v>7</v>
      </c>
      <c r="X111">
        <v>12</v>
      </c>
      <c r="Y111">
        <v>6</v>
      </c>
      <c r="Z111">
        <v>11.66666667</v>
      </c>
      <c r="AA111">
        <v>0</v>
      </c>
      <c r="AB111">
        <v>0</v>
      </c>
      <c r="AC111">
        <v>7</v>
      </c>
      <c r="AD111">
        <v>10</v>
      </c>
      <c r="AE111">
        <v>3</v>
      </c>
      <c r="AF111">
        <v>13</v>
      </c>
      <c r="AG111">
        <v>0</v>
      </c>
      <c r="AH111">
        <v>16.2</v>
      </c>
      <c r="AI111">
        <v>0.3</v>
      </c>
      <c r="AJ111">
        <v>-0.92</v>
      </c>
      <c r="AK111" t="s">
        <v>39</v>
      </c>
    </row>
    <row r="112" spans="1:37" x14ac:dyDescent="0.25">
      <c r="A112">
        <v>1</v>
      </c>
      <c r="B112">
        <v>1</v>
      </c>
      <c r="C112">
        <v>1</v>
      </c>
      <c r="D112">
        <v>9238</v>
      </c>
      <c r="E112">
        <v>1</v>
      </c>
      <c r="F112">
        <v>1</v>
      </c>
      <c r="G112">
        <v>142</v>
      </c>
      <c r="H112">
        <v>1</v>
      </c>
      <c r="I112">
        <v>37</v>
      </c>
      <c r="J112">
        <v>37</v>
      </c>
      <c r="K112">
        <v>6</v>
      </c>
      <c r="L112">
        <v>7</v>
      </c>
      <c r="M112">
        <v>136.1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18</v>
      </c>
      <c r="U112">
        <v>0</v>
      </c>
      <c r="V112">
        <v>0</v>
      </c>
      <c r="W112">
        <v>6</v>
      </c>
      <c r="X112">
        <v>8</v>
      </c>
      <c r="Y112">
        <v>6</v>
      </c>
      <c r="Z112">
        <v>13.85714286</v>
      </c>
      <c r="AA112">
        <v>0</v>
      </c>
      <c r="AB112">
        <v>0</v>
      </c>
      <c r="AC112">
        <v>6</v>
      </c>
      <c r="AD112">
        <v>6</v>
      </c>
      <c r="AE112">
        <v>6</v>
      </c>
      <c r="AF112">
        <v>15</v>
      </c>
      <c r="AG112">
        <v>0</v>
      </c>
      <c r="AH112">
        <v>13.9</v>
      </c>
      <c r="AI112">
        <v>-0.3</v>
      </c>
      <c r="AJ112">
        <v>0.79</v>
      </c>
      <c r="AK112" t="s">
        <v>38</v>
      </c>
    </row>
    <row r="113" spans="1:37" x14ac:dyDescent="0.25">
      <c r="A113">
        <v>1</v>
      </c>
      <c r="B113">
        <v>17</v>
      </c>
      <c r="C113">
        <v>2</v>
      </c>
      <c r="D113">
        <v>9147</v>
      </c>
      <c r="E113">
        <v>1</v>
      </c>
      <c r="F113">
        <v>1</v>
      </c>
      <c r="G113">
        <v>123</v>
      </c>
      <c r="H113">
        <v>1</v>
      </c>
      <c r="I113">
        <v>1</v>
      </c>
      <c r="J113">
        <v>38</v>
      </c>
      <c r="K113">
        <v>4</v>
      </c>
      <c r="L113">
        <v>7</v>
      </c>
      <c r="M113">
        <v>115.3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18</v>
      </c>
      <c r="U113">
        <v>0</v>
      </c>
      <c r="V113">
        <v>0</v>
      </c>
      <c r="W113">
        <v>5</v>
      </c>
      <c r="X113">
        <v>9</v>
      </c>
      <c r="Y113">
        <v>3</v>
      </c>
      <c r="Z113">
        <v>13</v>
      </c>
      <c r="AA113">
        <v>0</v>
      </c>
      <c r="AB113">
        <v>0</v>
      </c>
      <c r="AC113">
        <v>5</v>
      </c>
      <c r="AD113">
        <v>11</v>
      </c>
      <c r="AE113">
        <v>3</v>
      </c>
      <c r="AF113">
        <v>11</v>
      </c>
      <c r="AG113">
        <v>0</v>
      </c>
      <c r="AH113">
        <v>8.9</v>
      </c>
      <c r="AI113">
        <v>1.4</v>
      </c>
      <c r="AJ113">
        <v>3.51</v>
      </c>
      <c r="AK113" t="s">
        <v>39</v>
      </c>
    </row>
    <row r="114" spans="1:37" x14ac:dyDescent="0.25">
      <c r="A114">
        <v>1</v>
      </c>
      <c r="B114">
        <v>1</v>
      </c>
      <c r="C114">
        <v>1</v>
      </c>
      <c r="D114">
        <v>9085</v>
      </c>
      <c r="E114">
        <v>1</v>
      </c>
      <c r="F114">
        <v>1</v>
      </c>
      <c r="G114">
        <v>131</v>
      </c>
      <c r="H114">
        <v>1</v>
      </c>
      <c r="I114">
        <v>19</v>
      </c>
      <c r="J114">
        <v>19</v>
      </c>
      <c r="K114">
        <v>9</v>
      </c>
      <c r="L114">
        <v>9</v>
      </c>
      <c r="M114">
        <v>139.80000000000001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19</v>
      </c>
      <c r="U114">
        <v>0</v>
      </c>
      <c r="V114">
        <v>0</v>
      </c>
      <c r="W114">
        <v>5</v>
      </c>
      <c r="X114">
        <v>6</v>
      </c>
      <c r="Y114">
        <v>5</v>
      </c>
      <c r="Z114">
        <v>13.4</v>
      </c>
      <c r="AA114">
        <v>0</v>
      </c>
      <c r="AB114">
        <v>0</v>
      </c>
      <c r="AC114">
        <v>5</v>
      </c>
      <c r="AD114">
        <v>5</v>
      </c>
      <c r="AE114">
        <v>5</v>
      </c>
      <c r="AF114">
        <v>12.8</v>
      </c>
      <c r="AG114">
        <v>0</v>
      </c>
      <c r="AH114">
        <v>10.8</v>
      </c>
      <c r="AI114">
        <v>1.4</v>
      </c>
      <c r="AJ114">
        <v>1.74</v>
      </c>
      <c r="AK114" t="s">
        <v>38</v>
      </c>
    </row>
    <row r="115" spans="1:37" x14ac:dyDescent="0.25">
      <c r="A115">
        <v>1</v>
      </c>
      <c r="B115">
        <v>1</v>
      </c>
      <c r="C115">
        <v>3</v>
      </c>
      <c r="D115">
        <v>9773</v>
      </c>
      <c r="E115">
        <v>1</v>
      </c>
      <c r="F115">
        <v>1</v>
      </c>
      <c r="G115">
        <v>158</v>
      </c>
      <c r="H115">
        <v>1</v>
      </c>
      <c r="I115">
        <v>1</v>
      </c>
      <c r="J115">
        <v>38</v>
      </c>
      <c r="K115">
        <v>4</v>
      </c>
      <c r="L115">
        <v>7</v>
      </c>
      <c r="M115">
        <v>157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18</v>
      </c>
      <c r="U115">
        <v>0</v>
      </c>
      <c r="V115">
        <v>0</v>
      </c>
      <c r="W115">
        <v>6</v>
      </c>
      <c r="X115">
        <v>6</v>
      </c>
      <c r="Y115">
        <v>6</v>
      </c>
      <c r="Z115">
        <v>12.66666667</v>
      </c>
      <c r="AA115">
        <v>0</v>
      </c>
      <c r="AB115">
        <v>0</v>
      </c>
      <c r="AC115">
        <v>6</v>
      </c>
      <c r="AD115">
        <v>7</v>
      </c>
      <c r="AE115">
        <v>6</v>
      </c>
      <c r="AF115">
        <v>12.57142857</v>
      </c>
      <c r="AG115">
        <v>0</v>
      </c>
      <c r="AH115">
        <v>10.8</v>
      </c>
      <c r="AI115">
        <v>1.4</v>
      </c>
      <c r="AJ115">
        <v>1.74</v>
      </c>
      <c r="AK115" t="s">
        <v>38</v>
      </c>
    </row>
    <row r="116" spans="1:37" x14ac:dyDescent="0.25">
      <c r="A116">
        <v>1</v>
      </c>
      <c r="B116">
        <v>17</v>
      </c>
      <c r="C116">
        <v>2</v>
      </c>
      <c r="D116">
        <v>9500</v>
      </c>
      <c r="E116">
        <v>1</v>
      </c>
      <c r="F116">
        <v>1</v>
      </c>
      <c r="G116">
        <v>122</v>
      </c>
      <c r="H116">
        <v>1</v>
      </c>
      <c r="I116">
        <v>37</v>
      </c>
      <c r="J116">
        <v>37</v>
      </c>
      <c r="K116">
        <v>9</v>
      </c>
      <c r="L116">
        <v>9</v>
      </c>
      <c r="M116">
        <v>131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18</v>
      </c>
      <c r="U116">
        <v>0</v>
      </c>
      <c r="V116">
        <v>0</v>
      </c>
      <c r="W116">
        <v>7</v>
      </c>
      <c r="X116">
        <v>7</v>
      </c>
      <c r="Y116">
        <v>6</v>
      </c>
      <c r="Z116">
        <v>12.516666669999999</v>
      </c>
      <c r="AA116">
        <v>1</v>
      </c>
      <c r="AB116">
        <v>0</v>
      </c>
      <c r="AC116">
        <v>7</v>
      </c>
      <c r="AD116">
        <v>7</v>
      </c>
      <c r="AE116">
        <v>6</v>
      </c>
      <c r="AF116">
        <v>12.516666669999999</v>
      </c>
      <c r="AG116">
        <v>1</v>
      </c>
      <c r="AH116">
        <v>7.6</v>
      </c>
      <c r="AI116">
        <v>2.6</v>
      </c>
      <c r="AJ116">
        <v>0.32</v>
      </c>
      <c r="AK116" t="s">
        <v>37</v>
      </c>
    </row>
    <row r="117" spans="1:37" x14ac:dyDescent="0.25">
      <c r="A117">
        <v>1</v>
      </c>
      <c r="B117">
        <v>43</v>
      </c>
      <c r="C117">
        <v>1</v>
      </c>
      <c r="D117">
        <v>9500</v>
      </c>
      <c r="E117">
        <v>1</v>
      </c>
      <c r="F117">
        <v>1</v>
      </c>
      <c r="G117">
        <v>130</v>
      </c>
      <c r="H117">
        <v>1</v>
      </c>
      <c r="I117">
        <v>38</v>
      </c>
      <c r="J117">
        <v>38</v>
      </c>
      <c r="K117">
        <v>9</v>
      </c>
      <c r="L117">
        <v>5</v>
      </c>
      <c r="M117">
        <v>100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20</v>
      </c>
      <c r="U117">
        <v>0</v>
      </c>
      <c r="V117">
        <v>0</v>
      </c>
      <c r="W117">
        <v>7</v>
      </c>
      <c r="X117">
        <v>11</v>
      </c>
      <c r="Y117">
        <v>6</v>
      </c>
      <c r="Z117">
        <v>11.616666670000001</v>
      </c>
      <c r="AA117">
        <v>0</v>
      </c>
      <c r="AB117">
        <v>0</v>
      </c>
      <c r="AC117">
        <v>7</v>
      </c>
      <c r="AD117">
        <v>7</v>
      </c>
      <c r="AE117">
        <v>7</v>
      </c>
      <c r="AF117">
        <v>13</v>
      </c>
      <c r="AG117">
        <v>0</v>
      </c>
      <c r="AH117">
        <v>13.9</v>
      </c>
      <c r="AI117">
        <v>-0.3</v>
      </c>
      <c r="AJ117">
        <v>0.79</v>
      </c>
      <c r="AK117" t="s">
        <v>39</v>
      </c>
    </row>
    <row r="118" spans="1:37" x14ac:dyDescent="0.25">
      <c r="A118">
        <v>1</v>
      </c>
      <c r="B118">
        <v>17</v>
      </c>
      <c r="C118">
        <v>1</v>
      </c>
      <c r="D118">
        <v>9238</v>
      </c>
      <c r="E118">
        <v>1</v>
      </c>
      <c r="F118">
        <v>1</v>
      </c>
      <c r="G118">
        <v>154</v>
      </c>
      <c r="H118">
        <v>1</v>
      </c>
      <c r="I118">
        <v>19</v>
      </c>
      <c r="J118">
        <v>37</v>
      </c>
      <c r="K118">
        <v>9</v>
      </c>
      <c r="L118">
        <v>7</v>
      </c>
      <c r="M118">
        <v>140.4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20</v>
      </c>
      <c r="U118">
        <v>0</v>
      </c>
      <c r="V118">
        <v>0</v>
      </c>
      <c r="W118">
        <v>6</v>
      </c>
      <c r="X118">
        <v>13</v>
      </c>
      <c r="Y118">
        <v>2</v>
      </c>
      <c r="Z118">
        <v>10</v>
      </c>
      <c r="AA118">
        <v>0</v>
      </c>
      <c r="AB118">
        <v>0</v>
      </c>
      <c r="AC118">
        <v>6</v>
      </c>
      <c r="AD118">
        <v>12</v>
      </c>
      <c r="AE118">
        <v>4</v>
      </c>
      <c r="AF118">
        <v>10.75</v>
      </c>
      <c r="AG118">
        <v>0</v>
      </c>
      <c r="AH118">
        <v>7.6</v>
      </c>
      <c r="AI118">
        <v>2.6</v>
      </c>
      <c r="AJ118">
        <v>0.32</v>
      </c>
      <c r="AK118" t="s">
        <v>39</v>
      </c>
    </row>
    <row r="119" spans="1:37" x14ac:dyDescent="0.25">
      <c r="A119">
        <v>1</v>
      </c>
      <c r="B119">
        <v>17</v>
      </c>
      <c r="C119">
        <v>1</v>
      </c>
      <c r="D119">
        <v>9147</v>
      </c>
      <c r="E119">
        <v>1</v>
      </c>
      <c r="F119">
        <v>1</v>
      </c>
      <c r="G119">
        <v>120</v>
      </c>
      <c r="H119">
        <v>1</v>
      </c>
      <c r="I119">
        <v>19</v>
      </c>
      <c r="J119">
        <v>19</v>
      </c>
      <c r="K119">
        <v>3</v>
      </c>
      <c r="L119">
        <v>3</v>
      </c>
      <c r="M119">
        <v>113.4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20</v>
      </c>
      <c r="U119">
        <v>0</v>
      </c>
      <c r="V119">
        <v>0</v>
      </c>
      <c r="W119">
        <v>5</v>
      </c>
      <c r="X119">
        <v>11</v>
      </c>
      <c r="Y119">
        <v>3</v>
      </c>
      <c r="Z119">
        <v>10.33333333</v>
      </c>
      <c r="AA119">
        <v>0</v>
      </c>
      <c r="AB119">
        <v>0</v>
      </c>
      <c r="AC119">
        <v>5</v>
      </c>
      <c r="AD119">
        <v>10</v>
      </c>
      <c r="AE119">
        <v>3</v>
      </c>
      <c r="AF119">
        <v>10.66666667</v>
      </c>
      <c r="AG119">
        <v>0</v>
      </c>
      <c r="AH119">
        <v>12.4</v>
      </c>
      <c r="AI119">
        <v>0.5</v>
      </c>
      <c r="AJ119">
        <v>1.79</v>
      </c>
      <c r="AK119" t="s">
        <v>39</v>
      </c>
    </row>
    <row r="120" spans="1:37" x14ac:dyDescent="0.25">
      <c r="A120">
        <v>1</v>
      </c>
      <c r="B120">
        <v>1</v>
      </c>
      <c r="C120">
        <v>2</v>
      </c>
      <c r="D120">
        <v>9085</v>
      </c>
      <c r="E120">
        <v>1</v>
      </c>
      <c r="F120">
        <v>1</v>
      </c>
      <c r="G120">
        <v>140</v>
      </c>
      <c r="H120">
        <v>1</v>
      </c>
      <c r="I120">
        <v>37</v>
      </c>
      <c r="J120">
        <v>38</v>
      </c>
      <c r="K120">
        <v>9</v>
      </c>
      <c r="L120">
        <v>7</v>
      </c>
      <c r="M120">
        <v>137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18</v>
      </c>
      <c r="U120">
        <v>0</v>
      </c>
      <c r="V120">
        <v>0</v>
      </c>
      <c r="W120">
        <v>5</v>
      </c>
      <c r="X120">
        <v>12</v>
      </c>
      <c r="Y120">
        <v>5</v>
      </c>
      <c r="Z120">
        <v>13.14285714</v>
      </c>
      <c r="AA120">
        <v>2</v>
      </c>
      <c r="AB120">
        <v>0</v>
      </c>
      <c r="AC120">
        <v>5</v>
      </c>
      <c r="AD120">
        <v>6</v>
      </c>
      <c r="AE120">
        <v>5</v>
      </c>
      <c r="AF120">
        <v>11.4</v>
      </c>
      <c r="AG120">
        <v>0</v>
      </c>
      <c r="AH120">
        <v>9.4</v>
      </c>
      <c r="AI120">
        <v>-0.8</v>
      </c>
      <c r="AJ120">
        <v>-3.12</v>
      </c>
      <c r="AK120" t="s">
        <v>38</v>
      </c>
    </row>
    <row r="121" spans="1:37" x14ac:dyDescent="0.25">
      <c r="A121">
        <v>1</v>
      </c>
      <c r="B121">
        <v>1</v>
      </c>
      <c r="C121">
        <v>1</v>
      </c>
      <c r="D121">
        <v>9147</v>
      </c>
      <c r="E121">
        <v>1</v>
      </c>
      <c r="F121">
        <v>1</v>
      </c>
      <c r="G121">
        <v>127</v>
      </c>
      <c r="H121">
        <v>1</v>
      </c>
      <c r="I121">
        <v>2</v>
      </c>
      <c r="J121">
        <v>19</v>
      </c>
      <c r="K121">
        <v>4</v>
      </c>
      <c r="L121">
        <v>5</v>
      </c>
      <c r="M121">
        <v>121.8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18</v>
      </c>
      <c r="U121">
        <v>0</v>
      </c>
      <c r="V121">
        <v>0</v>
      </c>
      <c r="W121">
        <v>5</v>
      </c>
      <c r="X121">
        <v>5</v>
      </c>
      <c r="Y121">
        <v>5</v>
      </c>
      <c r="Z121">
        <v>12.6</v>
      </c>
      <c r="AA121">
        <v>0</v>
      </c>
      <c r="AB121">
        <v>0</v>
      </c>
      <c r="AC121">
        <v>5</v>
      </c>
      <c r="AD121">
        <v>5</v>
      </c>
      <c r="AE121">
        <v>5</v>
      </c>
      <c r="AF121">
        <v>14</v>
      </c>
      <c r="AG121">
        <v>0</v>
      </c>
      <c r="AH121">
        <v>11.1</v>
      </c>
      <c r="AI121">
        <v>0.6</v>
      </c>
      <c r="AJ121">
        <v>2.02</v>
      </c>
      <c r="AK121" t="s">
        <v>38</v>
      </c>
    </row>
    <row r="122" spans="1:37" x14ac:dyDescent="0.25">
      <c r="A122">
        <v>1</v>
      </c>
      <c r="B122">
        <v>17</v>
      </c>
      <c r="C122">
        <v>1</v>
      </c>
      <c r="D122">
        <v>9254</v>
      </c>
      <c r="E122">
        <v>1</v>
      </c>
      <c r="F122">
        <v>1</v>
      </c>
      <c r="G122">
        <v>133.1</v>
      </c>
      <c r="H122">
        <v>1</v>
      </c>
      <c r="I122">
        <v>1</v>
      </c>
      <c r="J122">
        <v>1</v>
      </c>
      <c r="K122">
        <v>4</v>
      </c>
      <c r="L122">
        <v>5</v>
      </c>
      <c r="M122">
        <v>131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21</v>
      </c>
      <c r="U122">
        <v>0</v>
      </c>
      <c r="V122">
        <v>0</v>
      </c>
      <c r="W122">
        <v>6</v>
      </c>
      <c r="X122">
        <v>12</v>
      </c>
      <c r="Y122">
        <v>3</v>
      </c>
      <c r="Z122">
        <v>11</v>
      </c>
      <c r="AA122">
        <v>0</v>
      </c>
      <c r="AB122">
        <v>0</v>
      </c>
      <c r="AC122">
        <v>6</v>
      </c>
      <c r="AD122">
        <v>12</v>
      </c>
      <c r="AE122">
        <v>2</v>
      </c>
      <c r="AF122">
        <v>11</v>
      </c>
      <c r="AG122">
        <v>0</v>
      </c>
      <c r="AH122">
        <v>9.4</v>
      </c>
      <c r="AI122">
        <v>-0.8</v>
      </c>
      <c r="AJ122">
        <v>-3.12</v>
      </c>
      <c r="AK122" t="s">
        <v>37</v>
      </c>
    </row>
    <row r="123" spans="1:37" x14ac:dyDescent="0.25">
      <c r="A123">
        <v>1</v>
      </c>
      <c r="B123">
        <v>1</v>
      </c>
      <c r="C123">
        <v>2</v>
      </c>
      <c r="D123">
        <v>9147</v>
      </c>
      <c r="E123">
        <v>1</v>
      </c>
      <c r="F123">
        <v>1</v>
      </c>
      <c r="G123">
        <v>120</v>
      </c>
      <c r="H123">
        <v>1</v>
      </c>
      <c r="I123">
        <v>19</v>
      </c>
      <c r="J123">
        <v>19</v>
      </c>
      <c r="K123">
        <v>9</v>
      </c>
      <c r="L123">
        <v>7</v>
      </c>
      <c r="M123">
        <v>118.6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19</v>
      </c>
      <c r="U123">
        <v>0</v>
      </c>
      <c r="V123">
        <v>0</v>
      </c>
      <c r="W123">
        <v>5</v>
      </c>
      <c r="X123">
        <v>8</v>
      </c>
      <c r="Y123">
        <v>5</v>
      </c>
      <c r="Z123">
        <v>10.8</v>
      </c>
      <c r="AA123">
        <v>0</v>
      </c>
      <c r="AB123">
        <v>0</v>
      </c>
      <c r="AC123">
        <v>5</v>
      </c>
      <c r="AD123">
        <v>9</v>
      </c>
      <c r="AE123">
        <v>4</v>
      </c>
      <c r="AF123">
        <v>11.25</v>
      </c>
      <c r="AG123">
        <v>2</v>
      </c>
      <c r="AH123">
        <v>16.2</v>
      </c>
      <c r="AI123">
        <v>0.3</v>
      </c>
      <c r="AJ123">
        <v>-0.92</v>
      </c>
      <c r="AK123" t="s">
        <v>38</v>
      </c>
    </row>
    <row r="124" spans="1:37" x14ac:dyDescent="0.25">
      <c r="A124">
        <v>1</v>
      </c>
      <c r="B124">
        <v>1</v>
      </c>
      <c r="C124">
        <v>1</v>
      </c>
      <c r="D124">
        <v>171</v>
      </c>
      <c r="E124">
        <v>1</v>
      </c>
      <c r="F124">
        <v>1</v>
      </c>
      <c r="G124">
        <v>137</v>
      </c>
      <c r="H124">
        <v>1</v>
      </c>
      <c r="I124">
        <v>3</v>
      </c>
      <c r="J124">
        <v>19</v>
      </c>
      <c r="K124">
        <v>2</v>
      </c>
      <c r="L124">
        <v>9</v>
      </c>
      <c r="M124">
        <v>122.3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10.8</v>
      </c>
      <c r="AI124">
        <v>1.4</v>
      </c>
      <c r="AJ124">
        <v>1.74</v>
      </c>
      <c r="AK124" t="s">
        <v>37</v>
      </c>
    </row>
    <row r="125" spans="1:37" x14ac:dyDescent="0.25">
      <c r="A125">
        <v>1</v>
      </c>
      <c r="B125">
        <v>1</v>
      </c>
      <c r="C125">
        <v>1</v>
      </c>
      <c r="D125">
        <v>9670</v>
      </c>
      <c r="E125">
        <v>1</v>
      </c>
      <c r="F125">
        <v>1</v>
      </c>
      <c r="G125">
        <v>131</v>
      </c>
      <c r="H125">
        <v>1</v>
      </c>
      <c r="I125">
        <v>38</v>
      </c>
      <c r="J125">
        <v>38</v>
      </c>
      <c r="K125">
        <v>9</v>
      </c>
      <c r="L125">
        <v>9</v>
      </c>
      <c r="M125">
        <v>127.9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19</v>
      </c>
      <c r="U125">
        <v>0</v>
      </c>
      <c r="V125">
        <v>0</v>
      </c>
      <c r="W125">
        <v>5</v>
      </c>
      <c r="X125">
        <v>5</v>
      </c>
      <c r="Y125">
        <v>5</v>
      </c>
      <c r="Z125">
        <v>12.8</v>
      </c>
      <c r="AA125">
        <v>0</v>
      </c>
      <c r="AB125">
        <v>0</v>
      </c>
      <c r="AC125">
        <v>5</v>
      </c>
      <c r="AD125">
        <v>5</v>
      </c>
      <c r="AE125">
        <v>5</v>
      </c>
      <c r="AF125">
        <v>14.2</v>
      </c>
      <c r="AG125">
        <v>0</v>
      </c>
      <c r="AH125">
        <v>9.4</v>
      </c>
      <c r="AI125">
        <v>-0.8</v>
      </c>
      <c r="AJ125">
        <v>-3.12</v>
      </c>
      <c r="AK125" t="s">
        <v>38</v>
      </c>
    </row>
    <row r="126" spans="1:37" x14ac:dyDescent="0.25">
      <c r="A126">
        <v>1</v>
      </c>
      <c r="B126">
        <v>1</v>
      </c>
      <c r="C126">
        <v>1</v>
      </c>
      <c r="D126">
        <v>9085</v>
      </c>
      <c r="E126">
        <v>1</v>
      </c>
      <c r="F126">
        <v>1</v>
      </c>
      <c r="G126">
        <v>130</v>
      </c>
      <c r="H126">
        <v>1</v>
      </c>
      <c r="I126">
        <v>19</v>
      </c>
      <c r="J126">
        <v>38</v>
      </c>
      <c r="K126">
        <v>4</v>
      </c>
      <c r="L126">
        <v>7</v>
      </c>
      <c r="M126">
        <v>121.3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19</v>
      </c>
      <c r="U126">
        <v>0</v>
      </c>
      <c r="V126">
        <v>0</v>
      </c>
      <c r="W126">
        <v>6</v>
      </c>
      <c r="X126">
        <v>15</v>
      </c>
      <c r="Y126">
        <v>6</v>
      </c>
      <c r="Z126">
        <v>14.16666667</v>
      </c>
      <c r="AA126">
        <v>0</v>
      </c>
      <c r="AB126">
        <v>0</v>
      </c>
      <c r="AC126">
        <v>6</v>
      </c>
      <c r="AD126">
        <v>13</v>
      </c>
      <c r="AE126">
        <v>6</v>
      </c>
      <c r="AF126">
        <v>12.2</v>
      </c>
      <c r="AG126">
        <v>0</v>
      </c>
      <c r="AH126">
        <v>15.5</v>
      </c>
      <c r="AI126">
        <v>2.8</v>
      </c>
      <c r="AJ126">
        <v>-4.0599999999999996</v>
      </c>
      <c r="AK126" t="s">
        <v>38</v>
      </c>
    </row>
    <row r="127" spans="1:37" x14ac:dyDescent="0.25">
      <c r="A127">
        <v>1</v>
      </c>
      <c r="B127">
        <v>17</v>
      </c>
      <c r="C127">
        <v>6</v>
      </c>
      <c r="D127">
        <v>9556</v>
      </c>
      <c r="E127">
        <v>1</v>
      </c>
      <c r="F127">
        <v>1</v>
      </c>
      <c r="G127">
        <v>122</v>
      </c>
      <c r="H127">
        <v>1</v>
      </c>
      <c r="I127">
        <v>1</v>
      </c>
      <c r="J127">
        <v>1</v>
      </c>
      <c r="K127">
        <v>4</v>
      </c>
      <c r="L127">
        <v>5</v>
      </c>
      <c r="M127">
        <v>117.1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19</v>
      </c>
      <c r="U127">
        <v>0</v>
      </c>
      <c r="V127">
        <v>0</v>
      </c>
      <c r="W127">
        <v>7</v>
      </c>
      <c r="X127">
        <v>12</v>
      </c>
      <c r="Y127">
        <v>5</v>
      </c>
      <c r="Z127">
        <v>12.1</v>
      </c>
      <c r="AA127">
        <v>0</v>
      </c>
      <c r="AB127">
        <v>0</v>
      </c>
      <c r="AC127">
        <v>7</v>
      </c>
      <c r="AD127">
        <v>0</v>
      </c>
      <c r="AE127">
        <v>0</v>
      </c>
      <c r="AF127">
        <v>0</v>
      </c>
      <c r="AG127">
        <v>0</v>
      </c>
      <c r="AH127">
        <v>13.9</v>
      </c>
      <c r="AI127">
        <v>-0.3</v>
      </c>
      <c r="AJ127">
        <v>0.79</v>
      </c>
      <c r="AK127" t="s">
        <v>37</v>
      </c>
    </row>
    <row r="128" spans="1:37" x14ac:dyDescent="0.25">
      <c r="A128">
        <v>1</v>
      </c>
      <c r="B128">
        <v>44</v>
      </c>
      <c r="C128">
        <v>1</v>
      </c>
      <c r="D128">
        <v>9085</v>
      </c>
      <c r="E128">
        <v>1</v>
      </c>
      <c r="F128">
        <v>39</v>
      </c>
      <c r="G128">
        <v>160</v>
      </c>
      <c r="H128">
        <v>1</v>
      </c>
      <c r="I128">
        <v>37</v>
      </c>
      <c r="J128">
        <v>37</v>
      </c>
      <c r="K128">
        <v>9</v>
      </c>
      <c r="L128">
        <v>9</v>
      </c>
      <c r="M128">
        <v>160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20</v>
      </c>
      <c r="U128">
        <v>0</v>
      </c>
      <c r="V128">
        <v>1</v>
      </c>
      <c r="W128">
        <v>6</v>
      </c>
      <c r="X128">
        <v>7</v>
      </c>
      <c r="Y128">
        <v>6</v>
      </c>
      <c r="Z128">
        <v>14.16666667</v>
      </c>
      <c r="AA128">
        <v>0</v>
      </c>
      <c r="AB128">
        <v>1</v>
      </c>
      <c r="AC128">
        <v>6</v>
      </c>
      <c r="AD128">
        <v>17</v>
      </c>
      <c r="AE128">
        <v>5</v>
      </c>
      <c r="AF128">
        <v>13.777777779999999</v>
      </c>
      <c r="AG128">
        <v>0</v>
      </c>
      <c r="AH128">
        <v>12.4</v>
      </c>
      <c r="AI128">
        <v>0.5</v>
      </c>
      <c r="AJ128">
        <v>1.79</v>
      </c>
      <c r="AK128" t="s">
        <v>38</v>
      </c>
    </row>
    <row r="129" spans="1:37" x14ac:dyDescent="0.25">
      <c r="A129">
        <v>1</v>
      </c>
      <c r="B129">
        <v>1</v>
      </c>
      <c r="C129">
        <v>1</v>
      </c>
      <c r="D129">
        <v>9853</v>
      </c>
      <c r="E129">
        <v>1</v>
      </c>
      <c r="F129">
        <v>1</v>
      </c>
      <c r="G129">
        <v>146</v>
      </c>
      <c r="H129">
        <v>1</v>
      </c>
      <c r="I129">
        <v>19</v>
      </c>
      <c r="J129">
        <v>38</v>
      </c>
      <c r="K129">
        <v>9</v>
      </c>
      <c r="L129">
        <v>3</v>
      </c>
      <c r="M129">
        <v>145.30000000000001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18</v>
      </c>
      <c r="U129">
        <v>0</v>
      </c>
      <c r="V129">
        <v>0</v>
      </c>
      <c r="W129">
        <v>6</v>
      </c>
      <c r="X129">
        <v>8</v>
      </c>
      <c r="Y129">
        <v>5</v>
      </c>
      <c r="Z129">
        <v>12.8</v>
      </c>
      <c r="AA129">
        <v>0</v>
      </c>
      <c r="AB129">
        <v>0</v>
      </c>
      <c r="AC129">
        <v>6</v>
      </c>
      <c r="AD129">
        <v>7</v>
      </c>
      <c r="AE129">
        <v>5</v>
      </c>
      <c r="AF129">
        <v>13.4</v>
      </c>
      <c r="AG129">
        <v>0</v>
      </c>
      <c r="AH129">
        <v>9.4</v>
      </c>
      <c r="AI129">
        <v>-0.8</v>
      </c>
      <c r="AJ129">
        <v>-3.12</v>
      </c>
      <c r="AK129" t="s">
        <v>39</v>
      </c>
    </row>
    <row r="130" spans="1:37" x14ac:dyDescent="0.25">
      <c r="A130">
        <v>1</v>
      </c>
      <c r="B130">
        <v>17</v>
      </c>
      <c r="C130">
        <v>3</v>
      </c>
      <c r="D130">
        <v>9238</v>
      </c>
      <c r="E130">
        <v>1</v>
      </c>
      <c r="F130">
        <v>1</v>
      </c>
      <c r="G130">
        <v>131</v>
      </c>
      <c r="H130">
        <v>1</v>
      </c>
      <c r="I130">
        <v>1</v>
      </c>
      <c r="J130">
        <v>39</v>
      </c>
      <c r="K130">
        <v>5</v>
      </c>
      <c r="L130">
        <v>3</v>
      </c>
      <c r="M130">
        <v>122.6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18</v>
      </c>
      <c r="U130">
        <v>0</v>
      </c>
      <c r="V130">
        <v>0</v>
      </c>
      <c r="W130">
        <v>6</v>
      </c>
      <c r="X130">
        <v>7</v>
      </c>
      <c r="Y130">
        <v>6</v>
      </c>
      <c r="Z130">
        <v>13</v>
      </c>
      <c r="AA130">
        <v>0</v>
      </c>
      <c r="AB130">
        <v>0</v>
      </c>
      <c r="AC130">
        <v>6</v>
      </c>
      <c r="AD130">
        <v>6</v>
      </c>
      <c r="AE130">
        <v>6</v>
      </c>
      <c r="AF130">
        <v>13.66666667</v>
      </c>
      <c r="AG130">
        <v>0</v>
      </c>
      <c r="AH130">
        <v>12.4</v>
      </c>
      <c r="AI130">
        <v>0.5</v>
      </c>
      <c r="AJ130">
        <v>1.79</v>
      </c>
      <c r="AK130" t="s">
        <v>38</v>
      </c>
    </row>
    <row r="131" spans="1:37" x14ac:dyDescent="0.25">
      <c r="A131">
        <v>1</v>
      </c>
      <c r="B131">
        <v>17</v>
      </c>
      <c r="C131">
        <v>6</v>
      </c>
      <c r="D131">
        <v>9500</v>
      </c>
      <c r="E131">
        <v>1</v>
      </c>
      <c r="F131">
        <v>1</v>
      </c>
      <c r="G131">
        <v>132</v>
      </c>
      <c r="H131">
        <v>1</v>
      </c>
      <c r="I131">
        <v>1</v>
      </c>
      <c r="J131">
        <v>37</v>
      </c>
      <c r="K131">
        <v>8</v>
      </c>
      <c r="L131">
        <v>9</v>
      </c>
      <c r="M131">
        <v>128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19</v>
      </c>
      <c r="U131">
        <v>0</v>
      </c>
      <c r="V131">
        <v>0</v>
      </c>
      <c r="W131">
        <v>7</v>
      </c>
      <c r="X131">
        <v>7</v>
      </c>
      <c r="Y131">
        <v>7</v>
      </c>
      <c r="Z131">
        <v>13.467142859999999</v>
      </c>
      <c r="AA131">
        <v>0</v>
      </c>
      <c r="AB131">
        <v>0</v>
      </c>
      <c r="AC131">
        <v>8</v>
      </c>
      <c r="AD131">
        <v>9</v>
      </c>
      <c r="AE131">
        <v>8</v>
      </c>
      <c r="AF131">
        <v>15.01111111</v>
      </c>
      <c r="AG131">
        <v>0</v>
      </c>
      <c r="AH131">
        <v>12.4</v>
      </c>
      <c r="AI131">
        <v>0.5</v>
      </c>
      <c r="AJ131">
        <v>1.79</v>
      </c>
      <c r="AK131" t="s">
        <v>38</v>
      </c>
    </row>
    <row r="132" spans="1:37" x14ac:dyDescent="0.25">
      <c r="A132">
        <v>1</v>
      </c>
      <c r="B132">
        <v>1</v>
      </c>
      <c r="C132">
        <v>3</v>
      </c>
      <c r="D132">
        <v>9500</v>
      </c>
      <c r="E132">
        <v>1</v>
      </c>
      <c r="F132">
        <v>1</v>
      </c>
      <c r="G132">
        <v>138</v>
      </c>
      <c r="H132">
        <v>1</v>
      </c>
      <c r="I132">
        <v>19</v>
      </c>
      <c r="J132">
        <v>19</v>
      </c>
      <c r="K132">
        <v>5</v>
      </c>
      <c r="L132">
        <v>8</v>
      </c>
      <c r="M132">
        <v>124.9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18</v>
      </c>
      <c r="U132">
        <v>0</v>
      </c>
      <c r="V132">
        <v>0</v>
      </c>
      <c r="W132">
        <v>7</v>
      </c>
      <c r="X132">
        <v>9</v>
      </c>
      <c r="Y132">
        <v>7</v>
      </c>
      <c r="Z132">
        <v>13.237500000000001</v>
      </c>
      <c r="AA132">
        <v>0</v>
      </c>
      <c r="AB132">
        <v>0</v>
      </c>
      <c r="AC132">
        <v>8</v>
      </c>
      <c r="AD132">
        <v>9</v>
      </c>
      <c r="AE132">
        <v>7</v>
      </c>
      <c r="AF132">
        <v>13.74285714</v>
      </c>
      <c r="AG132">
        <v>0</v>
      </c>
      <c r="AH132">
        <v>13.9</v>
      </c>
      <c r="AI132">
        <v>-0.3</v>
      </c>
      <c r="AJ132">
        <v>0.79</v>
      </c>
      <c r="AK132" t="s">
        <v>37</v>
      </c>
    </row>
    <row r="133" spans="1:37" x14ac:dyDescent="0.25">
      <c r="A133">
        <v>1</v>
      </c>
      <c r="B133">
        <v>17</v>
      </c>
      <c r="C133">
        <v>2</v>
      </c>
      <c r="D133">
        <v>9070</v>
      </c>
      <c r="E133">
        <v>1</v>
      </c>
      <c r="F133">
        <v>1</v>
      </c>
      <c r="G133">
        <v>130</v>
      </c>
      <c r="H133">
        <v>1</v>
      </c>
      <c r="I133">
        <v>37</v>
      </c>
      <c r="J133">
        <v>37</v>
      </c>
      <c r="K133">
        <v>9</v>
      </c>
      <c r="L133">
        <v>9</v>
      </c>
      <c r="M133">
        <v>123.7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18</v>
      </c>
      <c r="U133">
        <v>0</v>
      </c>
      <c r="V133">
        <v>0</v>
      </c>
      <c r="W133">
        <v>6</v>
      </c>
      <c r="X133">
        <v>6</v>
      </c>
      <c r="Y133">
        <v>6</v>
      </c>
      <c r="Z133">
        <v>12.33333333</v>
      </c>
      <c r="AA133">
        <v>0</v>
      </c>
      <c r="AB133">
        <v>0</v>
      </c>
      <c r="AC133">
        <v>6</v>
      </c>
      <c r="AD133">
        <v>6</v>
      </c>
      <c r="AE133">
        <v>6</v>
      </c>
      <c r="AF133">
        <v>13</v>
      </c>
      <c r="AG133">
        <v>0</v>
      </c>
      <c r="AH133">
        <v>7.6</v>
      </c>
      <c r="AI133">
        <v>2.6</v>
      </c>
      <c r="AJ133">
        <v>0.32</v>
      </c>
      <c r="AK133" t="s">
        <v>38</v>
      </c>
    </row>
    <row r="134" spans="1:37" x14ac:dyDescent="0.25">
      <c r="A134">
        <v>1</v>
      </c>
      <c r="B134">
        <v>1</v>
      </c>
      <c r="C134">
        <v>4</v>
      </c>
      <c r="D134">
        <v>9147</v>
      </c>
      <c r="E134">
        <v>1</v>
      </c>
      <c r="F134">
        <v>1</v>
      </c>
      <c r="G134">
        <v>126</v>
      </c>
      <c r="H134">
        <v>1</v>
      </c>
      <c r="I134">
        <v>1</v>
      </c>
      <c r="J134">
        <v>19</v>
      </c>
      <c r="K134">
        <v>4</v>
      </c>
      <c r="L134">
        <v>8</v>
      </c>
      <c r="M134">
        <v>120.1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19</v>
      </c>
      <c r="U134">
        <v>0</v>
      </c>
      <c r="V134">
        <v>0</v>
      </c>
      <c r="W134">
        <v>5</v>
      </c>
      <c r="X134">
        <v>7</v>
      </c>
      <c r="Y134">
        <v>5</v>
      </c>
      <c r="Z134">
        <v>12.4</v>
      </c>
      <c r="AA134">
        <v>0</v>
      </c>
      <c r="AB134">
        <v>0</v>
      </c>
      <c r="AC134">
        <v>5</v>
      </c>
      <c r="AD134">
        <v>5</v>
      </c>
      <c r="AE134">
        <v>5</v>
      </c>
      <c r="AF134">
        <v>14.6</v>
      </c>
      <c r="AG134">
        <v>0</v>
      </c>
      <c r="AH134">
        <v>8.9</v>
      </c>
      <c r="AI134">
        <v>1.4</v>
      </c>
      <c r="AJ134">
        <v>3.51</v>
      </c>
      <c r="AK134" t="s">
        <v>38</v>
      </c>
    </row>
    <row r="135" spans="1:37" x14ac:dyDescent="0.25">
      <c r="A135">
        <v>1</v>
      </c>
      <c r="B135">
        <v>17</v>
      </c>
      <c r="C135">
        <v>6</v>
      </c>
      <c r="D135">
        <v>9500</v>
      </c>
      <c r="E135">
        <v>1</v>
      </c>
      <c r="F135">
        <v>1</v>
      </c>
      <c r="G135">
        <v>148</v>
      </c>
      <c r="H135">
        <v>1</v>
      </c>
      <c r="I135">
        <v>1</v>
      </c>
      <c r="J135">
        <v>19</v>
      </c>
      <c r="K135">
        <v>3</v>
      </c>
      <c r="L135">
        <v>3</v>
      </c>
      <c r="M135">
        <v>131.69999999999999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19</v>
      </c>
      <c r="U135">
        <v>0</v>
      </c>
      <c r="V135">
        <v>0</v>
      </c>
      <c r="W135">
        <v>7</v>
      </c>
      <c r="X135">
        <v>8</v>
      </c>
      <c r="Y135">
        <v>5</v>
      </c>
      <c r="Z135">
        <v>14</v>
      </c>
      <c r="AA135">
        <v>0</v>
      </c>
      <c r="AB135">
        <v>0</v>
      </c>
      <c r="AC135">
        <v>7</v>
      </c>
      <c r="AD135">
        <v>7</v>
      </c>
      <c r="AE135">
        <v>0</v>
      </c>
      <c r="AF135">
        <v>0</v>
      </c>
      <c r="AG135">
        <v>0</v>
      </c>
      <c r="AH135">
        <v>13.9</v>
      </c>
      <c r="AI135">
        <v>-0.3</v>
      </c>
      <c r="AJ135">
        <v>0.79</v>
      </c>
      <c r="AK135" t="s">
        <v>37</v>
      </c>
    </row>
    <row r="136" spans="1:37" x14ac:dyDescent="0.25">
      <c r="A136">
        <v>1</v>
      </c>
      <c r="B136">
        <v>43</v>
      </c>
      <c r="C136">
        <v>1</v>
      </c>
      <c r="D136">
        <v>9238</v>
      </c>
      <c r="E136">
        <v>1</v>
      </c>
      <c r="F136">
        <v>1</v>
      </c>
      <c r="G136">
        <v>130</v>
      </c>
      <c r="H136">
        <v>1</v>
      </c>
      <c r="I136">
        <v>38</v>
      </c>
      <c r="J136">
        <v>37</v>
      </c>
      <c r="K136">
        <v>9</v>
      </c>
      <c r="L136">
        <v>7</v>
      </c>
      <c r="M136">
        <v>133.19999999999999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20</v>
      </c>
      <c r="U136">
        <v>0</v>
      </c>
      <c r="V136">
        <v>5</v>
      </c>
      <c r="W136">
        <v>9</v>
      </c>
      <c r="X136">
        <v>15</v>
      </c>
      <c r="Y136">
        <v>9</v>
      </c>
      <c r="Z136">
        <v>11.66666667</v>
      </c>
      <c r="AA136">
        <v>0</v>
      </c>
      <c r="AB136">
        <v>2</v>
      </c>
      <c r="AC136">
        <v>7</v>
      </c>
      <c r="AD136">
        <v>8</v>
      </c>
      <c r="AE136">
        <v>7</v>
      </c>
      <c r="AF136">
        <v>11.71428571</v>
      </c>
      <c r="AG136">
        <v>0</v>
      </c>
      <c r="AH136">
        <v>7.6</v>
      </c>
      <c r="AI136">
        <v>2.6</v>
      </c>
      <c r="AJ136">
        <v>0.32</v>
      </c>
      <c r="AK136" t="s">
        <v>38</v>
      </c>
    </row>
    <row r="137" spans="1:37" x14ac:dyDescent="0.25">
      <c r="A137">
        <v>1</v>
      </c>
      <c r="B137">
        <v>1</v>
      </c>
      <c r="C137">
        <v>1</v>
      </c>
      <c r="D137">
        <v>9670</v>
      </c>
      <c r="E137">
        <v>1</v>
      </c>
      <c r="F137">
        <v>1</v>
      </c>
      <c r="G137">
        <v>117</v>
      </c>
      <c r="H137">
        <v>1</v>
      </c>
      <c r="I137">
        <v>1</v>
      </c>
      <c r="J137">
        <v>38</v>
      </c>
      <c r="K137">
        <v>3</v>
      </c>
      <c r="L137">
        <v>9</v>
      </c>
      <c r="M137">
        <v>109.3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19</v>
      </c>
      <c r="U137">
        <v>0</v>
      </c>
      <c r="V137">
        <v>0</v>
      </c>
      <c r="W137">
        <v>6</v>
      </c>
      <c r="X137">
        <v>7</v>
      </c>
      <c r="Y137">
        <v>5</v>
      </c>
      <c r="Z137">
        <v>12</v>
      </c>
      <c r="AA137">
        <v>0</v>
      </c>
      <c r="AB137">
        <v>0</v>
      </c>
      <c r="AC137">
        <v>6</v>
      </c>
      <c r="AD137">
        <v>9</v>
      </c>
      <c r="AE137">
        <v>4</v>
      </c>
      <c r="AF137">
        <v>12.5</v>
      </c>
      <c r="AG137">
        <v>0</v>
      </c>
      <c r="AH137">
        <v>12.4</v>
      </c>
      <c r="AI137">
        <v>0.5</v>
      </c>
      <c r="AJ137">
        <v>1.79</v>
      </c>
      <c r="AK137" t="s">
        <v>37</v>
      </c>
    </row>
    <row r="138" spans="1:37" x14ac:dyDescent="0.25">
      <c r="A138">
        <v>1</v>
      </c>
      <c r="B138">
        <v>17</v>
      </c>
      <c r="C138">
        <v>1</v>
      </c>
      <c r="D138">
        <v>9670</v>
      </c>
      <c r="E138">
        <v>1</v>
      </c>
      <c r="F138">
        <v>1</v>
      </c>
      <c r="G138">
        <v>120</v>
      </c>
      <c r="H138">
        <v>1</v>
      </c>
      <c r="I138">
        <v>19</v>
      </c>
      <c r="J138">
        <v>19</v>
      </c>
      <c r="K138">
        <v>5</v>
      </c>
      <c r="L138">
        <v>5</v>
      </c>
      <c r="M138">
        <v>113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20</v>
      </c>
      <c r="U138">
        <v>0</v>
      </c>
      <c r="V138">
        <v>0</v>
      </c>
      <c r="W138">
        <v>5</v>
      </c>
      <c r="X138">
        <v>7</v>
      </c>
      <c r="Y138">
        <v>4</v>
      </c>
      <c r="Z138">
        <v>12.2</v>
      </c>
      <c r="AA138">
        <v>0</v>
      </c>
      <c r="AB138">
        <v>0</v>
      </c>
      <c r="AC138">
        <v>5</v>
      </c>
      <c r="AD138">
        <v>5</v>
      </c>
      <c r="AE138">
        <v>4</v>
      </c>
      <c r="AF138">
        <v>11.5</v>
      </c>
      <c r="AG138">
        <v>0</v>
      </c>
      <c r="AH138">
        <v>7.6</v>
      </c>
      <c r="AI138">
        <v>2.6</v>
      </c>
      <c r="AJ138">
        <v>0.32</v>
      </c>
      <c r="AK138" t="s">
        <v>38</v>
      </c>
    </row>
    <row r="139" spans="1:37" x14ac:dyDescent="0.25">
      <c r="A139">
        <v>1</v>
      </c>
      <c r="B139">
        <v>1</v>
      </c>
      <c r="C139">
        <v>1</v>
      </c>
      <c r="D139">
        <v>9773</v>
      </c>
      <c r="E139">
        <v>1</v>
      </c>
      <c r="F139">
        <v>1</v>
      </c>
      <c r="G139">
        <v>153</v>
      </c>
      <c r="H139">
        <v>1</v>
      </c>
      <c r="I139">
        <v>1</v>
      </c>
      <c r="J139">
        <v>1</v>
      </c>
      <c r="K139">
        <v>141</v>
      </c>
      <c r="L139">
        <v>175</v>
      </c>
      <c r="M139">
        <v>157.9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18</v>
      </c>
      <c r="U139">
        <v>0</v>
      </c>
      <c r="V139">
        <v>0</v>
      </c>
      <c r="W139">
        <v>6</v>
      </c>
      <c r="X139">
        <v>6</v>
      </c>
      <c r="Y139">
        <v>6</v>
      </c>
      <c r="Z139">
        <v>14.83333333</v>
      </c>
      <c r="AA139">
        <v>0</v>
      </c>
      <c r="AB139">
        <v>0</v>
      </c>
      <c r="AC139">
        <v>6</v>
      </c>
      <c r="AD139">
        <v>6</v>
      </c>
      <c r="AE139">
        <v>6</v>
      </c>
      <c r="AF139">
        <v>14.83333333</v>
      </c>
      <c r="AG139">
        <v>0</v>
      </c>
      <c r="AH139">
        <v>8.9</v>
      </c>
      <c r="AI139">
        <v>1.4</v>
      </c>
      <c r="AJ139">
        <v>3.51</v>
      </c>
      <c r="AK139" t="s">
        <v>38</v>
      </c>
    </row>
    <row r="140" spans="1:37" x14ac:dyDescent="0.25">
      <c r="A140">
        <v>1</v>
      </c>
      <c r="B140">
        <v>1</v>
      </c>
      <c r="C140">
        <v>2</v>
      </c>
      <c r="D140">
        <v>9500</v>
      </c>
      <c r="E140">
        <v>1</v>
      </c>
      <c r="F140">
        <v>1</v>
      </c>
      <c r="G140">
        <v>117</v>
      </c>
      <c r="H140">
        <v>1</v>
      </c>
      <c r="I140">
        <v>19</v>
      </c>
      <c r="J140">
        <v>1</v>
      </c>
      <c r="K140">
        <v>4</v>
      </c>
      <c r="L140">
        <v>7</v>
      </c>
      <c r="M140">
        <v>112.1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20</v>
      </c>
      <c r="U140">
        <v>0</v>
      </c>
      <c r="V140">
        <v>0</v>
      </c>
      <c r="W140">
        <v>7</v>
      </c>
      <c r="X140">
        <v>9</v>
      </c>
      <c r="Y140">
        <v>5</v>
      </c>
      <c r="Z140">
        <v>13.188000000000001</v>
      </c>
      <c r="AA140">
        <v>0</v>
      </c>
      <c r="AB140">
        <v>0</v>
      </c>
      <c r="AC140">
        <v>8</v>
      </c>
      <c r="AD140">
        <v>9</v>
      </c>
      <c r="AE140">
        <v>7</v>
      </c>
      <c r="AF140">
        <v>12.89285714</v>
      </c>
      <c r="AG140">
        <v>0</v>
      </c>
      <c r="AH140">
        <v>11.1</v>
      </c>
      <c r="AI140">
        <v>0.6</v>
      </c>
      <c r="AJ140">
        <v>2.02</v>
      </c>
      <c r="AK140" t="s">
        <v>39</v>
      </c>
    </row>
    <row r="141" spans="1:37" x14ac:dyDescent="0.25">
      <c r="A141">
        <v>1</v>
      </c>
      <c r="B141">
        <v>18</v>
      </c>
      <c r="C141">
        <v>1</v>
      </c>
      <c r="D141">
        <v>9500</v>
      </c>
      <c r="E141">
        <v>1</v>
      </c>
      <c r="F141">
        <v>1</v>
      </c>
      <c r="G141">
        <v>178</v>
      </c>
      <c r="H141">
        <v>1</v>
      </c>
      <c r="I141">
        <v>19</v>
      </c>
      <c r="J141">
        <v>1</v>
      </c>
      <c r="K141">
        <v>4</v>
      </c>
      <c r="L141">
        <v>8</v>
      </c>
      <c r="M141">
        <v>174.7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18</v>
      </c>
      <c r="U141">
        <v>0</v>
      </c>
      <c r="V141">
        <v>0</v>
      </c>
      <c r="W141">
        <v>7</v>
      </c>
      <c r="X141">
        <v>8</v>
      </c>
      <c r="Y141">
        <v>7</v>
      </c>
      <c r="Z141">
        <v>17.125</v>
      </c>
      <c r="AA141">
        <v>0</v>
      </c>
      <c r="AB141">
        <v>0</v>
      </c>
      <c r="AC141">
        <v>8</v>
      </c>
      <c r="AD141">
        <v>8</v>
      </c>
      <c r="AE141">
        <v>8</v>
      </c>
      <c r="AF141">
        <v>17.587499999999999</v>
      </c>
      <c r="AG141">
        <v>0</v>
      </c>
      <c r="AH141">
        <v>13.9</v>
      </c>
      <c r="AI141">
        <v>-0.3</v>
      </c>
      <c r="AJ141">
        <v>0.79</v>
      </c>
      <c r="AK141" t="s">
        <v>38</v>
      </c>
    </row>
    <row r="142" spans="1:37" x14ac:dyDescent="0.25">
      <c r="A142">
        <v>1</v>
      </c>
      <c r="B142">
        <v>1</v>
      </c>
      <c r="C142">
        <v>5</v>
      </c>
      <c r="D142">
        <v>9500</v>
      </c>
      <c r="E142">
        <v>1</v>
      </c>
      <c r="F142">
        <v>1</v>
      </c>
      <c r="G142">
        <v>129</v>
      </c>
      <c r="H142">
        <v>1</v>
      </c>
      <c r="I142">
        <v>37</v>
      </c>
      <c r="J142">
        <v>37</v>
      </c>
      <c r="K142">
        <v>9</v>
      </c>
      <c r="L142">
        <v>9</v>
      </c>
      <c r="M142">
        <v>128.80000000000001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19</v>
      </c>
      <c r="U142">
        <v>0</v>
      </c>
      <c r="V142">
        <v>0</v>
      </c>
      <c r="W142">
        <v>7</v>
      </c>
      <c r="X142">
        <v>7</v>
      </c>
      <c r="Y142">
        <v>6</v>
      </c>
      <c r="Z142">
        <v>12.66666667</v>
      </c>
      <c r="AA142">
        <v>0</v>
      </c>
      <c r="AB142">
        <v>0</v>
      </c>
      <c r="AC142">
        <v>7</v>
      </c>
      <c r="AD142">
        <v>7</v>
      </c>
      <c r="AE142">
        <v>6</v>
      </c>
      <c r="AF142">
        <v>12.66666667</v>
      </c>
      <c r="AG142">
        <v>0</v>
      </c>
      <c r="AH142">
        <v>7.6</v>
      </c>
      <c r="AI142">
        <v>2.6</v>
      </c>
      <c r="AJ142">
        <v>0.32</v>
      </c>
      <c r="AK142" t="s">
        <v>38</v>
      </c>
    </row>
    <row r="143" spans="1:37" x14ac:dyDescent="0.25">
      <c r="A143">
        <v>1</v>
      </c>
      <c r="B143">
        <v>1</v>
      </c>
      <c r="C143">
        <v>6</v>
      </c>
      <c r="D143">
        <v>9773</v>
      </c>
      <c r="E143">
        <v>1</v>
      </c>
      <c r="F143">
        <v>1</v>
      </c>
      <c r="G143">
        <v>116</v>
      </c>
      <c r="H143">
        <v>1</v>
      </c>
      <c r="I143">
        <v>19</v>
      </c>
      <c r="J143">
        <v>1</v>
      </c>
      <c r="K143">
        <v>4</v>
      </c>
      <c r="L143">
        <v>4</v>
      </c>
      <c r="M143">
        <v>110.1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19</v>
      </c>
      <c r="U143">
        <v>0</v>
      </c>
      <c r="V143">
        <v>0</v>
      </c>
      <c r="W143">
        <v>6</v>
      </c>
      <c r="X143">
        <v>8</v>
      </c>
      <c r="Y143">
        <v>6</v>
      </c>
      <c r="Z143">
        <v>12.66666667</v>
      </c>
      <c r="AA143">
        <v>0</v>
      </c>
      <c r="AB143">
        <v>0</v>
      </c>
      <c r="AC143">
        <v>6</v>
      </c>
      <c r="AD143">
        <v>10</v>
      </c>
      <c r="AE143">
        <v>5</v>
      </c>
      <c r="AF143">
        <v>12</v>
      </c>
      <c r="AG143">
        <v>0</v>
      </c>
      <c r="AH143">
        <v>12.4</v>
      </c>
      <c r="AI143">
        <v>0.5</v>
      </c>
      <c r="AJ143">
        <v>1.79</v>
      </c>
      <c r="AK143" t="s">
        <v>38</v>
      </c>
    </row>
    <row r="144" spans="1:37" x14ac:dyDescent="0.25">
      <c r="A144">
        <v>1</v>
      </c>
      <c r="B144">
        <v>51</v>
      </c>
      <c r="C144">
        <v>1</v>
      </c>
      <c r="D144">
        <v>9147</v>
      </c>
      <c r="E144">
        <v>1</v>
      </c>
      <c r="F144">
        <v>1</v>
      </c>
      <c r="G144">
        <v>99</v>
      </c>
      <c r="H144">
        <v>1</v>
      </c>
      <c r="I144">
        <v>3</v>
      </c>
      <c r="J144">
        <v>1</v>
      </c>
      <c r="K144">
        <v>3</v>
      </c>
      <c r="L144">
        <v>3</v>
      </c>
      <c r="M144">
        <v>99.7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22</v>
      </c>
      <c r="U144">
        <v>0</v>
      </c>
      <c r="V144">
        <v>0</v>
      </c>
      <c r="W144">
        <v>5</v>
      </c>
      <c r="X144">
        <v>8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7</v>
      </c>
      <c r="AE144">
        <v>0</v>
      </c>
      <c r="AF144">
        <v>0</v>
      </c>
      <c r="AG144">
        <v>0</v>
      </c>
      <c r="AH144">
        <v>8.9</v>
      </c>
      <c r="AI144">
        <v>1.4</v>
      </c>
      <c r="AJ144">
        <v>3.51</v>
      </c>
      <c r="AK144" t="s">
        <v>39</v>
      </c>
    </row>
    <row r="145" spans="1:37" x14ac:dyDescent="0.25">
      <c r="A145">
        <v>1</v>
      </c>
      <c r="B145">
        <v>1</v>
      </c>
      <c r="C145">
        <v>3</v>
      </c>
      <c r="D145">
        <v>9238</v>
      </c>
      <c r="E145">
        <v>1</v>
      </c>
      <c r="F145">
        <v>1</v>
      </c>
      <c r="G145">
        <v>135</v>
      </c>
      <c r="H145">
        <v>1</v>
      </c>
      <c r="I145">
        <v>1</v>
      </c>
      <c r="J145">
        <v>12</v>
      </c>
      <c r="K145">
        <v>9</v>
      </c>
      <c r="L145">
        <v>10</v>
      </c>
      <c r="M145">
        <v>121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19</v>
      </c>
      <c r="U145">
        <v>0</v>
      </c>
      <c r="V145">
        <v>0</v>
      </c>
      <c r="W145">
        <v>6</v>
      </c>
      <c r="X145">
        <v>7</v>
      </c>
      <c r="Y145">
        <v>6</v>
      </c>
      <c r="Z145">
        <v>11.33333333</v>
      </c>
      <c r="AA145">
        <v>0</v>
      </c>
      <c r="AB145">
        <v>0</v>
      </c>
      <c r="AC145">
        <v>6</v>
      </c>
      <c r="AD145">
        <v>6</v>
      </c>
      <c r="AE145">
        <v>6</v>
      </c>
      <c r="AF145">
        <v>11.5</v>
      </c>
      <c r="AG145">
        <v>0</v>
      </c>
      <c r="AH145">
        <v>12.4</v>
      </c>
      <c r="AI145">
        <v>0.5</v>
      </c>
      <c r="AJ145">
        <v>1.79</v>
      </c>
      <c r="AK145" t="s">
        <v>38</v>
      </c>
    </row>
    <row r="146" spans="1:37" x14ac:dyDescent="0.25">
      <c r="A146">
        <v>1</v>
      </c>
      <c r="B146">
        <v>1</v>
      </c>
      <c r="C146">
        <v>3</v>
      </c>
      <c r="D146">
        <v>9500</v>
      </c>
      <c r="E146">
        <v>1</v>
      </c>
      <c r="F146">
        <v>1</v>
      </c>
      <c r="G146">
        <v>141</v>
      </c>
      <c r="H146">
        <v>1</v>
      </c>
      <c r="I146">
        <v>19</v>
      </c>
      <c r="J146">
        <v>19</v>
      </c>
      <c r="K146">
        <v>9</v>
      </c>
      <c r="L146">
        <v>7</v>
      </c>
      <c r="M146">
        <v>131.69999999999999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19</v>
      </c>
      <c r="U146">
        <v>0</v>
      </c>
      <c r="V146">
        <v>0</v>
      </c>
      <c r="W146">
        <v>7</v>
      </c>
      <c r="X146">
        <v>10</v>
      </c>
      <c r="Y146">
        <v>7</v>
      </c>
      <c r="Z146">
        <v>13.605</v>
      </c>
      <c r="AA146">
        <v>0</v>
      </c>
      <c r="AB146">
        <v>0</v>
      </c>
      <c r="AC146">
        <v>8</v>
      </c>
      <c r="AD146">
        <v>11</v>
      </c>
      <c r="AE146">
        <v>8</v>
      </c>
      <c r="AF146">
        <v>12.331250000000001</v>
      </c>
      <c r="AG146">
        <v>0</v>
      </c>
      <c r="AH146">
        <v>15.5</v>
      </c>
      <c r="AI146">
        <v>2.8</v>
      </c>
      <c r="AJ146">
        <v>-4.0599999999999996</v>
      </c>
      <c r="AK146" t="s">
        <v>38</v>
      </c>
    </row>
    <row r="147" spans="1:37" x14ac:dyDescent="0.25">
      <c r="A147">
        <v>1</v>
      </c>
      <c r="B147">
        <v>17</v>
      </c>
      <c r="C147">
        <v>5</v>
      </c>
      <c r="D147">
        <v>9853</v>
      </c>
      <c r="E147">
        <v>1</v>
      </c>
      <c r="F147">
        <v>1</v>
      </c>
      <c r="G147">
        <v>132</v>
      </c>
      <c r="H147">
        <v>1</v>
      </c>
      <c r="I147">
        <v>37</v>
      </c>
      <c r="J147">
        <v>38</v>
      </c>
      <c r="K147">
        <v>5</v>
      </c>
      <c r="L147">
        <v>6</v>
      </c>
      <c r="M147">
        <v>119.1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19</v>
      </c>
      <c r="U147">
        <v>0</v>
      </c>
      <c r="V147">
        <v>0</v>
      </c>
      <c r="W147">
        <v>6</v>
      </c>
      <c r="X147">
        <v>10</v>
      </c>
      <c r="Y147">
        <v>5</v>
      </c>
      <c r="Z147">
        <v>12</v>
      </c>
      <c r="AA147">
        <v>0</v>
      </c>
      <c r="AB147">
        <v>0</v>
      </c>
      <c r="AC147">
        <v>6</v>
      </c>
      <c r="AD147">
        <v>9</v>
      </c>
      <c r="AE147">
        <v>5</v>
      </c>
      <c r="AF147">
        <v>10.8</v>
      </c>
      <c r="AG147">
        <v>0</v>
      </c>
      <c r="AH147">
        <v>9.4</v>
      </c>
      <c r="AI147">
        <v>-0.8</v>
      </c>
      <c r="AJ147">
        <v>-3.12</v>
      </c>
      <c r="AK147" t="s">
        <v>38</v>
      </c>
    </row>
    <row r="148" spans="1:37" x14ac:dyDescent="0.25">
      <c r="A148">
        <v>1</v>
      </c>
      <c r="B148">
        <v>1</v>
      </c>
      <c r="C148">
        <v>4</v>
      </c>
      <c r="D148">
        <v>9254</v>
      </c>
      <c r="E148">
        <v>1</v>
      </c>
      <c r="F148">
        <v>1</v>
      </c>
      <c r="G148">
        <v>132</v>
      </c>
      <c r="H148">
        <v>1</v>
      </c>
      <c r="I148">
        <v>12</v>
      </c>
      <c r="J148">
        <v>19</v>
      </c>
      <c r="K148">
        <v>9</v>
      </c>
      <c r="L148">
        <v>9</v>
      </c>
      <c r="M148">
        <v>124.7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19</v>
      </c>
      <c r="U148">
        <v>0</v>
      </c>
      <c r="V148">
        <v>0</v>
      </c>
      <c r="W148">
        <v>5</v>
      </c>
      <c r="X148">
        <v>10</v>
      </c>
      <c r="Y148">
        <v>0</v>
      </c>
      <c r="Z148">
        <v>0</v>
      </c>
      <c r="AA148">
        <v>0</v>
      </c>
      <c r="AB148">
        <v>0</v>
      </c>
      <c r="AC148">
        <v>5</v>
      </c>
      <c r="AD148">
        <v>10</v>
      </c>
      <c r="AE148">
        <v>0</v>
      </c>
      <c r="AF148">
        <v>0</v>
      </c>
      <c r="AG148">
        <v>0</v>
      </c>
      <c r="AH148">
        <v>7.6</v>
      </c>
      <c r="AI148">
        <v>2.6</v>
      </c>
      <c r="AJ148">
        <v>0.32</v>
      </c>
      <c r="AK148" t="s">
        <v>37</v>
      </c>
    </row>
    <row r="149" spans="1:37" x14ac:dyDescent="0.25">
      <c r="A149">
        <v>1</v>
      </c>
      <c r="B149">
        <v>17</v>
      </c>
      <c r="C149">
        <v>1</v>
      </c>
      <c r="D149">
        <v>9254</v>
      </c>
      <c r="E149">
        <v>1</v>
      </c>
      <c r="F149">
        <v>1</v>
      </c>
      <c r="G149">
        <v>113</v>
      </c>
      <c r="H149">
        <v>1</v>
      </c>
      <c r="I149">
        <v>1</v>
      </c>
      <c r="J149">
        <v>37</v>
      </c>
      <c r="K149">
        <v>9</v>
      </c>
      <c r="L149">
        <v>10</v>
      </c>
      <c r="M149">
        <v>117.2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20</v>
      </c>
      <c r="U149">
        <v>0</v>
      </c>
      <c r="V149">
        <v>0</v>
      </c>
      <c r="W149">
        <v>6</v>
      </c>
      <c r="X149">
        <v>8</v>
      </c>
      <c r="Y149">
        <v>5</v>
      </c>
      <c r="Z149">
        <v>11.2</v>
      </c>
      <c r="AA149">
        <v>0</v>
      </c>
      <c r="AB149">
        <v>0</v>
      </c>
      <c r="AC149">
        <v>6</v>
      </c>
      <c r="AD149">
        <v>12</v>
      </c>
      <c r="AE149">
        <v>3</v>
      </c>
      <c r="AF149">
        <v>11.66666667</v>
      </c>
      <c r="AG149">
        <v>0</v>
      </c>
      <c r="AH149">
        <v>7.6</v>
      </c>
      <c r="AI149">
        <v>2.6</v>
      </c>
      <c r="AJ149">
        <v>0.32</v>
      </c>
      <c r="AK149" t="s">
        <v>37</v>
      </c>
    </row>
    <row r="150" spans="1:37" x14ac:dyDescent="0.25">
      <c r="A150">
        <v>1</v>
      </c>
      <c r="B150">
        <v>1</v>
      </c>
      <c r="C150">
        <v>1</v>
      </c>
      <c r="D150">
        <v>9147</v>
      </c>
      <c r="E150">
        <v>1</v>
      </c>
      <c r="F150">
        <v>1</v>
      </c>
      <c r="G150">
        <v>134</v>
      </c>
      <c r="H150">
        <v>1</v>
      </c>
      <c r="I150">
        <v>3</v>
      </c>
      <c r="J150">
        <v>19</v>
      </c>
      <c r="K150">
        <v>2</v>
      </c>
      <c r="L150">
        <v>10</v>
      </c>
      <c r="M150">
        <v>128.80000000000001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18</v>
      </c>
      <c r="U150">
        <v>0</v>
      </c>
      <c r="V150">
        <v>0</v>
      </c>
      <c r="W150">
        <v>5</v>
      </c>
      <c r="X150">
        <v>10</v>
      </c>
      <c r="Y150">
        <v>5</v>
      </c>
      <c r="Z150">
        <v>13.375</v>
      </c>
      <c r="AA150">
        <v>0</v>
      </c>
      <c r="AB150">
        <v>0</v>
      </c>
      <c r="AC150">
        <v>5</v>
      </c>
      <c r="AD150">
        <v>9</v>
      </c>
      <c r="AE150">
        <v>5</v>
      </c>
      <c r="AF150">
        <v>14.16666667</v>
      </c>
      <c r="AG150">
        <v>0</v>
      </c>
      <c r="AH150">
        <v>13.9</v>
      </c>
      <c r="AI150">
        <v>-0.3</v>
      </c>
      <c r="AJ150">
        <v>0.79</v>
      </c>
      <c r="AK150" t="s">
        <v>38</v>
      </c>
    </row>
    <row r="151" spans="1:37" x14ac:dyDescent="0.25">
      <c r="A151">
        <v>1</v>
      </c>
      <c r="B151">
        <v>1</v>
      </c>
      <c r="C151">
        <v>1</v>
      </c>
      <c r="D151">
        <v>9500</v>
      </c>
      <c r="E151">
        <v>1</v>
      </c>
      <c r="F151">
        <v>1</v>
      </c>
      <c r="G151">
        <v>136</v>
      </c>
      <c r="H151">
        <v>1</v>
      </c>
      <c r="I151">
        <v>1</v>
      </c>
      <c r="J151">
        <v>19</v>
      </c>
      <c r="K151">
        <v>9</v>
      </c>
      <c r="L151">
        <v>9</v>
      </c>
      <c r="M151">
        <v>131.5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20</v>
      </c>
      <c r="U151">
        <v>0</v>
      </c>
      <c r="V151">
        <v>0</v>
      </c>
      <c r="W151">
        <v>7</v>
      </c>
      <c r="X151">
        <v>8</v>
      </c>
      <c r="Y151">
        <v>6</v>
      </c>
      <c r="Z151">
        <v>13.86333333</v>
      </c>
      <c r="AA151">
        <v>0</v>
      </c>
      <c r="AB151">
        <v>0</v>
      </c>
      <c r="AC151">
        <v>8</v>
      </c>
      <c r="AD151">
        <v>9</v>
      </c>
      <c r="AE151">
        <v>7</v>
      </c>
      <c r="AF151">
        <v>14.17857143</v>
      </c>
      <c r="AG151">
        <v>0</v>
      </c>
      <c r="AH151">
        <v>11.1</v>
      </c>
      <c r="AI151">
        <v>0.6</v>
      </c>
      <c r="AJ151">
        <v>2.02</v>
      </c>
      <c r="AK151" t="s">
        <v>38</v>
      </c>
    </row>
    <row r="152" spans="1:37" x14ac:dyDescent="0.25">
      <c r="A152">
        <v>1</v>
      </c>
      <c r="B152">
        <v>1</v>
      </c>
      <c r="C152">
        <v>1</v>
      </c>
      <c r="D152">
        <v>171</v>
      </c>
      <c r="E152">
        <v>1</v>
      </c>
      <c r="F152">
        <v>1</v>
      </c>
      <c r="G152">
        <v>136</v>
      </c>
      <c r="H152">
        <v>1</v>
      </c>
      <c r="I152">
        <v>3</v>
      </c>
      <c r="J152">
        <v>37</v>
      </c>
      <c r="K152">
        <v>2</v>
      </c>
      <c r="L152">
        <v>8</v>
      </c>
      <c r="M152">
        <v>121.7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9.4</v>
      </c>
      <c r="AI152">
        <v>-0.8</v>
      </c>
      <c r="AJ152">
        <v>-3.12</v>
      </c>
      <c r="AK152" t="s">
        <v>39</v>
      </c>
    </row>
    <row r="153" spans="1:37" x14ac:dyDescent="0.25">
      <c r="A153">
        <v>1</v>
      </c>
      <c r="B153">
        <v>1</v>
      </c>
      <c r="C153">
        <v>1</v>
      </c>
      <c r="D153">
        <v>9085</v>
      </c>
      <c r="E153">
        <v>1</v>
      </c>
      <c r="F153">
        <v>1</v>
      </c>
      <c r="G153">
        <v>129</v>
      </c>
      <c r="H153">
        <v>1</v>
      </c>
      <c r="I153">
        <v>1</v>
      </c>
      <c r="J153">
        <v>38</v>
      </c>
      <c r="K153">
        <v>4</v>
      </c>
      <c r="L153">
        <v>7</v>
      </c>
      <c r="M153">
        <v>123.4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19</v>
      </c>
      <c r="U153">
        <v>0</v>
      </c>
      <c r="V153">
        <v>0</v>
      </c>
      <c r="W153">
        <v>5</v>
      </c>
      <c r="X153">
        <v>6</v>
      </c>
      <c r="Y153">
        <v>5</v>
      </c>
      <c r="Z153">
        <v>12.4</v>
      </c>
      <c r="AA153">
        <v>0</v>
      </c>
      <c r="AB153">
        <v>0</v>
      </c>
      <c r="AC153">
        <v>5</v>
      </c>
      <c r="AD153">
        <v>6</v>
      </c>
      <c r="AE153">
        <v>5</v>
      </c>
      <c r="AF153">
        <v>13.4</v>
      </c>
      <c r="AG153">
        <v>0</v>
      </c>
      <c r="AH153">
        <v>7.6</v>
      </c>
      <c r="AI153">
        <v>2.6</v>
      </c>
      <c r="AJ153">
        <v>0.32</v>
      </c>
      <c r="AK153" t="s">
        <v>38</v>
      </c>
    </row>
    <row r="154" spans="1:37" x14ac:dyDescent="0.25">
      <c r="A154">
        <v>1</v>
      </c>
      <c r="B154">
        <v>17</v>
      </c>
      <c r="C154">
        <v>1</v>
      </c>
      <c r="D154">
        <v>9853</v>
      </c>
      <c r="E154">
        <v>1</v>
      </c>
      <c r="F154">
        <v>1</v>
      </c>
      <c r="G154">
        <v>138</v>
      </c>
      <c r="H154">
        <v>1</v>
      </c>
      <c r="I154">
        <v>38</v>
      </c>
      <c r="J154">
        <v>38</v>
      </c>
      <c r="K154">
        <v>7</v>
      </c>
      <c r="L154">
        <v>6</v>
      </c>
      <c r="M154">
        <v>124.7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18</v>
      </c>
      <c r="U154">
        <v>0</v>
      </c>
      <c r="V154">
        <v>0</v>
      </c>
      <c r="W154">
        <v>6</v>
      </c>
      <c r="X154">
        <v>11</v>
      </c>
      <c r="Y154">
        <v>3</v>
      </c>
      <c r="Z154">
        <v>12.33333333</v>
      </c>
      <c r="AA154">
        <v>0</v>
      </c>
      <c r="AB154">
        <v>0</v>
      </c>
      <c r="AC154">
        <v>6</v>
      </c>
      <c r="AD154">
        <v>10</v>
      </c>
      <c r="AE154">
        <v>5</v>
      </c>
      <c r="AF154">
        <v>10.83333333</v>
      </c>
      <c r="AG154">
        <v>0</v>
      </c>
      <c r="AH154">
        <v>9.4</v>
      </c>
      <c r="AI154">
        <v>-0.8</v>
      </c>
      <c r="AJ154">
        <v>-3.12</v>
      </c>
      <c r="AK154" t="s">
        <v>39</v>
      </c>
    </row>
    <row r="155" spans="1:37" x14ac:dyDescent="0.25">
      <c r="A155">
        <v>1</v>
      </c>
      <c r="B155">
        <v>1</v>
      </c>
      <c r="C155">
        <v>1</v>
      </c>
      <c r="D155">
        <v>9853</v>
      </c>
      <c r="E155">
        <v>1</v>
      </c>
      <c r="F155">
        <v>1</v>
      </c>
      <c r="G155">
        <v>137</v>
      </c>
      <c r="H155">
        <v>1</v>
      </c>
      <c r="I155">
        <v>37</v>
      </c>
      <c r="J155">
        <v>37</v>
      </c>
      <c r="K155">
        <v>9</v>
      </c>
      <c r="L155">
        <v>9</v>
      </c>
      <c r="M155">
        <v>132.80000000000001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18</v>
      </c>
      <c r="U155">
        <v>0</v>
      </c>
      <c r="V155">
        <v>0</v>
      </c>
      <c r="W155">
        <v>6</v>
      </c>
      <c r="X155">
        <v>7</v>
      </c>
      <c r="Y155">
        <v>6</v>
      </c>
      <c r="Z155">
        <v>13.33333333</v>
      </c>
      <c r="AA155">
        <v>0</v>
      </c>
      <c r="AB155">
        <v>0</v>
      </c>
      <c r="AC155">
        <v>6</v>
      </c>
      <c r="AD155">
        <v>8</v>
      </c>
      <c r="AE155">
        <v>5</v>
      </c>
      <c r="AF155">
        <v>11.8</v>
      </c>
      <c r="AG155">
        <v>0</v>
      </c>
      <c r="AH155">
        <v>7.6</v>
      </c>
      <c r="AI155">
        <v>2.6</v>
      </c>
      <c r="AJ155">
        <v>0.32</v>
      </c>
      <c r="AK155" t="s">
        <v>38</v>
      </c>
    </row>
    <row r="156" spans="1:37" x14ac:dyDescent="0.25">
      <c r="A156">
        <v>1</v>
      </c>
      <c r="B156">
        <v>43</v>
      </c>
      <c r="C156">
        <v>1</v>
      </c>
      <c r="D156">
        <v>9853</v>
      </c>
      <c r="E156">
        <v>1</v>
      </c>
      <c r="F156">
        <v>1</v>
      </c>
      <c r="G156">
        <v>115</v>
      </c>
      <c r="H156">
        <v>1</v>
      </c>
      <c r="I156">
        <v>3</v>
      </c>
      <c r="J156">
        <v>37</v>
      </c>
      <c r="K156">
        <v>2</v>
      </c>
      <c r="L156">
        <v>5</v>
      </c>
      <c r="M156">
        <v>108.7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21</v>
      </c>
      <c r="U156">
        <v>0</v>
      </c>
      <c r="V156">
        <v>0</v>
      </c>
      <c r="W156">
        <v>6</v>
      </c>
      <c r="X156">
        <v>10</v>
      </c>
      <c r="Y156">
        <v>3</v>
      </c>
      <c r="Z156">
        <v>12.66666667</v>
      </c>
      <c r="AA156">
        <v>0</v>
      </c>
      <c r="AB156">
        <v>0</v>
      </c>
      <c r="AC156">
        <v>6</v>
      </c>
      <c r="AD156">
        <v>12</v>
      </c>
      <c r="AE156">
        <v>3</v>
      </c>
      <c r="AF156">
        <v>10</v>
      </c>
      <c r="AG156">
        <v>0</v>
      </c>
      <c r="AH156">
        <v>9.4</v>
      </c>
      <c r="AI156">
        <v>-0.8</v>
      </c>
      <c r="AJ156">
        <v>-3.12</v>
      </c>
      <c r="AK156" t="s">
        <v>37</v>
      </c>
    </row>
    <row r="157" spans="1:37" x14ac:dyDescent="0.25">
      <c r="A157">
        <v>1</v>
      </c>
      <c r="B157">
        <v>1</v>
      </c>
      <c r="C157">
        <v>1</v>
      </c>
      <c r="D157">
        <v>9853</v>
      </c>
      <c r="E157">
        <v>1</v>
      </c>
      <c r="F157">
        <v>1</v>
      </c>
      <c r="G157">
        <v>129</v>
      </c>
      <c r="H157">
        <v>1</v>
      </c>
      <c r="I157">
        <v>38</v>
      </c>
      <c r="J157">
        <v>37</v>
      </c>
      <c r="K157">
        <v>6</v>
      </c>
      <c r="L157">
        <v>6</v>
      </c>
      <c r="M157">
        <v>138.1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19</v>
      </c>
      <c r="U157">
        <v>0</v>
      </c>
      <c r="V157">
        <v>0</v>
      </c>
      <c r="W157">
        <v>6</v>
      </c>
      <c r="X157">
        <v>8</v>
      </c>
      <c r="Y157">
        <v>6</v>
      </c>
      <c r="Z157">
        <v>12</v>
      </c>
      <c r="AA157">
        <v>0</v>
      </c>
      <c r="AB157">
        <v>0</v>
      </c>
      <c r="AC157">
        <v>6</v>
      </c>
      <c r="AD157">
        <v>10</v>
      </c>
      <c r="AE157">
        <v>4</v>
      </c>
      <c r="AF157">
        <v>11.5</v>
      </c>
      <c r="AG157">
        <v>0</v>
      </c>
      <c r="AH157">
        <v>7.6</v>
      </c>
      <c r="AI157">
        <v>2.6</v>
      </c>
      <c r="AJ157">
        <v>0.32</v>
      </c>
      <c r="AK157" t="s">
        <v>37</v>
      </c>
    </row>
    <row r="158" spans="1:37" x14ac:dyDescent="0.25">
      <c r="A158">
        <v>1</v>
      </c>
      <c r="B158">
        <v>1</v>
      </c>
      <c r="C158">
        <v>1</v>
      </c>
      <c r="D158">
        <v>9147</v>
      </c>
      <c r="E158">
        <v>1</v>
      </c>
      <c r="F158">
        <v>1</v>
      </c>
      <c r="G158">
        <v>131</v>
      </c>
      <c r="H158">
        <v>1</v>
      </c>
      <c r="I158">
        <v>38</v>
      </c>
      <c r="J158">
        <v>38</v>
      </c>
      <c r="K158">
        <v>9</v>
      </c>
      <c r="L158">
        <v>9</v>
      </c>
      <c r="M158">
        <v>126.5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18</v>
      </c>
      <c r="U158">
        <v>0</v>
      </c>
      <c r="V158">
        <v>0</v>
      </c>
      <c r="W158">
        <v>5</v>
      </c>
      <c r="X158">
        <v>5</v>
      </c>
      <c r="Y158">
        <v>5</v>
      </c>
      <c r="Z158">
        <v>10.6</v>
      </c>
      <c r="AA158">
        <v>0</v>
      </c>
      <c r="AB158">
        <v>0</v>
      </c>
      <c r="AC158">
        <v>5</v>
      </c>
      <c r="AD158">
        <v>5</v>
      </c>
      <c r="AE158">
        <v>5</v>
      </c>
      <c r="AF158">
        <v>11.8</v>
      </c>
      <c r="AG158">
        <v>0</v>
      </c>
      <c r="AH158">
        <v>12.4</v>
      </c>
      <c r="AI158">
        <v>0.5</v>
      </c>
      <c r="AJ158">
        <v>1.79</v>
      </c>
      <c r="AK158" t="s">
        <v>38</v>
      </c>
    </row>
    <row r="159" spans="1:37" x14ac:dyDescent="0.25">
      <c r="A159">
        <v>1</v>
      </c>
      <c r="B159">
        <v>17</v>
      </c>
      <c r="C159">
        <v>2</v>
      </c>
      <c r="D159">
        <v>9238</v>
      </c>
      <c r="E159">
        <v>1</v>
      </c>
      <c r="F159">
        <v>1</v>
      </c>
      <c r="G159">
        <v>133</v>
      </c>
      <c r="H159">
        <v>1</v>
      </c>
      <c r="I159">
        <v>1</v>
      </c>
      <c r="J159">
        <v>37</v>
      </c>
      <c r="K159">
        <v>7</v>
      </c>
      <c r="L159">
        <v>9</v>
      </c>
      <c r="M159">
        <v>127.4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18</v>
      </c>
      <c r="U159">
        <v>0</v>
      </c>
      <c r="V159">
        <v>0</v>
      </c>
      <c r="W159">
        <v>6</v>
      </c>
      <c r="X159">
        <v>8</v>
      </c>
      <c r="Y159">
        <v>6</v>
      </c>
      <c r="Z159">
        <v>12.25</v>
      </c>
      <c r="AA159">
        <v>0</v>
      </c>
      <c r="AB159">
        <v>0</v>
      </c>
      <c r="AC159">
        <v>6</v>
      </c>
      <c r="AD159">
        <v>7</v>
      </c>
      <c r="AE159">
        <v>6</v>
      </c>
      <c r="AF159">
        <v>11.85714286</v>
      </c>
      <c r="AG159">
        <v>0</v>
      </c>
      <c r="AH159">
        <v>12.7</v>
      </c>
      <c r="AI159">
        <v>3.7</v>
      </c>
      <c r="AJ159">
        <v>-1.7</v>
      </c>
      <c r="AK159" t="s">
        <v>38</v>
      </c>
    </row>
    <row r="160" spans="1:37" x14ac:dyDescent="0.25">
      <c r="A160">
        <v>1</v>
      </c>
      <c r="B160">
        <v>1</v>
      </c>
      <c r="C160">
        <v>3</v>
      </c>
      <c r="D160">
        <v>9238</v>
      </c>
      <c r="E160">
        <v>1</v>
      </c>
      <c r="F160">
        <v>1</v>
      </c>
      <c r="G160">
        <v>125</v>
      </c>
      <c r="H160">
        <v>1</v>
      </c>
      <c r="I160">
        <v>19</v>
      </c>
      <c r="J160">
        <v>1</v>
      </c>
      <c r="K160">
        <v>9</v>
      </c>
      <c r="L160">
        <v>10</v>
      </c>
      <c r="M160">
        <v>123.6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20</v>
      </c>
      <c r="U160">
        <v>0</v>
      </c>
      <c r="V160">
        <v>0</v>
      </c>
      <c r="W160">
        <v>6</v>
      </c>
      <c r="X160">
        <v>10</v>
      </c>
      <c r="Y160">
        <v>4</v>
      </c>
      <c r="Z160">
        <v>11</v>
      </c>
      <c r="AA160">
        <v>0</v>
      </c>
      <c r="AB160">
        <v>0</v>
      </c>
      <c r="AC160">
        <v>6</v>
      </c>
      <c r="AD160">
        <v>9</v>
      </c>
      <c r="AE160">
        <v>6</v>
      </c>
      <c r="AF160">
        <v>11.83333333</v>
      </c>
      <c r="AG160">
        <v>0</v>
      </c>
      <c r="AH160">
        <v>9.4</v>
      </c>
      <c r="AI160">
        <v>-0.8</v>
      </c>
      <c r="AJ160">
        <v>-3.12</v>
      </c>
      <c r="AK160" t="s">
        <v>38</v>
      </c>
    </row>
    <row r="161" spans="1:37" x14ac:dyDescent="0.25">
      <c r="A161">
        <v>1</v>
      </c>
      <c r="B161">
        <v>39</v>
      </c>
      <c r="C161">
        <v>1</v>
      </c>
      <c r="D161">
        <v>8014</v>
      </c>
      <c r="E161">
        <v>0</v>
      </c>
      <c r="F161">
        <v>1</v>
      </c>
      <c r="G161">
        <v>120</v>
      </c>
      <c r="H161">
        <v>1</v>
      </c>
      <c r="I161">
        <v>1</v>
      </c>
      <c r="J161">
        <v>19</v>
      </c>
      <c r="K161">
        <v>6</v>
      </c>
      <c r="L161">
        <v>8</v>
      </c>
      <c r="M161">
        <v>122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24</v>
      </c>
      <c r="U161">
        <v>0</v>
      </c>
      <c r="V161">
        <v>0</v>
      </c>
      <c r="W161">
        <v>6</v>
      </c>
      <c r="X161">
        <v>11</v>
      </c>
      <c r="Y161">
        <v>5</v>
      </c>
      <c r="Z161">
        <v>11</v>
      </c>
      <c r="AA161">
        <v>0</v>
      </c>
      <c r="AB161">
        <v>0</v>
      </c>
      <c r="AC161">
        <v>6</v>
      </c>
      <c r="AD161">
        <v>9</v>
      </c>
      <c r="AE161">
        <v>5</v>
      </c>
      <c r="AF161">
        <v>12.6</v>
      </c>
      <c r="AG161">
        <v>0</v>
      </c>
      <c r="AH161">
        <v>11.1</v>
      </c>
      <c r="AI161">
        <v>0.6</v>
      </c>
      <c r="AJ161">
        <v>2.02</v>
      </c>
      <c r="AK161" t="s">
        <v>38</v>
      </c>
    </row>
    <row r="162" spans="1:37" x14ac:dyDescent="0.25">
      <c r="A162">
        <v>1</v>
      </c>
      <c r="B162">
        <v>1</v>
      </c>
      <c r="C162">
        <v>1</v>
      </c>
      <c r="D162">
        <v>9670</v>
      </c>
      <c r="E162">
        <v>1</v>
      </c>
      <c r="F162">
        <v>1</v>
      </c>
      <c r="G162">
        <v>128</v>
      </c>
      <c r="H162">
        <v>1</v>
      </c>
      <c r="I162">
        <v>19</v>
      </c>
      <c r="J162">
        <v>1</v>
      </c>
      <c r="K162">
        <v>4</v>
      </c>
      <c r="L162">
        <v>1</v>
      </c>
      <c r="M162">
        <v>118.2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19</v>
      </c>
      <c r="U162">
        <v>0</v>
      </c>
      <c r="V162">
        <v>0</v>
      </c>
      <c r="W162">
        <v>6</v>
      </c>
      <c r="X162">
        <v>6</v>
      </c>
      <c r="Y162">
        <v>6</v>
      </c>
      <c r="Z162">
        <v>13.16666667</v>
      </c>
      <c r="AA162">
        <v>0</v>
      </c>
      <c r="AB162">
        <v>0</v>
      </c>
      <c r="AC162">
        <v>6</v>
      </c>
      <c r="AD162">
        <v>9</v>
      </c>
      <c r="AE162">
        <v>6</v>
      </c>
      <c r="AF162">
        <v>13</v>
      </c>
      <c r="AG162">
        <v>0</v>
      </c>
      <c r="AH162">
        <v>10.8</v>
      </c>
      <c r="AI162">
        <v>1.4</v>
      </c>
      <c r="AJ162">
        <v>1.74</v>
      </c>
      <c r="AK162" t="s">
        <v>37</v>
      </c>
    </row>
    <row r="163" spans="1:37" x14ac:dyDescent="0.25">
      <c r="A163">
        <v>1</v>
      </c>
      <c r="B163">
        <v>1</v>
      </c>
      <c r="C163">
        <v>1</v>
      </c>
      <c r="D163">
        <v>9500</v>
      </c>
      <c r="E163">
        <v>1</v>
      </c>
      <c r="F163">
        <v>1</v>
      </c>
      <c r="G163">
        <v>127</v>
      </c>
      <c r="H163">
        <v>1</v>
      </c>
      <c r="I163">
        <v>19</v>
      </c>
      <c r="J163">
        <v>37</v>
      </c>
      <c r="K163">
        <v>9</v>
      </c>
      <c r="L163">
        <v>7</v>
      </c>
      <c r="M163">
        <v>123.9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18</v>
      </c>
      <c r="U163">
        <v>0</v>
      </c>
      <c r="V163">
        <v>0</v>
      </c>
      <c r="W163">
        <v>7</v>
      </c>
      <c r="X163">
        <v>9</v>
      </c>
      <c r="Y163">
        <v>7</v>
      </c>
      <c r="Z163">
        <v>12.855555560000001</v>
      </c>
      <c r="AA163">
        <v>0</v>
      </c>
      <c r="AB163">
        <v>0</v>
      </c>
      <c r="AC163">
        <v>8</v>
      </c>
      <c r="AD163">
        <v>12</v>
      </c>
      <c r="AE163">
        <v>7</v>
      </c>
      <c r="AF163">
        <v>12.76111111</v>
      </c>
      <c r="AG163">
        <v>0</v>
      </c>
      <c r="AH163">
        <v>15.5</v>
      </c>
      <c r="AI163">
        <v>2.8</v>
      </c>
      <c r="AJ163">
        <v>-4.0599999999999996</v>
      </c>
      <c r="AK163" t="s">
        <v>38</v>
      </c>
    </row>
    <row r="164" spans="1:37" x14ac:dyDescent="0.25">
      <c r="A164">
        <v>1</v>
      </c>
      <c r="B164">
        <v>1</v>
      </c>
      <c r="C164">
        <v>2</v>
      </c>
      <c r="D164">
        <v>9500</v>
      </c>
      <c r="E164">
        <v>1</v>
      </c>
      <c r="F164">
        <v>1</v>
      </c>
      <c r="G164">
        <v>134</v>
      </c>
      <c r="H164">
        <v>1</v>
      </c>
      <c r="I164">
        <v>19</v>
      </c>
      <c r="J164">
        <v>19</v>
      </c>
      <c r="K164">
        <v>9</v>
      </c>
      <c r="L164">
        <v>9</v>
      </c>
      <c r="M164">
        <v>125.8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18</v>
      </c>
      <c r="U164">
        <v>0</v>
      </c>
      <c r="V164">
        <v>0</v>
      </c>
      <c r="W164">
        <v>7</v>
      </c>
      <c r="X164">
        <v>8</v>
      </c>
      <c r="Y164">
        <v>7</v>
      </c>
      <c r="Z164">
        <v>14.918749999999999</v>
      </c>
      <c r="AA164">
        <v>0</v>
      </c>
      <c r="AB164">
        <v>0</v>
      </c>
      <c r="AC164">
        <v>8</v>
      </c>
      <c r="AD164">
        <v>8</v>
      </c>
      <c r="AE164">
        <v>8</v>
      </c>
      <c r="AF164">
        <v>15.355</v>
      </c>
      <c r="AG164">
        <v>0</v>
      </c>
      <c r="AH164">
        <v>15.5</v>
      </c>
      <c r="AI164">
        <v>2.8</v>
      </c>
      <c r="AJ164">
        <v>-4.0599999999999996</v>
      </c>
      <c r="AK164" t="s">
        <v>38</v>
      </c>
    </row>
    <row r="165" spans="1:37" x14ac:dyDescent="0.25">
      <c r="A165">
        <v>1</v>
      </c>
      <c r="B165">
        <v>17</v>
      </c>
      <c r="C165">
        <v>5</v>
      </c>
      <c r="D165">
        <v>9853</v>
      </c>
      <c r="E165">
        <v>1</v>
      </c>
      <c r="F165">
        <v>1</v>
      </c>
      <c r="G165">
        <v>132</v>
      </c>
      <c r="H165">
        <v>1</v>
      </c>
      <c r="I165">
        <v>12</v>
      </c>
      <c r="J165">
        <v>12</v>
      </c>
      <c r="K165">
        <v>4</v>
      </c>
      <c r="L165">
        <v>4</v>
      </c>
      <c r="M165">
        <v>123.3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21</v>
      </c>
      <c r="U165">
        <v>0</v>
      </c>
      <c r="V165">
        <v>0</v>
      </c>
      <c r="W165">
        <v>6</v>
      </c>
      <c r="X165">
        <v>13</v>
      </c>
      <c r="Y165">
        <v>4</v>
      </c>
      <c r="Z165">
        <v>11.5</v>
      </c>
      <c r="AA165">
        <v>0</v>
      </c>
      <c r="AB165">
        <v>0</v>
      </c>
      <c r="AC165">
        <v>6</v>
      </c>
      <c r="AD165">
        <v>10</v>
      </c>
      <c r="AE165">
        <v>3</v>
      </c>
      <c r="AF165">
        <v>11</v>
      </c>
      <c r="AG165">
        <v>0</v>
      </c>
      <c r="AH165">
        <v>10.8</v>
      </c>
      <c r="AI165">
        <v>1.4</v>
      </c>
      <c r="AJ165">
        <v>1.74</v>
      </c>
      <c r="AK165" t="s">
        <v>37</v>
      </c>
    </row>
    <row r="166" spans="1:37" x14ac:dyDescent="0.25">
      <c r="A166">
        <v>1</v>
      </c>
      <c r="B166">
        <v>17</v>
      </c>
      <c r="C166">
        <v>2</v>
      </c>
      <c r="D166">
        <v>9670</v>
      </c>
      <c r="E166">
        <v>1</v>
      </c>
      <c r="F166">
        <v>1</v>
      </c>
      <c r="G166">
        <v>124</v>
      </c>
      <c r="H166">
        <v>1</v>
      </c>
      <c r="I166">
        <v>1</v>
      </c>
      <c r="J166">
        <v>19</v>
      </c>
      <c r="K166">
        <v>5</v>
      </c>
      <c r="L166">
        <v>4</v>
      </c>
      <c r="M166">
        <v>124.4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19</v>
      </c>
      <c r="U166">
        <v>0</v>
      </c>
      <c r="V166">
        <v>0</v>
      </c>
      <c r="W166">
        <v>5</v>
      </c>
      <c r="X166">
        <v>5</v>
      </c>
      <c r="Y166">
        <v>5</v>
      </c>
      <c r="Z166">
        <v>14.2</v>
      </c>
      <c r="AA166">
        <v>0</v>
      </c>
      <c r="AB166">
        <v>0</v>
      </c>
      <c r="AC166">
        <v>5</v>
      </c>
      <c r="AD166">
        <v>5</v>
      </c>
      <c r="AE166">
        <v>5</v>
      </c>
      <c r="AF166">
        <v>14.2</v>
      </c>
      <c r="AG166">
        <v>0</v>
      </c>
      <c r="AH166">
        <v>7.6</v>
      </c>
      <c r="AI166">
        <v>2.6</v>
      </c>
      <c r="AJ166">
        <v>0.32</v>
      </c>
      <c r="AK166" t="s">
        <v>38</v>
      </c>
    </row>
    <row r="167" spans="1:37" x14ac:dyDescent="0.25">
      <c r="A167">
        <v>1</v>
      </c>
      <c r="B167">
        <v>17</v>
      </c>
      <c r="C167">
        <v>1</v>
      </c>
      <c r="D167">
        <v>9773</v>
      </c>
      <c r="E167">
        <v>1</v>
      </c>
      <c r="F167">
        <v>1</v>
      </c>
      <c r="G167">
        <v>133.1</v>
      </c>
      <c r="H167">
        <v>1</v>
      </c>
      <c r="I167">
        <v>19</v>
      </c>
      <c r="J167">
        <v>37</v>
      </c>
      <c r="K167">
        <v>7</v>
      </c>
      <c r="L167">
        <v>7</v>
      </c>
      <c r="M167">
        <v>126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19</v>
      </c>
      <c r="U167">
        <v>0</v>
      </c>
      <c r="V167">
        <v>0</v>
      </c>
      <c r="W167">
        <v>6</v>
      </c>
      <c r="X167">
        <v>6</v>
      </c>
      <c r="Y167">
        <v>6</v>
      </c>
      <c r="Z167">
        <v>12.5</v>
      </c>
      <c r="AA167">
        <v>0</v>
      </c>
      <c r="AB167">
        <v>0</v>
      </c>
      <c r="AC167">
        <v>6</v>
      </c>
      <c r="AD167">
        <v>7</v>
      </c>
      <c r="AE167">
        <v>6</v>
      </c>
      <c r="AF167">
        <v>13</v>
      </c>
      <c r="AG167">
        <v>0</v>
      </c>
      <c r="AH167">
        <v>15.5</v>
      </c>
      <c r="AI167">
        <v>2.8</v>
      </c>
      <c r="AJ167">
        <v>-4.0599999999999996</v>
      </c>
      <c r="AK167" t="s">
        <v>38</v>
      </c>
    </row>
    <row r="168" spans="1:37" x14ac:dyDescent="0.25">
      <c r="A168">
        <v>3</v>
      </c>
      <c r="B168">
        <v>39</v>
      </c>
      <c r="C168">
        <v>1</v>
      </c>
      <c r="D168">
        <v>9003</v>
      </c>
      <c r="E168">
        <v>1</v>
      </c>
      <c r="F168">
        <v>1</v>
      </c>
      <c r="G168">
        <v>170</v>
      </c>
      <c r="H168">
        <v>1</v>
      </c>
      <c r="I168">
        <v>1</v>
      </c>
      <c r="J168">
        <v>37</v>
      </c>
      <c r="K168">
        <v>6</v>
      </c>
      <c r="L168">
        <v>6</v>
      </c>
      <c r="M168">
        <v>170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47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8.9</v>
      </c>
      <c r="AI168">
        <v>1.4</v>
      </c>
      <c r="AJ168">
        <v>3.51</v>
      </c>
      <c r="AK168" t="s">
        <v>39</v>
      </c>
    </row>
    <row r="169" spans="1:37" x14ac:dyDescent="0.25">
      <c r="A169">
        <v>1</v>
      </c>
      <c r="B169">
        <v>17</v>
      </c>
      <c r="C169">
        <v>3</v>
      </c>
      <c r="D169">
        <v>9238</v>
      </c>
      <c r="E169">
        <v>1</v>
      </c>
      <c r="F169">
        <v>1</v>
      </c>
      <c r="G169">
        <v>125</v>
      </c>
      <c r="H169">
        <v>1</v>
      </c>
      <c r="I169">
        <v>19</v>
      </c>
      <c r="J169">
        <v>19</v>
      </c>
      <c r="K169">
        <v>7</v>
      </c>
      <c r="L169">
        <v>8</v>
      </c>
      <c r="M169">
        <v>121.5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19</v>
      </c>
      <c r="U169">
        <v>0</v>
      </c>
      <c r="V169">
        <v>0</v>
      </c>
      <c r="W169">
        <v>6</v>
      </c>
      <c r="X169">
        <v>10</v>
      </c>
      <c r="Y169">
        <v>5</v>
      </c>
      <c r="Z169">
        <v>11.66666667</v>
      </c>
      <c r="AA169">
        <v>0</v>
      </c>
      <c r="AB169">
        <v>0</v>
      </c>
      <c r="AC169">
        <v>6</v>
      </c>
      <c r="AD169">
        <v>12</v>
      </c>
      <c r="AE169">
        <v>4</v>
      </c>
      <c r="AF169">
        <v>11</v>
      </c>
      <c r="AG169">
        <v>0</v>
      </c>
      <c r="AH169">
        <v>13.9</v>
      </c>
      <c r="AI169">
        <v>-0.3</v>
      </c>
      <c r="AJ169">
        <v>0.79</v>
      </c>
      <c r="AK169" t="s">
        <v>38</v>
      </c>
    </row>
    <row r="170" spans="1:37" x14ac:dyDescent="0.25">
      <c r="A170">
        <v>1</v>
      </c>
      <c r="B170">
        <v>39</v>
      </c>
      <c r="C170">
        <v>1</v>
      </c>
      <c r="D170">
        <v>9500</v>
      </c>
      <c r="E170">
        <v>1</v>
      </c>
      <c r="F170">
        <v>3</v>
      </c>
      <c r="G170">
        <v>130</v>
      </c>
      <c r="H170">
        <v>1</v>
      </c>
      <c r="I170">
        <v>2</v>
      </c>
      <c r="J170">
        <v>2</v>
      </c>
      <c r="K170">
        <v>1</v>
      </c>
      <c r="L170">
        <v>1</v>
      </c>
      <c r="M170">
        <v>130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29</v>
      </c>
      <c r="U170">
        <v>0</v>
      </c>
      <c r="V170">
        <v>1</v>
      </c>
      <c r="W170">
        <v>8</v>
      </c>
      <c r="X170">
        <v>8</v>
      </c>
      <c r="Y170">
        <v>7</v>
      </c>
      <c r="Z170">
        <v>14.25714286</v>
      </c>
      <c r="AA170">
        <v>0</v>
      </c>
      <c r="AB170">
        <v>1</v>
      </c>
      <c r="AC170">
        <v>8</v>
      </c>
      <c r="AD170">
        <v>8</v>
      </c>
      <c r="AE170">
        <v>7</v>
      </c>
      <c r="AF170">
        <v>14.25714286</v>
      </c>
      <c r="AG170">
        <v>0</v>
      </c>
      <c r="AH170">
        <v>12.7</v>
      </c>
      <c r="AI170">
        <v>3.7</v>
      </c>
      <c r="AJ170">
        <v>-1.7</v>
      </c>
      <c r="AK170" t="s">
        <v>38</v>
      </c>
    </row>
    <row r="171" spans="1:37" x14ac:dyDescent="0.25">
      <c r="A171">
        <v>1</v>
      </c>
      <c r="B171">
        <v>43</v>
      </c>
      <c r="C171">
        <v>1</v>
      </c>
      <c r="D171">
        <v>9238</v>
      </c>
      <c r="E171">
        <v>1</v>
      </c>
      <c r="F171">
        <v>1</v>
      </c>
      <c r="G171">
        <v>125</v>
      </c>
      <c r="H171">
        <v>1</v>
      </c>
      <c r="I171">
        <v>19</v>
      </c>
      <c r="J171">
        <v>19</v>
      </c>
      <c r="K171">
        <v>4</v>
      </c>
      <c r="L171">
        <v>8</v>
      </c>
      <c r="M171">
        <v>117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21</v>
      </c>
      <c r="U171">
        <v>0</v>
      </c>
      <c r="V171">
        <v>0</v>
      </c>
      <c r="W171">
        <v>6</v>
      </c>
      <c r="X171">
        <v>13</v>
      </c>
      <c r="Y171">
        <v>3</v>
      </c>
      <c r="Z171">
        <v>12</v>
      </c>
      <c r="AA171">
        <v>0</v>
      </c>
      <c r="AB171">
        <v>0</v>
      </c>
      <c r="AC171">
        <v>6</v>
      </c>
      <c r="AD171">
        <v>12</v>
      </c>
      <c r="AE171">
        <v>2</v>
      </c>
      <c r="AF171">
        <v>11.33333333</v>
      </c>
      <c r="AG171">
        <v>0</v>
      </c>
      <c r="AH171">
        <v>16.2</v>
      </c>
      <c r="AI171">
        <v>0.3</v>
      </c>
      <c r="AJ171">
        <v>-0.92</v>
      </c>
      <c r="AK171" t="s">
        <v>37</v>
      </c>
    </row>
    <row r="172" spans="1:37" x14ac:dyDescent="0.25">
      <c r="A172">
        <v>1</v>
      </c>
      <c r="B172">
        <v>39</v>
      </c>
      <c r="C172">
        <v>1</v>
      </c>
      <c r="D172">
        <v>9085</v>
      </c>
      <c r="E172">
        <v>1</v>
      </c>
      <c r="F172">
        <v>1</v>
      </c>
      <c r="G172">
        <v>130</v>
      </c>
      <c r="H172">
        <v>1</v>
      </c>
      <c r="I172">
        <v>37</v>
      </c>
      <c r="J172">
        <v>19</v>
      </c>
      <c r="K172">
        <v>9</v>
      </c>
      <c r="L172">
        <v>7</v>
      </c>
      <c r="M172">
        <v>130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28</v>
      </c>
      <c r="U172">
        <v>0</v>
      </c>
      <c r="V172">
        <v>0</v>
      </c>
      <c r="W172">
        <v>5</v>
      </c>
      <c r="X172">
        <v>13</v>
      </c>
      <c r="Y172">
        <v>4</v>
      </c>
      <c r="Z172">
        <v>11.25</v>
      </c>
      <c r="AA172">
        <v>1</v>
      </c>
      <c r="AB172">
        <v>0</v>
      </c>
      <c r="AC172">
        <v>5</v>
      </c>
      <c r="AD172">
        <v>11</v>
      </c>
      <c r="AE172">
        <v>4</v>
      </c>
      <c r="AF172">
        <v>10.5</v>
      </c>
      <c r="AG172">
        <v>0</v>
      </c>
      <c r="AH172">
        <v>12.7</v>
      </c>
      <c r="AI172">
        <v>3.7</v>
      </c>
      <c r="AJ172">
        <v>-1.7</v>
      </c>
      <c r="AK172" t="s">
        <v>39</v>
      </c>
    </row>
    <row r="173" spans="1:37" x14ac:dyDescent="0.25">
      <c r="A173">
        <v>1</v>
      </c>
      <c r="B173">
        <v>17</v>
      </c>
      <c r="C173">
        <v>2</v>
      </c>
      <c r="D173">
        <v>9556</v>
      </c>
      <c r="E173">
        <v>1</v>
      </c>
      <c r="F173">
        <v>1</v>
      </c>
      <c r="G173">
        <v>133.1</v>
      </c>
      <c r="H173">
        <v>1</v>
      </c>
      <c r="I173">
        <v>37</v>
      </c>
      <c r="J173">
        <v>37</v>
      </c>
      <c r="K173">
        <v>3</v>
      </c>
      <c r="L173">
        <v>10</v>
      </c>
      <c r="M173">
        <v>108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20</v>
      </c>
      <c r="U173">
        <v>0</v>
      </c>
      <c r="V173">
        <v>0</v>
      </c>
      <c r="W173">
        <v>7</v>
      </c>
      <c r="X173">
        <v>8</v>
      </c>
      <c r="Y173">
        <v>7</v>
      </c>
      <c r="Z173">
        <v>12.457142859999999</v>
      </c>
      <c r="AA173">
        <v>0</v>
      </c>
      <c r="AB173">
        <v>0</v>
      </c>
      <c r="AC173">
        <v>8</v>
      </c>
      <c r="AD173">
        <v>8</v>
      </c>
      <c r="AE173">
        <v>8</v>
      </c>
      <c r="AF173">
        <v>13.5625</v>
      </c>
      <c r="AG173">
        <v>0</v>
      </c>
      <c r="AH173">
        <v>15.5</v>
      </c>
      <c r="AI173">
        <v>2.8</v>
      </c>
      <c r="AJ173">
        <v>-4.0599999999999996</v>
      </c>
      <c r="AK173" t="s">
        <v>38</v>
      </c>
    </row>
    <row r="174" spans="1:37" x14ac:dyDescent="0.25">
      <c r="A174">
        <v>1</v>
      </c>
      <c r="B174">
        <v>17</v>
      </c>
      <c r="C174">
        <v>1</v>
      </c>
      <c r="D174">
        <v>9500</v>
      </c>
      <c r="E174">
        <v>1</v>
      </c>
      <c r="F174">
        <v>1</v>
      </c>
      <c r="G174">
        <v>131</v>
      </c>
      <c r="H174">
        <v>1</v>
      </c>
      <c r="I174">
        <v>2</v>
      </c>
      <c r="J174">
        <v>38</v>
      </c>
      <c r="K174">
        <v>4</v>
      </c>
      <c r="L174">
        <v>5</v>
      </c>
      <c r="M174">
        <v>132.30000000000001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19</v>
      </c>
      <c r="U174">
        <v>0</v>
      </c>
      <c r="V174">
        <v>0</v>
      </c>
      <c r="W174">
        <v>7</v>
      </c>
      <c r="X174">
        <v>7</v>
      </c>
      <c r="Y174">
        <v>6</v>
      </c>
      <c r="Z174">
        <v>11.68333333</v>
      </c>
      <c r="AA174">
        <v>0</v>
      </c>
      <c r="AB174">
        <v>0</v>
      </c>
      <c r="AC174">
        <v>7</v>
      </c>
      <c r="AD174">
        <v>7</v>
      </c>
      <c r="AE174">
        <v>6</v>
      </c>
      <c r="AF174">
        <v>11.68333333</v>
      </c>
      <c r="AG174">
        <v>0</v>
      </c>
      <c r="AH174">
        <v>7.6</v>
      </c>
      <c r="AI174">
        <v>2.6</v>
      </c>
      <c r="AJ174">
        <v>0.32</v>
      </c>
      <c r="AK174" t="s">
        <v>38</v>
      </c>
    </row>
    <row r="175" spans="1:37" x14ac:dyDescent="0.25">
      <c r="A175">
        <v>1</v>
      </c>
      <c r="B175">
        <v>42</v>
      </c>
      <c r="C175">
        <v>1</v>
      </c>
      <c r="D175">
        <v>8014</v>
      </c>
      <c r="E175">
        <v>0</v>
      </c>
      <c r="F175">
        <v>1</v>
      </c>
      <c r="G175">
        <v>150</v>
      </c>
      <c r="H175">
        <v>1</v>
      </c>
      <c r="I175">
        <v>19</v>
      </c>
      <c r="J175">
        <v>2</v>
      </c>
      <c r="K175">
        <v>4</v>
      </c>
      <c r="L175">
        <v>6</v>
      </c>
      <c r="M175">
        <v>148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26</v>
      </c>
      <c r="U175">
        <v>0</v>
      </c>
      <c r="V175">
        <v>0</v>
      </c>
      <c r="W175">
        <v>6</v>
      </c>
      <c r="X175">
        <v>10</v>
      </c>
      <c r="Y175">
        <v>3</v>
      </c>
      <c r="Z175">
        <v>11.66666667</v>
      </c>
      <c r="AA175">
        <v>0</v>
      </c>
      <c r="AB175">
        <v>0</v>
      </c>
      <c r="AC175">
        <v>6</v>
      </c>
      <c r="AD175">
        <v>8</v>
      </c>
      <c r="AE175">
        <v>5</v>
      </c>
      <c r="AF175">
        <v>12</v>
      </c>
      <c r="AG175">
        <v>0</v>
      </c>
      <c r="AH175">
        <v>9.4</v>
      </c>
      <c r="AI175">
        <v>-0.8</v>
      </c>
      <c r="AJ175">
        <v>-3.12</v>
      </c>
      <c r="AK175" t="s">
        <v>38</v>
      </c>
    </row>
    <row r="176" spans="1:37" x14ac:dyDescent="0.25">
      <c r="A176">
        <v>1</v>
      </c>
      <c r="B176">
        <v>17</v>
      </c>
      <c r="C176">
        <v>2</v>
      </c>
      <c r="D176">
        <v>9254</v>
      </c>
      <c r="E176">
        <v>1</v>
      </c>
      <c r="F176">
        <v>1</v>
      </c>
      <c r="G176">
        <v>125</v>
      </c>
      <c r="H176">
        <v>1</v>
      </c>
      <c r="I176">
        <v>37</v>
      </c>
      <c r="J176">
        <v>37</v>
      </c>
      <c r="K176">
        <v>9</v>
      </c>
      <c r="L176">
        <v>8</v>
      </c>
      <c r="M176">
        <v>122.6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20</v>
      </c>
      <c r="U176">
        <v>0</v>
      </c>
      <c r="V176">
        <v>0</v>
      </c>
      <c r="W176">
        <v>6</v>
      </c>
      <c r="X176">
        <v>8</v>
      </c>
      <c r="Y176">
        <v>4</v>
      </c>
      <c r="Z176">
        <v>11.75</v>
      </c>
      <c r="AA176">
        <v>0</v>
      </c>
      <c r="AB176">
        <v>0</v>
      </c>
      <c r="AC176">
        <v>6</v>
      </c>
      <c r="AD176">
        <v>6</v>
      </c>
      <c r="AE176">
        <v>6</v>
      </c>
      <c r="AF176">
        <v>13.16666667</v>
      </c>
      <c r="AG176">
        <v>0</v>
      </c>
      <c r="AH176">
        <v>11.1</v>
      </c>
      <c r="AI176">
        <v>0.6</v>
      </c>
      <c r="AJ176">
        <v>2.02</v>
      </c>
      <c r="AK176" t="s">
        <v>37</v>
      </c>
    </row>
    <row r="177" spans="1:37" x14ac:dyDescent="0.25">
      <c r="A177">
        <v>1</v>
      </c>
      <c r="B177">
        <v>1</v>
      </c>
      <c r="C177">
        <v>1</v>
      </c>
      <c r="D177">
        <v>9670</v>
      </c>
      <c r="E177">
        <v>1</v>
      </c>
      <c r="F177">
        <v>1</v>
      </c>
      <c r="G177">
        <v>131</v>
      </c>
      <c r="H177">
        <v>1</v>
      </c>
      <c r="I177">
        <v>37</v>
      </c>
      <c r="J177">
        <v>37</v>
      </c>
      <c r="K177">
        <v>9</v>
      </c>
      <c r="L177">
        <v>9</v>
      </c>
      <c r="M177">
        <v>123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18</v>
      </c>
      <c r="U177">
        <v>0</v>
      </c>
      <c r="V177">
        <v>0</v>
      </c>
      <c r="W177">
        <v>5</v>
      </c>
      <c r="X177">
        <v>6</v>
      </c>
      <c r="Y177">
        <v>3</v>
      </c>
      <c r="Z177">
        <v>11.66666667</v>
      </c>
      <c r="AA177">
        <v>0</v>
      </c>
      <c r="AB177">
        <v>0</v>
      </c>
      <c r="AC177">
        <v>5</v>
      </c>
      <c r="AD177">
        <v>6</v>
      </c>
      <c r="AE177">
        <v>4</v>
      </c>
      <c r="AF177">
        <v>13.5</v>
      </c>
      <c r="AG177">
        <v>0</v>
      </c>
      <c r="AH177">
        <v>7.6</v>
      </c>
      <c r="AI177">
        <v>2.6</v>
      </c>
      <c r="AJ177">
        <v>0.32</v>
      </c>
      <c r="AK177" t="s">
        <v>39</v>
      </c>
    </row>
    <row r="178" spans="1:37" x14ac:dyDescent="0.25">
      <c r="A178">
        <v>1</v>
      </c>
      <c r="B178">
        <v>39</v>
      </c>
      <c r="C178">
        <v>1</v>
      </c>
      <c r="D178">
        <v>9853</v>
      </c>
      <c r="E178">
        <v>1</v>
      </c>
      <c r="F178">
        <v>1</v>
      </c>
      <c r="G178">
        <v>130</v>
      </c>
      <c r="H178">
        <v>1</v>
      </c>
      <c r="I178">
        <v>37</v>
      </c>
      <c r="J178">
        <v>19</v>
      </c>
      <c r="K178">
        <v>9</v>
      </c>
      <c r="L178">
        <v>5</v>
      </c>
      <c r="M178">
        <v>102.5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27</v>
      </c>
      <c r="U178">
        <v>0</v>
      </c>
      <c r="V178">
        <v>0</v>
      </c>
      <c r="W178">
        <v>6</v>
      </c>
      <c r="X178">
        <v>9</v>
      </c>
      <c r="Y178">
        <v>5</v>
      </c>
      <c r="Z178">
        <v>13.2</v>
      </c>
      <c r="AA178">
        <v>0</v>
      </c>
      <c r="AB178">
        <v>0</v>
      </c>
      <c r="AC178">
        <v>6</v>
      </c>
      <c r="AD178">
        <v>10</v>
      </c>
      <c r="AE178">
        <v>5</v>
      </c>
      <c r="AF178">
        <v>12</v>
      </c>
      <c r="AG178">
        <v>0</v>
      </c>
      <c r="AH178">
        <v>7.6</v>
      </c>
      <c r="AI178">
        <v>2.6</v>
      </c>
      <c r="AJ178">
        <v>0.32</v>
      </c>
      <c r="AK178" t="s">
        <v>38</v>
      </c>
    </row>
    <row r="179" spans="1:37" x14ac:dyDescent="0.25">
      <c r="A179">
        <v>1</v>
      </c>
      <c r="B179">
        <v>1</v>
      </c>
      <c r="C179">
        <v>2</v>
      </c>
      <c r="D179">
        <v>9500</v>
      </c>
      <c r="E179">
        <v>1</v>
      </c>
      <c r="F179">
        <v>1</v>
      </c>
      <c r="G179">
        <v>123</v>
      </c>
      <c r="H179">
        <v>1</v>
      </c>
      <c r="I179">
        <v>34</v>
      </c>
      <c r="J179">
        <v>34</v>
      </c>
      <c r="K179">
        <v>90</v>
      </c>
      <c r="L179">
        <v>90</v>
      </c>
      <c r="M179">
        <v>113.3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20</v>
      </c>
      <c r="U179">
        <v>0</v>
      </c>
      <c r="V179">
        <v>0</v>
      </c>
      <c r="W179">
        <v>7</v>
      </c>
      <c r="X179">
        <v>8</v>
      </c>
      <c r="Y179">
        <v>4</v>
      </c>
      <c r="Z179">
        <v>11.95</v>
      </c>
      <c r="AA179">
        <v>0</v>
      </c>
      <c r="AB179">
        <v>0</v>
      </c>
      <c r="AC179">
        <v>7</v>
      </c>
      <c r="AD179">
        <v>8</v>
      </c>
      <c r="AE179">
        <v>4</v>
      </c>
      <c r="AF179">
        <v>11.95</v>
      </c>
      <c r="AG179">
        <v>0</v>
      </c>
      <c r="AH179">
        <v>7.6</v>
      </c>
      <c r="AI179">
        <v>2.6</v>
      </c>
      <c r="AJ179">
        <v>0.32</v>
      </c>
      <c r="AK179" t="s">
        <v>37</v>
      </c>
    </row>
    <row r="180" spans="1:37" x14ac:dyDescent="0.25">
      <c r="A180">
        <v>1</v>
      </c>
      <c r="B180">
        <v>1</v>
      </c>
      <c r="C180">
        <v>5</v>
      </c>
      <c r="D180">
        <v>9853</v>
      </c>
      <c r="E180">
        <v>1</v>
      </c>
      <c r="F180">
        <v>1</v>
      </c>
      <c r="G180">
        <v>141</v>
      </c>
      <c r="H180">
        <v>1</v>
      </c>
      <c r="I180">
        <v>37</v>
      </c>
      <c r="J180">
        <v>19</v>
      </c>
      <c r="K180">
        <v>9</v>
      </c>
      <c r="L180">
        <v>5</v>
      </c>
      <c r="M180">
        <v>133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18</v>
      </c>
      <c r="U180">
        <v>0</v>
      </c>
      <c r="V180">
        <v>0</v>
      </c>
      <c r="W180">
        <v>6</v>
      </c>
      <c r="X180">
        <v>8</v>
      </c>
      <c r="Y180">
        <v>5</v>
      </c>
      <c r="Z180">
        <v>12.4</v>
      </c>
      <c r="AA180">
        <v>0</v>
      </c>
      <c r="AB180">
        <v>0</v>
      </c>
      <c r="AC180">
        <v>6</v>
      </c>
      <c r="AD180">
        <v>12</v>
      </c>
      <c r="AE180">
        <v>5</v>
      </c>
      <c r="AF180">
        <v>10.4</v>
      </c>
      <c r="AG180">
        <v>0</v>
      </c>
      <c r="AH180">
        <v>9.4</v>
      </c>
      <c r="AI180">
        <v>-0.8</v>
      </c>
      <c r="AJ180">
        <v>-3.12</v>
      </c>
      <c r="AK180" t="s">
        <v>37</v>
      </c>
    </row>
    <row r="181" spans="1:37" x14ac:dyDescent="0.25">
      <c r="A181">
        <v>1</v>
      </c>
      <c r="B181">
        <v>7</v>
      </c>
      <c r="C181">
        <v>1</v>
      </c>
      <c r="D181">
        <v>9500</v>
      </c>
      <c r="E181">
        <v>1</v>
      </c>
      <c r="F181">
        <v>3</v>
      </c>
      <c r="G181">
        <v>140</v>
      </c>
      <c r="H181">
        <v>1</v>
      </c>
      <c r="I181">
        <v>1</v>
      </c>
      <c r="J181">
        <v>1</v>
      </c>
      <c r="K181">
        <v>9</v>
      </c>
      <c r="L181">
        <v>5</v>
      </c>
      <c r="M181">
        <v>140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33</v>
      </c>
      <c r="U181">
        <v>0</v>
      </c>
      <c r="V181">
        <v>2</v>
      </c>
      <c r="W181">
        <v>7</v>
      </c>
      <c r="X181">
        <v>8</v>
      </c>
      <c r="Y181">
        <v>6</v>
      </c>
      <c r="Z181">
        <v>14.35</v>
      </c>
      <c r="AA181">
        <v>0</v>
      </c>
      <c r="AB181">
        <v>3</v>
      </c>
      <c r="AC181">
        <v>8</v>
      </c>
      <c r="AD181">
        <v>10</v>
      </c>
      <c r="AE181">
        <v>6</v>
      </c>
      <c r="AF181">
        <v>14.58333333</v>
      </c>
      <c r="AG181">
        <v>0</v>
      </c>
      <c r="AH181">
        <v>16.2</v>
      </c>
      <c r="AI181">
        <v>0.3</v>
      </c>
      <c r="AJ181">
        <v>-0.92</v>
      </c>
      <c r="AK181" t="s">
        <v>37</v>
      </c>
    </row>
    <row r="182" spans="1:37" x14ac:dyDescent="0.25">
      <c r="A182">
        <v>1</v>
      </c>
      <c r="B182">
        <v>43</v>
      </c>
      <c r="C182">
        <v>1</v>
      </c>
      <c r="D182">
        <v>9853</v>
      </c>
      <c r="E182">
        <v>1</v>
      </c>
      <c r="F182">
        <v>1</v>
      </c>
      <c r="G182">
        <v>140</v>
      </c>
      <c r="H182">
        <v>1</v>
      </c>
      <c r="I182">
        <v>3</v>
      </c>
      <c r="J182">
        <v>1</v>
      </c>
      <c r="K182">
        <v>3</v>
      </c>
      <c r="L182">
        <v>3</v>
      </c>
      <c r="M182">
        <v>128.30000000000001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35</v>
      </c>
      <c r="U182">
        <v>0</v>
      </c>
      <c r="V182">
        <v>19</v>
      </c>
      <c r="W182">
        <v>21</v>
      </c>
      <c r="X182">
        <v>21</v>
      </c>
      <c r="Y182">
        <v>21</v>
      </c>
      <c r="Z182">
        <v>12.61904762</v>
      </c>
      <c r="AA182">
        <v>0</v>
      </c>
      <c r="AB182">
        <v>13</v>
      </c>
      <c r="AC182">
        <v>19</v>
      </c>
      <c r="AD182">
        <v>19</v>
      </c>
      <c r="AE182">
        <v>19</v>
      </c>
      <c r="AF182">
        <v>12.78947368</v>
      </c>
      <c r="AG182">
        <v>0</v>
      </c>
      <c r="AH182">
        <v>12.4</v>
      </c>
      <c r="AI182">
        <v>0.5</v>
      </c>
      <c r="AJ182">
        <v>1.79</v>
      </c>
      <c r="AK182" t="s">
        <v>38</v>
      </c>
    </row>
    <row r="183" spans="1:37" x14ac:dyDescent="0.25">
      <c r="A183">
        <v>1</v>
      </c>
      <c r="B183">
        <v>44</v>
      </c>
      <c r="C183">
        <v>1</v>
      </c>
      <c r="D183">
        <v>9991</v>
      </c>
      <c r="E183">
        <v>0</v>
      </c>
      <c r="F183">
        <v>39</v>
      </c>
      <c r="G183">
        <v>140</v>
      </c>
      <c r="H183">
        <v>1</v>
      </c>
      <c r="I183">
        <v>37</v>
      </c>
      <c r="J183">
        <v>19</v>
      </c>
      <c r="K183">
        <v>9</v>
      </c>
      <c r="L183">
        <v>8</v>
      </c>
      <c r="M183">
        <v>140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26</v>
      </c>
      <c r="U183">
        <v>0</v>
      </c>
      <c r="V183">
        <v>2</v>
      </c>
      <c r="W183">
        <v>6</v>
      </c>
      <c r="X183">
        <v>7</v>
      </c>
      <c r="Y183">
        <v>6</v>
      </c>
      <c r="Z183">
        <v>12.66666667</v>
      </c>
      <c r="AA183">
        <v>0</v>
      </c>
      <c r="AB183">
        <v>2</v>
      </c>
      <c r="AC183">
        <v>6</v>
      </c>
      <c r="AD183">
        <v>7</v>
      </c>
      <c r="AE183">
        <v>6</v>
      </c>
      <c r="AF183">
        <v>13.16666667</v>
      </c>
      <c r="AG183">
        <v>1</v>
      </c>
      <c r="AH183">
        <v>9.4</v>
      </c>
      <c r="AI183">
        <v>-0.8</v>
      </c>
      <c r="AJ183">
        <v>-3.12</v>
      </c>
      <c r="AK183" t="s">
        <v>39</v>
      </c>
    </row>
    <row r="184" spans="1:37" x14ac:dyDescent="0.25">
      <c r="A184">
        <v>1</v>
      </c>
      <c r="B184">
        <v>39</v>
      </c>
      <c r="C184">
        <v>1</v>
      </c>
      <c r="D184">
        <v>9773</v>
      </c>
      <c r="E184">
        <v>1</v>
      </c>
      <c r="F184">
        <v>19</v>
      </c>
      <c r="G184">
        <v>133.1</v>
      </c>
      <c r="H184">
        <v>1</v>
      </c>
      <c r="I184">
        <v>19</v>
      </c>
      <c r="J184">
        <v>19</v>
      </c>
      <c r="K184">
        <v>3</v>
      </c>
      <c r="L184">
        <v>4</v>
      </c>
      <c r="M184">
        <v>104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27</v>
      </c>
      <c r="U184">
        <v>0</v>
      </c>
      <c r="V184">
        <v>0</v>
      </c>
      <c r="W184">
        <v>6</v>
      </c>
      <c r="X184">
        <v>6</v>
      </c>
      <c r="Y184">
        <v>5</v>
      </c>
      <c r="Z184"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v>0</v>
      </c>
      <c r="AG184">
        <v>0</v>
      </c>
      <c r="AH184">
        <v>11.1</v>
      </c>
      <c r="AI184">
        <v>0.6</v>
      </c>
      <c r="AJ184">
        <v>2.02</v>
      </c>
      <c r="AK184" t="s">
        <v>37</v>
      </c>
    </row>
    <row r="185" spans="1:37" x14ac:dyDescent="0.25">
      <c r="A185">
        <v>1</v>
      </c>
      <c r="B185">
        <v>18</v>
      </c>
      <c r="C185">
        <v>3</v>
      </c>
      <c r="D185">
        <v>9070</v>
      </c>
      <c r="E185">
        <v>1</v>
      </c>
      <c r="F185">
        <v>1</v>
      </c>
      <c r="G185">
        <v>131</v>
      </c>
      <c r="H185">
        <v>1</v>
      </c>
      <c r="I185">
        <v>1</v>
      </c>
      <c r="J185">
        <v>37</v>
      </c>
      <c r="K185">
        <v>5</v>
      </c>
      <c r="L185">
        <v>5</v>
      </c>
      <c r="M185">
        <v>122.3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19</v>
      </c>
      <c r="U185">
        <v>0</v>
      </c>
      <c r="V185">
        <v>0</v>
      </c>
      <c r="W185">
        <v>6</v>
      </c>
      <c r="X185">
        <v>6</v>
      </c>
      <c r="Y185">
        <v>6</v>
      </c>
      <c r="Z185">
        <v>12.16666667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v>0</v>
      </c>
      <c r="AG185">
        <v>0</v>
      </c>
      <c r="AH185">
        <v>15.5</v>
      </c>
      <c r="AI185">
        <v>2.8</v>
      </c>
      <c r="AJ185">
        <v>-4.0599999999999996</v>
      </c>
      <c r="AK185" t="s">
        <v>37</v>
      </c>
    </row>
    <row r="186" spans="1:37" x14ac:dyDescent="0.25">
      <c r="A186">
        <v>1</v>
      </c>
      <c r="B186">
        <v>17</v>
      </c>
      <c r="C186">
        <v>2</v>
      </c>
      <c r="D186">
        <v>9254</v>
      </c>
      <c r="E186">
        <v>1</v>
      </c>
      <c r="F186">
        <v>1</v>
      </c>
      <c r="G186">
        <v>143</v>
      </c>
      <c r="H186">
        <v>1</v>
      </c>
      <c r="I186">
        <v>1</v>
      </c>
      <c r="J186">
        <v>19</v>
      </c>
      <c r="K186">
        <v>4</v>
      </c>
      <c r="L186">
        <v>6</v>
      </c>
      <c r="M186">
        <v>135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20</v>
      </c>
      <c r="U186">
        <v>0</v>
      </c>
      <c r="V186">
        <v>0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v>0</v>
      </c>
      <c r="AG186">
        <v>0</v>
      </c>
      <c r="AH186">
        <v>11.1</v>
      </c>
      <c r="AI186">
        <v>0.6</v>
      </c>
      <c r="AJ186">
        <v>2.02</v>
      </c>
      <c r="AK186" t="s">
        <v>37</v>
      </c>
    </row>
    <row r="187" spans="1:37" x14ac:dyDescent="0.25">
      <c r="A187">
        <v>1</v>
      </c>
      <c r="B187">
        <v>18</v>
      </c>
      <c r="C187">
        <v>2</v>
      </c>
      <c r="D187">
        <v>9147</v>
      </c>
      <c r="E187">
        <v>1</v>
      </c>
      <c r="F187">
        <v>1</v>
      </c>
      <c r="G187">
        <v>132</v>
      </c>
      <c r="H187">
        <v>1</v>
      </c>
      <c r="I187">
        <v>3</v>
      </c>
      <c r="J187">
        <v>3</v>
      </c>
      <c r="K187">
        <v>5</v>
      </c>
      <c r="L187">
        <v>7</v>
      </c>
      <c r="M187">
        <v>119.1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20</v>
      </c>
      <c r="U187">
        <v>0</v>
      </c>
      <c r="V187">
        <v>0</v>
      </c>
      <c r="W187">
        <v>5</v>
      </c>
      <c r="X187">
        <v>9</v>
      </c>
      <c r="Y187">
        <v>3</v>
      </c>
      <c r="Z187">
        <v>10</v>
      </c>
      <c r="AA187">
        <v>0</v>
      </c>
      <c r="AB187">
        <v>0</v>
      </c>
      <c r="AC187">
        <v>5</v>
      </c>
      <c r="AD187">
        <v>9</v>
      </c>
      <c r="AE187">
        <v>3</v>
      </c>
      <c r="AF187">
        <v>10.57142857</v>
      </c>
      <c r="AG187">
        <v>0</v>
      </c>
      <c r="AH187">
        <v>10.8</v>
      </c>
      <c r="AI187">
        <v>1.4</v>
      </c>
      <c r="AJ187">
        <v>1.74</v>
      </c>
      <c r="AK187" t="s">
        <v>37</v>
      </c>
    </row>
    <row r="188" spans="1:37" x14ac:dyDescent="0.25">
      <c r="A188">
        <v>1</v>
      </c>
      <c r="B188">
        <v>43</v>
      </c>
      <c r="C188">
        <v>1</v>
      </c>
      <c r="D188">
        <v>9238</v>
      </c>
      <c r="E188">
        <v>1</v>
      </c>
      <c r="F188">
        <v>1</v>
      </c>
      <c r="G188">
        <v>143</v>
      </c>
      <c r="H188">
        <v>1</v>
      </c>
      <c r="I188">
        <v>1</v>
      </c>
      <c r="J188">
        <v>37</v>
      </c>
      <c r="K188">
        <v>5</v>
      </c>
      <c r="L188">
        <v>9</v>
      </c>
      <c r="M188">
        <v>126.6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21</v>
      </c>
      <c r="U188">
        <v>0</v>
      </c>
      <c r="V188">
        <v>5</v>
      </c>
      <c r="W188">
        <v>10</v>
      </c>
      <c r="X188">
        <v>18</v>
      </c>
      <c r="Y188">
        <v>8</v>
      </c>
      <c r="Z188">
        <v>11.5</v>
      </c>
      <c r="AA188">
        <v>0</v>
      </c>
      <c r="AB188">
        <v>0</v>
      </c>
      <c r="AC188">
        <v>6</v>
      </c>
      <c r="AD188">
        <v>12</v>
      </c>
      <c r="AE188">
        <v>4</v>
      </c>
      <c r="AF188">
        <v>10</v>
      </c>
      <c r="AG188">
        <v>0</v>
      </c>
      <c r="AH188">
        <v>9.4</v>
      </c>
      <c r="AI188">
        <v>-0.8</v>
      </c>
      <c r="AJ188">
        <v>-3.12</v>
      </c>
      <c r="AK188" t="s">
        <v>39</v>
      </c>
    </row>
    <row r="189" spans="1:37" x14ac:dyDescent="0.25">
      <c r="A189">
        <v>1</v>
      </c>
      <c r="B189">
        <v>17</v>
      </c>
      <c r="C189">
        <v>3</v>
      </c>
      <c r="D189">
        <v>9500</v>
      </c>
      <c r="E189">
        <v>1</v>
      </c>
      <c r="F189">
        <v>1</v>
      </c>
      <c r="G189">
        <v>141</v>
      </c>
      <c r="H189">
        <v>1</v>
      </c>
      <c r="I189">
        <v>38</v>
      </c>
      <c r="J189">
        <v>1</v>
      </c>
      <c r="K189">
        <v>9</v>
      </c>
      <c r="L189">
        <v>4</v>
      </c>
      <c r="M189">
        <v>129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18</v>
      </c>
      <c r="U189">
        <v>0</v>
      </c>
      <c r="V189">
        <v>0</v>
      </c>
      <c r="W189">
        <v>7</v>
      </c>
      <c r="X189">
        <v>7</v>
      </c>
      <c r="Y189">
        <v>6</v>
      </c>
      <c r="Z189">
        <v>13.05</v>
      </c>
      <c r="AA189">
        <v>0</v>
      </c>
      <c r="AB189">
        <v>0</v>
      </c>
      <c r="AC189">
        <v>7</v>
      </c>
      <c r="AD189">
        <v>7</v>
      </c>
      <c r="AE189">
        <v>6</v>
      </c>
      <c r="AF189">
        <v>13.05</v>
      </c>
      <c r="AG189">
        <v>0</v>
      </c>
      <c r="AH189">
        <v>7.6</v>
      </c>
      <c r="AI189">
        <v>2.6</v>
      </c>
      <c r="AJ189">
        <v>0.32</v>
      </c>
      <c r="AK189" t="s">
        <v>38</v>
      </c>
    </row>
    <row r="190" spans="1:37" x14ac:dyDescent="0.25">
      <c r="A190">
        <v>1</v>
      </c>
      <c r="B190">
        <v>39</v>
      </c>
      <c r="C190">
        <v>1</v>
      </c>
      <c r="D190">
        <v>9085</v>
      </c>
      <c r="E190">
        <v>1</v>
      </c>
      <c r="F190">
        <v>1</v>
      </c>
      <c r="G190">
        <v>133.1</v>
      </c>
      <c r="H190">
        <v>1</v>
      </c>
      <c r="I190">
        <v>1</v>
      </c>
      <c r="J190">
        <v>19</v>
      </c>
      <c r="K190">
        <v>9</v>
      </c>
      <c r="L190">
        <v>9</v>
      </c>
      <c r="M190">
        <v>162.30000000000001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24</v>
      </c>
      <c r="U190">
        <v>0</v>
      </c>
      <c r="V190">
        <v>0</v>
      </c>
      <c r="W190">
        <v>6</v>
      </c>
      <c r="X190">
        <v>10</v>
      </c>
      <c r="Y190">
        <v>2</v>
      </c>
      <c r="Z190">
        <v>11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v>0</v>
      </c>
      <c r="AG190">
        <v>0</v>
      </c>
      <c r="AH190">
        <v>8.9</v>
      </c>
      <c r="AI190">
        <v>1.4</v>
      </c>
      <c r="AJ190">
        <v>3.51</v>
      </c>
      <c r="AK190" t="s">
        <v>37</v>
      </c>
    </row>
    <row r="191" spans="1:37" x14ac:dyDescent="0.25">
      <c r="A191">
        <v>1</v>
      </c>
      <c r="B191">
        <v>17</v>
      </c>
      <c r="C191">
        <v>4</v>
      </c>
      <c r="D191">
        <v>9070</v>
      </c>
      <c r="E191">
        <v>1</v>
      </c>
      <c r="F191">
        <v>1</v>
      </c>
      <c r="G191">
        <v>148</v>
      </c>
      <c r="H191">
        <v>1</v>
      </c>
      <c r="I191">
        <v>1</v>
      </c>
      <c r="J191">
        <v>3</v>
      </c>
      <c r="K191">
        <v>4</v>
      </c>
      <c r="L191">
        <v>1</v>
      </c>
      <c r="M191">
        <v>163.4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20</v>
      </c>
      <c r="U191">
        <v>0</v>
      </c>
      <c r="V191">
        <v>0</v>
      </c>
      <c r="W191">
        <v>6</v>
      </c>
      <c r="X191">
        <v>7</v>
      </c>
      <c r="Y191">
        <v>6</v>
      </c>
      <c r="Z191">
        <v>11.5</v>
      </c>
      <c r="AA191">
        <v>0</v>
      </c>
      <c r="AB191">
        <v>0</v>
      </c>
      <c r="AC191">
        <v>6</v>
      </c>
      <c r="AD191">
        <v>6</v>
      </c>
      <c r="AE191">
        <v>6</v>
      </c>
      <c r="AF191">
        <v>12</v>
      </c>
      <c r="AG191">
        <v>0</v>
      </c>
      <c r="AH191">
        <v>16.2</v>
      </c>
      <c r="AI191">
        <v>0.3</v>
      </c>
      <c r="AJ191">
        <v>-0.92</v>
      </c>
      <c r="AK191" t="s">
        <v>38</v>
      </c>
    </row>
    <row r="192" spans="1:37" x14ac:dyDescent="0.25">
      <c r="A192">
        <v>1</v>
      </c>
      <c r="B192">
        <v>1</v>
      </c>
      <c r="C192">
        <v>1</v>
      </c>
      <c r="D192">
        <v>9254</v>
      </c>
      <c r="E192">
        <v>1</v>
      </c>
      <c r="F192">
        <v>1</v>
      </c>
      <c r="G192">
        <v>125</v>
      </c>
      <c r="H192">
        <v>1</v>
      </c>
      <c r="I192">
        <v>19</v>
      </c>
      <c r="J192">
        <v>38</v>
      </c>
      <c r="K192">
        <v>9</v>
      </c>
      <c r="L192">
        <v>8</v>
      </c>
      <c r="M192">
        <v>121.5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21</v>
      </c>
      <c r="U192">
        <v>0</v>
      </c>
      <c r="V192">
        <v>0</v>
      </c>
      <c r="W192">
        <v>6</v>
      </c>
      <c r="X192">
        <v>7</v>
      </c>
      <c r="Y192">
        <v>6</v>
      </c>
      <c r="Z192">
        <v>12</v>
      </c>
      <c r="AA192">
        <v>0</v>
      </c>
      <c r="AB192">
        <v>0</v>
      </c>
      <c r="AC192">
        <v>6</v>
      </c>
      <c r="AD192">
        <v>6</v>
      </c>
      <c r="AE192">
        <v>6</v>
      </c>
      <c r="AF192">
        <v>12.5</v>
      </c>
      <c r="AG192">
        <v>0</v>
      </c>
      <c r="AH192">
        <v>13.9</v>
      </c>
      <c r="AI192">
        <v>-0.3</v>
      </c>
      <c r="AJ192">
        <v>0.79</v>
      </c>
      <c r="AK192" t="s">
        <v>38</v>
      </c>
    </row>
    <row r="193" spans="1:37" x14ac:dyDescent="0.25">
      <c r="A193">
        <v>1</v>
      </c>
      <c r="B193">
        <v>1</v>
      </c>
      <c r="C193">
        <v>1</v>
      </c>
      <c r="D193">
        <v>8014</v>
      </c>
      <c r="E193">
        <v>0</v>
      </c>
      <c r="F193">
        <v>1</v>
      </c>
      <c r="G193">
        <v>120</v>
      </c>
      <c r="H193">
        <v>1</v>
      </c>
      <c r="I193">
        <v>1</v>
      </c>
      <c r="J193">
        <v>37</v>
      </c>
      <c r="K193">
        <v>7</v>
      </c>
      <c r="L193">
        <v>3</v>
      </c>
      <c r="M193">
        <v>122.8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23</v>
      </c>
      <c r="U193">
        <v>0</v>
      </c>
      <c r="V193">
        <v>0</v>
      </c>
      <c r="W193">
        <v>6</v>
      </c>
      <c r="X193">
        <v>13</v>
      </c>
      <c r="Y193">
        <v>2</v>
      </c>
      <c r="Z193">
        <v>10</v>
      </c>
      <c r="AA193">
        <v>0</v>
      </c>
      <c r="AB193">
        <v>0</v>
      </c>
      <c r="AC193">
        <v>5</v>
      </c>
      <c r="AD193">
        <v>12</v>
      </c>
      <c r="AE193">
        <v>1</v>
      </c>
      <c r="AF193">
        <v>10</v>
      </c>
      <c r="AG193">
        <v>0</v>
      </c>
      <c r="AH193">
        <v>9.4</v>
      </c>
      <c r="AI193">
        <v>-0.8</v>
      </c>
      <c r="AJ193">
        <v>-3.12</v>
      </c>
      <c r="AK193" t="s">
        <v>39</v>
      </c>
    </row>
    <row r="194" spans="1:37" x14ac:dyDescent="0.25">
      <c r="A194">
        <v>1</v>
      </c>
      <c r="B194">
        <v>39</v>
      </c>
      <c r="C194">
        <v>1</v>
      </c>
      <c r="D194">
        <v>9147</v>
      </c>
      <c r="E194">
        <v>1</v>
      </c>
      <c r="F194">
        <v>1</v>
      </c>
      <c r="G194">
        <v>140</v>
      </c>
      <c r="H194">
        <v>1</v>
      </c>
      <c r="I194">
        <v>12</v>
      </c>
      <c r="J194">
        <v>3</v>
      </c>
      <c r="K194">
        <v>4</v>
      </c>
      <c r="L194">
        <v>3</v>
      </c>
      <c r="M194">
        <v>118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24</v>
      </c>
      <c r="U194">
        <v>0</v>
      </c>
      <c r="V194">
        <v>0</v>
      </c>
      <c r="W194">
        <v>5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5</v>
      </c>
      <c r="AD194">
        <v>5</v>
      </c>
      <c r="AE194">
        <v>0</v>
      </c>
      <c r="AF194">
        <v>0</v>
      </c>
      <c r="AG194">
        <v>0</v>
      </c>
      <c r="AH194">
        <v>7.6</v>
      </c>
      <c r="AI194">
        <v>2.6</v>
      </c>
      <c r="AJ194">
        <v>0.32</v>
      </c>
      <c r="AK194" t="s">
        <v>37</v>
      </c>
    </row>
    <row r="195" spans="1:37" x14ac:dyDescent="0.25">
      <c r="A195">
        <v>1</v>
      </c>
      <c r="B195">
        <v>51</v>
      </c>
      <c r="C195">
        <v>1</v>
      </c>
      <c r="D195">
        <v>9853</v>
      </c>
      <c r="E195">
        <v>1</v>
      </c>
      <c r="F195">
        <v>1</v>
      </c>
      <c r="G195">
        <v>139</v>
      </c>
      <c r="H195">
        <v>1</v>
      </c>
      <c r="I195">
        <v>1</v>
      </c>
      <c r="J195">
        <v>1</v>
      </c>
      <c r="K195">
        <v>4</v>
      </c>
      <c r="L195">
        <v>10</v>
      </c>
      <c r="M195">
        <v>134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21</v>
      </c>
      <c r="U195">
        <v>0</v>
      </c>
      <c r="V195">
        <v>0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6</v>
      </c>
      <c r="AD195">
        <v>0</v>
      </c>
      <c r="AE195">
        <v>0</v>
      </c>
      <c r="AF195">
        <v>0</v>
      </c>
      <c r="AG195">
        <v>0</v>
      </c>
      <c r="AH195">
        <v>12.4</v>
      </c>
      <c r="AI195">
        <v>0.5</v>
      </c>
      <c r="AJ195">
        <v>1.79</v>
      </c>
      <c r="AK195" t="s">
        <v>37</v>
      </c>
    </row>
    <row r="196" spans="1:37" x14ac:dyDescent="0.25">
      <c r="A196">
        <v>1</v>
      </c>
      <c r="B196">
        <v>1</v>
      </c>
      <c r="C196">
        <v>4</v>
      </c>
      <c r="D196">
        <v>9500</v>
      </c>
      <c r="E196">
        <v>1</v>
      </c>
      <c r="F196">
        <v>1</v>
      </c>
      <c r="G196">
        <v>142</v>
      </c>
      <c r="H196">
        <v>1</v>
      </c>
      <c r="I196">
        <v>38</v>
      </c>
      <c r="J196">
        <v>38</v>
      </c>
      <c r="K196">
        <v>9</v>
      </c>
      <c r="L196">
        <v>8</v>
      </c>
      <c r="M196">
        <v>129.80000000000001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18</v>
      </c>
      <c r="U196">
        <v>0</v>
      </c>
      <c r="V196">
        <v>0</v>
      </c>
      <c r="W196">
        <v>8</v>
      </c>
      <c r="X196">
        <v>8</v>
      </c>
      <c r="Y196">
        <v>7</v>
      </c>
      <c r="Z196">
        <v>12.24285714</v>
      </c>
      <c r="AA196">
        <v>0</v>
      </c>
      <c r="AB196">
        <v>0</v>
      </c>
      <c r="AC196">
        <v>8</v>
      </c>
      <c r="AD196">
        <v>8</v>
      </c>
      <c r="AE196">
        <v>7</v>
      </c>
      <c r="AF196">
        <v>12.24285714</v>
      </c>
      <c r="AG196">
        <v>0</v>
      </c>
      <c r="AH196">
        <v>12.7</v>
      </c>
      <c r="AI196">
        <v>3.7</v>
      </c>
      <c r="AJ196">
        <v>-1.7</v>
      </c>
      <c r="AK196" t="s">
        <v>38</v>
      </c>
    </row>
    <row r="197" spans="1:37" x14ac:dyDescent="0.25">
      <c r="A197">
        <v>1</v>
      </c>
      <c r="B197">
        <v>39</v>
      </c>
      <c r="C197">
        <v>1</v>
      </c>
      <c r="D197">
        <v>9991</v>
      </c>
      <c r="E197">
        <v>0</v>
      </c>
      <c r="F197">
        <v>40</v>
      </c>
      <c r="G197">
        <v>130</v>
      </c>
      <c r="H197">
        <v>1</v>
      </c>
      <c r="I197">
        <v>19</v>
      </c>
      <c r="J197">
        <v>1</v>
      </c>
      <c r="K197">
        <v>3</v>
      </c>
      <c r="L197">
        <v>4</v>
      </c>
      <c r="M197">
        <v>152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27</v>
      </c>
      <c r="U197">
        <v>0</v>
      </c>
      <c r="V197">
        <v>0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</v>
      </c>
      <c r="AD197">
        <v>0</v>
      </c>
      <c r="AE197">
        <v>0</v>
      </c>
      <c r="AF197">
        <v>0</v>
      </c>
      <c r="AG197">
        <v>0</v>
      </c>
      <c r="AH197">
        <v>8.9</v>
      </c>
      <c r="AI197">
        <v>1.4</v>
      </c>
      <c r="AJ197">
        <v>3.51</v>
      </c>
      <c r="AK197" t="s">
        <v>37</v>
      </c>
    </row>
    <row r="198" spans="1:37" x14ac:dyDescent="0.25">
      <c r="A198">
        <v>1</v>
      </c>
      <c r="B198">
        <v>18</v>
      </c>
      <c r="C198">
        <v>6</v>
      </c>
      <c r="D198">
        <v>9500</v>
      </c>
      <c r="E198">
        <v>1</v>
      </c>
      <c r="F198">
        <v>1</v>
      </c>
      <c r="G198">
        <v>126</v>
      </c>
      <c r="H198">
        <v>1</v>
      </c>
      <c r="I198">
        <v>37</v>
      </c>
      <c r="J198">
        <v>37</v>
      </c>
      <c r="K198">
        <v>5</v>
      </c>
      <c r="L198">
        <v>5</v>
      </c>
      <c r="M198">
        <v>122.8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18</v>
      </c>
      <c r="U198">
        <v>0</v>
      </c>
      <c r="V198">
        <v>0</v>
      </c>
      <c r="W198">
        <v>8</v>
      </c>
      <c r="X198">
        <v>8</v>
      </c>
      <c r="Y198">
        <v>8</v>
      </c>
      <c r="Z198">
        <v>12.93375</v>
      </c>
      <c r="AA198">
        <v>0</v>
      </c>
      <c r="AB198">
        <v>0</v>
      </c>
      <c r="AC198">
        <v>8</v>
      </c>
      <c r="AD198">
        <v>8</v>
      </c>
      <c r="AE198">
        <v>8</v>
      </c>
      <c r="AF198">
        <v>12.93375</v>
      </c>
      <c r="AG198">
        <v>0</v>
      </c>
      <c r="AH198">
        <v>9.4</v>
      </c>
      <c r="AI198">
        <v>-0.8</v>
      </c>
      <c r="AJ198">
        <v>-3.12</v>
      </c>
      <c r="AK198" t="s">
        <v>38</v>
      </c>
    </row>
    <row r="199" spans="1:37" x14ac:dyDescent="0.25">
      <c r="A199">
        <v>1</v>
      </c>
      <c r="B199">
        <v>7</v>
      </c>
      <c r="C199">
        <v>1</v>
      </c>
      <c r="D199">
        <v>9119</v>
      </c>
      <c r="E199">
        <v>1</v>
      </c>
      <c r="F199">
        <v>3</v>
      </c>
      <c r="G199">
        <v>150</v>
      </c>
      <c r="H199">
        <v>1</v>
      </c>
      <c r="I199">
        <v>3</v>
      </c>
      <c r="J199">
        <v>2</v>
      </c>
      <c r="K199">
        <v>2</v>
      </c>
      <c r="L199">
        <v>2</v>
      </c>
      <c r="M199">
        <v>150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35</v>
      </c>
      <c r="U199">
        <v>0</v>
      </c>
      <c r="V199">
        <v>0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</v>
      </c>
      <c r="AD199">
        <v>0</v>
      </c>
      <c r="AE199">
        <v>0</v>
      </c>
      <c r="AF199">
        <v>0</v>
      </c>
      <c r="AG199">
        <v>0</v>
      </c>
      <c r="AH199">
        <v>13.9</v>
      </c>
      <c r="AI199">
        <v>-0.3</v>
      </c>
      <c r="AJ199">
        <v>0.79</v>
      </c>
      <c r="AK199" t="s">
        <v>37</v>
      </c>
    </row>
    <row r="200" spans="1:37" x14ac:dyDescent="0.25">
      <c r="A200">
        <v>1</v>
      </c>
      <c r="B200">
        <v>1</v>
      </c>
      <c r="C200">
        <v>1</v>
      </c>
      <c r="D200">
        <v>9853</v>
      </c>
      <c r="E200">
        <v>1</v>
      </c>
      <c r="F200">
        <v>1</v>
      </c>
      <c r="G200">
        <v>130</v>
      </c>
      <c r="H200">
        <v>1</v>
      </c>
      <c r="I200">
        <v>19</v>
      </c>
      <c r="J200">
        <v>19</v>
      </c>
      <c r="K200">
        <v>3</v>
      </c>
      <c r="L200">
        <v>8</v>
      </c>
      <c r="M200">
        <v>131.80000000000001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18</v>
      </c>
      <c r="U200">
        <v>0</v>
      </c>
      <c r="V200">
        <v>0</v>
      </c>
      <c r="W200">
        <v>7</v>
      </c>
      <c r="X200">
        <v>9</v>
      </c>
      <c r="Y200">
        <v>7</v>
      </c>
      <c r="Z200">
        <v>12.57142857</v>
      </c>
      <c r="AA200">
        <v>0</v>
      </c>
      <c r="AB200">
        <v>0</v>
      </c>
      <c r="AC200">
        <v>7</v>
      </c>
      <c r="AD200">
        <v>8</v>
      </c>
      <c r="AE200">
        <v>7</v>
      </c>
      <c r="AF200">
        <v>14.42857143</v>
      </c>
      <c r="AG200">
        <v>0</v>
      </c>
      <c r="AH200">
        <v>11.1</v>
      </c>
      <c r="AI200">
        <v>0.6</v>
      </c>
      <c r="AJ200">
        <v>2.02</v>
      </c>
      <c r="AK200" t="s">
        <v>38</v>
      </c>
    </row>
    <row r="201" spans="1:37" x14ac:dyDescent="0.25">
      <c r="A201">
        <v>1</v>
      </c>
      <c r="B201">
        <v>39</v>
      </c>
      <c r="C201">
        <v>1</v>
      </c>
      <c r="D201">
        <v>9500</v>
      </c>
      <c r="E201">
        <v>1</v>
      </c>
      <c r="F201">
        <v>1</v>
      </c>
      <c r="G201">
        <v>120</v>
      </c>
      <c r="H201">
        <v>1</v>
      </c>
      <c r="I201">
        <v>1</v>
      </c>
      <c r="J201">
        <v>3</v>
      </c>
      <c r="K201">
        <v>175</v>
      </c>
      <c r="L201">
        <v>121</v>
      </c>
      <c r="M201">
        <v>105.9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35</v>
      </c>
      <c r="U201">
        <v>0</v>
      </c>
      <c r="V201">
        <v>0</v>
      </c>
      <c r="W201">
        <v>3</v>
      </c>
      <c r="X201">
        <v>4</v>
      </c>
      <c r="Y201">
        <v>3</v>
      </c>
      <c r="Z201">
        <v>11.81666667</v>
      </c>
      <c r="AA201">
        <v>0</v>
      </c>
      <c r="AB201">
        <v>0</v>
      </c>
      <c r="AC201">
        <v>3</v>
      </c>
      <c r="AD201">
        <v>3</v>
      </c>
      <c r="AE201">
        <v>3</v>
      </c>
      <c r="AF201">
        <v>11.33333333</v>
      </c>
      <c r="AG201">
        <v>0</v>
      </c>
      <c r="AH201">
        <v>11.1</v>
      </c>
      <c r="AI201">
        <v>0.6</v>
      </c>
      <c r="AJ201">
        <v>2.02</v>
      </c>
      <c r="AK201" t="s">
        <v>39</v>
      </c>
    </row>
    <row r="202" spans="1:37" x14ac:dyDescent="0.25">
      <c r="A202">
        <v>1</v>
      </c>
      <c r="B202">
        <v>1</v>
      </c>
      <c r="C202">
        <v>1</v>
      </c>
      <c r="D202">
        <v>9085</v>
      </c>
      <c r="E202">
        <v>1</v>
      </c>
      <c r="F202">
        <v>1</v>
      </c>
      <c r="G202">
        <v>138</v>
      </c>
      <c r="H202">
        <v>1</v>
      </c>
      <c r="I202">
        <v>1</v>
      </c>
      <c r="J202">
        <v>1</v>
      </c>
      <c r="K202">
        <v>4</v>
      </c>
      <c r="L202">
        <v>7</v>
      </c>
      <c r="M202">
        <v>132.1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19</v>
      </c>
      <c r="U202">
        <v>0</v>
      </c>
      <c r="V202">
        <v>0</v>
      </c>
      <c r="W202">
        <v>5</v>
      </c>
      <c r="X202">
        <v>9</v>
      </c>
      <c r="Y202">
        <v>4</v>
      </c>
      <c r="Z202">
        <v>13.75</v>
      </c>
      <c r="AA202">
        <v>0</v>
      </c>
      <c r="AB202">
        <v>0</v>
      </c>
      <c r="AC202">
        <v>5</v>
      </c>
      <c r="AD202">
        <v>13</v>
      </c>
      <c r="AE202">
        <v>4</v>
      </c>
      <c r="AF202">
        <v>14.33333333</v>
      </c>
      <c r="AG202">
        <v>2</v>
      </c>
      <c r="AH202">
        <v>10.8</v>
      </c>
      <c r="AI202">
        <v>1.4</v>
      </c>
      <c r="AJ202">
        <v>1.74</v>
      </c>
      <c r="AK202" t="s">
        <v>38</v>
      </c>
    </row>
    <row r="203" spans="1:37" x14ac:dyDescent="0.25">
      <c r="A203">
        <v>1</v>
      </c>
      <c r="B203">
        <v>1</v>
      </c>
      <c r="C203">
        <v>4</v>
      </c>
      <c r="D203">
        <v>9238</v>
      </c>
      <c r="E203">
        <v>1</v>
      </c>
      <c r="F203">
        <v>1</v>
      </c>
      <c r="G203">
        <v>127</v>
      </c>
      <c r="H203">
        <v>1</v>
      </c>
      <c r="I203">
        <v>19</v>
      </c>
      <c r="J203">
        <v>19</v>
      </c>
      <c r="K203">
        <v>4</v>
      </c>
      <c r="L203">
        <v>0</v>
      </c>
      <c r="M203">
        <v>127.4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20</v>
      </c>
      <c r="U203">
        <v>0</v>
      </c>
      <c r="V203">
        <v>0</v>
      </c>
      <c r="W203">
        <v>6</v>
      </c>
      <c r="X203">
        <v>8</v>
      </c>
      <c r="Y203">
        <v>6</v>
      </c>
      <c r="Z203">
        <v>11.16666667</v>
      </c>
      <c r="AA203">
        <v>0</v>
      </c>
      <c r="AB203">
        <v>0</v>
      </c>
      <c r="AC203">
        <v>6</v>
      </c>
      <c r="AD203">
        <v>6</v>
      </c>
      <c r="AE203">
        <v>6</v>
      </c>
      <c r="AF203">
        <v>11.33333333</v>
      </c>
      <c r="AG203">
        <v>0</v>
      </c>
      <c r="AH203">
        <v>7.6</v>
      </c>
      <c r="AI203">
        <v>2.6</v>
      </c>
      <c r="AJ203">
        <v>0.32</v>
      </c>
      <c r="AK203" t="s">
        <v>38</v>
      </c>
    </row>
    <row r="204" spans="1:37" x14ac:dyDescent="0.25">
      <c r="A204">
        <v>1</v>
      </c>
      <c r="B204">
        <v>1</v>
      </c>
      <c r="C204">
        <v>4</v>
      </c>
      <c r="D204">
        <v>9500</v>
      </c>
      <c r="E204">
        <v>1</v>
      </c>
      <c r="F204">
        <v>1</v>
      </c>
      <c r="G204">
        <v>140</v>
      </c>
      <c r="H204">
        <v>1</v>
      </c>
      <c r="I204">
        <v>19</v>
      </c>
      <c r="J204">
        <v>19</v>
      </c>
      <c r="K204">
        <v>7</v>
      </c>
      <c r="L204">
        <v>7</v>
      </c>
      <c r="M204">
        <v>129.5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18</v>
      </c>
      <c r="U204">
        <v>0</v>
      </c>
      <c r="V204">
        <v>0</v>
      </c>
      <c r="W204">
        <v>8</v>
      </c>
      <c r="X204">
        <v>8</v>
      </c>
      <c r="Y204">
        <v>7</v>
      </c>
      <c r="Z204">
        <v>12.32428571</v>
      </c>
      <c r="AA204">
        <v>0</v>
      </c>
      <c r="AB204">
        <v>0</v>
      </c>
      <c r="AC204">
        <v>8</v>
      </c>
      <c r="AD204">
        <v>8</v>
      </c>
      <c r="AE204">
        <v>7</v>
      </c>
      <c r="AF204">
        <v>12.32428571</v>
      </c>
      <c r="AG204">
        <v>0</v>
      </c>
      <c r="AH204">
        <v>10.8</v>
      </c>
      <c r="AI204">
        <v>1.4</v>
      </c>
      <c r="AJ204">
        <v>1.74</v>
      </c>
      <c r="AK204" t="s">
        <v>38</v>
      </c>
    </row>
    <row r="205" spans="1:37" x14ac:dyDescent="0.25">
      <c r="A205">
        <v>1</v>
      </c>
      <c r="B205">
        <v>44</v>
      </c>
      <c r="C205">
        <v>1</v>
      </c>
      <c r="D205">
        <v>9238</v>
      </c>
      <c r="E205">
        <v>1</v>
      </c>
      <c r="F205">
        <v>39</v>
      </c>
      <c r="G205">
        <v>130</v>
      </c>
      <c r="H205">
        <v>1</v>
      </c>
      <c r="I205">
        <v>38</v>
      </c>
      <c r="J205">
        <v>38</v>
      </c>
      <c r="K205">
        <v>5</v>
      </c>
      <c r="L205">
        <v>10</v>
      </c>
      <c r="M205">
        <v>126.7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21</v>
      </c>
      <c r="U205">
        <v>0</v>
      </c>
      <c r="V205">
        <v>3</v>
      </c>
      <c r="W205">
        <v>6</v>
      </c>
      <c r="X205">
        <v>6</v>
      </c>
      <c r="Y205">
        <v>6</v>
      </c>
      <c r="Z205">
        <v>12.16666667</v>
      </c>
      <c r="AA205">
        <v>0</v>
      </c>
      <c r="AB205">
        <v>2</v>
      </c>
      <c r="AC205">
        <v>6</v>
      </c>
      <c r="AD205">
        <v>7</v>
      </c>
      <c r="AE205">
        <v>6</v>
      </c>
      <c r="AF205">
        <v>11.71428571</v>
      </c>
      <c r="AG205">
        <v>0</v>
      </c>
      <c r="AH205">
        <v>13.9</v>
      </c>
      <c r="AI205">
        <v>-0.3</v>
      </c>
      <c r="AJ205">
        <v>0.79</v>
      </c>
      <c r="AK205" t="s">
        <v>38</v>
      </c>
    </row>
    <row r="206" spans="1:37" x14ac:dyDescent="0.25">
      <c r="A206">
        <v>1</v>
      </c>
      <c r="B206">
        <v>17</v>
      </c>
      <c r="C206">
        <v>2</v>
      </c>
      <c r="D206">
        <v>9238</v>
      </c>
      <c r="E206">
        <v>1</v>
      </c>
      <c r="F206">
        <v>1</v>
      </c>
      <c r="G206">
        <v>128</v>
      </c>
      <c r="H206">
        <v>1</v>
      </c>
      <c r="I206">
        <v>19</v>
      </c>
      <c r="J206">
        <v>37</v>
      </c>
      <c r="K206">
        <v>9</v>
      </c>
      <c r="L206">
        <v>8</v>
      </c>
      <c r="M206">
        <v>116.5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18</v>
      </c>
      <c r="U206">
        <v>0</v>
      </c>
      <c r="V206">
        <v>0</v>
      </c>
      <c r="W206">
        <v>6</v>
      </c>
      <c r="X206">
        <v>11</v>
      </c>
      <c r="Y206">
        <v>5</v>
      </c>
      <c r="Z206">
        <v>11.14285714</v>
      </c>
      <c r="AA206">
        <v>0</v>
      </c>
      <c r="AB206">
        <v>0</v>
      </c>
      <c r="AC206">
        <v>6</v>
      </c>
      <c r="AD206">
        <v>11</v>
      </c>
      <c r="AE206">
        <v>4</v>
      </c>
      <c r="AF206">
        <v>11.25</v>
      </c>
      <c r="AG206">
        <v>0</v>
      </c>
      <c r="AH206">
        <v>16.2</v>
      </c>
      <c r="AI206">
        <v>0.3</v>
      </c>
      <c r="AJ206">
        <v>-0.92</v>
      </c>
      <c r="AK206" t="s">
        <v>38</v>
      </c>
    </row>
    <row r="207" spans="1:37" x14ac:dyDescent="0.25">
      <c r="A207">
        <v>1</v>
      </c>
      <c r="B207">
        <v>1</v>
      </c>
      <c r="C207">
        <v>1</v>
      </c>
      <c r="D207">
        <v>9238</v>
      </c>
      <c r="E207">
        <v>1</v>
      </c>
      <c r="F207">
        <v>1</v>
      </c>
      <c r="G207">
        <v>132</v>
      </c>
      <c r="H207">
        <v>1</v>
      </c>
      <c r="I207">
        <v>34</v>
      </c>
      <c r="J207">
        <v>34</v>
      </c>
      <c r="K207">
        <v>0</v>
      </c>
      <c r="L207">
        <v>0</v>
      </c>
      <c r="M207">
        <v>119.1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18</v>
      </c>
      <c r="U207">
        <v>0</v>
      </c>
      <c r="V207">
        <v>0</v>
      </c>
      <c r="W207">
        <v>6</v>
      </c>
      <c r="X207">
        <v>9</v>
      </c>
      <c r="Y207">
        <v>4</v>
      </c>
      <c r="Z207">
        <v>11</v>
      </c>
      <c r="AA207">
        <v>0</v>
      </c>
      <c r="AB207">
        <v>0</v>
      </c>
      <c r="AC207">
        <v>6</v>
      </c>
      <c r="AD207">
        <v>9</v>
      </c>
      <c r="AE207">
        <v>4</v>
      </c>
      <c r="AF207">
        <v>10.75</v>
      </c>
      <c r="AG207">
        <v>0</v>
      </c>
      <c r="AH207">
        <v>7.6</v>
      </c>
      <c r="AI207">
        <v>2.6</v>
      </c>
      <c r="AJ207">
        <v>0.32</v>
      </c>
      <c r="AK207" t="s">
        <v>38</v>
      </c>
    </row>
    <row r="208" spans="1:37" x14ac:dyDescent="0.25">
      <c r="A208">
        <v>1</v>
      </c>
      <c r="B208">
        <v>1</v>
      </c>
      <c r="C208">
        <v>2</v>
      </c>
      <c r="D208">
        <v>9500</v>
      </c>
      <c r="E208">
        <v>1</v>
      </c>
      <c r="F208">
        <v>1</v>
      </c>
      <c r="G208">
        <v>149</v>
      </c>
      <c r="H208">
        <v>1</v>
      </c>
      <c r="I208">
        <v>19</v>
      </c>
      <c r="J208">
        <v>38</v>
      </c>
      <c r="K208">
        <v>9</v>
      </c>
      <c r="L208">
        <v>9</v>
      </c>
      <c r="M208">
        <v>126.5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8</v>
      </c>
      <c r="X208">
        <v>8</v>
      </c>
      <c r="Y208">
        <v>7</v>
      </c>
      <c r="Z208">
        <v>12.91428571</v>
      </c>
      <c r="AA208">
        <v>0</v>
      </c>
      <c r="AB208">
        <v>0</v>
      </c>
      <c r="AC208">
        <v>8</v>
      </c>
      <c r="AD208">
        <v>8</v>
      </c>
      <c r="AE208">
        <v>7</v>
      </c>
      <c r="AF208">
        <v>12.91428571</v>
      </c>
      <c r="AG208">
        <v>0</v>
      </c>
      <c r="AH208">
        <v>12.7</v>
      </c>
      <c r="AI208">
        <v>3.7</v>
      </c>
      <c r="AJ208">
        <v>-1.7</v>
      </c>
      <c r="AK208" t="s">
        <v>38</v>
      </c>
    </row>
    <row r="209" spans="1:37" x14ac:dyDescent="0.25">
      <c r="A209">
        <v>1</v>
      </c>
      <c r="B209">
        <v>1</v>
      </c>
      <c r="C209">
        <v>4</v>
      </c>
      <c r="D209">
        <v>9773</v>
      </c>
      <c r="E209">
        <v>1</v>
      </c>
      <c r="F209">
        <v>1</v>
      </c>
      <c r="G209">
        <v>155</v>
      </c>
      <c r="H209">
        <v>1</v>
      </c>
      <c r="I209">
        <v>3</v>
      </c>
      <c r="J209">
        <v>19</v>
      </c>
      <c r="K209">
        <v>1</v>
      </c>
      <c r="L209">
        <v>4</v>
      </c>
      <c r="M209">
        <v>149.80000000000001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18</v>
      </c>
      <c r="U209">
        <v>0</v>
      </c>
      <c r="V209">
        <v>0</v>
      </c>
      <c r="W209">
        <v>6</v>
      </c>
      <c r="X209">
        <v>6</v>
      </c>
      <c r="Y209">
        <v>6</v>
      </c>
      <c r="Z209">
        <v>13.83333333</v>
      </c>
      <c r="AA209">
        <v>0</v>
      </c>
      <c r="AB209">
        <v>0</v>
      </c>
      <c r="AC209">
        <v>6</v>
      </c>
      <c r="AD209">
        <v>6</v>
      </c>
      <c r="AE209">
        <v>6</v>
      </c>
      <c r="AF209">
        <v>14.16666667</v>
      </c>
      <c r="AG209">
        <v>0</v>
      </c>
      <c r="AH209">
        <v>16.2</v>
      </c>
      <c r="AI209">
        <v>0.3</v>
      </c>
      <c r="AJ209">
        <v>-0.92</v>
      </c>
      <c r="AK209" t="s">
        <v>38</v>
      </c>
    </row>
    <row r="210" spans="1:37" x14ac:dyDescent="0.25">
      <c r="A210">
        <v>1</v>
      </c>
      <c r="B210">
        <v>1</v>
      </c>
      <c r="C210">
        <v>1</v>
      </c>
      <c r="D210">
        <v>9085</v>
      </c>
      <c r="E210">
        <v>1</v>
      </c>
      <c r="F210">
        <v>1</v>
      </c>
      <c r="G210">
        <v>120</v>
      </c>
      <c r="H210">
        <v>1</v>
      </c>
      <c r="I210">
        <v>19</v>
      </c>
      <c r="J210">
        <v>1</v>
      </c>
      <c r="K210">
        <v>8</v>
      </c>
      <c r="L210">
        <v>7</v>
      </c>
      <c r="M210">
        <v>115.1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19</v>
      </c>
      <c r="U210">
        <v>0</v>
      </c>
      <c r="V210">
        <v>0</v>
      </c>
      <c r="W210">
        <v>6</v>
      </c>
      <c r="X210">
        <v>8</v>
      </c>
      <c r="Y210">
        <v>6</v>
      </c>
      <c r="Z210">
        <v>13.85714286</v>
      </c>
      <c r="AA210">
        <v>0</v>
      </c>
      <c r="AB210">
        <v>0</v>
      </c>
      <c r="AC210">
        <v>6</v>
      </c>
      <c r="AD210">
        <v>9</v>
      </c>
      <c r="AE210">
        <v>5</v>
      </c>
      <c r="AF210">
        <v>13.4</v>
      </c>
      <c r="AG210">
        <v>0</v>
      </c>
      <c r="AH210">
        <v>13.9</v>
      </c>
      <c r="AI210">
        <v>-0.3</v>
      </c>
      <c r="AJ210">
        <v>0.79</v>
      </c>
      <c r="AK210" t="s">
        <v>38</v>
      </c>
    </row>
    <row r="211" spans="1:37" x14ac:dyDescent="0.25">
      <c r="A211">
        <v>1</v>
      </c>
      <c r="B211">
        <v>39</v>
      </c>
      <c r="C211">
        <v>1</v>
      </c>
      <c r="D211">
        <v>9254</v>
      </c>
      <c r="E211">
        <v>1</v>
      </c>
      <c r="F211">
        <v>19</v>
      </c>
      <c r="G211">
        <v>133.1</v>
      </c>
      <c r="H211">
        <v>1</v>
      </c>
      <c r="I211">
        <v>3</v>
      </c>
      <c r="J211">
        <v>19</v>
      </c>
      <c r="K211">
        <v>2</v>
      </c>
      <c r="L211">
        <v>3</v>
      </c>
      <c r="M211">
        <v>124.5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36</v>
      </c>
      <c r="U211">
        <v>0</v>
      </c>
      <c r="V211">
        <v>0</v>
      </c>
      <c r="W211">
        <v>6</v>
      </c>
      <c r="X211">
        <v>7</v>
      </c>
      <c r="Y211">
        <v>6</v>
      </c>
      <c r="Z211">
        <v>13.71428571</v>
      </c>
      <c r="AA211">
        <v>0</v>
      </c>
      <c r="AB211">
        <v>0</v>
      </c>
      <c r="AC211">
        <v>6</v>
      </c>
      <c r="AD211">
        <v>6</v>
      </c>
      <c r="AE211">
        <v>5</v>
      </c>
      <c r="AF211">
        <v>12.8</v>
      </c>
      <c r="AG211">
        <v>0</v>
      </c>
      <c r="AH211">
        <v>16.2</v>
      </c>
      <c r="AI211">
        <v>0.3</v>
      </c>
      <c r="AJ211">
        <v>-0.92</v>
      </c>
      <c r="AK211" t="s">
        <v>37</v>
      </c>
    </row>
    <row r="212" spans="1:37" x14ac:dyDescent="0.25">
      <c r="A212">
        <v>1</v>
      </c>
      <c r="B212">
        <v>1</v>
      </c>
      <c r="C212">
        <v>2</v>
      </c>
      <c r="D212">
        <v>9500</v>
      </c>
      <c r="E212">
        <v>1</v>
      </c>
      <c r="F212">
        <v>1</v>
      </c>
      <c r="G212">
        <v>131</v>
      </c>
      <c r="H212">
        <v>1</v>
      </c>
      <c r="I212">
        <v>38</v>
      </c>
      <c r="J212">
        <v>1</v>
      </c>
      <c r="K212">
        <v>7</v>
      </c>
      <c r="L212">
        <v>4</v>
      </c>
      <c r="M212">
        <v>128.30000000000001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18</v>
      </c>
      <c r="U212">
        <v>0</v>
      </c>
      <c r="V212">
        <v>0</v>
      </c>
      <c r="W212">
        <v>8</v>
      </c>
      <c r="X212">
        <v>8</v>
      </c>
      <c r="Y212">
        <v>7</v>
      </c>
      <c r="Z212">
        <v>12.64285714</v>
      </c>
      <c r="AA212">
        <v>0</v>
      </c>
      <c r="AB212">
        <v>0</v>
      </c>
      <c r="AC212">
        <v>8</v>
      </c>
      <c r="AD212">
        <v>8</v>
      </c>
      <c r="AE212">
        <v>7</v>
      </c>
      <c r="AF212">
        <v>12.64285714</v>
      </c>
      <c r="AG212">
        <v>0</v>
      </c>
      <c r="AH212">
        <v>12.7</v>
      </c>
      <c r="AI212">
        <v>3.7</v>
      </c>
      <c r="AJ212">
        <v>-1.7</v>
      </c>
      <c r="AK212" t="s">
        <v>38</v>
      </c>
    </row>
    <row r="213" spans="1:37" x14ac:dyDescent="0.25">
      <c r="A213">
        <v>1</v>
      </c>
      <c r="B213">
        <v>1</v>
      </c>
      <c r="C213">
        <v>1</v>
      </c>
      <c r="D213">
        <v>9500</v>
      </c>
      <c r="E213">
        <v>1</v>
      </c>
      <c r="F213">
        <v>1</v>
      </c>
      <c r="G213">
        <v>149</v>
      </c>
      <c r="H213">
        <v>1</v>
      </c>
      <c r="I213">
        <v>37</v>
      </c>
      <c r="J213">
        <v>37</v>
      </c>
      <c r="K213">
        <v>9</v>
      </c>
      <c r="L213">
        <v>9</v>
      </c>
      <c r="M213">
        <v>136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18</v>
      </c>
      <c r="U213">
        <v>0</v>
      </c>
      <c r="V213">
        <v>0</v>
      </c>
      <c r="W213">
        <v>7</v>
      </c>
      <c r="X213">
        <v>7</v>
      </c>
      <c r="Y213">
        <v>6</v>
      </c>
      <c r="Z213">
        <v>12.91666667</v>
      </c>
      <c r="AA213">
        <v>0</v>
      </c>
      <c r="AB213">
        <v>0</v>
      </c>
      <c r="AC213">
        <v>7</v>
      </c>
      <c r="AD213">
        <v>7</v>
      </c>
      <c r="AE213">
        <v>6</v>
      </c>
      <c r="AF213">
        <v>12.91666667</v>
      </c>
      <c r="AG213">
        <v>0</v>
      </c>
      <c r="AH213">
        <v>7.6</v>
      </c>
      <c r="AI213">
        <v>2.6</v>
      </c>
      <c r="AJ213">
        <v>0.32</v>
      </c>
      <c r="AK213" t="s">
        <v>38</v>
      </c>
    </row>
    <row r="214" spans="1:37" x14ac:dyDescent="0.25">
      <c r="A214">
        <v>1</v>
      </c>
      <c r="B214">
        <v>43</v>
      </c>
      <c r="C214">
        <v>1</v>
      </c>
      <c r="D214">
        <v>9130</v>
      </c>
      <c r="E214">
        <v>1</v>
      </c>
      <c r="F214">
        <v>1</v>
      </c>
      <c r="G214">
        <v>140</v>
      </c>
      <c r="H214">
        <v>1</v>
      </c>
      <c r="I214">
        <v>1</v>
      </c>
      <c r="J214">
        <v>3</v>
      </c>
      <c r="K214">
        <v>9</v>
      </c>
      <c r="L214">
        <v>2</v>
      </c>
      <c r="M214">
        <v>140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20</v>
      </c>
      <c r="U214">
        <v>0</v>
      </c>
      <c r="V214">
        <v>0</v>
      </c>
      <c r="W214">
        <v>6</v>
      </c>
      <c r="X214">
        <v>8</v>
      </c>
      <c r="Y214">
        <v>6</v>
      </c>
      <c r="Z214">
        <v>15.625</v>
      </c>
      <c r="AA214">
        <v>0</v>
      </c>
      <c r="AB214">
        <v>0</v>
      </c>
      <c r="AC214">
        <v>6</v>
      </c>
      <c r="AD214">
        <v>8</v>
      </c>
      <c r="AE214">
        <v>6</v>
      </c>
      <c r="AF214">
        <v>15.85714286</v>
      </c>
      <c r="AG214">
        <v>0</v>
      </c>
      <c r="AH214">
        <v>13.9</v>
      </c>
      <c r="AI214">
        <v>-0.3</v>
      </c>
      <c r="AJ214">
        <v>0.79</v>
      </c>
      <c r="AK214" t="s">
        <v>38</v>
      </c>
    </row>
    <row r="215" spans="1:37" x14ac:dyDescent="0.25">
      <c r="A215">
        <v>1</v>
      </c>
      <c r="B215">
        <v>39</v>
      </c>
      <c r="C215">
        <v>1</v>
      </c>
      <c r="D215">
        <v>9991</v>
      </c>
      <c r="E215">
        <v>0</v>
      </c>
      <c r="F215">
        <v>1</v>
      </c>
      <c r="G215">
        <v>133.1</v>
      </c>
      <c r="H215">
        <v>1</v>
      </c>
      <c r="I215">
        <v>37</v>
      </c>
      <c r="J215">
        <v>37</v>
      </c>
      <c r="K215">
        <v>9</v>
      </c>
      <c r="L215">
        <v>9</v>
      </c>
      <c r="M215">
        <v>126.3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26</v>
      </c>
      <c r="U215">
        <v>0</v>
      </c>
      <c r="V215">
        <v>0</v>
      </c>
      <c r="W215">
        <v>5</v>
      </c>
      <c r="X215">
        <v>7</v>
      </c>
      <c r="Y215">
        <v>0</v>
      </c>
      <c r="Z215">
        <v>0</v>
      </c>
      <c r="AA215">
        <v>0</v>
      </c>
      <c r="AB215">
        <v>0</v>
      </c>
      <c r="AC215">
        <v>5</v>
      </c>
      <c r="AD215">
        <v>8</v>
      </c>
      <c r="AE215">
        <v>0</v>
      </c>
      <c r="AF215">
        <v>0</v>
      </c>
      <c r="AG215">
        <v>0</v>
      </c>
      <c r="AH215">
        <v>16.2</v>
      </c>
      <c r="AI215">
        <v>0.3</v>
      </c>
      <c r="AJ215">
        <v>-0.92</v>
      </c>
      <c r="AK215" t="s">
        <v>37</v>
      </c>
    </row>
    <row r="216" spans="1:37" x14ac:dyDescent="0.25">
      <c r="A216">
        <v>1</v>
      </c>
      <c r="B216">
        <v>43</v>
      </c>
      <c r="C216">
        <v>1</v>
      </c>
      <c r="D216">
        <v>9773</v>
      </c>
      <c r="E216">
        <v>1</v>
      </c>
      <c r="F216">
        <v>1</v>
      </c>
      <c r="G216">
        <v>122</v>
      </c>
      <c r="H216">
        <v>1</v>
      </c>
      <c r="I216">
        <v>1</v>
      </c>
      <c r="J216">
        <v>1</v>
      </c>
      <c r="K216">
        <v>4</v>
      </c>
      <c r="L216">
        <v>5</v>
      </c>
      <c r="M216">
        <v>126.9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21</v>
      </c>
      <c r="U216">
        <v>0</v>
      </c>
      <c r="V216">
        <v>0</v>
      </c>
      <c r="W216">
        <v>6</v>
      </c>
      <c r="X216">
        <v>8</v>
      </c>
      <c r="Y216">
        <v>6</v>
      </c>
      <c r="Z216">
        <v>11.71428571</v>
      </c>
      <c r="AA216">
        <v>0</v>
      </c>
      <c r="AB216">
        <v>0</v>
      </c>
      <c r="AC216">
        <v>6</v>
      </c>
      <c r="AD216">
        <v>7</v>
      </c>
      <c r="AE216">
        <v>6</v>
      </c>
      <c r="AF216">
        <v>12</v>
      </c>
      <c r="AG216">
        <v>0</v>
      </c>
      <c r="AH216">
        <v>7.6</v>
      </c>
      <c r="AI216">
        <v>2.6</v>
      </c>
      <c r="AJ216">
        <v>0.32</v>
      </c>
      <c r="AK216" t="s">
        <v>38</v>
      </c>
    </row>
    <row r="217" spans="1:37" x14ac:dyDescent="0.25">
      <c r="A217">
        <v>1</v>
      </c>
      <c r="B217">
        <v>39</v>
      </c>
      <c r="C217">
        <v>1</v>
      </c>
      <c r="D217">
        <v>9556</v>
      </c>
      <c r="E217">
        <v>1</v>
      </c>
      <c r="F217">
        <v>40</v>
      </c>
      <c r="G217">
        <v>130</v>
      </c>
      <c r="H217">
        <v>1</v>
      </c>
      <c r="I217">
        <v>1</v>
      </c>
      <c r="J217">
        <v>1</v>
      </c>
      <c r="K217">
        <v>4</v>
      </c>
      <c r="L217">
        <v>5</v>
      </c>
      <c r="M217">
        <v>145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25</v>
      </c>
      <c r="U217">
        <v>0</v>
      </c>
      <c r="V217">
        <v>0</v>
      </c>
      <c r="W217">
        <v>7</v>
      </c>
      <c r="X217">
        <v>10</v>
      </c>
      <c r="Y217">
        <v>6</v>
      </c>
      <c r="Z217">
        <v>12.125</v>
      </c>
      <c r="AA217">
        <v>0</v>
      </c>
      <c r="AB217">
        <v>0</v>
      </c>
      <c r="AC217">
        <v>8</v>
      </c>
      <c r="AD217">
        <v>9</v>
      </c>
      <c r="AE217">
        <v>8</v>
      </c>
      <c r="AF217">
        <v>13.3125</v>
      </c>
      <c r="AG217">
        <v>0</v>
      </c>
      <c r="AH217">
        <v>15.5</v>
      </c>
      <c r="AI217">
        <v>2.8</v>
      </c>
      <c r="AJ217">
        <v>-4.0599999999999996</v>
      </c>
      <c r="AK217" t="s">
        <v>39</v>
      </c>
    </row>
    <row r="218" spans="1:37" x14ac:dyDescent="0.25">
      <c r="A218">
        <v>1</v>
      </c>
      <c r="B218">
        <v>18</v>
      </c>
      <c r="C218">
        <v>1</v>
      </c>
      <c r="D218">
        <v>9147</v>
      </c>
      <c r="E218">
        <v>1</v>
      </c>
      <c r="F218">
        <v>1</v>
      </c>
      <c r="G218">
        <v>121</v>
      </c>
      <c r="H218">
        <v>1</v>
      </c>
      <c r="I218">
        <v>19</v>
      </c>
      <c r="J218">
        <v>3</v>
      </c>
      <c r="K218">
        <v>5</v>
      </c>
      <c r="L218">
        <v>5</v>
      </c>
      <c r="M218">
        <v>115.8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19</v>
      </c>
      <c r="U218">
        <v>0</v>
      </c>
      <c r="V218">
        <v>0</v>
      </c>
      <c r="W218">
        <v>5</v>
      </c>
      <c r="X218">
        <v>7</v>
      </c>
      <c r="Y218">
        <v>5</v>
      </c>
      <c r="Z218">
        <v>11.6</v>
      </c>
      <c r="AA218">
        <v>0</v>
      </c>
      <c r="AB218">
        <v>0</v>
      </c>
      <c r="AC218">
        <v>5</v>
      </c>
      <c r="AD218">
        <v>5</v>
      </c>
      <c r="AE218">
        <v>5</v>
      </c>
      <c r="AF218">
        <v>11.6</v>
      </c>
      <c r="AG218">
        <v>0</v>
      </c>
      <c r="AH218">
        <v>12.4</v>
      </c>
      <c r="AI218">
        <v>0.5</v>
      </c>
      <c r="AJ218">
        <v>1.79</v>
      </c>
      <c r="AK218" t="s">
        <v>38</v>
      </c>
    </row>
    <row r="219" spans="1:37" x14ac:dyDescent="0.25">
      <c r="A219">
        <v>1</v>
      </c>
      <c r="B219">
        <v>39</v>
      </c>
      <c r="C219">
        <v>1</v>
      </c>
      <c r="D219">
        <v>8014</v>
      </c>
      <c r="E219">
        <v>0</v>
      </c>
      <c r="F219">
        <v>1</v>
      </c>
      <c r="G219">
        <v>120</v>
      </c>
      <c r="H219">
        <v>1</v>
      </c>
      <c r="I219">
        <v>19</v>
      </c>
      <c r="J219">
        <v>37</v>
      </c>
      <c r="K219">
        <v>8</v>
      </c>
      <c r="L219">
        <v>7</v>
      </c>
      <c r="M219">
        <v>100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24</v>
      </c>
      <c r="U219">
        <v>0</v>
      </c>
      <c r="V219">
        <v>0</v>
      </c>
      <c r="W219">
        <v>6</v>
      </c>
      <c r="X219">
        <v>11</v>
      </c>
      <c r="Y219">
        <v>1</v>
      </c>
      <c r="Z219">
        <v>10</v>
      </c>
      <c r="AA219">
        <v>0</v>
      </c>
      <c r="AB219">
        <v>0</v>
      </c>
      <c r="AC219">
        <v>6</v>
      </c>
      <c r="AD219">
        <v>6</v>
      </c>
      <c r="AE219">
        <v>0</v>
      </c>
      <c r="AF219">
        <v>0</v>
      </c>
      <c r="AG219">
        <v>6</v>
      </c>
      <c r="AH219">
        <v>9.4</v>
      </c>
      <c r="AI219">
        <v>-0.8</v>
      </c>
      <c r="AJ219">
        <v>-3.12</v>
      </c>
      <c r="AK219" t="s">
        <v>37</v>
      </c>
    </row>
    <row r="220" spans="1:37" x14ac:dyDescent="0.25">
      <c r="A220">
        <v>1</v>
      </c>
      <c r="B220">
        <v>39</v>
      </c>
      <c r="C220">
        <v>1</v>
      </c>
      <c r="D220">
        <v>8014</v>
      </c>
      <c r="E220">
        <v>0</v>
      </c>
      <c r="F220">
        <v>1</v>
      </c>
      <c r="G220">
        <v>133.1</v>
      </c>
      <c r="H220">
        <v>1</v>
      </c>
      <c r="I220">
        <v>1</v>
      </c>
      <c r="J220">
        <v>19</v>
      </c>
      <c r="K220">
        <v>5</v>
      </c>
      <c r="L220">
        <v>4</v>
      </c>
      <c r="M220">
        <v>102.5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27</v>
      </c>
      <c r="U220">
        <v>0</v>
      </c>
      <c r="V220">
        <v>0</v>
      </c>
      <c r="W220">
        <v>6</v>
      </c>
      <c r="X220">
        <v>16</v>
      </c>
      <c r="Y220">
        <v>1</v>
      </c>
      <c r="Z220">
        <v>10</v>
      </c>
      <c r="AA220">
        <v>0</v>
      </c>
      <c r="AB220">
        <v>0</v>
      </c>
      <c r="AC220">
        <v>6</v>
      </c>
      <c r="AD220">
        <v>13</v>
      </c>
      <c r="AE220">
        <v>0</v>
      </c>
      <c r="AF220">
        <v>0</v>
      </c>
      <c r="AG220">
        <v>0</v>
      </c>
      <c r="AH220">
        <v>8.9</v>
      </c>
      <c r="AI220">
        <v>1.4</v>
      </c>
      <c r="AJ220">
        <v>3.51</v>
      </c>
      <c r="AK220" t="s">
        <v>37</v>
      </c>
    </row>
    <row r="221" spans="1:37" x14ac:dyDescent="0.25">
      <c r="A221">
        <v>1</v>
      </c>
      <c r="B221">
        <v>17</v>
      </c>
      <c r="C221">
        <v>1</v>
      </c>
      <c r="D221">
        <v>9085</v>
      </c>
      <c r="E221">
        <v>1</v>
      </c>
      <c r="F221">
        <v>1</v>
      </c>
      <c r="G221">
        <v>121</v>
      </c>
      <c r="H221">
        <v>1</v>
      </c>
      <c r="I221">
        <v>19</v>
      </c>
      <c r="J221">
        <v>37</v>
      </c>
      <c r="K221">
        <v>1</v>
      </c>
      <c r="L221">
        <v>3</v>
      </c>
      <c r="M221">
        <v>131.5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21</v>
      </c>
      <c r="U221">
        <v>0</v>
      </c>
      <c r="V221">
        <v>0</v>
      </c>
      <c r="W221">
        <v>5</v>
      </c>
      <c r="X221">
        <v>10</v>
      </c>
      <c r="Y221">
        <v>0</v>
      </c>
      <c r="Z221">
        <v>0</v>
      </c>
      <c r="AA221">
        <v>1</v>
      </c>
      <c r="AB221">
        <v>0</v>
      </c>
      <c r="AC221">
        <v>5</v>
      </c>
      <c r="AD221">
        <v>9</v>
      </c>
      <c r="AE221">
        <v>2</v>
      </c>
      <c r="AF221">
        <v>13.5</v>
      </c>
      <c r="AG221">
        <v>0</v>
      </c>
      <c r="AH221">
        <v>7.6</v>
      </c>
      <c r="AI221">
        <v>2.6</v>
      </c>
      <c r="AJ221">
        <v>0.32</v>
      </c>
      <c r="AK221" t="s">
        <v>37</v>
      </c>
    </row>
    <row r="222" spans="1:37" x14ac:dyDescent="0.25">
      <c r="A222">
        <v>1</v>
      </c>
      <c r="B222">
        <v>1</v>
      </c>
      <c r="C222">
        <v>1</v>
      </c>
      <c r="D222">
        <v>9147</v>
      </c>
      <c r="E222">
        <v>1</v>
      </c>
      <c r="F222">
        <v>1</v>
      </c>
      <c r="G222">
        <v>133</v>
      </c>
      <c r="H222">
        <v>1</v>
      </c>
      <c r="I222">
        <v>38</v>
      </c>
      <c r="J222">
        <v>38</v>
      </c>
      <c r="K222">
        <v>7</v>
      </c>
      <c r="L222">
        <v>7</v>
      </c>
      <c r="M222">
        <v>147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18</v>
      </c>
      <c r="U222">
        <v>0</v>
      </c>
      <c r="V222">
        <v>0</v>
      </c>
      <c r="W222">
        <v>5</v>
      </c>
      <c r="X222">
        <v>7</v>
      </c>
      <c r="Y222">
        <v>4</v>
      </c>
      <c r="Z222">
        <v>13</v>
      </c>
      <c r="AA222">
        <v>0</v>
      </c>
      <c r="AB222">
        <v>0</v>
      </c>
      <c r="AC222">
        <v>5</v>
      </c>
      <c r="AD222">
        <v>8</v>
      </c>
      <c r="AE222">
        <v>3</v>
      </c>
      <c r="AF222">
        <v>12.33333333</v>
      </c>
      <c r="AG222">
        <v>0</v>
      </c>
      <c r="AH222">
        <v>9.4</v>
      </c>
      <c r="AI222">
        <v>-0.8</v>
      </c>
      <c r="AJ222">
        <v>-3.12</v>
      </c>
      <c r="AK222" t="s">
        <v>38</v>
      </c>
    </row>
    <row r="223" spans="1:37" x14ac:dyDescent="0.25">
      <c r="A223">
        <v>2</v>
      </c>
      <c r="B223">
        <v>1</v>
      </c>
      <c r="C223">
        <v>4</v>
      </c>
      <c r="D223">
        <v>9853</v>
      </c>
      <c r="E223">
        <v>1</v>
      </c>
      <c r="F223">
        <v>1</v>
      </c>
      <c r="G223">
        <v>134</v>
      </c>
      <c r="H223">
        <v>1</v>
      </c>
      <c r="I223">
        <v>37</v>
      </c>
      <c r="J223">
        <v>37</v>
      </c>
      <c r="K223">
        <v>5</v>
      </c>
      <c r="L223">
        <v>7</v>
      </c>
      <c r="M223">
        <v>122.5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19</v>
      </c>
      <c r="U223">
        <v>0</v>
      </c>
      <c r="V223">
        <v>0</v>
      </c>
      <c r="W223">
        <v>6</v>
      </c>
      <c r="X223">
        <v>6</v>
      </c>
      <c r="Y223">
        <v>6</v>
      </c>
      <c r="Z223">
        <v>13.33333333</v>
      </c>
      <c r="AA223">
        <v>0</v>
      </c>
      <c r="AB223">
        <v>0</v>
      </c>
      <c r="AC223">
        <v>6</v>
      </c>
      <c r="AD223">
        <v>6</v>
      </c>
      <c r="AE223">
        <v>6</v>
      </c>
      <c r="AF223">
        <v>14.5</v>
      </c>
      <c r="AG223">
        <v>0</v>
      </c>
      <c r="AH223">
        <v>10.8</v>
      </c>
      <c r="AI223">
        <v>1.4</v>
      </c>
      <c r="AJ223">
        <v>1.74</v>
      </c>
      <c r="AK223" t="s">
        <v>38</v>
      </c>
    </row>
    <row r="224" spans="1:37" x14ac:dyDescent="0.25">
      <c r="A224">
        <v>1</v>
      </c>
      <c r="B224">
        <v>1</v>
      </c>
      <c r="C224">
        <v>3</v>
      </c>
      <c r="D224">
        <v>9254</v>
      </c>
      <c r="E224">
        <v>1</v>
      </c>
      <c r="F224">
        <v>1</v>
      </c>
      <c r="G224">
        <v>115</v>
      </c>
      <c r="H224">
        <v>1</v>
      </c>
      <c r="I224">
        <v>1</v>
      </c>
      <c r="J224">
        <v>1</v>
      </c>
      <c r="K224">
        <v>3</v>
      </c>
      <c r="L224">
        <v>3</v>
      </c>
      <c r="M224">
        <v>117.5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18</v>
      </c>
      <c r="U224">
        <v>0</v>
      </c>
      <c r="V224">
        <v>0</v>
      </c>
      <c r="W224">
        <v>6</v>
      </c>
      <c r="X224">
        <v>9</v>
      </c>
      <c r="Y224">
        <v>4</v>
      </c>
      <c r="Z224">
        <v>11.25</v>
      </c>
      <c r="AA224">
        <v>0</v>
      </c>
      <c r="AB224">
        <v>0</v>
      </c>
      <c r="AC224">
        <v>6</v>
      </c>
      <c r="AD224">
        <v>13</v>
      </c>
      <c r="AE224">
        <v>2</v>
      </c>
      <c r="AF224">
        <v>12.5</v>
      </c>
      <c r="AG224">
        <v>0</v>
      </c>
      <c r="AH224">
        <v>9.4</v>
      </c>
      <c r="AI224">
        <v>-0.8</v>
      </c>
      <c r="AJ224">
        <v>-3.12</v>
      </c>
      <c r="AK224" t="s">
        <v>37</v>
      </c>
    </row>
    <row r="225" spans="1:37" x14ac:dyDescent="0.25">
      <c r="A225">
        <v>1</v>
      </c>
      <c r="B225">
        <v>51</v>
      </c>
      <c r="C225">
        <v>1</v>
      </c>
      <c r="D225">
        <v>9500</v>
      </c>
      <c r="E225">
        <v>1</v>
      </c>
      <c r="F225">
        <v>1</v>
      </c>
      <c r="G225">
        <v>127</v>
      </c>
      <c r="H225">
        <v>1</v>
      </c>
      <c r="I225">
        <v>19</v>
      </c>
      <c r="J225">
        <v>1</v>
      </c>
      <c r="K225">
        <v>5</v>
      </c>
      <c r="L225">
        <v>9</v>
      </c>
      <c r="M225">
        <v>150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19</v>
      </c>
      <c r="U225">
        <v>0</v>
      </c>
      <c r="V225">
        <v>0</v>
      </c>
      <c r="W225">
        <v>7</v>
      </c>
      <c r="X225">
        <v>9</v>
      </c>
      <c r="Y225">
        <v>5</v>
      </c>
      <c r="Z225">
        <v>13.85</v>
      </c>
      <c r="AA225">
        <v>0</v>
      </c>
      <c r="AB225">
        <v>0</v>
      </c>
      <c r="AC225">
        <v>8</v>
      </c>
      <c r="AD225">
        <v>9</v>
      </c>
      <c r="AE225">
        <v>7</v>
      </c>
      <c r="AF225">
        <v>12.192857139999999</v>
      </c>
      <c r="AG225">
        <v>0</v>
      </c>
      <c r="AH225">
        <v>11.1</v>
      </c>
      <c r="AI225">
        <v>0.6</v>
      </c>
      <c r="AJ225">
        <v>2.02</v>
      </c>
      <c r="AK225" t="s">
        <v>38</v>
      </c>
    </row>
    <row r="226" spans="1:37" x14ac:dyDescent="0.25">
      <c r="A226">
        <v>1</v>
      </c>
      <c r="B226">
        <v>18</v>
      </c>
      <c r="C226">
        <v>1</v>
      </c>
      <c r="D226">
        <v>9500</v>
      </c>
      <c r="E226">
        <v>1</v>
      </c>
      <c r="F226">
        <v>1</v>
      </c>
      <c r="G226">
        <v>135</v>
      </c>
      <c r="H226">
        <v>1</v>
      </c>
      <c r="I226">
        <v>1</v>
      </c>
      <c r="J226">
        <v>38</v>
      </c>
      <c r="K226">
        <v>4</v>
      </c>
      <c r="L226">
        <v>5</v>
      </c>
      <c r="M226">
        <v>127.5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19</v>
      </c>
      <c r="U226">
        <v>0</v>
      </c>
      <c r="V226">
        <v>0</v>
      </c>
      <c r="W226">
        <v>7</v>
      </c>
      <c r="X226">
        <v>8</v>
      </c>
      <c r="Y226">
        <v>6</v>
      </c>
      <c r="Z226">
        <v>13.741666670000001</v>
      </c>
      <c r="AA226">
        <v>0</v>
      </c>
      <c r="AB226">
        <v>0</v>
      </c>
      <c r="AC226">
        <v>8</v>
      </c>
      <c r="AD226">
        <v>9</v>
      </c>
      <c r="AE226">
        <v>7</v>
      </c>
      <c r="AF226">
        <v>14.9125</v>
      </c>
      <c r="AG226">
        <v>0</v>
      </c>
      <c r="AH226">
        <v>16.2</v>
      </c>
      <c r="AI226">
        <v>0.3</v>
      </c>
      <c r="AJ226">
        <v>-0.92</v>
      </c>
      <c r="AK226" t="s">
        <v>38</v>
      </c>
    </row>
    <row r="227" spans="1:37" x14ac:dyDescent="0.25">
      <c r="A227">
        <v>2</v>
      </c>
      <c r="B227">
        <v>7</v>
      </c>
      <c r="C227">
        <v>1</v>
      </c>
      <c r="D227">
        <v>9991</v>
      </c>
      <c r="E227">
        <v>0</v>
      </c>
      <c r="F227">
        <v>43</v>
      </c>
      <c r="G227">
        <v>140</v>
      </c>
      <c r="H227">
        <v>1</v>
      </c>
      <c r="I227">
        <v>40</v>
      </c>
      <c r="J227">
        <v>5</v>
      </c>
      <c r="K227">
        <v>3</v>
      </c>
      <c r="L227">
        <v>3</v>
      </c>
      <c r="M227">
        <v>140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33</v>
      </c>
      <c r="U227">
        <v>0</v>
      </c>
      <c r="V227">
        <v>2</v>
      </c>
      <c r="W227">
        <v>6</v>
      </c>
      <c r="X227">
        <v>7</v>
      </c>
      <c r="Y227">
        <v>6</v>
      </c>
      <c r="Z227">
        <v>15.33333333</v>
      </c>
      <c r="AA227">
        <v>0</v>
      </c>
      <c r="AB227">
        <v>0</v>
      </c>
      <c r="AC227">
        <v>5</v>
      </c>
      <c r="AD227">
        <v>5</v>
      </c>
      <c r="AE227">
        <v>5</v>
      </c>
      <c r="AF227">
        <v>15.8</v>
      </c>
      <c r="AG227">
        <v>0</v>
      </c>
      <c r="AH227">
        <v>11.1</v>
      </c>
      <c r="AI227">
        <v>0.6</v>
      </c>
      <c r="AJ227">
        <v>2.02</v>
      </c>
      <c r="AK227" t="s">
        <v>38</v>
      </c>
    </row>
    <row r="228" spans="1:37" x14ac:dyDescent="0.25">
      <c r="A228">
        <v>2</v>
      </c>
      <c r="B228">
        <v>7</v>
      </c>
      <c r="C228">
        <v>1</v>
      </c>
      <c r="D228">
        <v>9147</v>
      </c>
      <c r="E228">
        <v>1</v>
      </c>
      <c r="F228">
        <v>3</v>
      </c>
      <c r="G228">
        <v>130</v>
      </c>
      <c r="H228">
        <v>1</v>
      </c>
      <c r="I228">
        <v>1</v>
      </c>
      <c r="J228">
        <v>4</v>
      </c>
      <c r="K228">
        <v>3</v>
      </c>
      <c r="L228">
        <v>10</v>
      </c>
      <c r="M228">
        <v>130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45</v>
      </c>
      <c r="U228">
        <v>0</v>
      </c>
      <c r="V228">
        <v>0</v>
      </c>
      <c r="W228">
        <v>5</v>
      </c>
      <c r="X228">
        <v>6</v>
      </c>
      <c r="Y228">
        <v>5</v>
      </c>
      <c r="Z228">
        <v>11</v>
      </c>
      <c r="AA228">
        <v>0</v>
      </c>
      <c r="AB228">
        <v>0</v>
      </c>
      <c r="AC228">
        <v>5</v>
      </c>
      <c r="AD228">
        <v>5</v>
      </c>
      <c r="AE228">
        <v>5</v>
      </c>
      <c r="AF228">
        <v>13.8</v>
      </c>
      <c r="AG228">
        <v>0</v>
      </c>
      <c r="AH228">
        <v>12.4</v>
      </c>
      <c r="AI228">
        <v>0.5</v>
      </c>
      <c r="AJ228">
        <v>1.79</v>
      </c>
      <c r="AK228" t="s">
        <v>38</v>
      </c>
    </row>
    <row r="229" spans="1:37" x14ac:dyDescent="0.25">
      <c r="A229">
        <v>1</v>
      </c>
      <c r="B229">
        <v>1</v>
      </c>
      <c r="C229">
        <v>1</v>
      </c>
      <c r="D229">
        <v>9238</v>
      </c>
      <c r="E229">
        <v>1</v>
      </c>
      <c r="F229">
        <v>1</v>
      </c>
      <c r="G229">
        <v>135</v>
      </c>
      <c r="H229">
        <v>1</v>
      </c>
      <c r="I229">
        <v>1</v>
      </c>
      <c r="J229">
        <v>1</v>
      </c>
      <c r="K229">
        <v>9</v>
      </c>
      <c r="L229">
        <v>9</v>
      </c>
      <c r="M229">
        <v>133.30000000000001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20</v>
      </c>
      <c r="U229">
        <v>0</v>
      </c>
      <c r="V229">
        <v>0</v>
      </c>
      <c r="W229">
        <v>6</v>
      </c>
      <c r="X229">
        <v>6</v>
      </c>
      <c r="Y229">
        <v>6</v>
      </c>
      <c r="Z229">
        <v>12</v>
      </c>
      <c r="AA229">
        <v>0</v>
      </c>
      <c r="AB229">
        <v>0</v>
      </c>
      <c r="AC229">
        <v>6</v>
      </c>
      <c r="AD229">
        <v>7</v>
      </c>
      <c r="AE229">
        <v>6</v>
      </c>
      <c r="AF229">
        <v>12.85714286</v>
      </c>
      <c r="AG229">
        <v>0</v>
      </c>
      <c r="AH229">
        <v>11.1</v>
      </c>
      <c r="AI229">
        <v>0.6</v>
      </c>
      <c r="AJ229">
        <v>2.02</v>
      </c>
      <c r="AK229" t="s">
        <v>38</v>
      </c>
    </row>
    <row r="230" spans="1:37" x14ac:dyDescent="0.25">
      <c r="A230">
        <v>1</v>
      </c>
      <c r="B230">
        <v>39</v>
      </c>
      <c r="C230">
        <v>2</v>
      </c>
      <c r="D230">
        <v>9670</v>
      </c>
      <c r="E230">
        <v>1</v>
      </c>
      <c r="F230">
        <v>1</v>
      </c>
      <c r="G230">
        <v>140</v>
      </c>
      <c r="H230">
        <v>1</v>
      </c>
      <c r="I230">
        <v>34</v>
      </c>
      <c r="J230">
        <v>34</v>
      </c>
      <c r="K230">
        <v>0</v>
      </c>
      <c r="L230">
        <v>0</v>
      </c>
      <c r="M230">
        <v>97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28</v>
      </c>
      <c r="U230">
        <v>0</v>
      </c>
      <c r="V230">
        <v>0</v>
      </c>
      <c r="W230">
        <v>5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5</v>
      </c>
      <c r="AD230">
        <v>5</v>
      </c>
      <c r="AE230">
        <v>0</v>
      </c>
      <c r="AF230">
        <v>0</v>
      </c>
      <c r="AG230">
        <v>0</v>
      </c>
      <c r="AH230">
        <v>7.6</v>
      </c>
      <c r="AI230">
        <v>2.6</v>
      </c>
      <c r="AJ230">
        <v>0.32</v>
      </c>
      <c r="AK230" t="s">
        <v>37</v>
      </c>
    </row>
    <row r="231" spans="1:37" x14ac:dyDescent="0.25">
      <c r="A231">
        <v>1</v>
      </c>
      <c r="B231">
        <v>43</v>
      </c>
      <c r="C231">
        <v>1</v>
      </c>
      <c r="D231">
        <v>9500</v>
      </c>
      <c r="E231">
        <v>1</v>
      </c>
      <c r="F231">
        <v>1</v>
      </c>
      <c r="G231">
        <v>120</v>
      </c>
      <c r="H231">
        <v>1</v>
      </c>
      <c r="I231">
        <v>1</v>
      </c>
      <c r="J231">
        <v>1</v>
      </c>
      <c r="K231">
        <v>5</v>
      </c>
      <c r="L231">
        <v>8</v>
      </c>
      <c r="M231">
        <v>112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19</v>
      </c>
      <c r="U231">
        <v>0</v>
      </c>
      <c r="V231">
        <v>0</v>
      </c>
      <c r="W231">
        <v>8</v>
      </c>
      <c r="X231">
        <v>15</v>
      </c>
      <c r="Y231">
        <v>7</v>
      </c>
      <c r="Z231">
        <v>11.57142857</v>
      </c>
      <c r="AA231">
        <v>0</v>
      </c>
      <c r="AB231">
        <v>0</v>
      </c>
      <c r="AC231">
        <v>8</v>
      </c>
      <c r="AD231">
        <v>15</v>
      </c>
      <c r="AE231">
        <v>7</v>
      </c>
      <c r="AF231">
        <v>11.57142857</v>
      </c>
      <c r="AG231">
        <v>0</v>
      </c>
      <c r="AH231">
        <v>12.7</v>
      </c>
      <c r="AI231">
        <v>3.7</v>
      </c>
      <c r="AJ231">
        <v>-1.7</v>
      </c>
      <c r="AK231" t="s">
        <v>38</v>
      </c>
    </row>
    <row r="232" spans="1:37" x14ac:dyDescent="0.25">
      <c r="A232">
        <v>1</v>
      </c>
      <c r="B232">
        <v>1</v>
      </c>
      <c r="C232">
        <v>2</v>
      </c>
      <c r="D232">
        <v>9254</v>
      </c>
      <c r="E232">
        <v>1</v>
      </c>
      <c r="F232">
        <v>1</v>
      </c>
      <c r="G232">
        <v>140</v>
      </c>
      <c r="H232">
        <v>1</v>
      </c>
      <c r="I232">
        <v>1</v>
      </c>
      <c r="J232">
        <v>37</v>
      </c>
      <c r="K232">
        <v>4</v>
      </c>
      <c r="L232">
        <v>5</v>
      </c>
      <c r="M232">
        <v>123.6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18</v>
      </c>
      <c r="U232">
        <v>0</v>
      </c>
      <c r="V232">
        <v>0</v>
      </c>
      <c r="W232">
        <v>6</v>
      </c>
      <c r="X232">
        <v>10</v>
      </c>
      <c r="Y232">
        <v>6</v>
      </c>
      <c r="Z232">
        <v>12.85714286</v>
      </c>
      <c r="AA232">
        <v>0</v>
      </c>
      <c r="AB232">
        <v>0</v>
      </c>
      <c r="AC232">
        <v>6</v>
      </c>
      <c r="AD232">
        <v>6</v>
      </c>
      <c r="AE232">
        <v>3</v>
      </c>
      <c r="AF232">
        <v>12.66666667</v>
      </c>
      <c r="AG232">
        <v>0</v>
      </c>
      <c r="AH232">
        <v>12.7</v>
      </c>
      <c r="AI232">
        <v>3.7</v>
      </c>
      <c r="AJ232">
        <v>-1.7</v>
      </c>
      <c r="AK232" t="s">
        <v>38</v>
      </c>
    </row>
    <row r="233" spans="1:37" x14ac:dyDescent="0.25">
      <c r="A233">
        <v>1</v>
      </c>
      <c r="B233">
        <v>39</v>
      </c>
      <c r="C233">
        <v>1</v>
      </c>
      <c r="D233">
        <v>9254</v>
      </c>
      <c r="E233">
        <v>1</v>
      </c>
      <c r="F233">
        <v>3</v>
      </c>
      <c r="G233">
        <v>133.1</v>
      </c>
      <c r="H233">
        <v>1</v>
      </c>
      <c r="I233">
        <v>19</v>
      </c>
      <c r="J233">
        <v>19</v>
      </c>
      <c r="K233">
        <v>4</v>
      </c>
      <c r="L233">
        <v>6</v>
      </c>
      <c r="M233">
        <v>130.5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38</v>
      </c>
      <c r="U233">
        <v>0</v>
      </c>
      <c r="V233">
        <v>0</v>
      </c>
      <c r="W233">
        <v>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15.5</v>
      </c>
      <c r="AI233">
        <v>2.8</v>
      </c>
      <c r="AJ233">
        <v>-4.0599999999999996</v>
      </c>
      <c r="AK233" t="s">
        <v>37</v>
      </c>
    </row>
    <row r="234" spans="1:37" x14ac:dyDescent="0.25">
      <c r="A234">
        <v>1</v>
      </c>
      <c r="B234">
        <v>1</v>
      </c>
      <c r="C234">
        <v>2</v>
      </c>
      <c r="D234">
        <v>9670</v>
      </c>
      <c r="E234">
        <v>1</v>
      </c>
      <c r="F234">
        <v>1</v>
      </c>
      <c r="G234">
        <v>135</v>
      </c>
      <c r="H234">
        <v>1</v>
      </c>
      <c r="I234">
        <v>1</v>
      </c>
      <c r="J234">
        <v>3</v>
      </c>
      <c r="K234">
        <v>4</v>
      </c>
      <c r="L234">
        <v>3</v>
      </c>
      <c r="M234">
        <v>133.30000000000001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19</v>
      </c>
      <c r="U234">
        <v>0</v>
      </c>
      <c r="V234">
        <v>0</v>
      </c>
      <c r="W234">
        <v>5</v>
      </c>
      <c r="X234">
        <v>5</v>
      </c>
      <c r="Y234">
        <v>5</v>
      </c>
      <c r="Z234">
        <v>13</v>
      </c>
      <c r="AA234">
        <v>0</v>
      </c>
      <c r="AB234">
        <v>0</v>
      </c>
      <c r="AC234">
        <v>5</v>
      </c>
      <c r="AD234">
        <v>5</v>
      </c>
      <c r="AE234">
        <v>5</v>
      </c>
      <c r="AF234">
        <v>13.2</v>
      </c>
      <c r="AG234">
        <v>0</v>
      </c>
      <c r="AH234">
        <v>9.4</v>
      </c>
      <c r="AI234">
        <v>-0.8</v>
      </c>
      <c r="AJ234">
        <v>-3.12</v>
      </c>
      <c r="AK234" t="s">
        <v>38</v>
      </c>
    </row>
    <row r="235" spans="1:37" x14ac:dyDescent="0.25">
      <c r="A235">
        <v>1</v>
      </c>
      <c r="B235">
        <v>1</v>
      </c>
      <c r="C235">
        <v>1</v>
      </c>
      <c r="D235">
        <v>9254</v>
      </c>
      <c r="E235">
        <v>1</v>
      </c>
      <c r="F235">
        <v>1</v>
      </c>
      <c r="G235">
        <v>123</v>
      </c>
      <c r="H235">
        <v>1</v>
      </c>
      <c r="I235">
        <v>1</v>
      </c>
      <c r="J235">
        <v>37</v>
      </c>
      <c r="K235">
        <v>9</v>
      </c>
      <c r="L235">
        <v>9</v>
      </c>
      <c r="M235">
        <v>132.1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21</v>
      </c>
      <c r="U235">
        <v>0</v>
      </c>
      <c r="V235">
        <v>0</v>
      </c>
      <c r="W235">
        <v>6</v>
      </c>
      <c r="X235">
        <v>9</v>
      </c>
      <c r="Y235">
        <v>5</v>
      </c>
      <c r="Z235">
        <v>11</v>
      </c>
      <c r="AA235">
        <v>0</v>
      </c>
      <c r="AB235">
        <v>0</v>
      </c>
      <c r="AC235">
        <v>6</v>
      </c>
      <c r="AD235">
        <v>8</v>
      </c>
      <c r="AE235">
        <v>5</v>
      </c>
      <c r="AF235">
        <v>12</v>
      </c>
      <c r="AG235">
        <v>0</v>
      </c>
      <c r="AH235">
        <v>15.5</v>
      </c>
      <c r="AI235">
        <v>2.8</v>
      </c>
      <c r="AJ235">
        <v>-4.0599999999999996</v>
      </c>
      <c r="AK235" t="s">
        <v>38</v>
      </c>
    </row>
    <row r="236" spans="1:37" x14ac:dyDescent="0.25">
      <c r="A236">
        <v>1</v>
      </c>
      <c r="B236">
        <v>1</v>
      </c>
      <c r="C236">
        <v>1</v>
      </c>
      <c r="D236">
        <v>9147</v>
      </c>
      <c r="E236">
        <v>1</v>
      </c>
      <c r="F236">
        <v>1</v>
      </c>
      <c r="G236">
        <v>133.1</v>
      </c>
      <c r="H236">
        <v>1</v>
      </c>
      <c r="I236">
        <v>37</v>
      </c>
      <c r="J236">
        <v>1</v>
      </c>
      <c r="K236">
        <v>9</v>
      </c>
      <c r="L236">
        <v>10</v>
      </c>
      <c r="M236">
        <v>100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21</v>
      </c>
      <c r="U236">
        <v>0</v>
      </c>
      <c r="V236">
        <v>0</v>
      </c>
      <c r="W236">
        <v>5</v>
      </c>
      <c r="X236">
        <v>12</v>
      </c>
      <c r="Y236">
        <v>3</v>
      </c>
      <c r="Z236">
        <v>12</v>
      </c>
      <c r="AA236">
        <v>0</v>
      </c>
      <c r="AB236">
        <v>0</v>
      </c>
      <c r="AC236">
        <v>5</v>
      </c>
      <c r="AD236">
        <v>12</v>
      </c>
      <c r="AE236">
        <v>1</v>
      </c>
      <c r="AF236">
        <v>15</v>
      </c>
      <c r="AG236">
        <v>3</v>
      </c>
      <c r="AH236">
        <v>16.2</v>
      </c>
      <c r="AI236">
        <v>0.3</v>
      </c>
      <c r="AJ236">
        <v>-0.92</v>
      </c>
      <c r="AK236" t="s">
        <v>37</v>
      </c>
    </row>
    <row r="237" spans="1:37" x14ac:dyDescent="0.25">
      <c r="A237">
        <v>1</v>
      </c>
      <c r="B237">
        <v>1</v>
      </c>
      <c r="C237">
        <v>1</v>
      </c>
      <c r="D237">
        <v>9238</v>
      </c>
      <c r="E237">
        <v>1</v>
      </c>
      <c r="F237">
        <v>1</v>
      </c>
      <c r="G237">
        <v>154</v>
      </c>
      <c r="H237">
        <v>1</v>
      </c>
      <c r="I237">
        <v>38</v>
      </c>
      <c r="J237">
        <v>37</v>
      </c>
      <c r="K237">
        <v>9</v>
      </c>
      <c r="L237">
        <v>9</v>
      </c>
      <c r="M237">
        <v>140.4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22</v>
      </c>
      <c r="U237">
        <v>0</v>
      </c>
      <c r="V237">
        <v>0</v>
      </c>
      <c r="W237">
        <v>6</v>
      </c>
      <c r="X237">
        <v>6</v>
      </c>
      <c r="Y237">
        <v>5</v>
      </c>
      <c r="Z237">
        <v>12.6</v>
      </c>
      <c r="AA237">
        <v>0</v>
      </c>
      <c r="AB237">
        <v>0</v>
      </c>
      <c r="AC237">
        <v>6</v>
      </c>
      <c r="AD237">
        <v>6</v>
      </c>
      <c r="AE237">
        <v>6</v>
      </c>
      <c r="AF237">
        <v>13</v>
      </c>
      <c r="AG237">
        <v>0</v>
      </c>
      <c r="AH237">
        <v>10.8</v>
      </c>
      <c r="AI237">
        <v>1.4</v>
      </c>
      <c r="AJ237">
        <v>1.74</v>
      </c>
      <c r="AK237" t="s">
        <v>38</v>
      </c>
    </row>
    <row r="238" spans="1:37" x14ac:dyDescent="0.25">
      <c r="A238">
        <v>1</v>
      </c>
      <c r="B238">
        <v>1</v>
      </c>
      <c r="C238">
        <v>1</v>
      </c>
      <c r="D238">
        <v>9853</v>
      </c>
      <c r="E238">
        <v>1</v>
      </c>
      <c r="F238">
        <v>1</v>
      </c>
      <c r="G238">
        <v>148</v>
      </c>
      <c r="H238">
        <v>1</v>
      </c>
      <c r="I238">
        <v>19</v>
      </c>
      <c r="J238">
        <v>19</v>
      </c>
      <c r="K238">
        <v>5</v>
      </c>
      <c r="L238">
        <v>7</v>
      </c>
      <c r="M238">
        <v>141.69999999999999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18</v>
      </c>
      <c r="U238">
        <v>0</v>
      </c>
      <c r="V238">
        <v>0</v>
      </c>
      <c r="W238">
        <v>6</v>
      </c>
      <c r="X238">
        <v>8</v>
      </c>
      <c r="Y238">
        <v>5</v>
      </c>
      <c r="Z238">
        <v>13.4</v>
      </c>
      <c r="AA238">
        <v>0</v>
      </c>
      <c r="AB238">
        <v>0</v>
      </c>
      <c r="AC238">
        <v>6</v>
      </c>
      <c r="AD238">
        <v>7</v>
      </c>
      <c r="AE238">
        <v>6</v>
      </c>
      <c r="AF238">
        <v>13.16666667</v>
      </c>
      <c r="AG238">
        <v>0</v>
      </c>
      <c r="AH238">
        <v>9.4</v>
      </c>
      <c r="AI238">
        <v>-0.8</v>
      </c>
      <c r="AJ238">
        <v>-3.12</v>
      </c>
      <c r="AK238" t="s">
        <v>38</v>
      </c>
    </row>
    <row r="239" spans="1:37" x14ac:dyDescent="0.25">
      <c r="A239">
        <v>1</v>
      </c>
      <c r="B239">
        <v>17</v>
      </c>
      <c r="C239">
        <v>2</v>
      </c>
      <c r="D239">
        <v>9238</v>
      </c>
      <c r="E239">
        <v>1</v>
      </c>
      <c r="F239">
        <v>1</v>
      </c>
      <c r="G239">
        <v>133</v>
      </c>
      <c r="H239">
        <v>1</v>
      </c>
      <c r="I239">
        <v>37</v>
      </c>
      <c r="J239">
        <v>37</v>
      </c>
      <c r="K239">
        <v>3</v>
      </c>
      <c r="L239">
        <v>9</v>
      </c>
      <c r="M239">
        <v>119.7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18</v>
      </c>
      <c r="U239">
        <v>0</v>
      </c>
      <c r="V239">
        <v>0</v>
      </c>
      <c r="W239">
        <v>6</v>
      </c>
      <c r="X239">
        <v>9</v>
      </c>
      <c r="Y239">
        <v>6</v>
      </c>
      <c r="Z239">
        <v>11.33333333</v>
      </c>
      <c r="AA239">
        <v>0</v>
      </c>
      <c r="AB239">
        <v>0</v>
      </c>
      <c r="AC239">
        <v>6</v>
      </c>
      <c r="AD239">
        <v>9</v>
      </c>
      <c r="AE239">
        <v>6</v>
      </c>
      <c r="AF239">
        <v>11.57142857</v>
      </c>
      <c r="AG239">
        <v>0</v>
      </c>
      <c r="AH239">
        <v>15.5</v>
      </c>
      <c r="AI239">
        <v>2.8</v>
      </c>
      <c r="AJ239">
        <v>-4.0599999999999996</v>
      </c>
      <c r="AK239" t="s">
        <v>38</v>
      </c>
    </row>
    <row r="240" spans="1:37" x14ac:dyDescent="0.25">
      <c r="A240">
        <v>1</v>
      </c>
      <c r="B240">
        <v>1</v>
      </c>
      <c r="C240">
        <v>1</v>
      </c>
      <c r="D240">
        <v>9130</v>
      </c>
      <c r="E240">
        <v>1</v>
      </c>
      <c r="F240">
        <v>1</v>
      </c>
      <c r="G240">
        <v>126</v>
      </c>
      <c r="H240">
        <v>1</v>
      </c>
      <c r="I240">
        <v>19</v>
      </c>
      <c r="J240">
        <v>1</v>
      </c>
      <c r="K240">
        <v>9</v>
      </c>
      <c r="L240">
        <v>9</v>
      </c>
      <c r="M240">
        <v>122.5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25</v>
      </c>
      <c r="U240">
        <v>0</v>
      </c>
      <c r="V240">
        <v>0</v>
      </c>
      <c r="W240">
        <v>5</v>
      </c>
      <c r="X240">
        <v>14</v>
      </c>
      <c r="Y240">
        <v>4</v>
      </c>
      <c r="Z240">
        <v>13.5</v>
      </c>
      <c r="AA240">
        <v>2</v>
      </c>
      <c r="AB240">
        <v>0</v>
      </c>
      <c r="AC240">
        <v>5</v>
      </c>
      <c r="AD240">
        <v>10</v>
      </c>
      <c r="AE240">
        <v>4</v>
      </c>
      <c r="AF240">
        <v>14.25</v>
      </c>
      <c r="AG240">
        <v>0</v>
      </c>
      <c r="AH240">
        <v>9.4</v>
      </c>
      <c r="AI240">
        <v>-0.8</v>
      </c>
      <c r="AJ240">
        <v>-3.12</v>
      </c>
      <c r="AK240" t="s">
        <v>37</v>
      </c>
    </row>
    <row r="241" spans="1:37" x14ac:dyDescent="0.25">
      <c r="A241">
        <v>1</v>
      </c>
      <c r="B241">
        <v>39</v>
      </c>
      <c r="C241">
        <v>1</v>
      </c>
      <c r="D241">
        <v>9085</v>
      </c>
      <c r="E241">
        <v>1</v>
      </c>
      <c r="F241">
        <v>19</v>
      </c>
      <c r="G241">
        <v>133.1</v>
      </c>
      <c r="H241">
        <v>1</v>
      </c>
      <c r="I241">
        <v>19</v>
      </c>
      <c r="J241">
        <v>19</v>
      </c>
      <c r="K241">
        <v>9</v>
      </c>
      <c r="L241">
        <v>7</v>
      </c>
      <c r="M241">
        <v>140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24</v>
      </c>
      <c r="U241">
        <v>0</v>
      </c>
      <c r="V241">
        <v>2</v>
      </c>
      <c r="W241">
        <v>6</v>
      </c>
      <c r="X241">
        <v>11</v>
      </c>
      <c r="Y241">
        <v>3</v>
      </c>
      <c r="Z241">
        <v>11.75</v>
      </c>
      <c r="AA241">
        <v>0</v>
      </c>
      <c r="AB241">
        <v>1</v>
      </c>
      <c r="AC241">
        <v>6</v>
      </c>
      <c r="AD241">
        <v>14</v>
      </c>
      <c r="AE241">
        <v>3</v>
      </c>
      <c r="AF241">
        <v>10.33333333</v>
      </c>
      <c r="AG241">
        <v>0</v>
      </c>
      <c r="AH241">
        <v>16.2</v>
      </c>
      <c r="AI241">
        <v>0.3</v>
      </c>
      <c r="AJ241">
        <v>-0.92</v>
      </c>
      <c r="AK241" t="s">
        <v>37</v>
      </c>
    </row>
    <row r="242" spans="1:37" x14ac:dyDescent="0.25">
      <c r="A242">
        <v>1</v>
      </c>
      <c r="B242">
        <v>1</v>
      </c>
      <c r="C242">
        <v>3</v>
      </c>
      <c r="D242">
        <v>9500</v>
      </c>
      <c r="E242">
        <v>1</v>
      </c>
      <c r="F242">
        <v>1</v>
      </c>
      <c r="G242">
        <v>125</v>
      </c>
      <c r="H242">
        <v>1</v>
      </c>
      <c r="I242">
        <v>3</v>
      </c>
      <c r="J242">
        <v>1</v>
      </c>
      <c r="K242">
        <v>4</v>
      </c>
      <c r="L242">
        <v>4</v>
      </c>
      <c r="M242">
        <v>119.4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19</v>
      </c>
      <c r="U242">
        <v>0</v>
      </c>
      <c r="V242">
        <v>0</v>
      </c>
      <c r="W242">
        <v>7</v>
      </c>
      <c r="X242">
        <v>10</v>
      </c>
      <c r="Y242">
        <v>6</v>
      </c>
      <c r="Z242">
        <v>12.47142857</v>
      </c>
      <c r="AA242">
        <v>0</v>
      </c>
      <c r="AB242">
        <v>0</v>
      </c>
      <c r="AC242">
        <v>7</v>
      </c>
      <c r="AD242">
        <v>8</v>
      </c>
      <c r="AE242">
        <v>7</v>
      </c>
      <c r="AF242">
        <v>11.4625</v>
      </c>
      <c r="AG242">
        <v>0</v>
      </c>
      <c r="AH242">
        <v>12.4</v>
      </c>
      <c r="AI242">
        <v>0.5</v>
      </c>
      <c r="AJ242">
        <v>1.79</v>
      </c>
      <c r="AK242" t="s">
        <v>39</v>
      </c>
    </row>
    <row r="243" spans="1:37" x14ac:dyDescent="0.25">
      <c r="A243">
        <v>1</v>
      </c>
      <c r="B243">
        <v>16</v>
      </c>
      <c r="C243">
        <v>1</v>
      </c>
      <c r="D243">
        <v>171</v>
      </c>
      <c r="E243">
        <v>1</v>
      </c>
      <c r="F243">
        <v>1</v>
      </c>
      <c r="G243">
        <v>145</v>
      </c>
      <c r="H243">
        <v>1</v>
      </c>
      <c r="I243">
        <v>3</v>
      </c>
      <c r="J243">
        <v>3</v>
      </c>
      <c r="K243">
        <v>3</v>
      </c>
      <c r="L243">
        <v>3</v>
      </c>
      <c r="M243">
        <v>155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24</v>
      </c>
      <c r="U243">
        <v>0</v>
      </c>
      <c r="V243">
        <v>11</v>
      </c>
      <c r="W243">
        <v>17</v>
      </c>
      <c r="X243">
        <v>19</v>
      </c>
      <c r="Y243">
        <v>11</v>
      </c>
      <c r="Z243">
        <v>12.90909091</v>
      </c>
      <c r="AA243">
        <v>0</v>
      </c>
      <c r="AB243">
        <v>9</v>
      </c>
      <c r="AC243">
        <v>13</v>
      </c>
      <c r="AD243">
        <v>15</v>
      </c>
      <c r="AE243">
        <v>9</v>
      </c>
      <c r="AF243">
        <v>13.55555556</v>
      </c>
      <c r="AG243">
        <v>0</v>
      </c>
      <c r="AH243">
        <v>12.4</v>
      </c>
      <c r="AI243">
        <v>0.5</v>
      </c>
      <c r="AJ243">
        <v>1.79</v>
      </c>
      <c r="AK243" t="s">
        <v>39</v>
      </c>
    </row>
    <row r="244" spans="1:37" x14ac:dyDescent="0.25">
      <c r="A244">
        <v>1</v>
      </c>
      <c r="B244">
        <v>1</v>
      </c>
      <c r="C244">
        <v>2</v>
      </c>
      <c r="D244">
        <v>9147</v>
      </c>
      <c r="E244">
        <v>1</v>
      </c>
      <c r="F244">
        <v>1</v>
      </c>
      <c r="G244">
        <v>118</v>
      </c>
      <c r="H244">
        <v>1</v>
      </c>
      <c r="I244">
        <v>37</v>
      </c>
      <c r="J244">
        <v>19</v>
      </c>
      <c r="K244">
        <v>5</v>
      </c>
      <c r="L244">
        <v>5</v>
      </c>
      <c r="M244">
        <v>119.1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20</v>
      </c>
      <c r="U244">
        <v>0</v>
      </c>
      <c r="V244">
        <v>0</v>
      </c>
      <c r="W244">
        <v>5</v>
      </c>
      <c r="X244">
        <v>5</v>
      </c>
      <c r="Y244">
        <v>5</v>
      </c>
      <c r="Z244">
        <v>11.6</v>
      </c>
      <c r="AA244">
        <v>0</v>
      </c>
      <c r="AB244">
        <v>0</v>
      </c>
      <c r="AC244">
        <v>5</v>
      </c>
      <c r="AD244">
        <v>5</v>
      </c>
      <c r="AE244">
        <v>5</v>
      </c>
      <c r="AF244">
        <v>13.6</v>
      </c>
      <c r="AG244">
        <v>0</v>
      </c>
      <c r="AH244">
        <v>12.4</v>
      </c>
      <c r="AI244">
        <v>0.5</v>
      </c>
      <c r="AJ244">
        <v>1.79</v>
      </c>
      <c r="AK244" t="s">
        <v>38</v>
      </c>
    </row>
    <row r="245" spans="1:37" x14ac:dyDescent="0.25">
      <c r="A245">
        <v>1</v>
      </c>
      <c r="B245">
        <v>39</v>
      </c>
      <c r="C245">
        <v>1</v>
      </c>
      <c r="D245">
        <v>9147</v>
      </c>
      <c r="E245">
        <v>1</v>
      </c>
      <c r="F245">
        <v>1</v>
      </c>
      <c r="G245">
        <v>120</v>
      </c>
      <c r="H245">
        <v>1</v>
      </c>
      <c r="I245">
        <v>37</v>
      </c>
      <c r="J245">
        <v>1</v>
      </c>
      <c r="K245">
        <v>9</v>
      </c>
      <c r="L245">
        <v>1</v>
      </c>
      <c r="M245">
        <v>122.7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25</v>
      </c>
      <c r="U245">
        <v>0</v>
      </c>
      <c r="V245">
        <v>0</v>
      </c>
      <c r="W245">
        <v>5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5</v>
      </c>
      <c r="AD245">
        <v>9</v>
      </c>
      <c r="AE245">
        <v>0</v>
      </c>
      <c r="AF245">
        <v>0</v>
      </c>
      <c r="AG245">
        <v>0</v>
      </c>
      <c r="AH245">
        <v>10.8</v>
      </c>
      <c r="AI245">
        <v>1.4</v>
      </c>
      <c r="AJ245">
        <v>1.74</v>
      </c>
      <c r="AK245" t="s">
        <v>37</v>
      </c>
    </row>
    <row r="246" spans="1:37" x14ac:dyDescent="0.25">
      <c r="A246">
        <v>1</v>
      </c>
      <c r="B246">
        <v>1</v>
      </c>
      <c r="C246">
        <v>1</v>
      </c>
      <c r="D246">
        <v>9147</v>
      </c>
      <c r="E246">
        <v>1</v>
      </c>
      <c r="F246">
        <v>1</v>
      </c>
      <c r="G246">
        <v>127</v>
      </c>
      <c r="H246">
        <v>1</v>
      </c>
      <c r="I246">
        <v>38</v>
      </c>
      <c r="J246">
        <v>19</v>
      </c>
      <c r="K246">
        <v>9</v>
      </c>
      <c r="L246">
        <v>10</v>
      </c>
      <c r="M246">
        <v>117.9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20</v>
      </c>
      <c r="U246">
        <v>0</v>
      </c>
      <c r="V246">
        <v>5</v>
      </c>
      <c r="W246">
        <v>10</v>
      </c>
      <c r="X246">
        <v>13</v>
      </c>
      <c r="Y246">
        <v>9</v>
      </c>
      <c r="Z246">
        <v>12.9</v>
      </c>
      <c r="AA246">
        <v>0</v>
      </c>
      <c r="AB246">
        <v>4</v>
      </c>
      <c r="AC246">
        <v>10</v>
      </c>
      <c r="AD246">
        <v>12</v>
      </c>
      <c r="AE246">
        <v>10</v>
      </c>
      <c r="AF246">
        <v>12.363636359999999</v>
      </c>
      <c r="AG246">
        <v>0</v>
      </c>
      <c r="AH246">
        <v>8.9</v>
      </c>
      <c r="AI246">
        <v>1.4</v>
      </c>
      <c r="AJ246">
        <v>3.51</v>
      </c>
      <c r="AK246" t="s">
        <v>38</v>
      </c>
    </row>
    <row r="247" spans="1:37" x14ac:dyDescent="0.25">
      <c r="A247">
        <v>1</v>
      </c>
      <c r="B247">
        <v>7</v>
      </c>
      <c r="C247">
        <v>1</v>
      </c>
      <c r="D247">
        <v>9500</v>
      </c>
      <c r="E247">
        <v>1</v>
      </c>
      <c r="F247">
        <v>3</v>
      </c>
      <c r="G247">
        <v>130</v>
      </c>
      <c r="H247">
        <v>1</v>
      </c>
      <c r="I247">
        <v>19</v>
      </c>
      <c r="J247">
        <v>38</v>
      </c>
      <c r="K247">
        <v>5</v>
      </c>
      <c r="L247">
        <v>3</v>
      </c>
      <c r="M247">
        <v>130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23</v>
      </c>
      <c r="U247">
        <v>0</v>
      </c>
      <c r="V247">
        <v>0</v>
      </c>
      <c r="W247">
        <v>8</v>
      </c>
      <c r="X247">
        <v>8</v>
      </c>
      <c r="Y247">
        <v>8</v>
      </c>
      <c r="Z247">
        <v>13.22</v>
      </c>
      <c r="AA247">
        <v>0</v>
      </c>
      <c r="AB247">
        <v>0</v>
      </c>
      <c r="AC247">
        <v>8</v>
      </c>
      <c r="AD247">
        <v>8</v>
      </c>
      <c r="AE247">
        <v>8</v>
      </c>
      <c r="AF247">
        <v>13.22</v>
      </c>
      <c r="AG247">
        <v>0</v>
      </c>
      <c r="AH247">
        <v>9.4</v>
      </c>
      <c r="AI247">
        <v>-0.8</v>
      </c>
      <c r="AJ247">
        <v>-3.12</v>
      </c>
      <c r="AK247" t="s">
        <v>38</v>
      </c>
    </row>
    <row r="248" spans="1:37" x14ac:dyDescent="0.25">
      <c r="A248">
        <v>1</v>
      </c>
      <c r="B248">
        <v>17</v>
      </c>
      <c r="C248">
        <v>3</v>
      </c>
      <c r="D248">
        <v>9500</v>
      </c>
      <c r="E248">
        <v>1</v>
      </c>
      <c r="F248">
        <v>1</v>
      </c>
      <c r="G248">
        <v>129</v>
      </c>
      <c r="H248">
        <v>1</v>
      </c>
      <c r="I248">
        <v>19</v>
      </c>
      <c r="J248">
        <v>37</v>
      </c>
      <c r="K248">
        <v>7</v>
      </c>
      <c r="L248">
        <v>6</v>
      </c>
      <c r="M248">
        <v>120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19</v>
      </c>
      <c r="U248">
        <v>0</v>
      </c>
      <c r="V248">
        <v>0</v>
      </c>
      <c r="W248">
        <v>8</v>
      </c>
      <c r="X248">
        <v>8</v>
      </c>
      <c r="Y248">
        <v>7</v>
      </c>
      <c r="Z248">
        <v>13.15142857</v>
      </c>
      <c r="AA248">
        <v>0</v>
      </c>
      <c r="AB248">
        <v>0</v>
      </c>
      <c r="AC248">
        <v>8</v>
      </c>
      <c r="AD248">
        <v>8</v>
      </c>
      <c r="AE248">
        <v>7</v>
      </c>
      <c r="AF248">
        <v>13.15142857</v>
      </c>
      <c r="AG248">
        <v>0</v>
      </c>
      <c r="AH248">
        <v>10.8</v>
      </c>
      <c r="AI248">
        <v>1.4</v>
      </c>
      <c r="AJ248">
        <v>1.74</v>
      </c>
      <c r="AK248" t="s">
        <v>38</v>
      </c>
    </row>
    <row r="249" spans="1:37" x14ac:dyDescent="0.25">
      <c r="A249">
        <v>1</v>
      </c>
      <c r="B249">
        <v>44</v>
      </c>
      <c r="C249">
        <v>1</v>
      </c>
      <c r="D249">
        <v>9003</v>
      </c>
      <c r="E249">
        <v>1</v>
      </c>
      <c r="F249">
        <v>39</v>
      </c>
      <c r="G249">
        <v>130</v>
      </c>
      <c r="H249">
        <v>1</v>
      </c>
      <c r="I249">
        <v>37</v>
      </c>
      <c r="J249">
        <v>37</v>
      </c>
      <c r="K249">
        <v>9</v>
      </c>
      <c r="L249">
        <v>10</v>
      </c>
      <c r="M249">
        <v>130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29</v>
      </c>
      <c r="U249">
        <v>0</v>
      </c>
      <c r="V249">
        <v>0</v>
      </c>
      <c r="W249">
        <v>6</v>
      </c>
      <c r="X249">
        <v>13</v>
      </c>
      <c r="Y249">
        <v>3</v>
      </c>
      <c r="Z249">
        <v>12.75</v>
      </c>
      <c r="AA249">
        <v>0</v>
      </c>
      <c r="AB249">
        <v>0</v>
      </c>
      <c r="AC249">
        <v>6</v>
      </c>
      <c r="AD249">
        <v>8</v>
      </c>
      <c r="AE249">
        <v>3</v>
      </c>
      <c r="AF249">
        <v>11.33333333</v>
      </c>
      <c r="AG249">
        <v>0</v>
      </c>
      <c r="AH249">
        <v>13.9</v>
      </c>
      <c r="AI249">
        <v>-0.3</v>
      </c>
      <c r="AJ249">
        <v>0.79</v>
      </c>
      <c r="AK249" t="s">
        <v>37</v>
      </c>
    </row>
    <row r="250" spans="1:37" x14ac:dyDescent="0.25">
      <c r="A250">
        <v>1</v>
      </c>
      <c r="B250">
        <v>1</v>
      </c>
      <c r="C250">
        <v>3</v>
      </c>
      <c r="D250">
        <v>9254</v>
      </c>
      <c r="E250">
        <v>1</v>
      </c>
      <c r="F250">
        <v>1</v>
      </c>
      <c r="G250">
        <v>121</v>
      </c>
      <c r="H250">
        <v>1</v>
      </c>
      <c r="I250">
        <v>19</v>
      </c>
      <c r="J250">
        <v>37</v>
      </c>
      <c r="K250">
        <v>4</v>
      </c>
      <c r="L250">
        <v>7</v>
      </c>
      <c r="M250">
        <v>116.8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21</v>
      </c>
      <c r="U250">
        <v>0</v>
      </c>
      <c r="V250">
        <v>0</v>
      </c>
      <c r="W250">
        <v>6</v>
      </c>
      <c r="X250">
        <v>8</v>
      </c>
      <c r="Y250">
        <v>6</v>
      </c>
      <c r="Z250">
        <v>11.33333333</v>
      </c>
      <c r="AA250">
        <v>0</v>
      </c>
      <c r="AB250">
        <v>0</v>
      </c>
      <c r="AC250">
        <v>6</v>
      </c>
      <c r="AD250">
        <v>8</v>
      </c>
      <c r="AE250">
        <v>4</v>
      </c>
      <c r="AF250">
        <v>12.25</v>
      </c>
      <c r="AG250">
        <v>0</v>
      </c>
      <c r="AH250">
        <v>11.1</v>
      </c>
      <c r="AI250">
        <v>0.6</v>
      </c>
      <c r="AJ250">
        <v>2.02</v>
      </c>
      <c r="AK250" t="s">
        <v>38</v>
      </c>
    </row>
    <row r="251" spans="1:37" x14ac:dyDescent="0.25">
      <c r="A251">
        <v>1</v>
      </c>
      <c r="B251">
        <v>1</v>
      </c>
      <c r="C251">
        <v>1</v>
      </c>
      <c r="D251">
        <v>9670</v>
      </c>
      <c r="E251">
        <v>1</v>
      </c>
      <c r="F251">
        <v>1</v>
      </c>
      <c r="G251">
        <v>136</v>
      </c>
      <c r="H251">
        <v>1</v>
      </c>
      <c r="I251">
        <v>19</v>
      </c>
      <c r="J251">
        <v>1</v>
      </c>
      <c r="K251">
        <v>9</v>
      </c>
      <c r="L251">
        <v>8</v>
      </c>
      <c r="M251">
        <v>123.4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18</v>
      </c>
      <c r="U251">
        <v>0</v>
      </c>
      <c r="V251">
        <v>0</v>
      </c>
      <c r="W251">
        <v>6</v>
      </c>
      <c r="X251">
        <v>10</v>
      </c>
      <c r="Y251">
        <v>6</v>
      </c>
      <c r="Z251">
        <v>13.25</v>
      </c>
      <c r="AA251">
        <v>0</v>
      </c>
      <c r="AB251">
        <v>0</v>
      </c>
      <c r="AC251">
        <v>6</v>
      </c>
      <c r="AD251">
        <v>13</v>
      </c>
      <c r="AE251">
        <v>5</v>
      </c>
      <c r="AF251">
        <v>14.14285714</v>
      </c>
      <c r="AG251">
        <v>0</v>
      </c>
      <c r="AH251">
        <v>11.1</v>
      </c>
      <c r="AI251">
        <v>0.6</v>
      </c>
      <c r="AJ251">
        <v>2.02</v>
      </c>
      <c r="AK251" t="s">
        <v>38</v>
      </c>
    </row>
    <row r="252" spans="1:37" x14ac:dyDescent="0.25">
      <c r="A252">
        <v>1</v>
      </c>
      <c r="B252">
        <v>1</v>
      </c>
      <c r="C252">
        <v>3</v>
      </c>
      <c r="D252">
        <v>9070</v>
      </c>
      <c r="E252">
        <v>1</v>
      </c>
      <c r="F252">
        <v>1</v>
      </c>
      <c r="G252">
        <v>125</v>
      </c>
      <c r="H252">
        <v>1</v>
      </c>
      <c r="I252">
        <v>19</v>
      </c>
      <c r="J252">
        <v>38</v>
      </c>
      <c r="K252">
        <v>9</v>
      </c>
      <c r="L252">
        <v>9</v>
      </c>
      <c r="M252">
        <v>125.4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19</v>
      </c>
      <c r="U252">
        <v>0</v>
      </c>
      <c r="V252">
        <v>0</v>
      </c>
      <c r="W252">
        <v>6</v>
      </c>
      <c r="X252">
        <v>7</v>
      </c>
      <c r="Y252">
        <v>5</v>
      </c>
      <c r="Z252">
        <v>12.4</v>
      </c>
      <c r="AA252">
        <v>0</v>
      </c>
      <c r="AB252">
        <v>0</v>
      </c>
      <c r="AC252">
        <v>6</v>
      </c>
      <c r="AD252">
        <v>6</v>
      </c>
      <c r="AE252">
        <v>5</v>
      </c>
      <c r="AF252">
        <v>12.4</v>
      </c>
      <c r="AG252">
        <v>0</v>
      </c>
      <c r="AH252">
        <v>9.4</v>
      </c>
      <c r="AI252">
        <v>-0.8</v>
      </c>
      <c r="AJ252">
        <v>-3.12</v>
      </c>
      <c r="AK252" t="s">
        <v>39</v>
      </c>
    </row>
    <row r="253" spans="1:37" x14ac:dyDescent="0.25">
      <c r="A253">
        <v>1</v>
      </c>
      <c r="B253">
        <v>1</v>
      </c>
      <c r="C253">
        <v>3</v>
      </c>
      <c r="D253">
        <v>9773</v>
      </c>
      <c r="E253">
        <v>1</v>
      </c>
      <c r="F253">
        <v>1</v>
      </c>
      <c r="G253">
        <v>131</v>
      </c>
      <c r="H253">
        <v>1</v>
      </c>
      <c r="I253">
        <v>38</v>
      </c>
      <c r="J253">
        <v>37</v>
      </c>
      <c r="K253">
        <v>7</v>
      </c>
      <c r="L253">
        <v>7</v>
      </c>
      <c r="M253">
        <v>127.2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18</v>
      </c>
      <c r="U253">
        <v>0</v>
      </c>
      <c r="V253">
        <v>0</v>
      </c>
      <c r="W253">
        <v>6</v>
      </c>
      <c r="X253">
        <v>6</v>
      </c>
      <c r="Y253">
        <v>6</v>
      </c>
      <c r="Z253">
        <v>15</v>
      </c>
      <c r="AA253">
        <v>0</v>
      </c>
      <c r="AB253">
        <v>0</v>
      </c>
      <c r="AC253">
        <v>6</v>
      </c>
      <c r="AD253">
        <v>6</v>
      </c>
      <c r="AE253">
        <v>6</v>
      </c>
      <c r="AF253">
        <v>12.83333333</v>
      </c>
      <c r="AG253">
        <v>0</v>
      </c>
      <c r="AH253">
        <v>8.9</v>
      </c>
      <c r="AI253">
        <v>1.4</v>
      </c>
      <c r="AJ253">
        <v>3.51</v>
      </c>
      <c r="AK253" t="s">
        <v>37</v>
      </c>
    </row>
    <row r="254" spans="1:37" x14ac:dyDescent="0.25">
      <c r="A254">
        <v>1</v>
      </c>
      <c r="B254">
        <v>1</v>
      </c>
      <c r="C254">
        <v>1</v>
      </c>
      <c r="D254">
        <v>9085</v>
      </c>
      <c r="E254">
        <v>1</v>
      </c>
      <c r="F254">
        <v>1</v>
      </c>
      <c r="G254">
        <v>122</v>
      </c>
      <c r="H254">
        <v>1</v>
      </c>
      <c r="I254">
        <v>9</v>
      </c>
      <c r="J254">
        <v>19</v>
      </c>
      <c r="K254">
        <v>90</v>
      </c>
      <c r="L254">
        <v>6</v>
      </c>
      <c r="M254">
        <v>103.4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19</v>
      </c>
      <c r="U254">
        <v>0</v>
      </c>
      <c r="V254">
        <v>0</v>
      </c>
      <c r="W254">
        <v>5</v>
      </c>
      <c r="X254">
        <v>6</v>
      </c>
      <c r="Y254">
        <v>5</v>
      </c>
      <c r="Z254">
        <v>14.4</v>
      </c>
      <c r="AA254">
        <v>0</v>
      </c>
      <c r="AB254">
        <v>0</v>
      </c>
      <c r="AC254">
        <v>5</v>
      </c>
      <c r="AD254">
        <v>6</v>
      </c>
      <c r="AE254">
        <v>5</v>
      </c>
      <c r="AF254">
        <v>13</v>
      </c>
      <c r="AG254">
        <v>0</v>
      </c>
      <c r="AH254">
        <v>7.6</v>
      </c>
      <c r="AI254">
        <v>2.6</v>
      </c>
      <c r="AJ254">
        <v>0.32</v>
      </c>
      <c r="AK254" t="s">
        <v>38</v>
      </c>
    </row>
    <row r="255" spans="1:37" x14ac:dyDescent="0.25">
      <c r="A255">
        <v>1</v>
      </c>
      <c r="B255">
        <v>1</v>
      </c>
      <c r="C255">
        <v>1</v>
      </c>
      <c r="D255">
        <v>9773</v>
      </c>
      <c r="E255">
        <v>1</v>
      </c>
      <c r="F255">
        <v>1</v>
      </c>
      <c r="G255">
        <v>127</v>
      </c>
      <c r="H255">
        <v>1</v>
      </c>
      <c r="I255">
        <v>37</v>
      </c>
      <c r="J255">
        <v>37</v>
      </c>
      <c r="K255">
        <v>9</v>
      </c>
      <c r="L255">
        <v>8</v>
      </c>
      <c r="M255">
        <v>123.2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18</v>
      </c>
      <c r="U255">
        <v>0</v>
      </c>
      <c r="V255">
        <v>0</v>
      </c>
      <c r="W255">
        <v>6</v>
      </c>
      <c r="X255">
        <v>12</v>
      </c>
      <c r="Y255">
        <v>1</v>
      </c>
      <c r="Z255">
        <v>11</v>
      </c>
      <c r="AA255">
        <v>0</v>
      </c>
      <c r="AB255">
        <v>0</v>
      </c>
      <c r="AC255">
        <v>6</v>
      </c>
      <c r="AD255">
        <v>12</v>
      </c>
      <c r="AE255">
        <v>0</v>
      </c>
      <c r="AF255">
        <v>0</v>
      </c>
      <c r="AG255">
        <v>0</v>
      </c>
      <c r="AH255">
        <v>9.4</v>
      </c>
      <c r="AI255">
        <v>-0.8</v>
      </c>
      <c r="AJ255">
        <v>-3.12</v>
      </c>
      <c r="AK255" t="s">
        <v>39</v>
      </c>
    </row>
    <row r="256" spans="1:37" x14ac:dyDescent="0.25">
      <c r="A256">
        <v>1</v>
      </c>
      <c r="B256">
        <v>17</v>
      </c>
      <c r="C256">
        <v>1</v>
      </c>
      <c r="D256">
        <v>9147</v>
      </c>
      <c r="E256">
        <v>1</v>
      </c>
      <c r="F256">
        <v>1</v>
      </c>
      <c r="G256">
        <v>136</v>
      </c>
      <c r="H256">
        <v>1</v>
      </c>
      <c r="I256">
        <v>1</v>
      </c>
      <c r="J256">
        <v>1</v>
      </c>
      <c r="K256">
        <v>4</v>
      </c>
      <c r="L256">
        <v>4</v>
      </c>
      <c r="M256">
        <v>124.1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18</v>
      </c>
      <c r="U256">
        <v>0</v>
      </c>
      <c r="V256">
        <v>0</v>
      </c>
      <c r="W256">
        <v>5</v>
      </c>
      <c r="X256">
        <v>8</v>
      </c>
      <c r="Y256">
        <v>5</v>
      </c>
      <c r="Z256">
        <v>12.4</v>
      </c>
      <c r="AA256">
        <v>0</v>
      </c>
      <c r="AB256">
        <v>0</v>
      </c>
      <c r="AC256">
        <v>5</v>
      </c>
      <c r="AD256">
        <v>6</v>
      </c>
      <c r="AE256">
        <v>5</v>
      </c>
      <c r="AF256">
        <v>10.8</v>
      </c>
      <c r="AG256">
        <v>0</v>
      </c>
      <c r="AH256">
        <v>8.9</v>
      </c>
      <c r="AI256">
        <v>1.4</v>
      </c>
      <c r="AJ256">
        <v>3.51</v>
      </c>
      <c r="AK256" t="s">
        <v>38</v>
      </c>
    </row>
    <row r="257" spans="1:37" x14ac:dyDescent="0.25">
      <c r="A257">
        <v>2</v>
      </c>
      <c r="B257">
        <v>39</v>
      </c>
      <c r="C257">
        <v>1</v>
      </c>
      <c r="D257">
        <v>9556</v>
      </c>
      <c r="E257">
        <v>1</v>
      </c>
      <c r="F257">
        <v>19</v>
      </c>
      <c r="G257">
        <v>133.1</v>
      </c>
      <c r="H257">
        <v>1</v>
      </c>
      <c r="I257">
        <v>38</v>
      </c>
      <c r="J257">
        <v>37</v>
      </c>
      <c r="K257">
        <v>7</v>
      </c>
      <c r="L257">
        <v>7</v>
      </c>
      <c r="M257">
        <v>99.5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37</v>
      </c>
      <c r="U257">
        <v>0</v>
      </c>
      <c r="V257">
        <v>0</v>
      </c>
      <c r="W257">
        <v>7</v>
      </c>
      <c r="X257">
        <v>13</v>
      </c>
      <c r="Y257">
        <v>1</v>
      </c>
      <c r="Z257">
        <v>16</v>
      </c>
      <c r="AA257">
        <v>0</v>
      </c>
      <c r="AB257">
        <v>0</v>
      </c>
      <c r="AC257">
        <v>7</v>
      </c>
      <c r="AD257">
        <v>12</v>
      </c>
      <c r="AE257">
        <v>0</v>
      </c>
      <c r="AF257">
        <v>0</v>
      </c>
      <c r="AG257">
        <v>0</v>
      </c>
      <c r="AH257">
        <v>8.9</v>
      </c>
      <c r="AI257">
        <v>1.4</v>
      </c>
      <c r="AJ257">
        <v>3.51</v>
      </c>
      <c r="AK257" t="s">
        <v>37</v>
      </c>
    </row>
    <row r="258" spans="1:37" x14ac:dyDescent="0.25">
      <c r="A258">
        <v>1</v>
      </c>
      <c r="B258">
        <v>17</v>
      </c>
      <c r="C258">
        <v>1</v>
      </c>
      <c r="D258">
        <v>9991</v>
      </c>
      <c r="E258">
        <v>0</v>
      </c>
      <c r="F258">
        <v>40</v>
      </c>
      <c r="G258">
        <v>127</v>
      </c>
      <c r="H258">
        <v>1</v>
      </c>
      <c r="I258">
        <v>37</v>
      </c>
      <c r="J258">
        <v>37</v>
      </c>
      <c r="K258">
        <v>6</v>
      </c>
      <c r="L258">
        <v>6</v>
      </c>
      <c r="M258">
        <v>124.9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29</v>
      </c>
      <c r="U258">
        <v>0</v>
      </c>
      <c r="V258">
        <v>0</v>
      </c>
      <c r="W258">
        <v>5</v>
      </c>
      <c r="X258">
        <v>10</v>
      </c>
      <c r="Y258">
        <v>5</v>
      </c>
      <c r="Z258">
        <v>13.57142857</v>
      </c>
      <c r="AA258">
        <v>0</v>
      </c>
      <c r="AB258">
        <v>0</v>
      </c>
      <c r="AC258">
        <v>5</v>
      </c>
      <c r="AD258">
        <v>14</v>
      </c>
      <c r="AE258">
        <v>5</v>
      </c>
      <c r="AF258">
        <v>12.33333333</v>
      </c>
      <c r="AG258">
        <v>3</v>
      </c>
      <c r="AH258">
        <v>16.2</v>
      </c>
      <c r="AI258">
        <v>0.3</v>
      </c>
      <c r="AJ258">
        <v>-0.92</v>
      </c>
      <c r="AK258" t="s">
        <v>38</v>
      </c>
    </row>
    <row r="259" spans="1:37" x14ac:dyDescent="0.25">
      <c r="A259">
        <v>1</v>
      </c>
      <c r="B259">
        <v>17</v>
      </c>
      <c r="C259">
        <v>3</v>
      </c>
      <c r="D259">
        <v>9070</v>
      </c>
      <c r="E259">
        <v>1</v>
      </c>
      <c r="F259">
        <v>1</v>
      </c>
      <c r="G259">
        <v>116</v>
      </c>
      <c r="H259">
        <v>1</v>
      </c>
      <c r="I259">
        <v>37</v>
      </c>
      <c r="J259">
        <v>37</v>
      </c>
      <c r="K259">
        <v>9</v>
      </c>
      <c r="L259">
        <v>9</v>
      </c>
      <c r="M259">
        <v>110.8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18</v>
      </c>
      <c r="U259">
        <v>0</v>
      </c>
      <c r="V259">
        <v>0</v>
      </c>
      <c r="W259">
        <v>6</v>
      </c>
      <c r="X259">
        <v>6</v>
      </c>
      <c r="Y259">
        <v>6</v>
      </c>
      <c r="Z259">
        <v>11.83333333</v>
      </c>
      <c r="AA259">
        <v>0</v>
      </c>
      <c r="AB259">
        <v>0</v>
      </c>
      <c r="AC259">
        <v>6</v>
      </c>
      <c r="AD259">
        <v>6</v>
      </c>
      <c r="AE259">
        <v>6</v>
      </c>
      <c r="AF259">
        <v>12.5</v>
      </c>
      <c r="AG259">
        <v>0</v>
      </c>
      <c r="AH259">
        <v>7.6</v>
      </c>
      <c r="AI259">
        <v>2.6</v>
      </c>
      <c r="AJ259">
        <v>0.32</v>
      </c>
      <c r="AK259" t="s">
        <v>39</v>
      </c>
    </row>
    <row r="260" spans="1:37" x14ac:dyDescent="0.25">
      <c r="A260">
        <v>1</v>
      </c>
      <c r="B260">
        <v>1</v>
      </c>
      <c r="C260">
        <v>1</v>
      </c>
      <c r="D260">
        <v>9238</v>
      </c>
      <c r="E260">
        <v>1</v>
      </c>
      <c r="F260">
        <v>1</v>
      </c>
      <c r="G260">
        <v>121</v>
      </c>
      <c r="H260">
        <v>1</v>
      </c>
      <c r="I260">
        <v>1</v>
      </c>
      <c r="J260">
        <v>1</v>
      </c>
      <c r="K260">
        <v>9</v>
      </c>
      <c r="L260">
        <v>8</v>
      </c>
      <c r="M260">
        <v>118.9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19</v>
      </c>
      <c r="U260">
        <v>0</v>
      </c>
      <c r="V260">
        <v>0</v>
      </c>
      <c r="W260">
        <v>6</v>
      </c>
      <c r="X260">
        <v>8</v>
      </c>
      <c r="Y260">
        <v>5</v>
      </c>
      <c r="Z260">
        <v>11.66666667</v>
      </c>
      <c r="AA260">
        <v>0</v>
      </c>
      <c r="AB260">
        <v>0</v>
      </c>
      <c r="AC260">
        <v>6</v>
      </c>
      <c r="AD260">
        <v>9</v>
      </c>
      <c r="AE260">
        <v>5</v>
      </c>
      <c r="AF260">
        <v>12.66666667</v>
      </c>
      <c r="AG260">
        <v>0</v>
      </c>
      <c r="AH260">
        <v>12.4</v>
      </c>
      <c r="AI260">
        <v>0.5</v>
      </c>
      <c r="AJ260">
        <v>1.79</v>
      </c>
      <c r="AK260" t="s">
        <v>38</v>
      </c>
    </row>
    <row r="261" spans="1:37" x14ac:dyDescent="0.25">
      <c r="A261">
        <v>1</v>
      </c>
      <c r="B261">
        <v>43</v>
      </c>
      <c r="C261">
        <v>1</v>
      </c>
      <c r="D261">
        <v>9238</v>
      </c>
      <c r="E261">
        <v>1</v>
      </c>
      <c r="F261">
        <v>1</v>
      </c>
      <c r="G261">
        <v>124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118.8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22</v>
      </c>
      <c r="U261">
        <v>0</v>
      </c>
      <c r="V261">
        <v>6</v>
      </c>
      <c r="W261">
        <v>10</v>
      </c>
      <c r="X261">
        <v>16</v>
      </c>
      <c r="Y261">
        <v>6</v>
      </c>
      <c r="Z261">
        <v>11.83333333</v>
      </c>
      <c r="AA261">
        <v>0</v>
      </c>
      <c r="AB261">
        <v>2</v>
      </c>
      <c r="AC261">
        <v>7</v>
      </c>
      <c r="AD261">
        <v>8</v>
      </c>
      <c r="AE261">
        <v>2</v>
      </c>
      <c r="AF261">
        <v>13</v>
      </c>
      <c r="AG261">
        <v>0</v>
      </c>
      <c r="AH261">
        <v>16.2</v>
      </c>
      <c r="AI261">
        <v>0.3</v>
      </c>
      <c r="AJ261">
        <v>-0.92</v>
      </c>
      <c r="AK261" t="s">
        <v>37</v>
      </c>
    </row>
    <row r="262" spans="1:37" x14ac:dyDescent="0.25">
      <c r="A262">
        <v>1</v>
      </c>
      <c r="B262">
        <v>1</v>
      </c>
      <c r="C262">
        <v>1</v>
      </c>
      <c r="D262">
        <v>9254</v>
      </c>
      <c r="E262">
        <v>1</v>
      </c>
      <c r="F262">
        <v>1</v>
      </c>
      <c r="G262">
        <v>131</v>
      </c>
      <c r="H262">
        <v>1</v>
      </c>
      <c r="I262">
        <v>37</v>
      </c>
      <c r="J262">
        <v>38</v>
      </c>
      <c r="K262">
        <v>9</v>
      </c>
      <c r="L262">
        <v>7</v>
      </c>
      <c r="M262">
        <v>137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20</v>
      </c>
      <c r="U262">
        <v>0</v>
      </c>
      <c r="V262">
        <v>0</v>
      </c>
      <c r="W262">
        <v>6</v>
      </c>
      <c r="X262">
        <v>8</v>
      </c>
      <c r="Y262">
        <v>6</v>
      </c>
      <c r="Z262">
        <v>11.16666667</v>
      </c>
      <c r="AA262">
        <v>0</v>
      </c>
      <c r="AB262">
        <v>0</v>
      </c>
      <c r="AC262">
        <v>6</v>
      </c>
      <c r="AD262">
        <v>10</v>
      </c>
      <c r="AE262">
        <v>5</v>
      </c>
      <c r="AF262">
        <v>10.6</v>
      </c>
      <c r="AG262">
        <v>0</v>
      </c>
      <c r="AH262">
        <v>15.5</v>
      </c>
      <c r="AI262">
        <v>2.8</v>
      </c>
      <c r="AJ262">
        <v>-4.0599999999999996</v>
      </c>
      <c r="AK262" t="s">
        <v>38</v>
      </c>
    </row>
    <row r="263" spans="1:37" x14ac:dyDescent="0.25">
      <c r="A263">
        <v>1</v>
      </c>
      <c r="B263">
        <v>39</v>
      </c>
      <c r="C263">
        <v>1</v>
      </c>
      <c r="D263">
        <v>8014</v>
      </c>
      <c r="E263">
        <v>0</v>
      </c>
      <c r="F263">
        <v>1</v>
      </c>
      <c r="G263">
        <v>100</v>
      </c>
      <c r="H263">
        <v>1</v>
      </c>
      <c r="I263">
        <v>37</v>
      </c>
      <c r="J263">
        <v>37</v>
      </c>
      <c r="K263">
        <v>99</v>
      </c>
      <c r="L263">
        <v>99</v>
      </c>
      <c r="M263">
        <v>100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34</v>
      </c>
      <c r="U263">
        <v>0</v>
      </c>
      <c r="V263">
        <v>0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</v>
      </c>
      <c r="AD263">
        <v>0</v>
      </c>
      <c r="AE263">
        <v>0</v>
      </c>
      <c r="AF263">
        <v>0</v>
      </c>
      <c r="AG263">
        <v>0</v>
      </c>
      <c r="AH263">
        <v>12.7</v>
      </c>
      <c r="AI263">
        <v>3.7</v>
      </c>
      <c r="AJ263">
        <v>-1.7</v>
      </c>
      <c r="AK263" t="s">
        <v>37</v>
      </c>
    </row>
    <row r="264" spans="1:37" x14ac:dyDescent="0.25">
      <c r="A264">
        <v>1</v>
      </c>
      <c r="B264">
        <v>43</v>
      </c>
      <c r="C264">
        <v>1</v>
      </c>
      <c r="D264">
        <v>9119</v>
      </c>
      <c r="E264">
        <v>1</v>
      </c>
      <c r="F264">
        <v>1</v>
      </c>
      <c r="G264">
        <v>130</v>
      </c>
      <c r="H264">
        <v>1</v>
      </c>
      <c r="I264">
        <v>37</v>
      </c>
      <c r="J264">
        <v>38</v>
      </c>
      <c r="K264">
        <v>9</v>
      </c>
      <c r="L264">
        <v>9</v>
      </c>
      <c r="M264">
        <v>120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30</v>
      </c>
      <c r="U264">
        <v>0</v>
      </c>
      <c r="V264">
        <v>8</v>
      </c>
      <c r="W264">
        <v>12</v>
      </c>
      <c r="X264">
        <v>17</v>
      </c>
      <c r="Y264">
        <v>8</v>
      </c>
      <c r="Z264">
        <v>11.75</v>
      </c>
      <c r="AA264">
        <v>0</v>
      </c>
      <c r="AB264">
        <v>6</v>
      </c>
      <c r="AC264">
        <v>12</v>
      </c>
      <c r="AD264">
        <v>19</v>
      </c>
      <c r="AE264">
        <v>6</v>
      </c>
      <c r="AF264">
        <v>12.16666667</v>
      </c>
      <c r="AG264">
        <v>2</v>
      </c>
      <c r="AH264">
        <v>7.6</v>
      </c>
      <c r="AI264">
        <v>2.6</v>
      </c>
      <c r="AJ264">
        <v>0.32</v>
      </c>
      <c r="AK264" t="s">
        <v>37</v>
      </c>
    </row>
    <row r="265" spans="1:37" x14ac:dyDescent="0.25">
      <c r="A265">
        <v>1</v>
      </c>
      <c r="B265">
        <v>1</v>
      </c>
      <c r="C265">
        <v>1</v>
      </c>
      <c r="D265">
        <v>9238</v>
      </c>
      <c r="E265">
        <v>1</v>
      </c>
      <c r="F265">
        <v>1</v>
      </c>
      <c r="G265">
        <v>135</v>
      </c>
      <c r="H265">
        <v>1</v>
      </c>
      <c r="I265">
        <v>1</v>
      </c>
      <c r="J265">
        <v>1</v>
      </c>
      <c r="K265">
        <v>4</v>
      </c>
      <c r="L265">
        <v>4</v>
      </c>
      <c r="M265">
        <v>122.8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18</v>
      </c>
      <c r="U265">
        <v>0</v>
      </c>
      <c r="V265">
        <v>0</v>
      </c>
      <c r="W265">
        <v>6</v>
      </c>
      <c r="X265">
        <v>7</v>
      </c>
      <c r="Y265">
        <v>6</v>
      </c>
      <c r="Z265">
        <v>14</v>
      </c>
      <c r="AA265">
        <v>0</v>
      </c>
      <c r="AB265">
        <v>0</v>
      </c>
      <c r="AC265">
        <v>6</v>
      </c>
      <c r="AD265">
        <v>7</v>
      </c>
      <c r="AE265">
        <v>6</v>
      </c>
      <c r="AF265">
        <v>14</v>
      </c>
      <c r="AG265">
        <v>0</v>
      </c>
      <c r="AH265">
        <v>10.8</v>
      </c>
      <c r="AI265">
        <v>1.4</v>
      </c>
      <c r="AJ265">
        <v>1.74</v>
      </c>
      <c r="AK265" t="s">
        <v>38</v>
      </c>
    </row>
    <row r="266" spans="1:37" x14ac:dyDescent="0.25">
      <c r="A266">
        <v>1</v>
      </c>
      <c r="B266">
        <v>1</v>
      </c>
      <c r="C266">
        <v>1</v>
      </c>
      <c r="D266">
        <v>9238</v>
      </c>
      <c r="E266">
        <v>1</v>
      </c>
      <c r="F266">
        <v>1</v>
      </c>
      <c r="G266">
        <v>130</v>
      </c>
      <c r="H266">
        <v>1</v>
      </c>
      <c r="I266">
        <v>38</v>
      </c>
      <c r="J266">
        <v>19</v>
      </c>
      <c r="K266">
        <v>9</v>
      </c>
      <c r="L266">
        <v>5</v>
      </c>
      <c r="M266">
        <v>121.6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18</v>
      </c>
      <c r="U266">
        <v>0</v>
      </c>
      <c r="V266">
        <v>0</v>
      </c>
      <c r="W266">
        <v>6</v>
      </c>
      <c r="X266">
        <v>6</v>
      </c>
      <c r="Y266">
        <v>6</v>
      </c>
      <c r="Z266">
        <v>12.83333333</v>
      </c>
      <c r="AA266">
        <v>0</v>
      </c>
      <c r="AB266">
        <v>0</v>
      </c>
      <c r="AC266">
        <v>6</v>
      </c>
      <c r="AD266">
        <v>6</v>
      </c>
      <c r="AE266">
        <v>6</v>
      </c>
      <c r="AF266">
        <v>12</v>
      </c>
      <c r="AG266">
        <v>0</v>
      </c>
      <c r="AH266">
        <v>12.4</v>
      </c>
      <c r="AI266">
        <v>0.5</v>
      </c>
      <c r="AJ266">
        <v>1.79</v>
      </c>
      <c r="AK266" t="s">
        <v>38</v>
      </c>
    </row>
    <row r="267" spans="1:37" x14ac:dyDescent="0.25">
      <c r="A267">
        <v>1</v>
      </c>
      <c r="B267">
        <v>1</v>
      </c>
      <c r="C267">
        <v>2</v>
      </c>
      <c r="D267">
        <v>9773</v>
      </c>
      <c r="E267">
        <v>1</v>
      </c>
      <c r="F267">
        <v>1</v>
      </c>
      <c r="G267">
        <v>146</v>
      </c>
      <c r="H267">
        <v>1</v>
      </c>
      <c r="I267">
        <v>3</v>
      </c>
      <c r="J267">
        <v>1</v>
      </c>
      <c r="K267">
        <v>1</v>
      </c>
      <c r="L267">
        <v>3</v>
      </c>
      <c r="M267">
        <v>149.19999999999999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18</v>
      </c>
      <c r="U267">
        <v>0</v>
      </c>
      <c r="V267">
        <v>0</v>
      </c>
      <c r="W267">
        <v>6</v>
      </c>
      <c r="X267">
        <v>11</v>
      </c>
      <c r="Y267">
        <v>4</v>
      </c>
      <c r="Z267">
        <v>12.25</v>
      </c>
      <c r="AA267">
        <v>0</v>
      </c>
      <c r="AB267">
        <v>0</v>
      </c>
      <c r="AC267">
        <v>6</v>
      </c>
      <c r="AD267">
        <v>10</v>
      </c>
      <c r="AE267">
        <v>3</v>
      </c>
      <c r="AF267">
        <v>11.66666667</v>
      </c>
      <c r="AG267">
        <v>0</v>
      </c>
      <c r="AH267">
        <v>9.4</v>
      </c>
      <c r="AI267">
        <v>-0.8</v>
      </c>
      <c r="AJ267">
        <v>-3.12</v>
      </c>
      <c r="AK267" t="s">
        <v>38</v>
      </c>
    </row>
    <row r="268" spans="1:37" x14ac:dyDescent="0.25">
      <c r="A268">
        <v>1</v>
      </c>
      <c r="B268">
        <v>17</v>
      </c>
      <c r="C268">
        <v>4</v>
      </c>
      <c r="D268">
        <v>9500</v>
      </c>
      <c r="E268">
        <v>1</v>
      </c>
      <c r="F268">
        <v>1</v>
      </c>
      <c r="G268">
        <v>146</v>
      </c>
      <c r="H268">
        <v>1</v>
      </c>
      <c r="I268">
        <v>4</v>
      </c>
      <c r="J268">
        <v>1</v>
      </c>
      <c r="K268">
        <v>2</v>
      </c>
      <c r="L268">
        <v>3</v>
      </c>
      <c r="M268">
        <v>140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18</v>
      </c>
      <c r="U268">
        <v>0</v>
      </c>
      <c r="V268">
        <v>0</v>
      </c>
      <c r="W268">
        <v>8</v>
      </c>
      <c r="X268">
        <v>8</v>
      </c>
      <c r="Y268">
        <v>7</v>
      </c>
      <c r="Z268">
        <v>14.82857143</v>
      </c>
      <c r="AA268">
        <v>0</v>
      </c>
      <c r="AB268">
        <v>0</v>
      </c>
      <c r="AC268">
        <v>8</v>
      </c>
      <c r="AD268">
        <v>8</v>
      </c>
      <c r="AE268">
        <v>7</v>
      </c>
      <c r="AF268">
        <v>14.82857143</v>
      </c>
      <c r="AG268">
        <v>0</v>
      </c>
      <c r="AH268">
        <v>12.7</v>
      </c>
      <c r="AI268">
        <v>3.7</v>
      </c>
      <c r="AJ268">
        <v>-1.7</v>
      </c>
      <c r="AK268" t="s">
        <v>38</v>
      </c>
    </row>
    <row r="269" spans="1:37" x14ac:dyDescent="0.25">
      <c r="A269">
        <v>1</v>
      </c>
      <c r="B269">
        <v>1</v>
      </c>
      <c r="C269">
        <v>2</v>
      </c>
      <c r="D269">
        <v>9773</v>
      </c>
      <c r="E269">
        <v>1</v>
      </c>
      <c r="F269">
        <v>1</v>
      </c>
      <c r="G269">
        <v>154</v>
      </c>
      <c r="H269">
        <v>1</v>
      </c>
      <c r="I269">
        <v>38</v>
      </c>
      <c r="J269">
        <v>38</v>
      </c>
      <c r="K269">
        <v>9</v>
      </c>
      <c r="L269">
        <v>9</v>
      </c>
      <c r="M269">
        <v>133.4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19</v>
      </c>
      <c r="U269">
        <v>0</v>
      </c>
      <c r="V269">
        <v>0</v>
      </c>
      <c r="W269">
        <v>6</v>
      </c>
      <c r="X269">
        <v>7</v>
      </c>
      <c r="Y269">
        <v>5</v>
      </c>
      <c r="Z269">
        <v>11.4</v>
      </c>
      <c r="AA269">
        <v>0</v>
      </c>
      <c r="AB269">
        <v>0</v>
      </c>
      <c r="AC269">
        <v>6</v>
      </c>
      <c r="AD269">
        <v>8</v>
      </c>
      <c r="AE269">
        <v>5</v>
      </c>
      <c r="AF269">
        <v>12.8</v>
      </c>
      <c r="AG269">
        <v>0</v>
      </c>
      <c r="AH269">
        <v>12.7</v>
      </c>
      <c r="AI269">
        <v>3.7</v>
      </c>
      <c r="AJ269">
        <v>-1.7</v>
      </c>
      <c r="AK269" t="s">
        <v>38</v>
      </c>
    </row>
    <row r="270" spans="1:37" x14ac:dyDescent="0.25">
      <c r="A270">
        <v>1</v>
      </c>
      <c r="B270">
        <v>1</v>
      </c>
      <c r="C270">
        <v>1</v>
      </c>
      <c r="D270">
        <v>9070</v>
      </c>
      <c r="E270">
        <v>1</v>
      </c>
      <c r="F270">
        <v>1</v>
      </c>
      <c r="G270">
        <v>137</v>
      </c>
      <c r="H270">
        <v>1</v>
      </c>
      <c r="I270">
        <v>37</v>
      </c>
      <c r="J270">
        <v>37</v>
      </c>
      <c r="K270">
        <v>9</v>
      </c>
      <c r="L270">
        <v>9</v>
      </c>
      <c r="M270">
        <v>126.2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19</v>
      </c>
      <c r="U270">
        <v>0</v>
      </c>
      <c r="V270">
        <v>0</v>
      </c>
      <c r="W270">
        <v>6</v>
      </c>
      <c r="X270">
        <v>6</v>
      </c>
      <c r="Y270">
        <v>6</v>
      </c>
      <c r="Z270">
        <v>13</v>
      </c>
      <c r="AA270">
        <v>0</v>
      </c>
      <c r="AB270">
        <v>0</v>
      </c>
      <c r="AC270">
        <v>6</v>
      </c>
      <c r="AD270">
        <v>8</v>
      </c>
      <c r="AE270">
        <v>6</v>
      </c>
      <c r="AF270">
        <v>12.5</v>
      </c>
      <c r="AG270">
        <v>0</v>
      </c>
      <c r="AH270">
        <v>10.8</v>
      </c>
      <c r="AI270">
        <v>1.4</v>
      </c>
      <c r="AJ270">
        <v>1.74</v>
      </c>
      <c r="AK270" t="s">
        <v>38</v>
      </c>
    </row>
    <row r="271" spans="1:37" x14ac:dyDescent="0.25">
      <c r="A271">
        <v>1</v>
      </c>
      <c r="B271">
        <v>1</v>
      </c>
      <c r="C271">
        <v>5</v>
      </c>
      <c r="D271">
        <v>9500</v>
      </c>
      <c r="E271">
        <v>1</v>
      </c>
      <c r="F271">
        <v>1</v>
      </c>
      <c r="G271">
        <v>151</v>
      </c>
      <c r="H271">
        <v>1</v>
      </c>
      <c r="I271">
        <v>1</v>
      </c>
      <c r="J271">
        <v>1</v>
      </c>
      <c r="K271">
        <v>9</v>
      </c>
      <c r="L271">
        <v>9</v>
      </c>
      <c r="M271">
        <v>127.8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18</v>
      </c>
      <c r="U271">
        <v>0</v>
      </c>
      <c r="V271">
        <v>0</v>
      </c>
      <c r="W271">
        <v>8</v>
      </c>
      <c r="X271">
        <v>8</v>
      </c>
      <c r="Y271">
        <v>7</v>
      </c>
      <c r="Z271">
        <v>13.67142857</v>
      </c>
      <c r="AA271">
        <v>0</v>
      </c>
      <c r="AB271">
        <v>0</v>
      </c>
      <c r="AC271">
        <v>8</v>
      </c>
      <c r="AD271">
        <v>8</v>
      </c>
      <c r="AE271">
        <v>7</v>
      </c>
      <c r="AF271">
        <v>13.67142857</v>
      </c>
      <c r="AG271">
        <v>0</v>
      </c>
      <c r="AH271">
        <v>12.7</v>
      </c>
      <c r="AI271">
        <v>3.7</v>
      </c>
      <c r="AJ271">
        <v>-1.7</v>
      </c>
      <c r="AK271" t="s">
        <v>38</v>
      </c>
    </row>
    <row r="272" spans="1:37" x14ac:dyDescent="0.25">
      <c r="A272">
        <v>1</v>
      </c>
      <c r="B272">
        <v>44</v>
      </c>
      <c r="C272">
        <v>1</v>
      </c>
      <c r="D272">
        <v>9003</v>
      </c>
      <c r="E272">
        <v>1</v>
      </c>
      <c r="F272">
        <v>39</v>
      </c>
      <c r="G272">
        <v>150</v>
      </c>
      <c r="H272">
        <v>1</v>
      </c>
      <c r="I272">
        <v>37</v>
      </c>
      <c r="J272">
        <v>38</v>
      </c>
      <c r="K272">
        <v>4</v>
      </c>
      <c r="L272">
        <v>8</v>
      </c>
      <c r="M272">
        <v>150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21</v>
      </c>
      <c r="U272">
        <v>0</v>
      </c>
      <c r="V272">
        <v>0</v>
      </c>
      <c r="W272">
        <v>6</v>
      </c>
      <c r="X272">
        <v>9</v>
      </c>
      <c r="Y272">
        <v>6</v>
      </c>
      <c r="Z272">
        <v>12.66666667</v>
      </c>
      <c r="AA272">
        <v>0</v>
      </c>
      <c r="AB272">
        <v>0</v>
      </c>
      <c r="AC272">
        <v>6</v>
      </c>
      <c r="AD272">
        <v>8</v>
      </c>
      <c r="AE272">
        <v>5</v>
      </c>
      <c r="AF272">
        <v>12.8</v>
      </c>
      <c r="AG272">
        <v>0</v>
      </c>
      <c r="AH272">
        <v>13.9</v>
      </c>
      <c r="AI272">
        <v>-0.3</v>
      </c>
      <c r="AJ272">
        <v>0.79</v>
      </c>
      <c r="AK272" t="s">
        <v>38</v>
      </c>
    </row>
    <row r="273" spans="1:37" x14ac:dyDescent="0.25">
      <c r="A273">
        <v>1</v>
      </c>
      <c r="B273">
        <v>1</v>
      </c>
      <c r="C273">
        <v>2</v>
      </c>
      <c r="D273">
        <v>9147</v>
      </c>
      <c r="E273">
        <v>1</v>
      </c>
      <c r="F273">
        <v>1</v>
      </c>
      <c r="G273">
        <v>121</v>
      </c>
      <c r="H273">
        <v>1</v>
      </c>
      <c r="I273">
        <v>1</v>
      </c>
      <c r="J273">
        <v>19</v>
      </c>
      <c r="K273">
        <v>9</v>
      </c>
      <c r="L273">
        <v>9</v>
      </c>
      <c r="M273">
        <v>113.7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20</v>
      </c>
      <c r="U273">
        <v>0</v>
      </c>
      <c r="V273">
        <v>0</v>
      </c>
      <c r="W273">
        <v>5</v>
      </c>
      <c r="X273">
        <v>10</v>
      </c>
      <c r="Y273">
        <v>2</v>
      </c>
      <c r="Z273">
        <v>10</v>
      </c>
      <c r="AA273">
        <v>0</v>
      </c>
      <c r="AB273">
        <v>0</v>
      </c>
      <c r="AC273">
        <v>5</v>
      </c>
      <c r="AD273">
        <v>12</v>
      </c>
      <c r="AE273">
        <v>1</v>
      </c>
      <c r="AF273">
        <v>13</v>
      </c>
      <c r="AG273">
        <v>0</v>
      </c>
      <c r="AH273">
        <v>7.6</v>
      </c>
      <c r="AI273">
        <v>2.6</v>
      </c>
      <c r="AJ273">
        <v>0.32</v>
      </c>
      <c r="AK273" t="s">
        <v>37</v>
      </c>
    </row>
    <row r="274" spans="1:37" x14ac:dyDescent="0.25">
      <c r="A274">
        <v>1</v>
      </c>
      <c r="B274">
        <v>17</v>
      </c>
      <c r="C274">
        <v>1</v>
      </c>
      <c r="D274">
        <v>9147</v>
      </c>
      <c r="E274">
        <v>1</v>
      </c>
      <c r="F274">
        <v>1</v>
      </c>
      <c r="G274">
        <v>122</v>
      </c>
      <c r="H274">
        <v>1</v>
      </c>
      <c r="I274">
        <v>12</v>
      </c>
      <c r="J274">
        <v>19</v>
      </c>
      <c r="K274">
        <v>4</v>
      </c>
      <c r="L274">
        <v>8</v>
      </c>
      <c r="M274">
        <v>117.8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20</v>
      </c>
      <c r="U274">
        <v>0</v>
      </c>
      <c r="V274">
        <v>0</v>
      </c>
      <c r="W274">
        <v>5</v>
      </c>
      <c r="X274">
        <v>10</v>
      </c>
      <c r="Y274">
        <v>5</v>
      </c>
      <c r="Z274">
        <v>13.5</v>
      </c>
      <c r="AA274">
        <v>0</v>
      </c>
      <c r="AB274">
        <v>0</v>
      </c>
      <c r="AC274">
        <v>5</v>
      </c>
      <c r="AD274">
        <v>8</v>
      </c>
      <c r="AE274">
        <v>5</v>
      </c>
      <c r="AF274">
        <v>12.33333333</v>
      </c>
      <c r="AG274">
        <v>0</v>
      </c>
      <c r="AH274">
        <v>13.9</v>
      </c>
      <c r="AI274">
        <v>-0.3</v>
      </c>
      <c r="AJ274">
        <v>0.79</v>
      </c>
      <c r="AK274" t="s">
        <v>38</v>
      </c>
    </row>
    <row r="275" spans="1:37" x14ac:dyDescent="0.25">
      <c r="A275">
        <v>1</v>
      </c>
      <c r="B275">
        <v>1</v>
      </c>
      <c r="C275">
        <v>1</v>
      </c>
      <c r="D275">
        <v>9500</v>
      </c>
      <c r="E275">
        <v>1</v>
      </c>
      <c r="F275">
        <v>1</v>
      </c>
      <c r="G275">
        <v>143</v>
      </c>
      <c r="H275">
        <v>1</v>
      </c>
      <c r="I275">
        <v>5</v>
      </c>
      <c r="J275">
        <v>1</v>
      </c>
      <c r="K275">
        <v>2</v>
      </c>
      <c r="L275">
        <v>5</v>
      </c>
      <c r="M275">
        <v>136.69999999999999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19</v>
      </c>
      <c r="U275">
        <v>0</v>
      </c>
      <c r="V275">
        <v>2</v>
      </c>
      <c r="W275">
        <v>7</v>
      </c>
      <c r="X275">
        <v>8</v>
      </c>
      <c r="Y275">
        <v>7</v>
      </c>
      <c r="Z275">
        <v>12.67</v>
      </c>
      <c r="AA275">
        <v>0</v>
      </c>
      <c r="AB275">
        <v>1</v>
      </c>
      <c r="AC275">
        <v>8</v>
      </c>
      <c r="AD275">
        <v>8</v>
      </c>
      <c r="AE275">
        <v>8</v>
      </c>
      <c r="AF275">
        <v>13.55</v>
      </c>
      <c r="AG275">
        <v>0</v>
      </c>
      <c r="AH275">
        <v>11.1</v>
      </c>
      <c r="AI275">
        <v>0.6</v>
      </c>
      <c r="AJ275">
        <v>2.02</v>
      </c>
      <c r="AK275" t="s">
        <v>38</v>
      </c>
    </row>
    <row r="276" spans="1:37" x14ac:dyDescent="0.25">
      <c r="A276">
        <v>1</v>
      </c>
      <c r="B276">
        <v>1</v>
      </c>
      <c r="C276">
        <v>1</v>
      </c>
      <c r="D276">
        <v>9238</v>
      </c>
      <c r="E276">
        <v>1</v>
      </c>
      <c r="F276">
        <v>1</v>
      </c>
      <c r="G276">
        <v>152</v>
      </c>
      <c r="H276">
        <v>1</v>
      </c>
      <c r="I276">
        <v>1</v>
      </c>
      <c r="J276">
        <v>38</v>
      </c>
      <c r="K276">
        <v>4</v>
      </c>
      <c r="L276">
        <v>5</v>
      </c>
      <c r="M276">
        <v>144.69999999999999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20</v>
      </c>
      <c r="U276">
        <v>0</v>
      </c>
      <c r="V276">
        <v>0</v>
      </c>
      <c r="W276">
        <v>6</v>
      </c>
      <c r="X276">
        <v>8</v>
      </c>
      <c r="Y276">
        <v>6</v>
      </c>
      <c r="Z276">
        <v>14.5</v>
      </c>
      <c r="AA276">
        <v>0</v>
      </c>
      <c r="AB276">
        <v>0</v>
      </c>
      <c r="AC276">
        <v>6</v>
      </c>
      <c r="AD276">
        <v>7</v>
      </c>
      <c r="AE276">
        <v>6</v>
      </c>
      <c r="AF276">
        <v>15.42857143</v>
      </c>
      <c r="AG276">
        <v>0</v>
      </c>
      <c r="AH276">
        <v>16.2</v>
      </c>
      <c r="AI276">
        <v>0.3</v>
      </c>
      <c r="AJ276">
        <v>-0.92</v>
      </c>
      <c r="AK276" t="s">
        <v>38</v>
      </c>
    </row>
    <row r="277" spans="1:37" x14ac:dyDescent="0.25">
      <c r="A277">
        <v>1</v>
      </c>
      <c r="B277">
        <v>17</v>
      </c>
      <c r="C277">
        <v>3</v>
      </c>
      <c r="D277">
        <v>9500</v>
      </c>
      <c r="E277">
        <v>1</v>
      </c>
      <c r="F277">
        <v>1</v>
      </c>
      <c r="G277">
        <v>145</v>
      </c>
      <c r="H277">
        <v>1</v>
      </c>
      <c r="I277">
        <v>12</v>
      </c>
      <c r="J277">
        <v>1</v>
      </c>
      <c r="K277">
        <v>4</v>
      </c>
      <c r="L277">
        <v>10</v>
      </c>
      <c r="M277">
        <v>139.80000000000001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18</v>
      </c>
      <c r="U277">
        <v>0</v>
      </c>
      <c r="V277">
        <v>0</v>
      </c>
      <c r="W277">
        <v>7</v>
      </c>
      <c r="X277">
        <v>7</v>
      </c>
      <c r="Y277">
        <v>7</v>
      </c>
      <c r="Z277">
        <v>13.68571429</v>
      </c>
      <c r="AA277">
        <v>0</v>
      </c>
      <c r="AB277">
        <v>0</v>
      </c>
      <c r="AC277">
        <v>8</v>
      </c>
      <c r="AD277">
        <v>8</v>
      </c>
      <c r="AE277">
        <v>8</v>
      </c>
      <c r="AF277">
        <v>15.387499999999999</v>
      </c>
      <c r="AG277">
        <v>0</v>
      </c>
      <c r="AH277">
        <v>13.9</v>
      </c>
      <c r="AI277">
        <v>-0.3</v>
      </c>
      <c r="AJ277">
        <v>0.79</v>
      </c>
      <c r="AK277" t="s">
        <v>38</v>
      </c>
    </row>
    <row r="278" spans="1:37" x14ac:dyDescent="0.25">
      <c r="A278">
        <v>1</v>
      </c>
      <c r="B278">
        <v>42</v>
      </c>
      <c r="C278">
        <v>1</v>
      </c>
      <c r="D278">
        <v>9853</v>
      </c>
      <c r="E278">
        <v>1</v>
      </c>
      <c r="F278">
        <v>1</v>
      </c>
      <c r="G278">
        <v>120</v>
      </c>
      <c r="H278">
        <v>1</v>
      </c>
      <c r="I278">
        <v>37</v>
      </c>
      <c r="J278">
        <v>38</v>
      </c>
      <c r="K278">
        <v>3</v>
      </c>
      <c r="L278">
        <v>3</v>
      </c>
      <c r="M278">
        <v>113.7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20</v>
      </c>
      <c r="U278">
        <v>0</v>
      </c>
      <c r="V278">
        <v>0</v>
      </c>
      <c r="W278">
        <v>6</v>
      </c>
      <c r="X278">
        <v>8</v>
      </c>
      <c r="Y278">
        <v>5</v>
      </c>
      <c r="Z278">
        <v>11</v>
      </c>
      <c r="AA278">
        <v>0</v>
      </c>
      <c r="AB278">
        <v>0</v>
      </c>
      <c r="AC278">
        <v>6</v>
      </c>
      <c r="AD278">
        <v>10</v>
      </c>
      <c r="AE278">
        <v>3</v>
      </c>
      <c r="AF278">
        <v>10.66666667</v>
      </c>
      <c r="AG278">
        <v>0</v>
      </c>
      <c r="AH278">
        <v>12.7</v>
      </c>
      <c r="AI278">
        <v>3.7</v>
      </c>
      <c r="AJ278">
        <v>-1.7</v>
      </c>
      <c r="AK278" t="s">
        <v>37</v>
      </c>
    </row>
    <row r="279" spans="1:37" x14ac:dyDescent="0.25">
      <c r="A279">
        <v>2</v>
      </c>
      <c r="B279">
        <v>7</v>
      </c>
      <c r="C279">
        <v>1</v>
      </c>
      <c r="D279">
        <v>9130</v>
      </c>
      <c r="E279">
        <v>1</v>
      </c>
      <c r="F279">
        <v>3</v>
      </c>
      <c r="G279">
        <v>140</v>
      </c>
      <c r="H279">
        <v>1</v>
      </c>
      <c r="I279">
        <v>5</v>
      </c>
      <c r="J279">
        <v>4</v>
      </c>
      <c r="K279">
        <v>2</v>
      </c>
      <c r="L279">
        <v>0</v>
      </c>
      <c r="M279">
        <v>140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29</v>
      </c>
      <c r="U279">
        <v>0</v>
      </c>
      <c r="V279">
        <v>7</v>
      </c>
      <c r="W279">
        <v>9</v>
      </c>
      <c r="X279">
        <v>16</v>
      </c>
      <c r="Y279">
        <v>7</v>
      </c>
      <c r="Z279">
        <v>11.55555556</v>
      </c>
      <c r="AA279">
        <v>4</v>
      </c>
      <c r="AB279">
        <v>5</v>
      </c>
      <c r="AC279">
        <v>7</v>
      </c>
      <c r="AD279">
        <v>12</v>
      </c>
      <c r="AE279">
        <v>5</v>
      </c>
      <c r="AF279">
        <v>13.2</v>
      </c>
      <c r="AG279">
        <v>2</v>
      </c>
      <c r="AH279">
        <v>7.6</v>
      </c>
      <c r="AI279">
        <v>2.6</v>
      </c>
      <c r="AJ279">
        <v>0.32</v>
      </c>
      <c r="AK279" t="s">
        <v>37</v>
      </c>
    </row>
    <row r="280" spans="1:37" x14ac:dyDescent="0.25">
      <c r="A280">
        <v>1</v>
      </c>
      <c r="B280">
        <v>1</v>
      </c>
      <c r="C280">
        <v>1</v>
      </c>
      <c r="D280">
        <v>9500</v>
      </c>
      <c r="E280">
        <v>1</v>
      </c>
      <c r="F280">
        <v>1</v>
      </c>
      <c r="G280">
        <v>143</v>
      </c>
      <c r="H280">
        <v>1</v>
      </c>
      <c r="I280">
        <v>19</v>
      </c>
      <c r="J280">
        <v>19</v>
      </c>
      <c r="K280">
        <v>5</v>
      </c>
      <c r="L280">
        <v>6</v>
      </c>
      <c r="M280">
        <v>142.30000000000001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18</v>
      </c>
      <c r="U280">
        <v>0</v>
      </c>
      <c r="V280">
        <v>0</v>
      </c>
      <c r="W280">
        <v>7</v>
      </c>
      <c r="X280">
        <v>7</v>
      </c>
      <c r="Y280">
        <v>7</v>
      </c>
      <c r="Z280">
        <v>13.797142859999999</v>
      </c>
      <c r="AA280">
        <v>0</v>
      </c>
      <c r="AB280">
        <v>0</v>
      </c>
      <c r="AC280">
        <v>8</v>
      </c>
      <c r="AD280">
        <v>8</v>
      </c>
      <c r="AE280">
        <v>8</v>
      </c>
      <c r="AF280">
        <v>13.775</v>
      </c>
      <c r="AG280">
        <v>0</v>
      </c>
      <c r="AH280">
        <v>12.4</v>
      </c>
      <c r="AI280">
        <v>0.5</v>
      </c>
      <c r="AJ280">
        <v>1.79</v>
      </c>
      <c r="AK280" t="s">
        <v>39</v>
      </c>
    </row>
    <row r="281" spans="1:37" x14ac:dyDescent="0.25">
      <c r="A281">
        <v>1</v>
      </c>
      <c r="B281">
        <v>1</v>
      </c>
      <c r="C281">
        <v>1</v>
      </c>
      <c r="D281">
        <v>9500</v>
      </c>
      <c r="E281">
        <v>1</v>
      </c>
      <c r="F281">
        <v>1</v>
      </c>
      <c r="G281">
        <v>129</v>
      </c>
      <c r="H281">
        <v>1</v>
      </c>
      <c r="I281">
        <v>19</v>
      </c>
      <c r="J281">
        <v>19</v>
      </c>
      <c r="K281">
        <v>5</v>
      </c>
      <c r="L281">
        <v>5</v>
      </c>
      <c r="M281">
        <v>119.6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20</v>
      </c>
      <c r="U281">
        <v>0</v>
      </c>
      <c r="V281">
        <v>0</v>
      </c>
      <c r="W281">
        <v>7</v>
      </c>
      <c r="X281">
        <v>8</v>
      </c>
      <c r="Y281">
        <v>7</v>
      </c>
      <c r="Z281">
        <v>14.00375</v>
      </c>
      <c r="AA281">
        <v>0</v>
      </c>
      <c r="AB281">
        <v>0</v>
      </c>
      <c r="AC281">
        <v>8</v>
      </c>
      <c r="AD281">
        <v>11</v>
      </c>
      <c r="AE281">
        <v>7</v>
      </c>
      <c r="AF281">
        <v>13.81285714</v>
      </c>
      <c r="AG281">
        <v>0</v>
      </c>
      <c r="AH281">
        <v>15.5</v>
      </c>
      <c r="AI281">
        <v>2.8</v>
      </c>
      <c r="AJ281">
        <v>-4.0599999999999996</v>
      </c>
      <c r="AK281" t="s">
        <v>38</v>
      </c>
    </row>
    <row r="282" spans="1:37" x14ac:dyDescent="0.25">
      <c r="A282">
        <v>1</v>
      </c>
      <c r="B282">
        <v>16</v>
      </c>
      <c r="C282">
        <v>2</v>
      </c>
      <c r="D282">
        <v>9147</v>
      </c>
      <c r="E282">
        <v>1</v>
      </c>
      <c r="F282">
        <v>1</v>
      </c>
      <c r="G282">
        <v>139</v>
      </c>
      <c r="H282">
        <v>1</v>
      </c>
      <c r="I282">
        <v>38</v>
      </c>
      <c r="J282">
        <v>37</v>
      </c>
      <c r="K282">
        <v>9</v>
      </c>
      <c r="L282">
        <v>9</v>
      </c>
      <c r="M282">
        <v>123.7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22</v>
      </c>
      <c r="U282">
        <v>0</v>
      </c>
      <c r="V282">
        <v>0</v>
      </c>
      <c r="W282">
        <v>5</v>
      </c>
      <c r="X282">
        <v>8</v>
      </c>
      <c r="Y282">
        <v>4</v>
      </c>
      <c r="Z282">
        <v>12</v>
      </c>
      <c r="AA282">
        <v>0</v>
      </c>
      <c r="AB282">
        <v>0</v>
      </c>
      <c r="AC282">
        <v>5</v>
      </c>
      <c r="AD282">
        <v>8</v>
      </c>
      <c r="AE282">
        <v>4</v>
      </c>
      <c r="AF282">
        <v>11.4</v>
      </c>
      <c r="AG282">
        <v>2</v>
      </c>
      <c r="AH282">
        <v>16.2</v>
      </c>
      <c r="AI282">
        <v>0.3</v>
      </c>
      <c r="AJ282">
        <v>-0.92</v>
      </c>
      <c r="AK282" t="s">
        <v>38</v>
      </c>
    </row>
    <row r="283" spans="1:37" x14ac:dyDescent="0.25">
      <c r="A283">
        <v>4</v>
      </c>
      <c r="B283">
        <v>1</v>
      </c>
      <c r="C283">
        <v>1</v>
      </c>
      <c r="D283">
        <v>8014</v>
      </c>
      <c r="E283">
        <v>0</v>
      </c>
      <c r="F283">
        <v>1</v>
      </c>
      <c r="G283">
        <v>133.1</v>
      </c>
      <c r="H283">
        <v>1</v>
      </c>
      <c r="I283">
        <v>39</v>
      </c>
      <c r="J283">
        <v>19</v>
      </c>
      <c r="K283">
        <v>4</v>
      </c>
      <c r="L283">
        <v>10</v>
      </c>
      <c r="M283">
        <v>143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47</v>
      </c>
      <c r="U283">
        <v>0</v>
      </c>
      <c r="V283">
        <v>0</v>
      </c>
      <c r="W283">
        <v>6</v>
      </c>
      <c r="X283">
        <v>9</v>
      </c>
      <c r="Y283">
        <v>5</v>
      </c>
      <c r="Z283">
        <v>14.16666667</v>
      </c>
      <c r="AA283">
        <v>0</v>
      </c>
      <c r="AB283">
        <v>0</v>
      </c>
      <c r="AC283">
        <v>6</v>
      </c>
      <c r="AD283">
        <v>7</v>
      </c>
      <c r="AE283">
        <v>6</v>
      </c>
      <c r="AF283">
        <v>14.16666667</v>
      </c>
      <c r="AG283">
        <v>0</v>
      </c>
      <c r="AH283">
        <v>16.2</v>
      </c>
      <c r="AI283">
        <v>0.3</v>
      </c>
      <c r="AJ283">
        <v>-0.92</v>
      </c>
      <c r="AK283" t="s">
        <v>38</v>
      </c>
    </row>
    <row r="284" spans="1:37" x14ac:dyDescent="0.25">
      <c r="A284">
        <v>2</v>
      </c>
      <c r="B284">
        <v>51</v>
      </c>
      <c r="C284">
        <v>1</v>
      </c>
      <c r="D284">
        <v>9991</v>
      </c>
      <c r="E284">
        <v>0</v>
      </c>
      <c r="F284">
        <v>1</v>
      </c>
      <c r="G284">
        <v>127</v>
      </c>
      <c r="H284">
        <v>1</v>
      </c>
      <c r="I284">
        <v>37</v>
      </c>
      <c r="J284">
        <v>37</v>
      </c>
      <c r="K284">
        <v>8</v>
      </c>
      <c r="L284">
        <v>4</v>
      </c>
      <c r="M284">
        <v>100.1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31</v>
      </c>
      <c r="U284">
        <v>0</v>
      </c>
      <c r="V284">
        <v>1</v>
      </c>
      <c r="W284">
        <v>5</v>
      </c>
      <c r="X284">
        <v>5</v>
      </c>
      <c r="Y284">
        <v>5</v>
      </c>
      <c r="Z284">
        <v>14</v>
      </c>
      <c r="AA284">
        <v>0</v>
      </c>
      <c r="AB284">
        <v>0</v>
      </c>
      <c r="AC284">
        <v>5</v>
      </c>
      <c r="AD284">
        <v>5</v>
      </c>
      <c r="AE284">
        <v>5</v>
      </c>
      <c r="AF284">
        <v>13.8</v>
      </c>
      <c r="AG284">
        <v>0</v>
      </c>
      <c r="AH284">
        <v>8.9</v>
      </c>
      <c r="AI284">
        <v>1.4</v>
      </c>
      <c r="AJ284">
        <v>3.51</v>
      </c>
      <c r="AK284" t="s">
        <v>38</v>
      </c>
    </row>
    <row r="285" spans="1:37" x14ac:dyDescent="0.25">
      <c r="A285">
        <v>1</v>
      </c>
      <c r="B285">
        <v>1</v>
      </c>
      <c r="C285">
        <v>1</v>
      </c>
      <c r="D285">
        <v>9070</v>
      </c>
      <c r="E285">
        <v>1</v>
      </c>
      <c r="F285">
        <v>1</v>
      </c>
      <c r="G285">
        <v>126</v>
      </c>
      <c r="H285">
        <v>1</v>
      </c>
      <c r="I285">
        <v>19</v>
      </c>
      <c r="J285">
        <v>37</v>
      </c>
      <c r="K285">
        <v>7</v>
      </c>
      <c r="L285">
        <v>5</v>
      </c>
      <c r="M285">
        <v>119.4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21</v>
      </c>
      <c r="U285">
        <v>0</v>
      </c>
      <c r="V285">
        <v>0</v>
      </c>
      <c r="W285">
        <v>6</v>
      </c>
      <c r="X285">
        <v>7</v>
      </c>
      <c r="Y285">
        <v>5</v>
      </c>
      <c r="Z285">
        <v>13.8</v>
      </c>
      <c r="AA285">
        <v>0</v>
      </c>
      <c r="AB285">
        <v>0</v>
      </c>
      <c r="AC285">
        <v>6</v>
      </c>
      <c r="AD285">
        <v>6</v>
      </c>
      <c r="AE285">
        <v>6</v>
      </c>
      <c r="AF285">
        <v>12.83333333</v>
      </c>
      <c r="AG285">
        <v>0</v>
      </c>
      <c r="AH285">
        <v>16.2</v>
      </c>
      <c r="AI285">
        <v>0.3</v>
      </c>
      <c r="AJ285">
        <v>-0.92</v>
      </c>
      <c r="AK285" t="s">
        <v>38</v>
      </c>
    </row>
    <row r="286" spans="1:37" x14ac:dyDescent="0.25">
      <c r="A286">
        <v>1</v>
      </c>
      <c r="B286">
        <v>1</v>
      </c>
      <c r="C286">
        <v>1</v>
      </c>
      <c r="D286">
        <v>8014</v>
      </c>
      <c r="E286">
        <v>0</v>
      </c>
      <c r="F286">
        <v>1</v>
      </c>
      <c r="G286">
        <v>128</v>
      </c>
      <c r="H286">
        <v>1</v>
      </c>
      <c r="I286">
        <v>38</v>
      </c>
      <c r="J286">
        <v>38</v>
      </c>
      <c r="K286">
        <v>0</v>
      </c>
      <c r="L286">
        <v>0</v>
      </c>
      <c r="M286">
        <v>122.1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21</v>
      </c>
      <c r="U286">
        <v>0</v>
      </c>
      <c r="V286">
        <v>0</v>
      </c>
      <c r="W286">
        <v>6</v>
      </c>
      <c r="X286">
        <v>8</v>
      </c>
      <c r="Y286">
        <v>5</v>
      </c>
      <c r="Z286">
        <v>12.8</v>
      </c>
      <c r="AA286">
        <v>0</v>
      </c>
      <c r="AB286">
        <v>0</v>
      </c>
      <c r="AC286">
        <v>6</v>
      </c>
      <c r="AD286">
        <v>10</v>
      </c>
      <c r="AE286">
        <v>6</v>
      </c>
      <c r="AF286">
        <v>11.85714286</v>
      </c>
      <c r="AG286">
        <v>0</v>
      </c>
      <c r="AH286">
        <v>7.6</v>
      </c>
      <c r="AI286">
        <v>2.6</v>
      </c>
      <c r="AJ286">
        <v>0.32</v>
      </c>
      <c r="AK286" t="s">
        <v>38</v>
      </c>
    </row>
    <row r="287" spans="1:37" x14ac:dyDescent="0.25">
      <c r="A287">
        <v>2</v>
      </c>
      <c r="B287">
        <v>39</v>
      </c>
      <c r="C287">
        <v>1</v>
      </c>
      <c r="D287">
        <v>9773</v>
      </c>
      <c r="E287">
        <v>1</v>
      </c>
      <c r="F287">
        <v>12</v>
      </c>
      <c r="G287">
        <v>100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100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24</v>
      </c>
      <c r="U287">
        <v>0</v>
      </c>
      <c r="V287">
        <v>0</v>
      </c>
      <c r="W287">
        <v>6</v>
      </c>
      <c r="X287">
        <v>6</v>
      </c>
      <c r="Y287">
        <v>6</v>
      </c>
      <c r="Z287">
        <v>12.16666667</v>
      </c>
      <c r="AA287">
        <v>0</v>
      </c>
      <c r="AB287">
        <v>0</v>
      </c>
      <c r="AC287">
        <v>6</v>
      </c>
      <c r="AD287">
        <v>6</v>
      </c>
      <c r="AE287">
        <v>6</v>
      </c>
      <c r="AF287">
        <v>13.83333333</v>
      </c>
      <c r="AG287">
        <v>0</v>
      </c>
      <c r="AH287">
        <v>7.6</v>
      </c>
      <c r="AI287">
        <v>2.6</v>
      </c>
      <c r="AJ287">
        <v>0.32</v>
      </c>
      <c r="AK287" t="s">
        <v>38</v>
      </c>
    </row>
    <row r="288" spans="1:37" x14ac:dyDescent="0.25">
      <c r="A288">
        <v>1</v>
      </c>
      <c r="B288">
        <v>17</v>
      </c>
      <c r="C288">
        <v>1</v>
      </c>
      <c r="D288">
        <v>9070</v>
      </c>
      <c r="E288">
        <v>1</v>
      </c>
      <c r="F288">
        <v>1</v>
      </c>
      <c r="G288">
        <v>123</v>
      </c>
      <c r="H288">
        <v>1</v>
      </c>
      <c r="I288">
        <v>4</v>
      </c>
      <c r="J288">
        <v>37</v>
      </c>
      <c r="K288">
        <v>2</v>
      </c>
      <c r="L288">
        <v>9</v>
      </c>
      <c r="M288">
        <v>113.9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18</v>
      </c>
      <c r="U288">
        <v>0</v>
      </c>
      <c r="V288">
        <v>0</v>
      </c>
      <c r="W288">
        <v>6</v>
      </c>
      <c r="X288">
        <v>8</v>
      </c>
      <c r="Y288">
        <v>6</v>
      </c>
      <c r="Z288">
        <v>12.5</v>
      </c>
      <c r="AA288">
        <v>0</v>
      </c>
      <c r="AB288">
        <v>0</v>
      </c>
      <c r="AC288">
        <v>6</v>
      </c>
      <c r="AD288">
        <v>6</v>
      </c>
      <c r="AE288">
        <v>6</v>
      </c>
      <c r="AF288">
        <v>12.33333333</v>
      </c>
      <c r="AG288">
        <v>0</v>
      </c>
      <c r="AH288">
        <v>15.5</v>
      </c>
      <c r="AI288">
        <v>2.8</v>
      </c>
      <c r="AJ288">
        <v>-4.0599999999999996</v>
      </c>
      <c r="AK288" t="s">
        <v>39</v>
      </c>
    </row>
    <row r="289" spans="1:37" x14ac:dyDescent="0.25">
      <c r="A289">
        <v>1</v>
      </c>
      <c r="B289">
        <v>39</v>
      </c>
      <c r="C289">
        <v>1</v>
      </c>
      <c r="D289">
        <v>8014</v>
      </c>
      <c r="E289">
        <v>0</v>
      </c>
      <c r="F289">
        <v>15</v>
      </c>
      <c r="G289">
        <v>170</v>
      </c>
      <c r="H289">
        <v>1</v>
      </c>
      <c r="I289">
        <v>34</v>
      </c>
      <c r="J289">
        <v>1</v>
      </c>
      <c r="K289">
        <v>90</v>
      </c>
      <c r="L289">
        <v>2</v>
      </c>
      <c r="M289">
        <v>101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32</v>
      </c>
      <c r="U289">
        <v>0</v>
      </c>
      <c r="V289">
        <v>0</v>
      </c>
      <c r="W289">
        <v>6</v>
      </c>
      <c r="X289">
        <v>9</v>
      </c>
      <c r="Y289">
        <v>4</v>
      </c>
      <c r="Z289">
        <v>12</v>
      </c>
      <c r="AA289">
        <v>0</v>
      </c>
      <c r="AB289">
        <v>0</v>
      </c>
      <c r="AC289">
        <v>6</v>
      </c>
      <c r="AD289">
        <v>12</v>
      </c>
      <c r="AE289">
        <v>4</v>
      </c>
      <c r="AF289">
        <v>11.5</v>
      </c>
      <c r="AG289">
        <v>0</v>
      </c>
      <c r="AH289">
        <v>7.6</v>
      </c>
      <c r="AI289">
        <v>2.6</v>
      </c>
      <c r="AJ289">
        <v>0.32</v>
      </c>
      <c r="AK289" t="s">
        <v>38</v>
      </c>
    </row>
    <row r="290" spans="1:37" x14ac:dyDescent="0.25">
      <c r="A290">
        <v>1</v>
      </c>
      <c r="B290">
        <v>18</v>
      </c>
      <c r="C290">
        <v>2</v>
      </c>
      <c r="D290">
        <v>8014</v>
      </c>
      <c r="E290">
        <v>0</v>
      </c>
      <c r="F290">
        <v>1</v>
      </c>
      <c r="G290">
        <v>117</v>
      </c>
      <c r="H290">
        <v>1</v>
      </c>
      <c r="I290">
        <v>3</v>
      </c>
      <c r="J290">
        <v>1</v>
      </c>
      <c r="K290">
        <v>3</v>
      </c>
      <c r="L290">
        <v>4</v>
      </c>
      <c r="M290">
        <v>111.8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19</v>
      </c>
      <c r="U290">
        <v>0</v>
      </c>
      <c r="V290">
        <v>0</v>
      </c>
      <c r="W290">
        <v>6</v>
      </c>
      <c r="X290">
        <v>8</v>
      </c>
      <c r="Y290">
        <v>6</v>
      </c>
      <c r="Z290">
        <v>10.83333333</v>
      </c>
      <c r="AA290">
        <v>0</v>
      </c>
      <c r="AB290">
        <v>0</v>
      </c>
      <c r="AC290">
        <v>6</v>
      </c>
      <c r="AD290">
        <v>9</v>
      </c>
      <c r="AE290">
        <v>6</v>
      </c>
      <c r="AF290">
        <v>11.5</v>
      </c>
      <c r="AG290">
        <v>0</v>
      </c>
      <c r="AH290">
        <v>10.8</v>
      </c>
      <c r="AI290">
        <v>1.4</v>
      </c>
      <c r="AJ290">
        <v>1.74</v>
      </c>
      <c r="AK290" t="s">
        <v>38</v>
      </c>
    </row>
    <row r="291" spans="1:37" x14ac:dyDescent="0.25">
      <c r="A291">
        <v>1</v>
      </c>
      <c r="B291">
        <v>39</v>
      </c>
      <c r="C291">
        <v>1</v>
      </c>
      <c r="D291">
        <v>9500</v>
      </c>
      <c r="E291">
        <v>1</v>
      </c>
      <c r="F291">
        <v>1</v>
      </c>
      <c r="G291">
        <v>140</v>
      </c>
      <c r="H291">
        <v>1</v>
      </c>
      <c r="I291">
        <v>3</v>
      </c>
      <c r="J291">
        <v>3</v>
      </c>
      <c r="K291">
        <v>1</v>
      </c>
      <c r="L291">
        <v>1</v>
      </c>
      <c r="M291">
        <v>140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24</v>
      </c>
      <c r="U291">
        <v>0</v>
      </c>
      <c r="V291">
        <v>0</v>
      </c>
      <c r="W291">
        <v>8</v>
      </c>
      <c r="X291">
        <v>8</v>
      </c>
      <c r="Y291">
        <v>8</v>
      </c>
      <c r="Z291">
        <v>13.385</v>
      </c>
      <c r="AA291">
        <v>0</v>
      </c>
      <c r="AB291">
        <v>0</v>
      </c>
      <c r="AC291">
        <v>8</v>
      </c>
      <c r="AD291">
        <v>8</v>
      </c>
      <c r="AE291">
        <v>8</v>
      </c>
      <c r="AF291">
        <v>13.385</v>
      </c>
      <c r="AG291">
        <v>0</v>
      </c>
      <c r="AH291">
        <v>9.4</v>
      </c>
      <c r="AI291">
        <v>-0.8</v>
      </c>
      <c r="AJ291">
        <v>-3.12</v>
      </c>
      <c r="AK291" t="s">
        <v>38</v>
      </c>
    </row>
    <row r="292" spans="1:37" x14ac:dyDescent="0.25">
      <c r="A292">
        <v>1</v>
      </c>
      <c r="B292">
        <v>17</v>
      </c>
      <c r="C292">
        <v>4</v>
      </c>
      <c r="D292">
        <v>9085</v>
      </c>
      <c r="E292">
        <v>1</v>
      </c>
      <c r="F292">
        <v>1</v>
      </c>
      <c r="G292">
        <v>123</v>
      </c>
      <c r="H292">
        <v>1</v>
      </c>
      <c r="I292">
        <v>19</v>
      </c>
      <c r="J292">
        <v>19</v>
      </c>
      <c r="K292">
        <v>4</v>
      </c>
      <c r="L292">
        <v>10</v>
      </c>
      <c r="M292">
        <v>124.4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19</v>
      </c>
      <c r="U292">
        <v>0</v>
      </c>
      <c r="V292">
        <v>0</v>
      </c>
      <c r="W292">
        <v>6</v>
      </c>
      <c r="X292">
        <v>14</v>
      </c>
      <c r="Y292">
        <v>6</v>
      </c>
      <c r="Z292">
        <v>15.66666667</v>
      </c>
      <c r="AA292">
        <v>0</v>
      </c>
      <c r="AB292">
        <v>0</v>
      </c>
      <c r="AC292">
        <v>6</v>
      </c>
      <c r="AD292">
        <v>9</v>
      </c>
      <c r="AE292">
        <v>6</v>
      </c>
      <c r="AF292">
        <v>14.5</v>
      </c>
      <c r="AG292">
        <v>0</v>
      </c>
      <c r="AH292">
        <v>15.5</v>
      </c>
      <c r="AI292">
        <v>2.8</v>
      </c>
      <c r="AJ292">
        <v>-4.0599999999999996</v>
      </c>
      <c r="AK292" t="s">
        <v>38</v>
      </c>
    </row>
    <row r="293" spans="1:37" x14ac:dyDescent="0.25">
      <c r="A293">
        <v>1</v>
      </c>
      <c r="B293">
        <v>44</v>
      </c>
      <c r="C293">
        <v>1</v>
      </c>
      <c r="D293">
        <v>9003</v>
      </c>
      <c r="E293">
        <v>1</v>
      </c>
      <c r="F293">
        <v>39</v>
      </c>
      <c r="G293">
        <v>150</v>
      </c>
      <c r="H293">
        <v>1</v>
      </c>
      <c r="I293">
        <v>19</v>
      </c>
      <c r="J293">
        <v>37</v>
      </c>
      <c r="K293">
        <v>6</v>
      </c>
      <c r="L293">
        <v>6</v>
      </c>
      <c r="M293">
        <v>150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19</v>
      </c>
      <c r="U293">
        <v>0</v>
      </c>
      <c r="V293">
        <v>0</v>
      </c>
      <c r="W293">
        <v>6</v>
      </c>
      <c r="X293">
        <v>9</v>
      </c>
      <c r="Y293">
        <v>6</v>
      </c>
      <c r="Z293">
        <v>14.33333333</v>
      </c>
      <c r="AA293">
        <v>0</v>
      </c>
      <c r="AB293">
        <v>0</v>
      </c>
      <c r="AC293">
        <v>6</v>
      </c>
      <c r="AD293">
        <v>7</v>
      </c>
      <c r="AE293">
        <v>6</v>
      </c>
      <c r="AF293">
        <v>13.83333333</v>
      </c>
      <c r="AG293">
        <v>0</v>
      </c>
      <c r="AH293">
        <v>13.9</v>
      </c>
      <c r="AI293">
        <v>-0.3</v>
      </c>
      <c r="AJ293">
        <v>0.79</v>
      </c>
      <c r="AK293" t="s">
        <v>38</v>
      </c>
    </row>
    <row r="294" spans="1:37" x14ac:dyDescent="0.25">
      <c r="A294">
        <v>1</v>
      </c>
      <c r="B294">
        <v>44</v>
      </c>
      <c r="C294">
        <v>1</v>
      </c>
      <c r="D294">
        <v>9003</v>
      </c>
      <c r="E294">
        <v>1</v>
      </c>
      <c r="F294">
        <v>39</v>
      </c>
      <c r="G294">
        <v>140</v>
      </c>
      <c r="H294">
        <v>1</v>
      </c>
      <c r="I294">
        <v>37</v>
      </c>
      <c r="J294">
        <v>37</v>
      </c>
      <c r="K294">
        <v>9</v>
      </c>
      <c r="L294">
        <v>4</v>
      </c>
      <c r="M294">
        <v>140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24</v>
      </c>
      <c r="U294">
        <v>0</v>
      </c>
      <c r="V294">
        <v>0</v>
      </c>
      <c r="W294">
        <v>6</v>
      </c>
      <c r="X294">
        <v>10</v>
      </c>
      <c r="Y294">
        <v>6</v>
      </c>
      <c r="Z294">
        <v>11.42857143</v>
      </c>
      <c r="AA294">
        <v>0</v>
      </c>
      <c r="AB294">
        <v>0</v>
      </c>
      <c r="AC294">
        <v>6</v>
      </c>
      <c r="AD294">
        <v>12</v>
      </c>
      <c r="AE294">
        <v>5</v>
      </c>
      <c r="AF294">
        <v>13</v>
      </c>
      <c r="AG294">
        <v>0</v>
      </c>
      <c r="AH294">
        <v>12.4</v>
      </c>
      <c r="AI294">
        <v>0.5</v>
      </c>
      <c r="AJ294">
        <v>1.79</v>
      </c>
      <c r="AK294" t="s">
        <v>39</v>
      </c>
    </row>
    <row r="295" spans="1:37" x14ac:dyDescent="0.25">
      <c r="A295">
        <v>1</v>
      </c>
      <c r="B295">
        <v>17</v>
      </c>
      <c r="C295">
        <v>4</v>
      </c>
      <c r="D295">
        <v>9238</v>
      </c>
      <c r="E295">
        <v>1</v>
      </c>
      <c r="F295">
        <v>1</v>
      </c>
      <c r="G295">
        <v>123</v>
      </c>
      <c r="H295">
        <v>1</v>
      </c>
      <c r="I295">
        <v>19</v>
      </c>
      <c r="J295">
        <v>19</v>
      </c>
      <c r="K295">
        <v>191</v>
      </c>
      <c r="L295">
        <v>144</v>
      </c>
      <c r="M295">
        <v>116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18</v>
      </c>
      <c r="U295">
        <v>0</v>
      </c>
      <c r="V295">
        <v>0</v>
      </c>
      <c r="W295">
        <v>6</v>
      </c>
      <c r="X295">
        <v>9</v>
      </c>
      <c r="Y295">
        <v>6</v>
      </c>
      <c r="Z295">
        <v>11.66666667</v>
      </c>
      <c r="AA295">
        <v>0</v>
      </c>
      <c r="AB295">
        <v>0</v>
      </c>
      <c r="AC295">
        <v>6</v>
      </c>
      <c r="AD295">
        <v>8</v>
      </c>
      <c r="AE295">
        <v>6</v>
      </c>
      <c r="AF295">
        <v>11.66666667</v>
      </c>
      <c r="AG295">
        <v>0</v>
      </c>
      <c r="AH295">
        <v>8.9</v>
      </c>
      <c r="AI295">
        <v>1.4</v>
      </c>
      <c r="AJ295">
        <v>3.51</v>
      </c>
      <c r="AK295" t="s">
        <v>38</v>
      </c>
    </row>
    <row r="296" spans="1:37" x14ac:dyDescent="0.25">
      <c r="A296">
        <v>1</v>
      </c>
      <c r="B296">
        <v>1</v>
      </c>
      <c r="C296">
        <v>1</v>
      </c>
      <c r="D296">
        <v>9070</v>
      </c>
      <c r="E296">
        <v>1</v>
      </c>
      <c r="F296">
        <v>1</v>
      </c>
      <c r="G296">
        <v>130</v>
      </c>
      <c r="H296">
        <v>1</v>
      </c>
      <c r="I296">
        <v>38</v>
      </c>
      <c r="J296">
        <v>37</v>
      </c>
      <c r="K296">
        <v>3</v>
      </c>
      <c r="L296">
        <v>6</v>
      </c>
      <c r="M296">
        <v>135.6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19</v>
      </c>
      <c r="U296">
        <v>0</v>
      </c>
      <c r="V296">
        <v>0</v>
      </c>
      <c r="W296">
        <v>6</v>
      </c>
      <c r="X296">
        <v>9</v>
      </c>
      <c r="Y296">
        <v>5</v>
      </c>
      <c r="Z296">
        <v>12</v>
      </c>
      <c r="AA296">
        <v>0</v>
      </c>
      <c r="AB296">
        <v>0</v>
      </c>
      <c r="AC296">
        <v>6</v>
      </c>
      <c r="AD296">
        <v>10</v>
      </c>
      <c r="AE296">
        <v>2</v>
      </c>
      <c r="AF296">
        <v>11.33333333</v>
      </c>
      <c r="AG296">
        <v>0</v>
      </c>
      <c r="AH296">
        <v>8.9</v>
      </c>
      <c r="AI296">
        <v>1.4</v>
      </c>
      <c r="AJ296">
        <v>3.51</v>
      </c>
      <c r="AK296" t="s">
        <v>37</v>
      </c>
    </row>
    <row r="297" spans="1:37" x14ac:dyDescent="0.25">
      <c r="A297">
        <v>2</v>
      </c>
      <c r="B297">
        <v>1</v>
      </c>
      <c r="C297">
        <v>1</v>
      </c>
      <c r="D297">
        <v>9500</v>
      </c>
      <c r="E297">
        <v>1</v>
      </c>
      <c r="F297">
        <v>1</v>
      </c>
      <c r="G297">
        <v>137</v>
      </c>
      <c r="H297">
        <v>1</v>
      </c>
      <c r="I297">
        <v>3</v>
      </c>
      <c r="J297">
        <v>38</v>
      </c>
      <c r="K297">
        <v>2</v>
      </c>
      <c r="L297">
        <v>4</v>
      </c>
      <c r="M297">
        <v>121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19</v>
      </c>
      <c r="U297">
        <v>0</v>
      </c>
      <c r="V297">
        <v>0</v>
      </c>
      <c r="W297">
        <v>8</v>
      </c>
      <c r="X297">
        <v>8</v>
      </c>
      <c r="Y297">
        <v>7</v>
      </c>
      <c r="Z297">
        <v>14.725714290000001</v>
      </c>
      <c r="AA297">
        <v>0</v>
      </c>
      <c r="AB297">
        <v>0</v>
      </c>
      <c r="AC297">
        <v>8</v>
      </c>
      <c r="AD297">
        <v>8</v>
      </c>
      <c r="AE297">
        <v>7</v>
      </c>
      <c r="AF297">
        <v>14.725714290000001</v>
      </c>
      <c r="AG297">
        <v>0</v>
      </c>
      <c r="AH297">
        <v>10.8</v>
      </c>
      <c r="AI297">
        <v>1.4</v>
      </c>
      <c r="AJ297">
        <v>1.74</v>
      </c>
      <c r="AK297" t="s">
        <v>38</v>
      </c>
    </row>
    <row r="298" spans="1:37" x14ac:dyDescent="0.25">
      <c r="A298">
        <v>1</v>
      </c>
      <c r="B298">
        <v>17</v>
      </c>
      <c r="C298">
        <v>2</v>
      </c>
      <c r="D298">
        <v>9773</v>
      </c>
      <c r="E298">
        <v>1</v>
      </c>
      <c r="F298">
        <v>1</v>
      </c>
      <c r="G298">
        <v>126</v>
      </c>
      <c r="H298">
        <v>1</v>
      </c>
      <c r="I298">
        <v>19</v>
      </c>
      <c r="J298">
        <v>38</v>
      </c>
      <c r="K298">
        <v>9</v>
      </c>
      <c r="L298">
        <v>8</v>
      </c>
      <c r="M298">
        <v>118.7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18</v>
      </c>
      <c r="U298">
        <v>0</v>
      </c>
      <c r="V298">
        <v>0</v>
      </c>
      <c r="W298">
        <v>6</v>
      </c>
      <c r="X298">
        <v>6</v>
      </c>
      <c r="Y298">
        <v>6</v>
      </c>
      <c r="Z298">
        <v>14.16666667</v>
      </c>
      <c r="AA298">
        <v>0</v>
      </c>
      <c r="AB298">
        <v>0</v>
      </c>
      <c r="AC298">
        <v>6</v>
      </c>
      <c r="AD298">
        <v>6</v>
      </c>
      <c r="AE298">
        <v>6</v>
      </c>
      <c r="AF298">
        <v>13.66666667</v>
      </c>
      <c r="AG298">
        <v>0</v>
      </c>
      <c r="AH298">
        <v>12.4</v>
      </c>
      <c r="AI298">
        <v>0.5</v>
      </c>
      <c r="AJ298">
        <v>1.79</v>
      </c>
      <c r="AK298" t="s">
        <v>38</v>
      </c>
    </row>
    <row r="299" spans="1:37" x14ac:dyDescent="0.25">
      <c r="A299">
        <v>1</v>
      </c>
      <c r="B299">
        <v>1</v>
      </c>
      <c r="C299">
        <v>1</v>
      </c>
      <c r="D299">
        <v>9238</v>
      </c>
      <c r="E299">
        <v>1</v>
      </c>
      <c r="F299">
        <v>1</v>
      </c>
      <c r="G299">
        <v>125</v>
      </c>
      <c r="H299">
        <v>1</v>
      </c>
      <c r="I299">
        <v>1</v>
      </c>
      <c r="J299">
        <v>1</v>
      </c>
      <c r="K299">
        <v>3</v>
      </c>
      <c r="L299">
        <v>3</v>
      </c>
      <c r="M299">
        <v>125.7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18</v>
      </c>
      <c r="U299">
        <v>0</v>
      </c>
      <c r="V299">
        <v>0</v>
      </c>
      <c r="W299">
        <v>6</v>
      </c>
      <c r="X299">
        <v>10</v>
      </c>
      <c r="Y299">
        <v>6</v>
      </c>
      <c r="Z299">
        <v>11.57142857</v>
      </c>
      <c r="AA299">
        <v>0</v>
      </c>
      <c r="AB299">
        <v>0</v>
      </c>
      <c r="AC299">
        <v>6</v>
      </c>
      <c r="AD299">
        <v>8</v>
      </c>
      <c r="AE299">
        <v>6</v>
      </c>
      <c r="AF299">
        <v>12.33333333</v>
      </c>
      <c r="AG299">
        <v>0</v>
      </c>
      <c r="AH299">
        <v>12.4</v>
      </c>
      <c r="AI299">
        <v>0.5</v>
      </c>
      <c r="AJ299">
        <v>1.79</v>
      </c>
      <c r="AK299" t="s">
        <v>38</v>
      </c>
    </row>
    <row r="300" spans="1:37" x14ac:dyDescent="0.25">
      <c r="A300">
        <v>1</v>
      </c>
      <c r="B300">
        <v>17</v>
      </c>
      <c r="C300">
        <v>4</v>
      </c>
      <c r="D300">
        <v>9556</v>
      </c>
      <c r="E300">
        <v>1</v>
      </c>
      <c r="F300">
        <v>1</v>
      </c>
      <c r="G300">
        <v>112</v>
      </c>
      <c r="H300">
        <v>1</v>
      </c>
      <c r="I300">
        <v>1</v>
      </c>
      <c r="J300">
        <v>1</v>
      </c>
      <c r="K300">
        <v>4</v>
      </c>
      <c r="L300">
        <v>10</v>
      </c>
      <c r="M300">
        <v>107.1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20</v>
      </c>
      <c r="U300">
        <v>0</v>
      </c>
      <c r="V300">
        <v>0</v>
      </c>
      <c r="W300">
        <v>7</v>
      </c>
      <c r="X300">
        <v>7</v>
      </c>
      <c r="Y300">
        <v>7</v>
      </c>
      <c r="Z300">
        <v>12.5</v>
      </c>
      <c r="AA300">
        <v>0</v>
      </c>
      <c r="AB300">
        <v>0</v>
      </c>
      <c r="AC300">
        <v>8</v>
      </c>
      <c r="AD300">
        <v>8</v>
      </c>
      <c r="AE300">
        <v>8</v>
      </c>
      <c r="AF300">
        <v>13.137499999999999</v>
      </c>
      <c r="AG300">
        <v>0</v>
      </c>
      <c r="AH300">
        <v>12.4</v>
      </c>
      <c r="AI300">
        <v>0.5</v>
      </c>
      <c r="AJ300">
        <v>1.79</v>
      </c>
      <c r="AK300" t="s">
        <v>38</v>
      </c>
    </row>
    <row r="301" spans="1:37" x14ac:dyDescent="0.25">
      <c r="A301">
        <v>1</v>
      </c>
      <c r="B301">
        <v>1</v>
      </c>
      <c r="C301">
        <v>1</v>
      </c>
      <c r="D301">
        <v>9500</v>
      </c>
      <c r="E301">
        <v>1</v>
      </c>
      <c r="F301">
        <v>1</v>
      </c>
      <c r="G301">
        <v>141</v>
      </c>
      <c r="H301">
        <v>1</v>
      </c>
      <c r="I301">
        <v>19</v>
      </c>
      <c r="J301">
        <v>38</v>
      </c>
      <c r="K301">
        <v>5</v>
      </c>
      <c r="L301">
        <v>7</v>
      </c>
      <c r="M301">
        <v>125.5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18</v>
      </c>
      <c r="U301">
        <v>0</v>
      </c>
      <c r="V301">
        <v>0</v>
      </c>
      <c r="W301">
        <v>8</v>
      </c>
      <c r="X301">
        <v>10</v>
      </c>
      <c r="Y301">
        <v>8</v>
      </c>
      <c r="Z301">
        <v>12.86</v>
      </c>
      <c r="AA301">
        <v>2</v>
      </c>
      <c r="AB301">
        <v>0</v>
      </c>
      <c r="AC301">
        <v>8</v>
      </c>
      <c r="AD301">
        <v>10</v>
      </c>
      <c r="AE301">
        <v>8</v>
      </c>
      <c r="AF301">
        <v>12.86</v>
      </c>
      <c r="AG301">
        <v>2</v>
      </c>
      <c r="AH301">
        <v>9.4</v>
      </c>
      <c r="AI301">
        <v>-0.8</v>
      </c>
      <c r="AJ301">
        <v>-3.12</v>
      </c>
      <c r="AK301" t="s">
        <v>38</v>
      </c>
    </row>
    <row r="302" spans="1:37" x14ac:dyDescent="0.25">
      <c r="A302">
        <v>1</v>
      </c>
      <c r="B302">
        <v>17</v>
      </c>
      <c r="C302">
        <v>4</v>
      </c>
      <c r="D302">
        <v>9670</v>
      </c>
      <c r="E302">
        <v>1</v>
      </c>
      <c r="F302">
        <v>1</v>
      </c>
      <c r="G302">
        <v>135</v>
      </c>
      <c r="H302">
        <v>1</v>
      </c>
      <c r="I302">
        <v>38</v>
      </c>
      <c r="J302">
        <v>38</v>
      </c>
      <c r="K302">
        <v>9</v>
      </c>
      <c r="L302">
        <v>7</v>
      </c>
      <c r="M302">
        <v>127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18</v>
      </c>
      <c r="U302">
        <v>0</v>
      </c>
      <c r="V302">
        <v>0</v>
      </c>
      <c r="W302">
        <v>6</v>
      </c>
      <c r="X302">
        <v>10</v>
      </c>
      <c r="Y302">
        <v>6</v>
      </c>
      <c r="Z302">
        <v>12.25</v>
      </c>
      <c r="AA302">
        <v>0</v>
      </c>
      <c r="AB302">
        <v>0</v>
      </c>
      <c r="AC302">
        <v>6</v>
      </c>
      <c r="AD302">
        <v>9</v>
      </c>
      <c r="AE302">
        <v>6</v>
      </c>
      <c r="AF302">
        <v>13.71428571</v>
      </c>
      <c r="AG302">
        <v>0</v>
      </c>
      <c r="AH302">
        <v>11.1</v>
      </c>
      <c r="AI302">
        <v>0.6</v>
      </c>
      <c r="AJ302">
        <v>2.02</v>
      </c>
      <c r="AK302" t="s">
        <v>38</v>
      </c>
    </row>
    <row r="303" spans="1:37" x14ac:dyDescent="0.25">
      <c r="A303">
        <v>1</v>
      </c>
      <c r="B303">
        <v>1</v>
      </c>
      <c r="C303">
        <v>2</v>
      </c>
      <c r="D303">
        <v>9085</v>
      </c>
      <c r="E303">
        <v>1</v>
      </c>
      <c r="F303">
        <v>1</v>
      </c>
      <c r="G303">
        <v>117</v>
      </c>
      <c r="H303">
        <v>1</v>
      </c>
      <c r="I303">
        <v>38</v>
      </c>
      <c r="J303">
        <v>37</v>
      </c>
      <c r="K303">
        <v>9</v>
      </c>
      <c r="L303">
        <v>9</v>
      </c>
      <c r="M303">
        <v>113.5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21</v>
      </c>
      <c r="U303">
        <v>0</v>
      </c>
      <c r="V303">
        <v>0</v>
      </c>
      <c r="W303">
        <v>5</v>
      </c>
      <c r="X303">
        <v>7</v>
      </c>
      <c r="Y303">
        <v>4</v>
      </c>
      <c r="Z303">
        <v>12</v>
      </c>
      <c r="AA303">
        <v>0</v>
      </c>
      <c r="AB303">
        <v>0</v>
      </c>
      <c r="AC303">
        <v>5</v>
      </c>
      <c r="AD303">
        <v>5</v>
      </c>
      <c r="AE303">
        <v>5</v>
      </c>
      <c r="AF303">
        <v>12.2</v>
      </c>
      <c r="AG303">
        <v>0</v>
      </c>
      <c r="AH303">
        <v>10.8</v>
      </c>
      <c r="AI303">
        <v>1.4</v>
      </c>
      <c r="AJ303">
        <v>1.74</v>
      </c>
      <c r="AK303" t="s">
        <v>38</v>
      </c>
    </row>
    <row r="304" spans="1:37" x14ac:dyDescent="0.25">
      <c r="A304">
        <v>1</v>
      </c>
      <c r="B304">
        <v>1</v>
      </c>
      <c r="C304">
        <v>1</v>
      </c>
      <c r="D304">
        <v>9500</v>
      </c>
      <c r="E304">
        <v>1</v>
      </c>
      <c r="F304">
        <v>1</v>
      </c>
      <c r="G304">
        <v>160</v>
      </c>
      <c r="H304">
        <v>1</v>
      </c>
      <c r="I304">
        <v>19</v>
      </c>
      <c r="J304">
        <v>19</v>
      </c>
      <c r="K304">
        <v>4</v>
      </c>
      <c r="L304">
        <v>9</v>
      </c>
      <c r="M304">
        <v>154.4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18</v>
      </c>
      <c r="U304">
        <v>0</v>
      </c>
      <c r="V304">
        <v>0</v>
      </c>
      <c r="W304">
        <v>7</v>
      </c>
      <c r="X304">
        <v>9</v>
      </c>
      <c r="Y304">
        <v>7</v>
      </c>
      <c r="Z304">
        <v>15.116666670000001</v>
      </c>
      <c r="AA304">
        <v>0</v>
      </c>
      <c r="AB304">
        <v>0</v>
      </c>
      <c r="AC304">
        <v>8</v>
      </c>
      <c r="AD304">
        <v>9</v>
      </c>
      <c r="AE304">
        <v>8</v>
      </c>
      <c r="AF304">
        <v>16.168888890000002</v>
      </c>
      <c r="AG304">
        <v>0</v>
      </c>
      <c r="AH304">
        <v>15.5</v>
      </c>
      <c r="AI304">
        <v>2.8</v>
      </c>
      <c r="AJ304">
        <v>-4.0599999999999996</v>
      </c>
      <c r="AK304" t="s">
        <v>38</v>
      </c>
    </row>
    <row r="305" spans="1:37" x14ac:dyDescent="0.25">
      <c r="A305">
        <v>1</v>
      </c>
      <c r="B305">
        <v>51</v>
      </c>
      <c r="C305">
        <v>1</v>
      </c>
      <c r="D305">
        <v>9670</v>
      </c>
      <c r="E305">
        <v>1</v>
      </c>
      <c r="F305">
        <v>1</v>
      </c>
      <c r="G305">
        <v>136</v>
      </c>
      <c r="H305">
        <v>1</v>
      </c>
      <c r="I305">
        <v>19</v>
      </c>
      <c r="J305">
        <v>19</v>
      </c>
      <c r="K305">
        <v>5</v>
      </c>
      <c r="L305">
        <v>5</v>
      </c>
      <c r="M305">
        <v>122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18</v>
      </c>
      <c r="U305">
        <v>0</v>
      </c>
      <c r="V305">
        <v>0</v>
      </c>
      <c r="W305">
        <v>5</v>
      </c>
      <c r="X305">
        <v>6</v>
      </c>
      <c r="Y305">
        <v>2</v>
      </c>
      <c r="Z305">
        <v>12.5</v>
      </c>
      <c r="AA305">
        <v>0</v>
      </c>
      <c r="AB305">
        <v>0</v>
      </c>
      <c r="AC305">
        <v>5</v>
      </c>
      <c r="AD305">
        <v>6</v>
      </c>
      <c r="AE305">
        <v>4</v>
      </c>
      <c r="AF305">
        <v>10.25</v>
      </c>
      <c r="AG305">
        <v>0</v>
      </c>
      <c r="AH305">
        <v>9.4</v>
      </c>
      <c r="AI305">
        <v>-0.8</v>
      </c>
      <c r="AJ305">
        <v>-3.12</v>
      </c>
      <c r="AK305" t="s">
        <v>37</v>
      </c>
    </row>
    <row r="306" spans="1:37" x14ac:dyDescent="0.25">
      <c r="A306">
        <v>1</v>
      </c>
      <c r="B306">
        <v>17</v>
      </c>
      <c r="C306">
        <v>2</v>
      </c>
      <c r="D306">
        <v>9238</v>
      </c>
      <c r="E306">
        <v>1</v>
      </c>
      <c r="F306">
        <v>1</v>
      </c>
      <c r="G306">
        <v>143</v>
      </c>
      <c r="H306">
        <v>1</v>
      </c>
      <c r="I306">
        <v>1</v>
      </c>
      <c r="J306">
        <v>11</v>
      </c>
      <c r="K306">
        <v>4</v>
      </c>
      <c r="L306">
        <v>3</v>
      </c>
      <c r="M306">
        <v>128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19</v>
      </c>
      <c r="U306">
        <v>0</v>
      </c>
      <c r="V306">
        <v>0</v>
      </c>
      <c r="W306">
        <v>6</v>
      </c>
      <c r="X306">
        <v>11</v>
      </c>
      <c r="Y306">
        <v>0</v>
      </c>
      <c r="Z306">
        <v>0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9.4</v>
      </c>
      <c r="AI306">
        <v>-0.8</v>
      </c>
      <c r="AJ306">
        <v>-3.12</v>
      </c>
      <c r="AK306" t="s">
        <v>37</v>
      </c>
    </row>
    <row r="307" spans="1:37" x14ac:dyDescent="0.25">
      <c r="A307">
        <v>1</v>
      </c>
      <c r="B307">
        <v>1</v>
      </c>
      <c r="C307">
        <v>1</v>
      </c>
      <c r="D307">
        <v>9670</v>
      </c>
      <c r="E307">
        <v>1</v>
      </c>
      <c r="F307">
        <v>1</v>
      </c>
      <c r="G307">
        <v>119</v>
      </c>
      <c r="H307">
        <v>1</v>
      </c>
      <c r="I307">
        <v>1</v>
      </c>
      <c r="J307">
        <v>19</v>
      </c>
      <c r="K307">
        <v>4</v>
      </c>
      <c r="L307">
        <v>10</v>
      </c>
      <c r="M307">
        <v>115.5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19</v>
      </c>
      <c r="U307">
        <v>0</v>
      </c>
      <c r="V307">
        <v>0</v>
      </c>
      <c r="W307">
        <v>6</v>
      </c>
      <c r="X307">
        <v>8</v>
      </c>
      <c r="Y307">
        <v>4</v>
      </c>
      <c r="Z307">
        <v>11</v>
      </c>
      <c r="AA307">
        <v>0</v>
      </c>
      <c r="AB307">
        <v>0</v>
      </c>
      <c r="AC307">
        <v>6</v>
      </c>
      <c r="AD307">
        <v>9</v>
      </c>
      <c r="AE307">
        <v>4</v>
      </c>
      <c r="AF307">
        <v>11</v>
      </c>
      <c r="AG307">
        <v>0</v>
      </c>
      <c r="AH307">
        <v>10.8</v>
      </c>
      <c r="AI307">
        <v>1.4</v>
      </c>
      <c r="AJ307">
        <v>1.74</v>
      </c>
      <c r="AK307" t="s">
        <v>39</v>
      </c>
    </row>
    <row r="308" spans="1:37" x14ac:dyDescent="0.25">
      <c r="A308">
        <v>1</v>
      </c>
      <c r="B308">
        <v>17</v>
      </c>
      <c r="C308">
        <v>4</v>
      </c>
      <c r="D308">
        <v>9670</v>
      </c>
      <c r="E308">
        <v>1</v>
      </c>
      <c r="F308">
        <v>1</v>
      </c>
      <c r="G308">
        <v>120</v>
      </c>
      <c r="H308">
        <v>1</v>
      </c>
      <c r="I308">
        <v>1</v>
      </c>
      <c r="J308">
        <v>19</v>
      </c>
      <c r="K308">
        <v>5</v>
      </c>
      <c r="L308">
        <v>5</v>
      </c>
      <c r="M308">
        <v>117.2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18</v>
      </c>
      <c r="U308">
        <v>0</v>
      </c>
      <c r="V308">
        <v>0</v>
      </c>
      <c r="W308">
        <v>6</v>
      </c>
      <c r="X308">
        <v>8</v>
      </c>
      <c r="Y308">
        <v>6</v>
      </c>
      <c r="Z308">
        <v>11.875</v>
      </c>
      <c r="AA308">
        <v>0</v>
      </c>
      <c r="AB308">
        <v>0</v>
      </c>
      <c r="AC308">
        <v>6</v>
      </c>
      <c r="AD308">
        <v>11</v>
      </c>
      <c r="AE308">
        <v>4</v>
      </c>
      <c r="AF308">
        <v>14.6</v>
      </c>
      <c r="AG308">
        <v>0</v>
      </c>
      <c r="AH308">
        <v>11.1</v>
      </c>
      <c r="AI308">
        <v>0.6</v>
      </c>
      <c r="AJ308">
        <v>2.02</v>
      </c>
      <c r="AK308" t="s">
        <v>38</v>
      </c>
    </row>
    <row r="309" spans="1:37" x14ac:dyDescent="0.25">
      <c r="A309">
        <v>1</v>
      </c>
      <c r="B309">
        <v>39</v>
      </c>
      <c r="C309">
        <v>1</v>
      </c>
      <c r="D309">
        <v>9130</v>
      </c>
      <c r="E309">
        <v>1</v>
      </c>
      <c r="F309">
        <v>3</v>
      </c>
      <c r="G309">
        <v>150</v>
      </c>
      <c r="H309">
        <v>1</v>
      </c>
      <c r="I309">
        <v>3</v>
      </c>
      <c r="J309">
        <v>1</v>
      </c>
      <c r="K309">
        <v>90</v>
      </c>
      <c r="L309">
        <v>90</v>
      </c>
      <c r="M309">
        <v>150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34</v>
      </c>
      <c r="U309">
        <v>0</v>
      </c>
      <c r="V309">
        <v>1</v>
      </c>
      <c r="W309">
        <v>5</v>
      </c>
      <c r="X309">
        <v>6</v>
      </c>
      <c r="Y309">
        <v>1</v>
      </c>
      <c r="Z309">
        <v>11</v>
      </c>
      <c r="AA309">
        <v>0</v>
      </c>
      <c r="AB309">
        <v>0</v>
      </c>
      <c r="AC309">
        <v>5</v>
      </c>
      <c r="AD309">
        <v>5</v>
      </c>
      <c r="AE309">
        <v>0</v>
      </c>
      <c r="AF309">
        <v>0</v>
      </c>
      <c r="AG309">
        <v>0</v>
      </c>
      <c r="AH309">
        <v>12.7</v>
      </c>
      <c r="AI309">
        <v>3.7</v>
      </c>
      <c r="AJ309">
        <v>-1.7</v>
      </c>
      <c r="AK309" t="s">
        <v>37</v>
      </c>
    </row>
    <row r="310" spans="1:37" x14ac:dyDescent="0.25">
      <c r="A310">
        <v>1</v>
      </c>
      <c r="B310">
        <v>1</v>
      </c>
      <c r="C310">
        <v>3</v>
      </c>
      <c r="D310">
        <v>9085</v>
      </c>
      <c r="E310">
        <v>1</v>
      </c>
      <c r="F310">
        <v>1</v>
      </c>
      <c r="G310">
        <v>142</v>
      </c>
      <c r="H310">
        <v>1</v>
      </c>
      <c r="I310">
        <v>11</v>
      </c>
      <c r="J310">
        <v>11</v>
      </c>
      <c r="K310">
        <v>90</v>
      </c>
      <c r="L310">
        <v>90</v>
      </c>
      <c r="M310">
        <v>155.30000000000001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19</v>
      </c>
      <c r="U310">
        <v>0</v>
      </c>
      <c r="V310">
        <v>0</v>
      </c>
      <c r="W310">
        <v>5</v>
      </c>
      <c r="X310">
        <v>5</v>
      </c>
      <c r="Y310">
        <v>5</v>
      </c>
      <c r="Z310">
        <v>15.2</v>
      </c>
      <c r="AA310">
        <v>0</v>
      </c>
      <c r="AB310">
        <v>0</v>
      </c>
      <c r="AC310">
        <v>5</v>
      </c>
      <c r="AD310">
        <v>6</v>
      </c>
      <c r="AE310">
        <v>5</v>
      </c>
      <c r="AF310">
        <v>13.2</v>
      </c>
      <c r="AG310">
        <v>0</v>
      </c>
      <c r="AH310">
        <v>7.6</v>
      </c>
      <c r="AI310">
        <v>2.6</v>
      </c>
      <c r="AJ310">
        <v>0.32</v>
      </c>
      <c r="AK310" t="s">
        <v>38</v>
      </c>
    </row>
    <row r="311" spans="1:37" x14ac:dyDescent="0.25">
      <c r="A311">
        <v>1</v>
      </c>
      <c r="B311">
        <v>44</v>
      </c>
      <c r="C311">
        <v>1</v>
      </c>
      <c r="D311">
        <v>9130</v>
      </c>
      <c r="E311">
        <v>1</v>
      </c>
      <c r="F311">
        <v>39</v>
      </c>
      <c r="G311">
        <v>120</v>
      </c>
      <c r="H311">
        <v>1</v>
      </c>
      <c r="I311">
        <v>37</v>
      </c>
      <c r="J311">
        <v>37</v>
      </c>
      <c r="K311">
        <v>7</v>
      </c>
      <c r="L311">
        <v>8</v>
      </c>
      <c r="M311">
        <v>120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19</v>
      </c>
      <c r="U311">
        <v>0</v>
      </c>
      <c r="V311">
        <v>2</v>
      </c>
      <c r="W311">
        <v>6</v>
      </c>
      <c r="X311">
        <v>7</v>
      </c>
      <c r="Y311">
        <v>5</v>
      </c>
      <c r="Z311">
        <v>11.6</v>
      </c>
      <c r="AA311">
        <v>0</v>
      </c>
      <c r="AB311">
        <v>1</v>
      </c>
      <c r="AC311">
        <v>6</v>
      </c>
      <c r="AD311">
        <v>12</v>
      </c>
      <c r="AE311">
        <v>2</v>
      </c>
      <c r="AF311">
        <v>11</v>
      </c>
      <c r="AG311">
        <v>0</v>
      </c>
      <c r="AH311">
        <v>12.4</v>
      </c>
      <c r="AI311">
        <v>0.5</v>
      </c>
      <c r="AJ311">
        <v>1.79</v>
      </c>
      <c r="AK311" t="s">
        <v>37</v>
      </c>
    </row>
    <row r="312" spans="1:37" x14ac:dyDescent="0.25">
      <c r="A312">
        <v>1</v>
      </c>
      <c r="B312">
        <v>51</v>
      </c>
      <c r="C312">
        <v>1</v>
      </c>
      <c r="D312">
        <v>9238</v>
      </c>
      <c r="E312">
        <v>1</v>
      </c>
      <c r="F312">
        <v>1</v>
      </c>
      <c r="G312">
        <v>160</v>
      </c>
      <c r="H312">
        <v>1</v>
      </c>
      <c r="I312">
        <v>3</v>
      </c>
      <c r="J312">
        <v>19</v>
      </c>
      <c r="K312">
        <v>2</v>
      </c>
      <c r="L312">
        <v>1</v>
      </c>
      <c r="M312">
        <v>116.1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26</v>
      </c>
      <c r="U312">
        <v>0</v>
      </c>
      <c r="V312">
        <v>0</v>
      </c>
      <c r="W312">
        <v>6</v>
      </c>
      <c r="X312">
        <v>6</v>
      </c>
      <c r="Y312">
        <v>6</v>
      </c>
      <c r="Z312">
        <v>14.83333333</v>
      </c>
      <c r="AA312">
        <v>0</v>
      </c>
      <c r="AB312">
        <v>0</v>
      </c>
      <c r="AC312">
        <v>6</v>
      </c>
      <c r="AD312">
        <v>7</v>
      </c>
      <c r="AE312">
        <v>6</v>
      </c>
      <c r="AF312">
        <v>15.14285714</v>
      </c>
      <c r="AG312">
        <v>0</v>
      </c>
      <c r="AH312">
        <v>11.1</v>
      </c>
      <c r="AI312">
        <v>0.6</v>
      </c>
      <c r="AJ312">
        <v>2.02</v>
      </c>
      <c r="AK312" t="s">
        <v>38</v>
      </c>
    </row>
    <row r="313" spans="1:37" x14ac:dyDescent="0.25">
      <c r="A313">
        <v>1</v>
      </c>
      <c r="B313">
        <v>17</v>
      </c>
      <c r="C313">
        <v>1</v>
      </c>
      <c r="D313">
        <v>9853</v>
      </c>
      <c r="E313">
        <v>1</v>
      </c>
      <c r="F313">
        <v>1</v>
      </c>
      <c r="G313">
        <v>133.1</v>
      </c>
      <c r="H313">
        <v>1</v>
      </c>
      <c r="I313">
        <v>34</v>
      </c>
      <c r="J313">
        <v>34</v>
      </c>
      <c r="K313">
        <v>0</v>
      </c>
      <c r="L313">
        <v>0</v>
      </c>
      <c r="M313">
        <v>118.9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21</v>
      </c>
      <c r="U313">
        <v>0</v>
      </c>
      <c r="V313">
        <v>0</v>
      </c>
      <c r="W313">
        <v>6</v>
      </c>
      <c r="X313">
        <v>12</v>
      </c>
      <c r="Y313">
        <v>3</v>
      </c>
      <c r="Z313">
        <v>11.33333333</v>
      </c>
      <c r="AA313">
        <v>0</v>
      </c>
      <c r="AB313">
        <v>0</v>
      </c>
      <c r="AC313">
        <v>6</v>
      </c>
      <c r="AD313">
        <v>10</v>
      </c>
      <c r="AE313">
        <v>3</v>
      </c>
      <c r="AF313">
        <v>11.33333333</v>
      </c>
      <c r="AG313">
        <v>0</v>
      </c>
      <c r="AH313">
        <v>7.6</v>
      </c>
      <c r="AI313">
        <v>2.6</v>
      </c>
      <c r="AJ313">
        <v>0.32</v>
      </c>
      <c r="AK313" t="s">
        <v>37</v>
      </c>
    </row>
    <row r="314" spans="1:37" x14ac:dyDescent="0.25">
      <c r="A314">
        <v>1</v>
      </c>
      <c r="B314">
        <v>17</v>
      </c>
      <c r="C314">
        <v>2</v>
      </c>
      <c r="D314">
        <v>9147</v>
      </c>
      <c r="E314">
        <v>1</v>
      </c>
      <c r="F314">
        <v>1</v>
      </c>
      <c r="G314">
        <v>142</v>
      </c>
      <c r="H314">
        <v>1</v>
      </c>
      <c r="I314">
        <v>19</v>
      </c>
      <c r="J314">
        <v>19</v>
      </c>
      <c r="K314">
        <v>4</v>
      </c>
      <c r="L314">
        <v>8</v>
      </c>
      <c r="M314">
        <v>127.3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18</v>
      </c>
      <c r="U314">
        <v>0</v>
      </c>
      <c r="V314">
        <v>0</v>
      </c>
      <c r="W314">
        <v>5</v>
      </c>
      <c r="X314">
        <v>5</v>
      </c>
      <c r="Y314">
        <v>5</v>
      </c>
      <c r="Z314">
        <v>11.2</v>
      </c>
      <c r="AA314">
        <v>0</v>
      </c>
      <c r="AB314">
        <v>0</v>
      </c>
      <c r="AC314">
        <v>5</v>
      </c>
      <c r="AD314">
        <v>5</v>
      </c>
      <c r="AE314">
        <v>5</v>
      </c>
      <c r="AF314">
        <v>11.8</v>
      </c>
      <c r="AG314">
        <v>0</v>
      </c>
      <c r="AH314">
        <v>11.1</v>
      </c>
      <c r="AI314">
        <v>0.6</v>
      </c>
      <c r="AJ314">
        <v>2.02</v>
      </c>
      <c r="AK314" t="s">
        <v>38</v>
      </c>
    </row>
    <row r="315" spans="1:37" x14ac:dyDescent="0.25">
      <c r="A315">
        <v>1</v>
      </c>
      <c r="B315">
        <v>17</v>
      </c>
      <c r="C315">
        <v>4</v>
      </c>
      <c r="D315">
        <v>9853</v>
      </c>
      <c r="E315">
        <v>1</v>
      </c>
      <c r="F315">
        <v>1</v>
      </c>
      <c r="G315">
        <v>121</v>
      </c>
      <c r="H315">
        <v>1</v>
      </c>
      <c r="I315">
        <v>38</v>
      </c>
      <c r="J315">
        <v>38</v>
      </c>
      <c r="K315">
        <v>5</v>
      </c>
      <c r="L315">
        <v>7</v>
      </c>
      <c r="M315">
        <v>113.7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20</v>
      </c>
      <c r="U315">
        <v>0</v>
      </c>
      <c r="V315">
        <v>0</v>
      </c>
      <c r="W315">
        <v>6</v>
      </c>
      <c r="X315">
        <v>8</v>
      </c>
      <c r="Y315">
        <v>5</v>
      </c>
      <c r="Z315">
        <v>13.4</v>
      </c>
      <c r="AA315">
        <v>0</v>
      </c>
      <c r="AB315">
        <v>0</v>
      </c>
      <c r="AC315">
        <v>6</v>
      </c>
      <c r="AD315">
        <v>9</v>
      </c>
      <c r="AE315">
        <v>5</v>
      </c>
      <c r="AF315">
        <v>13.66666667</v>
      </c>
      <c r="AG315">
        <v>0</v>
      </c>
      <c r="AH315">
        <v>9.4</v>
      </c>
      <c r="AI315">
        <v>-0.8</v>
      </c>
      <c r="AJ315">
        <v>-3.12</v>
      </c>
      <c r="AK315" t="s">
        <v>38</v>
      </c>
    </row>
    <row r="316" spans="1:37" x14ac:dyDescent="0.25">
      <c r="A316">
        <v>1</v>
      </c>
      <c r="B316">
        <v>51</v>
      </c>
      <c r="C316">
        <v>1</v>
      </c>
      <c r="D316">
        <v>9147</v>
      </c>
      <c r="E316">
        <v>1</v>
      </c>
      <c r="F316">
        <v>1</v>
      </c>
      <c r="G316">
        <v>135</v>
      </c>
      <c r="H316">
        <v>1</v>
      </c>
      <c r="I316">
        <v>1</v>
      </c>
      <c r="J316">
        <v>1</v>
      </c>
      <c r="K316">
        <v>4</v>
      </c>
      <c r="L316">
        <v>4</v>
      </c>
      <c r="M316">
        <v>118.5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25</v>
      </c>
      <c r="U316">
        <v>0</v>
      </c>
      <c r="V316">
        <v>0</v>
      </c>
      <c r="W316">
        <v>5</v>
      </c>
      <c r="X316">
        <v>12</v>
      </c>
      <c r="Y316">
        <v>2</v>
      </c>
      <c r="Z316">
        <v>10.5</v>
      </c>
      <c r="AA316">
        <v>0</v>
      </c>
      <c r="AB316">
        <v>0</v>
      </c>
      <c r="AC316">
        <v>5</v>
      </c>
      <c r="AD316">
        <v>5</v>
      </c>
      <c r="AE316">
        <v>0</v>
      </c>
      <c r="AF316">
        <v>0</v>
      </c>
      <c r="AG316">
        <v>0</v>
      </c>
      <c r="AH316">
        <v>11.1</v>
      </c>
      <c r="AI316">
        <v>0.6</v>
      </c>
      <c r="AJ316">
        <v>2.02</v>
      </c>
      <c r="AK316" t="s">
        <v>37</v>
      </c>
    </row>
    <row r="317" spans="1:37" x14ac:dyDescent="0.25">
      <c r="A317">
        <v>1</v>
      </c>
      <c r="B317">
        <v>1</v>
      </c>
      <c r="C317">
        <v>1</v>
      </c>
      <c r="D317">
        <v>9147</v>
      </c>
      <c r="E317">
        <v>1</v>
      </c>
      <c r="F317">
        <v>1</v>
      </c>
      <c r="G317">
        <v>153</v>
      </c>
      <c r="H317">
        <v>1</v>
      </c>
      <c r="I317">
        <v>1</v>
      </c>
      <c r="J317">
        <v>38</v>
      </c>
      <c r="K317">
        <v>4</v>
      </c>
      <c r="L317">
        <v>3</v>
      </c>
      <c r="M317">
        <v>146.69999999999999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18</v>
      </c>
      <c r="U317">
        <v>0</v>
      </c>
      <c r="V317">
        <v>0</v>
      </c>
      <c r="W317">
        <v>5</v>
      </c>
      <c r="X317">
        <v>5</v>
      </c>
      <c r="Y317">
        <v>5</v>
      </c>
      <c r="Z317">
        <v>16.2</v>
      </c>
      <c r="AA317">
        <v>0</v>
      </c>
      <c r="AB317">
        <v>0</v>
      </c>
      <c r="AC317">
        <v>5</v>
      </c>
      <c r="AD317">
        <v>5</v>
      </c>
      <c r="AE317">
        <v>5</v>
      </c>
      <c r="AF317">
        <v>16.399999999999999</v>
      </c>
      <c r="AG317">
        <v>0</v>
      </c>
      <c r="AH317">
        <v>11.1</v>
      </c>
      <c r="AI317">
        <v>0.6</v>
      </c>
      <c r="AJ317">
        <v>2.02</v>
      </c>
      <c r="AK317" t="s">
        <v>38</v>
      </c>
    </row>
    <row r="318" spans="1:37" x14ac:dyDescent="0.25">
      <c r="A318">
        <v>1</v>
      </c>
      <c r="B318">
        <v>1</v>
      </c>
      <c r="C318">
        <v>1</v>
      </c>
      <c r="D318">
        <v>9500</v>
      </c>
      <c r="E318">
        <v>1</v>
      </c>
      <c r="F318">
        <v>1</v>
      </c>
      <c r="G318">
        <v>140</v>
      </c>
      <c r="H318">
        <v>1</v>
      </c>
      <c r="I318">
        <v>19</v>
      </c>
      <c r="J318">
        <v>19</v>
      </c>
      <c r="K318">
        <v>3</v>
      </c>
      <c r="L318">
        <v>6</v>
      </c>
      <c r="M318">
        <v>124.3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18</v>
      </c>
      <c r="U318">
        <v>0</v>
      </c>
      <c r="V318">
        <v>0</v>
      </c>
      <c r="W318">
        <v>7</v>
      </c>
      <c r="X318">
        <v>7</v>
      </c>
      <c r="Y318">
        <v>7</v>
      </c>
      <c r="Z318">
        <v>14.542857140000001</v>
      </c>
      <c r="AA318">
        <v>0</v>
      </c>
      <c r="AB318">
        <v>0</v>
      </c>
      <c r="AC318">
        <v>8</v>
      </c>
      <c r="AD318">
        <v>11</v>
      </c>
      <c r="AE318">
        <v>8</v>
      </c>
      <c r="AF318">
        <v>14.88181818</v>
      </c>
      <c r="AG318">
        <v>0</v>
      </c>
      <c r="AH318">
        <v>16.2</v>
      </c>
      <c r="AI318">
        <v>0.3</v>
      </c>
      <c r="AJ318">
        <v>-0.92</v>
      </c>
      <c r="AK318" t="s">
        <v>38</v>
      </c>
    </row>
    <row r="319" spans="1:37" x14ac:dyDescent="0.25">
      <c r="A319">
        <v>1</v>
      </c>
      <c r="B319">
        <v>1</v>
      </c>
      <c r="C319">
        <v>1</v>
      </c>
      <c r="D319">
        <v>9500</v>
      </c>
      <c r="E319">
        <v>1</v>
      </c>
      <c r="F319">
        <v>1</v>
      </c>
      <c r="G319">
        <v>152</v>
      </c>
      <c r="H319">
        <v>1</v>
      </c>
      <c r="I319">
        <v>41</v>
      </c>
      <c r="J319">
        <v>19</v>
      </c>
      <c r="K319">
        <v>3</v>
      </c>
      <c r="L319">
        <v>5</v>
      </c>
      <c r="M319">
        <v>137.80000000000001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19</v>
      </c>
      <c r="U319">
        <v>0</v>
      </c>
      <c r="V319">
        <v>0</v>
      </c>
      <c r="W319">
        <v>7</v>
      </c>
      <c r="X319">
        <v>7</v>
      </c>
      <c r="Y319">
        <v>7</v>
      </c>
      <c r="Z319">
        <v>13.694285710000001</v>
      </c>
      <c r="AA319">
        <v>0</v>
      </c>
      <c r="AB319">
        <v>0</v>
      </c>
      <c r="AC319">
        <v>8</v>
      </c>
      <c r="AD319">
        <v>9</v>
      </c>
      <c r="AE319">
        <v>8</v>
      </c>
      <c r="AF319">
        <v>14.355555560000001</v>
      </c>
      <c r="AG319">
        <v>0</v>
      </c>
      <c r="AH319">
        <v>11.1</v>
      </c>
      <c r="AI319">
        <v>0.6</v>
      </c>
      <c r="AJ319">
        <v>2.02</v>
      </c>
      <c r="AK319" t="s">
        <v>38</v>
      </c>
    </row>
    <row r="320" spans="1:37" x14ac:dyDescent="0.25">
      <c r="A320">
        <v>1</v>
      </c>
      <c r="B320">
        <v>1</v>
      </c>
      <c r="C320">
        <v>1</v>
      </c>
      <c r="D320">
        <v>9238</v>
      </c>
      <c r="E320">
        <v>1</v>
      </c>
      <c r="F320">
        <v>1</v>
      </c>
      <c r="G320">
        <v>120</v>
      </c>
      <c r="H320">
        <v>1</v>
      </c>
      <c r="I320">
        <v>19</v>
      </c>
      <c r="J320">
        <v>38</v>
      </c>
      <c r="K320">
        <v>5</v>
      </c>
      <c r="L320">
        <v>9</v>
      </c>
      <c r="M320">
        <v>130.19999999999999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18</v>
      </c>
      <c r="U320">
        <v>0</v>
      </c>
      <c r="V320">
        <v>0</v>
      </c>
      <c r="W320">
        <v>6</v>
      </c>
      <c r="X320">
        <v>8</v>
      </c>
      <c r="Y320">
        <v>6</v>
      </c>
      <c r="Z320">
        <v>11.28571429</v>
      </c>
      <c r="AA320">
        <v>0</v>
      </c>
      <c r="AB320">
        <v>0</v>
      </c>
      <c r="AC320">
        <v>6</v>
      </c>
      <c r="AD320">
        <v>10</v>
      </c>
      <c r="AE320">
        <v>6</v>
      </c>
      <c r="AF320">
        <v>11.85714286</v>
      </c>
      <c r="AG320">
        <v>0</v>
      </c>
      <c r="AH320">
        <v>12.4</v>
      </c>
      <c r="AI320">
        <v>0.5</v>
      </c>
      <c r="AJ320">
        <v>1.79</v>
      </c>
      <c r="AK320" t="s">
        <v>38</v>
      </c>
    </row>
    <row r="321" spans="1:37" x14ac:dyDescent="0.25">
      <c r="A321">
        <v>1</v>
      </c>
      <c r="B321">
        <v>17</v>
      </c>
      <c r="C321">
        <v>1</v>
      </c>
      <c r="D321">
        <v>9500</v>
      </c>
      <c r="E321">
        <v>1</v>
      </c>
      <c r="F321">
        <v>1</v>
      </c>
      <c r="G321">
        <v>160</v>
      </c>
      <c r="H321">
        <v>1</v>
      </c>
      <c r="I321">
        <v>38</v>
      </c>
      <c r="J321">
        <v>38</v>
      </c>
      <c r="K321">
        <v>7</v>
      </c>
      <c r="L321">
        <v>7</v>
      </c>
      <c r="M321">
        <v>147.80000000000001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20</v>
      </c>
      <c r="U321">
        <v>0</v>
      </c>
      <c r="V321">
        <v>0</v>
      </c>
      <c r="W321">
        <v>7</v>
      </c>
      <c r="X321">
        <v>11</v>
      </c>
      <c r="Y321">
        <v>6</v>
      </c>
      <c r="Z321">
        <v>11.75714286</v>
      </c>
      <c r="AA321">
        <v>0</v>
      </c>
      <c r="AB321">
        <v>0</v>
      </c>
      <c r="AC321">
        <v>8</v>
      </c>
      <c r="AD321">
        <v>12</v>
      </c>
      <c r="AE321">
        <v>6</v>
      </c>
      <c r="AF321">
        <v>13.08333333</v>
      </c>
      <c r="AG321">
        <v>0</v>
      </c>
      <c r="AH321">
        <v>15.5</v>
      </c>
      <c r="AI321">
        <v>2.8</v>
      </c>
      <c r="AJ321">
        <v>-4.0599999999999996</v>
      </c>
      <c r="AK321" t="s">
        <v>39</v>
      </c>
    </row>
    <row r="322" spans="1:37" x14ac:dyDescent="0.25">
      <c r="A322">
        <v>1</v>
      </c>
      <c r="B322">
        <v>7</v>
      </c>
      <c r="C322">
        <v>1</v>
      </c>
      <c r="D322">
        <v>9085</v>
      </c>
      <c r="E322">
        <v>1</v>
      </c>
      <c r="F322">
        <v>40</v>
      </c>
      <c r="G322">
        <v>150</v>
      </c>
      <c r="H322">
        <v>1</v>
      </c>
      <c r="I322">
        <v>19</v>
      </c>
      <c r="J322">
        <v>19</v>
      </c>
      <c r="K322">
        <v>9</v>
      </c>
      <c r="L322">
        <v>5</v>
      </c>
      <c r="M322">
        <v>150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26</v>
      </c>
      <c r="U322">
        <v>0</v>
      </c>
      <c r="V322">
        <v>0</v>
      </c>
      <c r="W322">
        <v>3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6</v>
      </c>
      <c r="AD322">
        <v>0</v>
      </c>
      <c r="AE322">
        <v>0</v>
      </c>
      <c r="AF322">
        <v>0</v>
      </c>
      <c r="AG322">
        <v>0</v>
      </c>
      <c r="AH322">
        <v>8.9</v>
      </c>
      <c r="AI322">
        <v>1.4</v>
      </c>
      <c r="AJ322">
        <v>3.51</v>
      </c>
      <c r="AK322" t="s">
        <v>37</v>
      </c>
    </row>
    <row r="323" spans="1:37" x14ac:dyDescent="0.25">
      <c r="A323">
        <v>1</v>
      </c>
      <c r="B323">
        <v>42</v>
      </c>
      <c r="C323">
        <v>1</v>
      </c>
      <c r="D323">
        <v>9500</v>
      </c>
      <c r="E323">
        <v>1</v>
      </c>
      <c r="F323">
        <v>1</v>
      </c>
      <c r="G323">
        <v>100</v>
      </c>
      <c r="H323">
        <v>1</v>
      </c>
      <c r="I323">
        <v>37</v>
      </c>
      <c r="J323">
        <v>37</v>
      </c>
      <c r="K323">
        <v>7</v>
      </c>
      <c r="L323">
        <v>9</v>
      </c>
      <c r="M323">
        <v>100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19</v>
      </c>
      <c r="U323">
        <v>0</v>
      </c>
      <c r="V323">
        <v>0</v>
      </c>
      <c r="W323">
        <v>8</v>
      </c>
      <c r="X323">
        <v>8</v>
      </c>
      <c r="Y323">
        <v>7</v>
      </c>
      <c r="Z323">
        <v>13.058571430000001</v>
      </c>
      <c r="AA323">
        <v>0</v>
      </c>
      <c r="AB323">
        <v>0</v>
      </c>
      <c r="AC323">
        <v>8</v>
      </c>
      <c r="AD323">
        <v>8</v>
      </c>
      <c r="AE323">
        <v>7</v>
      </c>
      <c r="AF323">
        <v>13.058571430000001</v>
      </c>
      <c r="AG323">
        <v>0</v>
      </c>
      <c r="AH323">
        <v>10.8</v>
      </c>
      <c r="AI323">
        <v>1.4</v>
      </c>
      <c r="AJ323">
        <v>1.74</v>
      </c>
      <c r="AK323" t="s">
        <v>38</v>
      </c>
    </row>
    <row r="324" spans="1:37" x14ac:dyDescent="0.25">
      <c r="A324">
        <v>1</v>
      </c>
      <c r="B324">
        <v>1</v>
      </c>
      <c r="C324">
        <v>1</v>
      </c>
      <c r="D324">
        <v>9500</v>
      </c>
      <c r="E324">
        <v>1</v>
      </c>
      <c r="F324">
        <v>1</v>
      </c>
      <c r="G324">
        <v>150</v>
      </c>
      <c r="H324">
        <v>1</v>
      </c>
      <c r="I324">
        <v>1</v>
      </c>
      <c r="J324">
        <v>1</v>
      </c>
      <c r="K324">
        <v>5</v>
      </c>
      <c r="L324">
        <v>1</v>
      </c>
      <c r="M324">
        <v>155.6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19</v>
      </c>
      <c r="U324">
        <v>0</v>
      </c>
      <c r="V324">
        <v>0</v>
      </c>
      <c r="W324">
        <v>7</v>
      </c>
      <c r="X324">
        <v>7</v>
      </c>
      <c r="Y324">
        <v>7</v>
      </c>
      <c r="Z324">
        <v>14.3</v>
      </c>
      <c r="AA324">
        <v>0</v>
      </c>
      <c r="AB324">
        <v>0</v>
      </c>
      <c r="AC324">
        <v>8</v>
      </c>
      <c r="AD324">
        <v>9</v>
      </c>
      <c r="AE324">
        <v>8</v>
      </c>
      <c r="AF324">
        <v>14.05555556</v>
      </c>
      <c r="AG324">
        <v>0</v>
      </c>
      <c r="AH324">
        <v>16.2</v>
      </c>
      <c r="AI324">
        <v>0.3</v>
      </c>
      <c r="AJ324">
        <v>-0.92</v>
      </c>
      <c r="AK324" t="s">
        <v>38</v>
      </c>
    </row>
    <row r="325" spans="1:37" x14ac:dyDescent="0.25">
      <c r="A325">
        <v>1</v>
      </c>
      <c r="B325">
        <v>43</v>
      </c>
      <c r="C325">
        <v>4</v>
      </c>
      <c r="D325">
        <v>9147</v>
      </c>
      <c r="E325">
        <v>1</v>
      </c>
      <c r="F325">
        <v>1</v>
      </c>
      <c r="G325">
        <v>124</v>
      </c>
      <c r="H325">
        <v>1</v>
      </c>
      <c r="I325">
        <v>37</v>
      </c>
      <c r="J325">
        <v>37</v>
      </c>
      <c r="K325">
        <v>9</v>
      </c>
      <c r="L325">
        <v>9</v>
      </c>
      <c r="M325">
        <v>117.4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19</v>
      </c>
      <c r="U325">
        <v>0</v>
      </c>
      <c r="V325">
        <v>3</v>
      </c>
      <c r="W325">
        <v>10</v>
      </c>
      <c r="X325">
        <v>15</v>
      </c>
      <c r="Y325">
        <v>5</v>
      </c>
      <c r="Z325">
        <v>11.8</v>
      </c>
      <c r="AA325">
        <v>0</v>
      </c>
      <c r="AB325">
        <v>4</v>
      </c>
      <c r="AC325">
        <v>10</v>
      </c>
      <c r="AD325">
        <v>14</v>
      </c>
      <c r="AE325">
        <v>8</v>
      </c>
      <c r="AF325">
        <v>12</v>
      </c>
      <c r="AG325">
        <v>0</v>
      </c>
      <c r="AH325">
        <v>7.6</v>
      </c>
      <c r="AI325">
        <v>2.6</v>
      </c>
      <c r="AJ325">
        <v>0.32</v>
      </c>
      <c r="AK325" t="s">
        <v>38</v>
      </c>
    </row>
    <row r="326" spans="1:37" x14ac:dyDescent="0.25">
      <c r="A326">
        <v>1</v>
      </c>
      <c r="B326">
        <v>5</v>
      </c>
      <c r="C326">
        <v>3</v>
      </c>
      <c r="D326">
        <v>9085</v>
      </c>
      <c r="E326">
        <v>1</v>
      </c>
      <c r="F326">
        <v>1</v>
      </c>
      <c r="G326">
        <v>141</v>
      </c>
      <c r="H326">
        <v>1</v>
      </c>
      <c r="I326">
        <v>1</v>
      </c>
      <c r="J326">
        <v>19</v>
      </c>
      <c r="K326">
        <v>7</v>
      </c>
      <c r="L326">
        <v>5</v>
      </c>
      <c r="M326">
        <v>128.80000000000001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19</v>
      </c>
      <c r="U326">
        <v>0</v>
      </c>
      <c r="V326">
        <v>0</v>
      </c>
      <c r="W326">
        <v>5</v>
      </c>
      <c r="X326">
        <v>9</v>
      </c>
      <c r="Y326">
        <v>3</v>
      </c>
      <c r="Z326">
        <v>10.33333333</v>
      </c>
      <c r="AA326">
        <v>1</v>
      </c>
      <c r="AB326">
        <v>0</v>
      </c>
      <c r="AC326">
        <v>5</v>
      </c>
      <c r="AD326">
        <v>8</v>
      </c>
      <c r="AE326">
        <v>3</v>
      </c>
      <c r="AF326">
        <v>13</v>
      </c>
      <c r="AG326">
        <v>0</v>
      </c>
      <c r="AH326">
        <v>7.6</v>
      </c>
      <c r="AI326">
        <v>2.6</v>
      </c>
      <c r="AJ326">
        <v>0.32</v>
      </c>
      <c r="AK326" t="s">
        <v>39</v>
      </c>
    </row>
    <row r="327" spans="1:37" x14ac:dyDescent="0.25">
      <c r="A327">
        <v>1</v>
      </c>
      <c r="B327">
        <v>1</v>
      </c>
      <c r="C327">
        <v>1</v>
      </c>
      <c r="D327">
        <v>9254</v>
      </c>
      <c r="E327">
        <v>1</v>
      </c>
      <c r="F327">
        <v>1</v>
      </c>
      <c r="G327">
        <v>121</v>
      </c>
      <c r="H327">
        <v>1</v>
      </c>
      <c r="I327">
        <v>19</v>
      </c>
      <c r="J327">
        <v>19</v>
      </c>
      <c r="K327">
        <v>5</v>
      </c>
      <c r="L327">
        <v>8</v>
      </c>
      <c r="M327">
        <v>117.5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18</v>
      </c>
      <c r="U327">
        <v>0</v>
      </c>
      <c r="V327">
        <v>0</v>
      </c>
      <c r="W327">
        <v>6</v>
      </c>
      <c r="X327">
        <v>7</v>
      </c>
      <c r="Y327">
        <v>6</v>
      </c>
      <c r="Z327">
        <v>10.57142857</v>
      </c>
      <c r="AA327">
        <v>0</v>
      </c>
      <c r="AB327">
        <v>0</v>
      </c>
      <c r="AC327">
        <v>6</v>
      </c>
      <c r="AD327">
        <v>11</v>
      </c>
      <c r="AE327">
        <v>3</v>
      </c>
      <c r="AF327">
        <v>11.66666667</v>
      </c>
      <c r="AG327">
        <v>0</v>
      </c>
      <c r="AH327">
        <v>16.2</v>
      </c>
      <c r="AI327">
        <v>0.3</v>
      </c>
      <c r="AJ327">
        <v>-0.92</v>
      </c>
      <c r="AK327" t="s">
        <v>38</v>
      </c>
    </row>
    <row r="328" spans="1:37" x14ac:dyDescent="0.25">
      <c r="A328">
        <v>1</v>
      </c>
      <c r="B328">
        <v>43</v>
      </c>
      <c r="C328">
        <v>1</v>
      </c>
      <c r="D328">
        <v>9500</v>
      </c>
      <c r="E328">
        <v>1</v>
      </c>
      <c r="F328">
        <v>6</v>
      </c>
      <c r="G328">
        <v>134</v>
      </c>
      <c r="H328">
        <v>1</v>
      </c>
      <c r="I328">
        <v>1</v>
      </c>
      <c r="J328">
        <v>37</v>
      </c>
      <c r="K328">
        <v>9</v>
      </c>
      <c r="L328">
        <v>9</v>
      </c>
      <c r="M328">
        <v>120.4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19</v>
      </c>
      <c r="U328">
        <v>0</v>
      </c>
      <c r="V328">
        <v>0</v>
      </c>
      <c r="W328">
        <v>7</v>
      </c>
      <c r="X328">
        <v>7</v>
      </c>
      <c r="Y328">
        <v>6</v>
      </c>
      <c r="Z328">
        <v>13.33333333</v>
      </c>
      <c r="AA328">
        <v>0</v>
      </c>
      <c r="AB328">
        <v>0</v>
      </c>
      <c r="AC328">
        <v>7</v>
      </c>
      <c r="AD328">
        <v>7</v>
      </c>
      <c r="AE328">
        <v>6</v>
      </c>
      <c r="AF328">
        <v>13.33333333</v>
      </c>
      <c r="AG328">
        <v>0</v>
      </c>
      <c r="AH328">
        <v>7.6</v>
      </c>
      <c r="AI328">
        <v>2.6</v>
      </c>
      <c r="AJ328">
        <v>0.32</v>
      </c>
      <c r="AK328" t="s">
        <v>38</v>
      </c>
    </row>
    <row r="329" spans="1:37" x14ac:dyDescent="0.25">
      <c r="A329">
        <v>1</v>
      </c>
      <c r="B329">
        <v>1</v>
      </c>
      <c r="C329">
        <v>1</v>
      </c>
      <c r="D329">
        <v>9238</v>
      </c>
      <c r="E329">
        <v>1</v>
      </c>
      <c r="F329">
        <v>1</v>
      </c>
      <c r="G329">
        <v>134</v>
      </c>
      <c r="H329">
        <v>1</v>
      </c>
      <c r="I329">
        <v>1</v>
      </c>
      <c r="J329">
        <v>1</v>
      </c>
      <c r="K329">
        <v>9</v>
      </c>
      <c r="L329">
        <v>6</v>
      </c>
      <c r="M329">
        <v>130.9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18</v>
      </c>
      <c r="U329">
        <v>0</v>
      </c>
      <c r="V329">
        <v>0</v>
      </c>
      <c r="W329">
        <v>6</v>
      </c>
      <c r="X329">
        <v>10</v>
      </c>
      <c r="Y329">
        <v>6</v>
      </c>
      <c r="Z329">
        <v>11.85714286</v>
      </c>
      <c r="AA329">
        <v>0</v>
      </c>
      <c r="AB329">
        <v>0</v>
      </c>
      <c r="AC329">
        <v>6</v>
      </c>
      <c r="AD329">
        <v>9</v>
      </c>
      <c r="AE329">
        <v>5</v>
      </c>
      <c r="AF329">
        <v>11</v>
      </c>
      <c r="AG329">
        <v>0</v>
      </c>
      <c r="AH329">
        <v>13.9</v>
      </c>
      <c r="AI329">
        <v>-0.3</v>
      </c>
      <c r="AJ329">
        <v>0.79</v>
      </c>
      <c r="AK329" t="s">
        <v>38</v>
      </c>
    </row>
    <row r="330" spans="1:37" x14ac:dyDescent="0.25">
      <c r="A330">
        <v>1</v>
      </c>
      <c r="B330">
        <v>1</v>
      </c>
      <c r="C330">
        <v>1</v>
      </c>
      <c r="D330">
        <v>9853</v>
      </c>
      <c r="E330">
        <v>1</v>
      </c>
      <c r="F330">
        <v>1</v>
      </c>
      <c r="G330">
        <v>132</v>
      </c>
      <c r="H330">
        <v>1</v>
      </c>
      <c r="I330">
        <v>2</v>
      </c>
      <c r="J330">
        <v>19</v>
      </c>
      <c r="K330">
        <v>4</v>
      </c>
      <c r="L330">
        <v>4</v>
      </c>
      <c r="M330">
        <v>125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18</v>
      </c>
      <c r="U330">
        <v>0</v>
      </c>
      <c r="V330">
        <v>0</v>
      </c>
      <c r="W330">
        <v>6</v>
      </c>
      <c r="X330">
        <v>9</v>
      </c>
      <c r="Y330">
        <v>5</v>
      </c>
      <c r="Z330">
        <v>12.6</v>
      </c>
      <c r="AA330">
        <v>0</v>
      </c>
      <c r="AB330">
        <v>0</v>
      </c>
      <c r="AC330">
        <v>6</v>
      </c>
      <c r="AD330">
        <v>8</v>
      </c>
      <c r="AE330">
        <v>5</v>
      </c>
      <c r="AF330">
        <v>11.4</v>
      </c>
      <c r="AG330">
        <v>0</v>
      </c>
      <c r="AH330">
        <v>9.4</v>
      </c>
      <c r="AI330">
        <v>-0.8</v>
      </c>
      <c r="AJ330">
        <v>-3.12</v>
      </c>
      <c r="AK330" t="s">
        <v>39</v>
      </c>
    </row>
    <row r="331" spans="1:37" x14ac:dyDescent="0.25">
      <c r="A331">
        <v>1</v>
      </c>
      <c r="B331">
        <v>1</v>
      </c>
      <c r="C331">
        <v>1</v>
      </c>
      <c r="D331">
        <v>9085</v>
      </c>
      <c r="E331">
        <v>1</v>
      </c>
      <c r="F331">
        <v>1</v>
      </c>
      <c r="G331">
        <v>135</v>
      </c>
      <c r="H331">
        <v>1</v>
      </c>
      <c r="I331">
        <v>19</v>
      </c>
      <c r="J331">
        <v>38</v>
      </c>
      <c r="K331">
        <v>9</v>
      </c>
      <c r="L331">
        <v>5</v>
      </c>
      <c r="M331">
        <v>136.80000000000001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18</v>
      </c>
      <c r="U331">
        <v>0</v>
      </c>
      <c r="V331">
        <v>0</v>
      </c>
      <c r="W331">
        <v>5</v>
      </c>
      <c r="X331">
        <v>11</v>
      </c>
      <c r="Y331">
        <v>5</v>
      </c>
      <c r="Z331">
        <v>14</v>
      </c>
      <c r="AA331">
        <v>3</v>
      </c>
      <c r="AB331">
        <v>0</v>
      </c>
      <c r="AC331">
        <v>5</v>
      </c>
      <c r="AD331">
        <v>7</v>
      </c>
      <c r="AE331">
        <v>5</v>
      </c>
      <c r="AF331">
        <v>11.6</v>
      </c>
      <c r="AG331">
        <v>0</v>
      </c>
      <c r="AH331">
        <v>9.4</v>
      </c>
      <c r="AI331">
        <v>-0.8</v>
      </c>
      <c r="AJ331">
        <v>-3.12</v>
      </c>
      <c r="AK331" t="s">
        <v>39</v>
      </c>
    </row>
    <row r="332" spans="1:37" x14ac:dyDescent="0.25">
      <c r="A332">
        <v>1</v>
      </c>
      <c r="B332">
        <v>1</v>
      </c>
      <c r="C332">
        <v>1</v>
      </c>
      <c r="D332">
        <v>9853</v>
      </c>
      <c r="E332">
        <v>1</v>
      </c>
      <c r="F332">
        <v>1</v>
      </c>
      <c r="G332">
        <v>123</v>
      </c>
      <c r="H332">
        <v>1</v>
      </c>
      <c r="I332">
        <v>1</v>
      </c>
      <c r="J332">
        <v>38</v>
      </c>
      <c r="K332">
        <v>9</v>
      </c>
      <c r="L332">
        <v>6</v>
      </c>
      <c r="M332">
        <v>121.6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18</v>
      </c>
      <c r="U332">
        <v>0</v>
      </c>
      <c r="V332">
        <v>0</v>
      </c>
      <c r="W332">
        <v>7</v>
      </c>
      <c r="X332">
        <v>12</v>
      </c>
      <c r="Y332">
        <v>5</v>
      </c>
      <c r="Z332">
        <v>12</v>
      </c>
      <c r="AA332">
        <v>0</v>
      </c>
      <c r="AB332">
        <v>0</v>
      </c>
      <c r="AC332">
        <v>7</v>
      </c>
      <c r="AD332">
        <v>9</v>
      </c>
      <c r="AE332">
        <v>6</v>
      </c>
      <c r="AF332">
        <v>12.66666667</v>
      </c>
      <c r="AG332">
        <v>0</v>
      </c>
      <c r="AH332">
        <v>11.1</v>
      </c>
      <c r="AI332">
        <v>0.6</v>
      </c>
      <c r="AJ332">
        <v>2.02</v>
      </c>
      <c r="AK332" t="s">
        <v>39</v>
      </c>
    </row>
    <row r="333" spans="1:37" x14ac:dyDescent="0.25">
      <c r="A333">
        <v>1</v>
      </c>
      <c r="B333">
        <v>44</v>
      </c>
      <c r="C333">
        <v>1</v>
      </c>
      <c r="D333">
        <v>9119</v>
      </c>
      <c r="E333">
        <v>1</v>
      </c>
      <c r="F333">
        <v>39</v>
      </c>
      <c r="G333">
        <v>151</v>
      </c>
      <c r="H333">
        <v>1</v>
      </c>
      <c r="I333">
        <v>19</v>
      </c>
      <c r="J333">
        <v>37</v>
      </c>
      <c r="K333">
        <v>4</v>
      </c>
      <c r="L333">
        <v>7</v>
      </c>
      <c r="M333">
        <v>151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26</v>
      </c>
      <c r="U333">
        <v>0</v>
      </c>
      <c r="V333">
        <v>0</v>
      </c>
      <c r="W333">
        <v>5</v>
      </c>
      <c r="X333">
        <v>6</v>
      </c>
      <c r="Y333">
        <v>0</v>
      </c>
      <c r="Z333">
        <v>0</v>
      </c>
      <c r="AA333">
        <v>0</v>
      </c>
      <c r="AB333">
        <v>0</v>
      </c>
      <c r="AC333">
        <v>5</v>
      </c>
      <c r="AD333">
        <v>5</v>
      </c>
      <c r="AE333">
        <v>0</v>
      </c>
      <c r="AF333">
        <v>0</v>
      </c>
      <c r="AG333">
        <v>0</v>
      </c>
      <c r="AH333">
        <v>16.2</v>
      </c>
      <c r="AI333">
        <v>0.3</v>
      </c>
      <c r="AJ333">
        <v>-0.92</v>
      </c>
      <c r="AK333" t="s">
        <v>37</v>
      </c>
    </row>
    <row r="334" spans="1:37" x14ac:dyDescent="0.25">
      <c r="A334">
        <v>1</v>
      </c>
      <c r="B334">
        <v>1</v>
      </c>
      <c r="C334">
        <v>1</v>
      </c>
      <c r="D334">
        <v>9238</v>
      </c>
      <c r="E334">
        <v>1</v>
      </c>
      <c r="F334">
        <v>1</v>
      </c>
      <c r="G334">
        <v>107</v>
      </c>
      <c r="H334">
        <v>1</v>
      </c>
      <c r="I334">
        <v>38</v>
      </c>
      <c r="J334">
        <v>38</v>
      </c>
      <c r="K334">
        <v>7</v>
      </c>
      <c r="L334">
        <v>7</v>
      </c>
      <c r="M334">
        <v>103.5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20</v>
      </c>
      <c r="U334">
        <v>0</v>
      </c>
      <c r="V334">
        <v>0</v>
      </c>
      <c r="W334">
        <v>6</v>
      </c>
      <c r="X334">
        <v>7</v>
      </c>
      <c r="Y334">
        <v>6</v>
      </c>
      <c r="Z334">
        <v>12</v>
      </c>
      <c r="AA334">
        <v>0</v>
      </c>
      <c r="AB334">
        <v>0</v>
      </c>
      <c r="AC334">
        <v>6</v>
      </c>
      <c r="AD334">
        <v>7</v>
      </c>
      <c r="AE334">
        <v>6</v>
      </c>
      <c r="AF334">
        <v>13</v>
      </c>
      <c r="AG334">
        <v>0</v>
      </c>
      <c r="AH334">
        <v>12.4</v>
      </c>
      <c r="AI334">
        <v>0.5</v>
      </c>
      <c r="AJ334">
        <v>1.79</v>
      </c>
      <c r="AK334" t="s">
        <v>38</v>
      </c>
    </row>
    <row r="335" spans="1:37" x14ac:dyDescent="0.25">
      <c r="A335">
        <v>1</v>
      </c>
      <c r="B335">
        <v>1</v>
      </c>
      <c r="C335">
        <v>1</v>
      </c>
      <c r="D335">
        <v>8014</v>
      </c>
      <c r="E335">
        <v>0</v>
      </c>
      <c r="F335">
        <v>1</v>
      </c>
      <c r="G335">
        <v>126</v>
      </c>
      <c r="H335">
        <v>1</v>
      </c>
      <c r="I335">
        <v>37</v>
      </c>
      <c r="J335">
        <v>38</v>
      </c>
      <c r="K335">
        <v>9</v>
      </c>
      <c r="L335">
        <v>10</v>
      </c>
      <c r="M335">
        <v>119.4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19</v>
      </c>
      <c r="U335">
        <v>0</v>
      </c>
      <c r="V335">
        <v>0</v>
      </c>
      <c r="W335">
        <v>6</v>
      </c>
      <c r="X335">
        <v>6</v>
      </c>
      <c r="Y335">
        <v>6</v>
      </c>
      <c r="Z335">
        <v>12.66666667</v>
      </c>
      <c r="AA335">
        <v>0</v>
      </c>
      <c r="AB335">
        <v>0</v>
      </c>
      <c r="AC335">
        <v>6</v>
      </c>
      <c r="AD335">
        <v>6</v>
      </c>
      <c r="AE335">
        <v>6</v>
      </c>
      <c r="AF335">
        <v>11.66666667</v>
      </c>
      <c r="AG335">
        <v>0</v>
      </c>
      <c r="AH335">
        <v>12.7</v>
      </c>
      <c r="AI335">
        <v>3.7</v>
      </c>
      <c r="AJ335">
        <v>-1.7</v>
      </c>
      <c r="AK335" t="s">
        <v>38</v>
      </c>
    </row>
    <row r="336" spans="1:37" x14ac:dyDescent="0.25">
      <c r="A336">
        <v>1</v>
      </c>
      <c r="B336">
        <v>1</v>
      </c>
      <c r="C336">
        <v>1</v>
      </c>
      <c r="D336">
        <v>9238</v>
      </c>
      <c r="E336">
        <v>1</v>
      </c>
      <c r="F336">
        <v>1</v>
      </c>
      <c r="G336">
        <v>133</v>
      </c>
      <c r="H336">
        <v>1</v>
      </c>
      <c r="I336">
        <v>34</v>
      </c>
      <c r="J336">
        <v>37</v>
      </c>
      <c r="K336">
        <v>4</v>
      </c>
      <c r="L336">
        <v>9</v>
      </c>
      <c r="M336">
        <v>134.4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18</v>
      </c>
      <c r="U336">
        <v>0</v>
      </c>
      <c r="V336">
        <v>0</v>
      </c>
      <c r="W336">
        <v>6</v>
      </c>
      <c r="X336">
        <v>6</v>
      </c>
      <c r="Y336">
        <v>6</v>
      </c>
      <c r="Z336">
        <v>12.16666667</v>
      </c>
      <c r="AA336">
        <v>0</v>
      </c>
      <c r="AB336">
        <v>0</v>
      </c>
      <c r="AC336">
        <v>6</v>
      </c>
      <c r="AD336">
        <v>9</v>
      </c>
      <c r="AE336">
        <v>6</v>
      </c>
      <c r="AF336">
        <v>13.66666667</v>
      </c>
      <c r="AG336">
        <v>0</v>
      </c>
      <c r="AH336">
        <v>9.4</v>
      </c>
      <c r="AI336">
        <v>-0.8</v>
      </c>
      <c r="AJ336">
        <v>-3.12</v>
      </c>
      <c r="AK336" t="s">
        <v>38</v>
      </c>
    </row>
    <row r="337" spans="1:37" x14ac:dyDescent="0.25">
      <c r="A337">
        <v>1</v>
      </c>
      <c r="B337">
        <v>44</v>
      </c>
      <c r="C337">
        <v>1</v>
      </c>
      <c r="D337">
        <v>9238</v>
      </c>
      <c r="E337">
        <v>1</v>
      </c>
      <c r="F337">
        <v>39</v>
      </c>
      <c r="G337">
        <v>140</v>
      </c>
      <c r="H337">
        <v>1</v>
      </c>
      <c r="I337">
        <v>38</v>
      </c>
      <c r="J337">
        <v>37</v>
      </c>
      <c r="K337">
        <v>7</v>
      </c>
      <c r="L337">
        <v>7</v>
      </c>
      <c r="M337">
        <v>143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19</v>
      </c>
      <c r="U337">
        <v>0</v>
      </c>
      <c r="V337">
        <v>3</v>
      </c>
      <c r="W337">
        <v>6</v>
      </c>
      <c r="X337">
        <v>6</v>
      </c>
      <c r="Y337">
        <v>6</v>
      </c>
      <c r="Z337">
        <v>13.33333333</v>
      </c>
      <c r="AA337">
        <v>0</v>
      </c>
      <c r="AB337">
        <v>2</v>
      </c>
      <c r="AC337">
        <v>6</v>
      </c>
      <c r="AD337">
        <v>6</v>
      </c>
      <c r="AE337">
        <v>6</v>
      </c>
      <c r="AF337">
        <v>14.66666667</v>
      </c>
      <c r="AG337">
        <v>0</v>
      </c>
      <c r="AH337">
        <v>13.9</v>
      </c>
      <c r="AI337">
        <v>-0.3</v>
      </c>
      <c r="AJ337">
        <v>0.79</v>
      </c>
      <c r="AK337" t="s">
        <v>38</v>
      </c>
    </row>
    <row r="338" spans="1:37" x14ac:dyDescent="0.25">
      <c r="A338">
        <v>1</v>
      </c>
      <c r="B338">
        <v>7</v>
      </c>
      <c r="C338">
        <v>1</v>
      </c>
      <c r="D338">
        <v>9853</v>
      </c>
      <c r="E338">
        <v>1</v>
      </c>
      <c r="F338">
        <v>40</v>
      </c>
      <c r="G338">
        <v>110</v>
      </c>
      <c r="H338">
        <v>1</v>
      </c>
      <c r="I338">
        <v>41</v>
      </c>
      <c r="J338">
        <v>3</v>
      </c>
      <c r="K338">
        <v>2</v>
      </c>
      <c r="L338">
        <v>1</v>
      </c>
      <c r="M338">
        <v>110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40</v>
      </c>
      <c r="U338">
        <v>0</v>
      </c>
      <c r="V338">
        <v>0</v>
      </c>
      <c r="W338">
        <v>7</v>
      </c>
      <c r="X338">
        <v>8</v>
      </c>
      <c r="Y338">
        <v>7</v>
      </c>
      <c r="Z338">
        <v>15</v>
      </c>
      <c r="AA338">
        <v>0</v>
      </c>
      <c r="AB338">
        <v>0</v>
      </c>
      <c r="AC338">
        <v>7</v>
      </c>
      <c r="AD338">
        <v>7</v>
      </c>
      <c r="AE338">
        <v>7</v>
      </c>
      <c r="AF338">
        <v>14.57142857</v>
      </c>
      <c r="AG338">
        <v>0</v>
      </c>
      <c r="AH338">
        <v>12.4</v>
      </c>
      <c r="AI338">
        <v>0.5</v>
      </c>
      <c r="AJ338">
        <v>1.79</v>
      </c>
      <c r="AK338" t="s">
        <v>38</v>
      </c>
    </row>
    <row r="339" spans="1:37" x14ac:dyDescent="0.25">
      <c r="A339">
        <v>1</v>
      </c>
      <c r="B339">
        <v>1</v>
      </c>
      <c r="C339">
        <v>4</v>
      </c>
      <c r="D339">
        <v>9500</v>
      </c>
      <c r="E339">
        <v>1</v>
      </c>
      <c r="F339">
        <v>1</v>
      </c>
      <c r="G339">
        <v>141</v>
      </c>
      <c r="H339">
        <v>1</v>
      </c>
      <c r="I339">
        <v>38</v>
      </c>
      <c r="J339">
        <v>38</v>
      </c>
      <c r="K339">
        <v>7</v>
      </c>
      <c r="L339">
        <v>7</v>
      </c>
      <c r="M339">
        <v>132.5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18</v>
      </c>
      <c r="U339">
        <v>0</v>
      </c>
      <c r="V339">
        <v>0</v>
      </c>
      <c r="W339">
        <v>8</v>
      </c>
      <c r="X339">
        <v>8</v>
      </c>
      <c r="Y339">
        <v>8</v>
      </c>
      <c r="Z339">
        <v>13.391249999999999</v>
      </c>
      <c r="AA339">
        <v>0</v>
      </c>
      <c r="AB339">
        <v>0</v>
      </c>
      <c r="AC339">
        <v>8</v>
      </c>
      <c r="AD339">
        <v>8</v>
      </c>
      <c r="AE339">
        <v>8</v>
      </c>
      <c r="AF339">
        <v>13.391249999999999</v>
      </c>
      <c r="AG339">
        <v>0</v>
      </c>
      <c r="AH339">
        <v>9.4</v>
      </c>
      <c r="AI339">
        <v>-0.8</v>
      </c>
      <c r="AJ339">
        <v>-3.12</v>
      </c>
      <c r="AK339" t="s">
        <v>38</v>
      </c>
    </row>
    <row r="340" spans="1:37" x14ac:dyDescent="0.25">
      <c r="A340">
        <v>1</v>
      </c>
      <c r="B340">
        <v>17</v>
      </c>
      <c r="C340">
        <v>1</v>
      </c>
      <c r="D340">
        <v>9238</v>
      </c>
      <c r="E340">
        <v>1</v>
      </c>
      <c r="F340">
        <v>1</v>
      </c>
      <c r="G340">
        <v>122</v>
      </c>
      <c r="H340">
        <v>1</v>
      </c>
      <c r="I340">
        <v>3</v>
      </c>
      <c r="J340">
        <v>1</v>
      </c>
      <c r="K340">
        <v>9</v>
      </c>
      <c r="L340">
        <v>10</v>
      </c>
      <c r="M340">
        <v>114.7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19</v>
      </c>
      <c r="U340">
        <v>0</v>
      </c>
      <c r="V340">
        <v>0</v>
      </c>
      <c r="W340">
        <v>6</v>
      </c>
      <c r="X340">
        <v>9</v>
      </c>
      <c r="Y340">
        <v>5</v>
      </c>
      <c r="Z340">
        <v>12.16666667</v>
      </c>
      <c r="AA340">
        <v>0</v>
      </c>
      <c r="AB340">
        <v>0</v>
      </c>
      <c r="AC340">
        <v>6</v>
      </c>
      <c r="AD340">
        <v>8</v>
      </c>
      <c r="AE340">
        <v>6</v>
      </c>
      <c r="AF340">
        <v>12.42857143</v>
      </c>
      <c r="AG340">
        <v>0</v>
      </c>
      <c r="AH340">
        <v>13.9</v>
      </c>
      <c r="AI340">
        <v>-0.3</v>
      </c>
      <c r="AJ340">
        <v>0.79</v>
      </c>
      <c r="AK340" t="s">
        <v>38</v>
      </c>
    </row>
    <row r="341" spans="1:37" x14ac:dyDescent="0.25">
      <c r="A341">
        <v>1</v>
      </c>
      <c r="B341">
        <v>17</v>
      </c>
      <c r="C341">
        <v>1</v>
      </c>
      <c r="D341">
        <v>9130</v>
      </c>
      <c r="E341">
        <v>1</v>
      </c>
      <c r="F341">
        <v>1</v>
      </c>
      <c r="G341">
        <v>156</v>
      </c>
      <c r="H341">
        <v>1</v>
      </c>
      <c r="I341">
        <v>2</v>
      </c>
      <c r="J341">
        <v>9</v>
      </c>
      <c r="K341">
        <v>3</v>
      </c>
      <c r="L341">
        <v>5</v>
      </c>
      <c r="M341">
        <v>166.9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18</v>
      </c>
      <c r="U341">
        <v>0</v>
      </c>
      <c r="V341">
        <v>0</v>
      </c>
      <c r="W341">
        <v>5</v>
      </c>
      <c r="X341">
        <v>9</v>
      </c>
      <c r="Y341">
        <v>4</v>
      </c>
      <c r="Z341">
        <v>11.25</v>
      </c>
      <c r="AA341">
        <v>0</v>
      </c>
      <c r="AB341">
        <v>0</v>
      </c>
      <c r="AC341">
        <v>5</v>
      </c>
      <c r="AD341">
        <v>6</v>
      </c>
      <c r="AE341">
        <v>4</v>
      </c>
      <c r="AF341">
        <v>12.5</v>
      </c>
      <c r="AG341">
        <v>0</v>
      </c>
      <c r="AH341">
        <v>7.6</v>
      </c>
      <c r="AI341">
        <v>2.6</v>
      </c>
      <c r="AJ341">
        <v>0.32</v>
      </c>
      <c r="AK341" t="s">
        <v>38</v>
      </c>
    </row>
    <row r="342" spans="1:37" x14ac:dyDescent="0.25">
      <c r="A342">
        <v>1</v>
      </c>
      <c r="B342">
        <v>1</v>
      </c>
      <c r="C342">
        <v>1</v>
      </c>
      <c r="D342">
        <v>9085</v>
      </c>
      <c r="E342">
        <v>1</v>
      </c>
      <c r="F342">
        <v>1</v>
      </c>
      <c r="G342">
        <v>129</v>
      </c>
      <c r="H342">
        <v>1</v>
      </c>
      <c r="I342">
        <v>1</v>
      </c>
      <c r="J342">
        <v>2</v>
      </c>
      <c r="K342">
        <v>3</v>
      </c>
      <c r="L342">
        <v>1</v>
      </c>
      <c r="M342">
        <v>125.9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19</v>
      </c>
      <c r="U342">
        <v>0</v>
      </c>
      <c r="V342">
        <v>0</v>
      </c>
      <c r="W342">
        <v>5</v>
      </c>
      <c r="X342">
        <v>13</v>
      </c>
      <c r="Y342">
        <v>4</v>
      </c>
      <c r="Z342">
        <v>12</v>
      </c>
      <c r="AA342">
        <v>2</v>
      </c>
      <c r="AB342">
        <v>0</v>
      </c>
      <c r="AC342">
        <v>5</v>
      </c>
      <c r="AD342">
        <v>8</v>
      </c>
      <c r="AE342">
        <v>3</v>
      </c>
      <c r="AF342">
        <v>12</v>
      </c>
      <c r="AG342">
        <v>0</v>
      </c>
      <c r="AH342">
        <v>9.4</v>
      </c>
      <c r="AI342">
        <v>-0.8</v>
      </c>
      <c r="AJ342">
        <v>-3.12</v>
      </c>
      <c r="AK342" t="s">
        <v>39</v>
      </c>
    </row>
    <row r="343" spans="1:37" x14ac:dyDescent="0.25">
      <c r="A343">
        <v>1</v>
      </c>
      <c r="B343">
        <v>1</v>
      </c>
      <c r="C343">
        <v>1</v>
      </c>
      <c r="D343">
        <v>171</v>
      </c>
      <c r="E343">
        <v>1</v>
      </c>
      <c r="F343">
        <v>1</v>
      </c>
      <c r="G343">
        <v>188</v>
      </c>
      <c r="H343">
        <v>1</v>
      </c>
      <c r="I343">
        <v>3</v>
      </c>
      <c r="J343">
        <v>3</v>
      </c>
      <c r="K343">
        <v>2</v>
      </c>
      <c r="L343">
        <v>2</v>
      </c>
      <c r="M343">
        <v>178.3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15.5</v>
      </c>
      <c r="AI343">
        <v>2.8</v>
      </c>
      <c r="AJ343">
        <v>-4.0599999999999996</v>
      </c>
      <c r="AK343" t="s">
        <v>37</v>
      </c>
    </row>
    <row r="344" spans="1:37" x14ac:dyDescent="0.25">
      <c r="A344">
        <v>2</v>
      </c>
      <c r="B344">
        <v>39</v>
      </c>
      <c r="C344">
        <v>1</v>
      </c>
      <c r="D344">
        <v>8014</v>
      </c>
      <c r="E344">
        <v>0</v>
      </c>
      <c r="F344">
        <v>1</v>
      </c>
      <c r="G344">
        <v>120</v>
      </c>
      <c r="H344">
        <v>1</v>
      </c>
      <c r="I344">
        <v>37</v>
      </c>
      <c r="J344">
        <v>37</v>
      </c>
      <c r="K344">
        <v>9</v>
      </c>
      <c r="L344">
        <v>9</v>
      </c>
      <c r="M344">
        <v>117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33</v>
      </c>
      <c r="U344">
        <v>0</v>
      </c>
      <c r="V344">
        <v>0</v>
      </c>
      <c r="W344">
        <v>6</v>
      </c>
      <c r="X344">
        <v>7</v>
      </c>
      <c r="Y344">
        <v>6</v>
      </c>
      <c r="Z344">
        <v>12.83333333</v>
      </c>
      <c r="AA344">
        <v>0</v>
      </c>
      <c r="AB344">
        <v>0</v>
      </c>
      <c r="AC344">
        <v>6</v>
      </c>
      <c r="AD344">
        <v>8</v>
      </c>
      <c r="AE344">
        <v>6</v>
      </c>
      <c r="AF344">
        <v>12.85714286</v>
      </c>
      <c r="AG344">
        <v>0</v>
      </c>
      <c r="AH344">
        <v>12.4</v>
      </c>
      <c r="AI344">
        <v>0.5</v>
      </c>
      <c r="AJ344">
        <v>1.79</v>
      </c>
      <c r="AK344" t="s">
        <v>38</v>
      </c>
    </row>
    <row r="345" spans="1:37" x14ac:dyDescent="0.25">
      <c r="A345">
        <v>1</v>
      </c>
      <c r="B345">
        <v>39</v>
      </c>
      <c r="C345">
        <v>1</v>
      </c>
      <c r="D345">
        <v>9003</v>
      </c>
      <c r="E345">
        <v>1</v>
      </c>
      <c r="F345">
        <v>3</v>
      </c>
      <c r="G345">
        <v>130</v>
      </c>
      <c r="H345">
        <v>1</v>
      </c>
      <c r="I345">
        <v>3</v>
      </c>
      <c r="J345">
        <v>3</v>
      </c>
      <c r="K345">
        <v>1</v>
      </c>
      <c r="L345">
        <v>2</v>
      </c>
      <c r="M345">
        <v>150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35</v>
      </c>
      <c r="U345">
        <v>0</v>
      </c>
      <c r="V345">
        <v>0</v>
      </c>
      <c r="W345">
        <v>6</v>
      </c>
      <c r="X345">
        <v>10</v>
      </c>
      <c r="Y345">
        <v>6</v>
      </c>
      <c r="Z345">
        <v>14</v>
      </c>
      <c r="AA345">
        <v>0</v>
      </c>
      <c r="AB345">
        <v>0</v>
      </c>
      <c r="AC345">
        <v>6</v>
      </c>
      <c r="AD345">
        <v>11</v>
      </c>
      <c r="AE345">
        <v>6</v>
      </c>
      <c r="AF345">
        <v>13.1</v>
      </c>
      <c r="AG345">
        <v>0</v>
      </c>
      <c r="AH345">
        <v>16.2</v>
      </c>
      <c r="AI345">
        <v>0.3</v>
      </c>
      <c r="AJ345">
        <v>-0.92</v>
      </c>
      <c r="AK345" t="s">
        <v>38</v>
      </c>
    </row>
    <row r="346" spans="1:37" x14ac:dyDescent="0.25">
      <c r="A346">
        <v>1</v>
      </c>
      <c r="B346">
        <v>42</v>
      </c>
      <c r="C346">
        <v>1</v>
      </c>
      <c r="D346">
        <v>9147</v>
      </c>
      <c r="E346">
        <v>1</v>
      </c>
      <c r="F346">
        <v>1</v>
      </c>
      <c r="G346">
        <v>130</v>
      </c>
      <c r="H346">
        <v>1</v>
      </c>
      <c r="I346">
        <v>37</v>
      </c>
      <c r="J346">
        <v>38</v>
      </c>
      <c r="K346">
        <v>9</v>
      </c>
      <c r="L346">
        <v>1</v>
      </c>
      <c r="M346">
        <v>130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26</v>
      </c>
      <c r="U346">
        <v>0</v>
      </c>
      <c r="V346">
        <v>3</v>
      </c>
      <c r="W346">
        <v>5</v>
      </c>
      <c r="X346">
        <v>5</v>
      </c>
      <c r="Y346">
        <v>4</v>
      </c>
      <c r="Z346">
        <v>13</v>
      </c>
      <c r="AA346">
        <v>0</v>
      </c>
      <c r="AB346">
        <v>1</v>
      </c>
      <c r="AC346">
        <v>5</v>
      </c>
      <c r="AD346">
        <v>7</v>
      </c>
      <c r="AE346">
        <v>2</v>
      </c>
      <c r="AF346">
        <v>12</v>
      </c>
      <c r="AG346">
        <v>0</v>
      </c>
      <c r="AH346">
        <v>9.4</v>
      </c>
      <c r="AI346">
        <v>-0.8</v>
      </c>
      <c r="AJ346">
        <v>-3.12</v>
      </c>
      <c r="AK346" t="s">
        <v>39</v>
      </c>
    </row>
    <row r="347" spans="1:37" x14ac:dyDescent="0.25">
      <c r="A347">
        <v>1</v>
      </c>
      <c r="B347">
        <v>1</v>
      </c>
      <c r="C347">
        <v>1</v>
      </c>
      <c r="D347">
        <v>9773</v>
      </c>
      <c r="E347">
        <v>1</v>
      </c>
      <c r="F347">
        <v>1</v>
      </c>
      <c r="G347">
        <v>140</v>
      </c>
      <c r="H347">
        <v>1</v>
      </c>
      <c r="I347">
        <v>19</v>
      </c>
      <c r="J347">
        <v>19</v>
      </c>
      <c r="K347">
        <v>7</v>
      </c>
      <c r="L347">
        <v>5</v>
      </c>
      <c r="M347">
        <v>135.1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18</v>
      </c>
      <c r="U347">
        <v>0</v>
      </c>
      <c r="V347">
        <v>0</v>
      </c>
      <c r="W347">
        <v>6</v>
      </c>
      <c r="X347">
        <v>7</v>
      </c>
      <c r="Y347">
        <v>6</v>
      </c>
      <c r="Z347">
        <v>13.5</v>
      </c>
      <c r="AA347">
        <v>0</v>
      </c>
      <c r="AB347">
        <v>0</v>
      </c>
      <c r="AC347">
        <v>6</v>
      </c>
      <c r="AD347">
        <v>8</v>
      </c>
      <c r="AE347">
        <v>6</v>
      </c>
      <c r="AF347">
        <v>12.5</v>
      </c>
      <c r="AG347">
        <v>0</v>
      </c>
      <c r="AH347">
        <v>9.4</v>
      </c>
      <c r="AI347">
        <v>-0.8</v>
      </c>
      <c r="AJ347">
        <v>-3.12</v>
      </c>
      <c r="AK347" t="s">
        <v>38</v>
      </c>
    </row>
    <row r="348" spans="1:37" x14ac:dyDescent="0.25">
      <c r="A348">
        <v>1</v>
      </c>
      <c r="B348">
        <v>43</v>
      </c>
      <c r="C348">
        <v>1</v>
      </c>
      <c r="D348">
        <v>9238</v>
      </c>
      <c r="E348">
        <v>1</v>
      </c>
      <c r="F348">
        <v>1</v>
      </c>
      <c r="G348">
        <v>110</v>
      </c>
      <c r="H348">
        <v>1</v>
      </c>
      <c r="I348">
        <v>37</v>
      </c>
      <c r="J348">
        <v>37</v>
      </c>
      <c r="K348">
        <v>9</v>
      </c>
      <c r="L348">
        <v>9</v>
      </c>
      <c r="M348">
        <v>110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36</v>
      </c>
      <c r="U348">
        <v>0</v>
      </c>
      <c r="V348">
        <v>10</v>
      </c>
      <c r="W348">
        <v>16</v>
      </c>
      <c r="X348">
        <v>24</v>
      </c>
      <c r="Y348">
        <v>13</v>
      </c>
      <c r="Z348">
        <v>10.69230769</v>
      </c>
      <c r="AA348">
        <v>1</v>
      </c>
      <c r="AB348">
        <v>9</v>
      </c>
      <c r="AC348">
        <v>13</v>
      </c>
      <c r="AD348">
        <v>19</v>
      </c>
      <c r="AE348">
        <v>9</v>
      </c>
      <c r="AF348">
        <v>12.30769231</v>
      </c>
      <c r="AG348">
        <v>0</v>
      </c>
      <c r="AH348">
        <v>15.5</v>
      </c>
      <c r="AI348">
        <v>2.8</v>
      </c>
      <c r="AJ348">
        <v>-4.0599999999999996</v>
      </c>
      <c r="AK348" t="s">
        <v>39</v>
      </c>
    </row>
    <row r="349" spans="1:37" x14ac:dyDescent="0.25">
      <c r="A349">
        <v>4</v>
      </c>
      <c r="B349">
        <v>39</v>
      </c>
      <c r="C349">
        <v>1</v>
      </c>
      <c r="D349">
        <v>9991</v>
      </c>
      <c r="E349">
        <v>0</v>
      </c>
      <c r="F349">
        <v>1</v>
      </c>
      <c r="G349">
        <v>133.1</v>
      </c>
      <c r="H349">
        <v>1</v>
      </c>
      <c r="I349">
        <v>37</v>
      </c>
      <c r="J349">
        <v>37</v>
      </c>
      <c r="K349">
        <v>6</v>
      </c>
      <c r="L349">
        <v>6</v>
      </c>
      <c r="M349">
        <v>136.19999999999999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39</v>
      </c>
      <c r="U349">
        <v>0</v>
      </c>
      <c r="V349">
        <v>0</v>
      </c>
      <c r="W349">
        <v>5</v>
      </c>
      <c r="X349">
        <v>6</v>
      </c>
      <c r="Y349">
        <v>5</v>
      </c>
      <c r="Z349">
        <v>11</v>
      </c>
      <c r="AA349">
        <v>0</v>
      </c>
      <c r="AB349">
        <v>0</v>
      </c>
      <c r="AC349">
        <v>5</v>
      </c>
      <c r="AD349">
        <v>9</v>
      </c>
      <c r="AE349">
        <v>5</v>
      </c>
      <c r="AF349">
        <v>11.66666667</v>
      </c>
      <c r="AG349">
        <v>0</v>
      </c>
      <c r="AH349">
        <v>10.8</v>
      </c>
      <c r="AI349">
        <v>1.4</v>
      </c>
      <c r="AJ349">
        <v>1.74</v>
      </c>
      <c r="AK349" t="s">
        <v>38</v>
      </c>
    </row>
    <row r="350" spans="1:37" x14ac:dyDescent="0.25">
      <c r="A350">
        <v>2</v>
      </c>
      <c r="B350">
        <v>39</v>
      </c>
      <c r="C350">
        <v>1</v>
      </c>
      <c r="D350">
        <v>9238</v>
      </c>
      <c r="E350">
        <v>1</v>
      </c>
      <c r="F350">
        <v>1</v>
      </c>
      <c r="G350">
        <v>120</v>
      </c>
      <c r="H350">
        <v>1</v>
      </c>
      <c r="I350">
        <v>37</v>
      </c>
      <c r="J350">
        <v>37</v>
      </c>
      <c r="K350">
        <v>9</v>
      </c>
      <c r="L350">
        <v>9</v>
      </c>
      <c r="M350">
        <v>116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44</v>
      </c>
      <c r="U350">
        <v>0</v>
      </c>
      <c r="V350">
        <v>0</v>
      </c>
      <c r="W350">
        <v>6</v>
      </c>
      <c r="X350">
        <v>8</v>
      </c>
      <c r="Y350">
        <v>6</v>
      </c>
      <c r="Z350">
        <v>13</v>
      </c>
      <c r="AA350">
        <v>0</v>
      </c>
      <c r="AB350">
        <v>0</v>
      </c>
      <c r="AC350">
        <v>6</v>
      </c>
      <c r="AD350">
        <v>6</v>
      </c>
      <c r="AE350">
        <v>6</v>
      </c>
      <c r="AF350">
        <v>13.83333333</v>
      </c>
      <c r="AG350">
        <v>0</v>
      </c>
      <c r="AH350">
        <v>12.7</v>
      </c>
      <c r="AI350">
        <v>3.7</v>
      </c>
      <c r="AJ350">
        <v>-1.7</v>
      </c>
      <c r="AK350" t="s">
        <v>38</v>
      </c>
    </row>
    <row r="351" spans="1:37" x14ac:dyDescent="0.25">
      <c r="A351">
        <v>1</v>
      </c>
      <c r="B351">
        <v>1</v>
      </c>
      <c r="C351">
        <v>2</v>
      </c>
      <c r="D351">
        <v>8014</v>
      </c>
      <c r="E351">
        <v>0</v>
      </c>
      <c r="F351">
        <v>1</v>
      </c>
      <c r="G351">
        <v>96</v>
      </c>
      <c r="H351">
        <v>1</v>
      </c>
      <c r="I351">
        <v>3</v>
      </c>
      <c r="J351">
        <v>1</v>
      </c>
      <c r="K351">
        <v>3</v>
      </c>
      <c r="L351">
        <v>9</v>
      </c>
      <c r="M351">
        <v>100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20</v>
      </c>
      <c r="U351">
        <v>0</v>
      </c>
      <c r="V351">
        <v>0</v>
      </c>
      <c r="W351">
        <v>6</v>
      </c>
      <c r="X351">
        <v>10</v>
      </c>
      <c r="Y351">
        <v>5</v>
      </c>
      <c r="Z351">
        <v>12</v>
      </c>
      <c r="AA351">
        <v>0</v>
      </c>
      <c r="AB351">
        <v>0</v>
      </c>
      <c r="AC351">
        <v>6</v>
      </c>
      <c r="AD351">
        <v>9</v>
      </c>
      <c r="AE351">
        <v>4</v>
      </c>
      <c r="AF351">
        <v>11.25</v>
      </c>
      <c r="AG351">
        <v>0</v>
      </c>
      <c r="AH351">
        <v>9.4</v>
      </c>
      <c r="AI351">
        <v>-0.8</v>
      </c>
      <c r="AJ351">
        <v>-3.12</v>
      </c>
      <c r="AK351" t="s">
        <v>39</v>
      </c>
    </row>
    <row r="352" spans="1:37" x14ac:dyDescent="0.25">
      <c r="A352">
        <v>1</v>
      </c>
      <c r="B352">
        <v>1</v>
      </c>
      <c r="C352">
        <v>1</v>
      </c>
      <c r="D352">
        <v>9254</v>
      </c>
      <c r="E352">
        <v>1</v>
      </c>
      <c r="F352">
        <v>1</v>
      </c>
      <c r="G352">
        <v>117</v>
      </c>
      <c r="H352">
        <v>1</v>
      </c>
      <c r="I352">
        <v>19</v>
      </c>
      <c r="J352">
        <v>19</v>
      </c>
      <c r="K352">
        <v>9</v>
      </c>
      <c r="L352">
        <v>9</v>
      </c>
      <c r="M352">
        <v>116.3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24</v>
      </c>
      <c r="U352">
        <v>0</v>
      </c>
      <c r="V352">
        <v>0</v>
      </c>
      <c r="W352">
        <v>6</v>
      </c>
      <c r="X352">
        <v>9</v>
      </c>
      <c r="Y352">
        <v>4</v>
      </c>
      <c r="Z352">
        <v>12.6</v>
      </c>
      <c r="AA352">
        <v>0</v>
      </c>
      <c r="AB352">
        <v>0</v>
      </c>
      <c r="AC352">
        <v>6</v>
      </c>
      <c r="AD352">
        <v>6</v>
      </c>
      <c r="AE352">
        <v>4</v>
      </c>
      <c r="AF352">
        <v>11.5</v>
      </c>
      <c r="AG352">
        <v>0</v>
      </c>
      <c r="AH352">
        <v>12.7</v>
      </c>
      <c r="AI352">
        <v>3.7</v>
      </c>
      <c r="AJ352">
        <v>-1.7</v>
      </c>
      <c r="AK352" t="s">
        <v>37</v>
      </c>
    </row>
    <row r="353" spans="1:37" x14ac:dyDescent="0.25">
      <c r="A353">
        <v>1</v>
      </c>
      <c r="B353">
        <v>43</v>
      </c>
      <c r="C353">
        <v>1</v>
      </c>
      <c r="D353">
        <v>9773</v>
      </c>
      <c r="E353">
        <v>1</v>
      </c>
      <c r="F353">
        <v>1</v>
      </c>
      <c r="G353">
        <v>123</v>
      </c>
      <c r="H353">
        <v>1</v>
      </c>
      <c r="I353">
        <v>19</v>
      </c>
      <c r="J353">
        <v>19</v>
      </c>
      <c r="K353">
        <v>9</v>
      </c>
      <c r="L353">
        <v>8</v>
      </c>
      <c r="M353">
        <v>134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20</v>
      </c>
      <c r="U353">
        <v>0</v>
      </c>
      <c r="V353">
        <v>0</v>
      </c>
      <c r="W353">
        <v>6</v>
      </c>
      <c r="X353">
        <v>6</v>
      </c>
      <c r="Y353">
        <v>6</v>
      </c>
      <c r="Z353">
        <v>13.66666667</v>
      </c>
      <c r="AA353">
        <v>0</v>
      </c>
      <c r="AB353">
        <v>0</v>
      </c>
      <c r="AC353">
        <v>6</v>
      </c>
      <c r="AD353">
        <v>6</v>
      </c>
      <c r="AE353">
        <v>6</v>
      </c>
      <c r="AF353">
        <v>13.33333333</v>
      </c>
      <c r="AG353">
        <v>0</v>
      </c>
      <c r="AH353">
        <v>12.4</v>
      </c>
      <c r="AI353">
        <v>0.5</v>
      </c>
      <c r="AJ353">
        <v>1.79</v>
      </c>
      <c r="AK353" t="s">
        <v>38</v>
      </c>
    </row>
    <row r="354" spans="1:37" x14ac:dyDescent="0.25">
      <c r="A354">
        <v>1</v>
      </c>
      <c r="B354">
        <v>1</v>
      </c>
      <c r="C354">
        <v>4</v>
      </c>
      <c r="D354">
        <v>171</v>
      </c>
      <c r="E354">
        <v>1</v>
      </c>
      <c r="F354">
        <v>1</v>
      </c>
      <c r="G354">
        <v>127</v>
      </c>
      <c r="H354">
        <v>1</v>
      </c>
      <c r="I354">
        <v>1</v>
      </c>
      <c r="J354">
        <v>1</v>
      </c>
      <c r="K354">
        <v>9</v>
      </c>
      <c r="L354">
        <v>5</v>
      </c>
      <c r="M354">
        <v>124.2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9.4</v>
      </c>
      <c r="AI354">
        <v>-0.8</v>
      </c>
      <c r="AJ354">
        <v>-3.12</v>
      </c>
      <c r="AK354" t="s">
        <v>37</v>
      </c>
    </row>
    <row r="355" spans="1:37" x14ac:dyDescent="0.25">
      <c r="A355">
        <v>2</v>
      </c>
      <c r="B355">
        <v>1</v>
      </c>
      <c r="C355">
        <v>1</v>
      </c>
      <c r="D355">
        <v>9500</v>
      </c>
      <c r="E355">
        <v>1</v>
      </c>
      <c r="F355">
        <v>1</v>
      </c>
      <c r="G355">
        <v>151</v>
      </c>
      <c r="H355">
        <v>1</v>
      </c>
      <c r="I355">
        <v>37</v>
      </c>
      <c r="J355">
        <v>38</v>
      </c>
      <c r="K355">
        <v>9</v>
      </c>
      <c r="L355">
        <v>7</v>
      </c>
      <c r="M355">
        <v>134.5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18</v>
      </c>
      <c r="U355">
        <v>0</v>
      </c>
      <c r="V355">
        <v>0</v>
      </c>
      <c r="W355">
        <v>7</v>
      </c>
      <c r="X355">
        <v>7</v>
      </c>
      <c r="Y355">
        <v>6</v>
      </c>
      <c r="Z355">
        <v>14.2</v>
      </c>
      <c r="AA355">
        <v>0</v>
      </c>
      <c r="AB355">
        <v>0</v>
      </c>
      <c r="AC355">
        <v>7</v>
      </c>
      <c r="AD355">
        <v>7</v>
      </c>
      <c r="AE355">
        <v>6</v>
      </c>
      <c r="AF355">
        <v>14.2</v>
      </c>
      <c r="AG355">
        <v>0</v>
      </c>
      <c r="AH355">
        <v>7.6</v>
      </c>
      <c r="AI355">
        <v>2.6</v>
      </c>
      <c r="AJ355">
        <v>0.32</v>
      </c>
      <c r="AK355" t="s">
        <v>38</v>
      </c>
    </row>
    <row r="356" spans="1:37" x14ac:dyDescent="0.25">
      <c r="A356">
        <v>1</v>
      </c>
      <c r="B356">
        <v>1</v>
      </c>
      <c r="C356">
        <v>1</v>
      </c>
      <c r="D356">
        <v>9254</v>
      </c>
      <c r="E356">
        <v>1</v>
      </c>
      <c r="F356">
        <v>1</v>
      </c>
      <c r="G356">
        <v>127</v>
      </c>
      <c r="H356">
        <v>1</v>
      </c>
      <c r="I356">
        <v>19</v>
      </c>
      <c r="J356">
        <v>19</v>
      </c>
      <c r="K356">
        <v>4</v>
      </c>
      <c r="L356">
        <v>6</v>
      </c>
      <c r="M356">
        <v>120.7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22</v>
      </c>
      <c r="U356">
        <v>0</v>
      </c>
      <c r="V356">
        <v>0</v>
      </c>
      <c r="W356">
        <v>6</v>
      </c>
      <c r="X356">
        <v>10</v>
      </c>
      <c r="Y356">
        <v>5</v>
      </c>
      <c r="Z356">
        <v>11</v>
      </c>
      <c r="AA356">
        <v>0</v>
      </c>
      <c r="AB356">
        <v>0</v>
      </c>
      <c r="AC356">
        <v>6</v>
      </c>
      <c r="AD356">
        <v>12</v>
      </c>
      <c r="AE356">
        <v>0</v>
      </c>
      <c r="AF356">
        <v>0</v>
      </c>
      <c r="AG356">
        <v>0</v>
      </c>
      <c r="AH356">
        <v>10.8</v>
      </c>
      <c r="AI356">
        <v>1.4</v>
      </c>
      <c r="AJ356">
        <v>1.74</v>
      </c>
      <c r="AK356" t="s">
        <v>37</v>
      </c>
    </row>
    <row r="357" spans="1:37" x14ac:dyDescent="0.25">
      <c r="A357">
        <v>1</v>
      </c>
      <c r="B357">
        <v>17</v>
      </c>
      <c r="C357">
        <v>1</v>
      </c>
      <c r="D357">
        <v>9085</v>
      </c>
      <c r="E357">
        <v>1</v>
      </c>
      <c r="F357">
        <v>1</v>
      </c>
      <c r="G357">
        <v>133</v>
      </c>
      <c r="H357">
        <v>1</v>
      </c>
      <c r="I357">
        <v>19</v>
      </c>
      <c r="J357">
        <v>1</v>
      </c>
      <c r="K357">
        <v>4</v>
      </c>
      <c r="L357">
        <v>5</v>
      </c>
      <c r="M357">
        <v>127.1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18</v>
      </c>
      <c r="U357">
        <v>0</v>
      </c>
      <c r="V357">
        <v>0</v>
      </c>
      <c r="W357">
        <v>6</v>
      </c>
      <c r="X357">
        <v>7</v>
      </c>
      <c r="Y357">
        <v>6</v>
      </c>
      <c r="Z357">
        <v>15</v>
      </c>
      <c r="AA357">
        <v>0</v>
      </c>
      <c r="AB357">
        <v>0</v>
      </c>
      <c r="AC357">
        <v>6</v>
      </c>
      <c r="AD357">
        <v>7</v>
      </c>
      <c r="AE357">
        <v>6</v>
      </c>
      <c r="AF357">
        <v>16.428571430000002</v>
      </c>
      <c r="AG357">
        <v>0</v>
      </c>
      <c r="AH357">
        <v>11.1</v>
      </c>
      <c r="AI357">
        <v>0.6</v>
      </c>
      <c r="AJ357">
        <v>2.02</v>
      </c>
      <c r="AK357" t="s">
        <v>38</v>
      </c>
    </row>
    <row r="358" spans="1:37" x14ac:dyDescent="0.25">
      <c r="A358">
        <v>1</v>
      </c>
      <c r="B358">
        <v>39</v>
      </c>
      <c r="C358">
        <v>1</v>
      </c>
      <c r="D358">
        <v>9500</v>
      </c>
      <c r="E358">
        <v>1</v>
      </c>
      <c r="F358">
        <v>19</v>
      </c>
      <c r="G358">
        <v>133.1</v>
      </c>
      <c r="H358">
        <v>1</v>
      </c>
      <c r="I358">
        <v>38</v>
      </c>
      <c r="J358">
        <v>37</v>
      </c>
      <c r="K358">
        <v>9</v>
      </c>
      <c r="L358">
        <v>9</v>
      </c>
      <c r="M358">
        <v>133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24</v>
      </c>
      <c r="U358">
        <v>0</v>
      </c>
      <c r="V358">
        <v>0</v>
      </c>
      <c r="W358">
        <v>7</v>
      </c>
      <c r="X358">
        <v>9</v>
      </c>
      <c r="Y358">
        <v>6</v>
      </c>
      <c r="Z358">
        <v>12.58571429</v>
      </c>
      <c r="AA358">
        <v>0</v>
      </c>
      <c r="AB358">
        <v>0</v>
      </c>
      <c r="AC358">
        <v>8</v>
      </c>
      <c r="AD358">
        <v>9</v>
      </c>
      <c r="AE358">
        <v>7</v>
      </c>
      <c r="AF358">
        <v>13.442857139999999</v>
      </c>
      <c r="AG358">
        <v>0</v>
      </c>
      <c r="AH358">
        <v>13.9</v>
      </c>
      <c r="AI358">
        <v>-0.3</v>
      </c>
      <c r="AJ358">
        <v>0.79</v>
      </c>
      <c r="AK358" t="s">
        <v>38</v>
      </c>
    </row>
    <row r="359" spans="1:37" x14ac:dyDescent="0.25">
      <c r="A359">
        <v>1</v>
      </c>
      <c r="B359">
        <v>39</v>
      </c>
      <c r="C359">
        <v>1</v>
      </c>
      <c r="D359">
        <v>9991</v>
      </c>
      <c r="E359">
        <v>0</v>
      </c>
      <c r="F359">
        <v>1</v>
      </c>
      <c r="G359">
        <v>133.1</v>
      </c>
      <c r="H359">
        <v>1</v>
      </c>
      <c r="I359">
        <v>37</v>
      </c>
      <c r="J359">
        <v>37</v>
      </c>
      <c r="K359">
        <v>90</v>
      </c>
      <c r="L359">
        <v>8</v>
      </c>
      <c r="M359">
        <v>128.19999999999999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33</v>
      </c>
      <c r="U359">
        <v>0</v>
      </c>
      <c r="V359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v>0</v>
      </c>
      <c r="AG359">
        <v>0</v>
      </c>
      <c r="AH359">
        <v>12.7</v>
      </c>
      <c r="AI359">
        <v>3.7</v>
      </c>
      <c r="AJ359">
        <v>-1.7</v>
      </c>
      <c r="AK359" t="s">
        <v>37</v>
      </c>
    </row>
    <row r="360" spans="1:37" x14ac:dyDescent="0.25">
      <c r="A360">
        <v>1</v>
      </c>
      <c r="B360">
        <v>39</v>
      </c>
      <c r="C360">
        <v>1</v>
      </c>
      <c r="D360">
        <v>9003</v>
      </c>
      <c r="E360">
        <v>1</v>
      </c>
      <c r="F360">
        <v>1</v>
      </c>
      <c r="G360">
        <v>133.1</v>
      </c>
      <c r="H360">
        <v>1</v>
      </c>
      <c r="I360">
        <v>37</v>
      </c>
      <c r="J360">
        <v>37</v>
      </c>
      <c r="K360">
        <v>3</v>
      </c>
      <c r="L360">
        <v>8</v>
      </c>
      <c r="M360">
        <v>130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30</v>
      </c>
      <c r="U360">
        <v>0</v>
      </c>
      <c r="V360">
        <v>0</v>
      </c>
      <c r="W360">
        <v>6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6</v>
      </c>
      <c r="AD360">
        <v>6</v>
      </c>
      <c r="AE360">
        <v>0</v>
      </c>
      <c r="AF360">
        <v>0</v>
      </c>
      <c r="AG360">
        <v>0</v>
      </c>
      <c r="AH360">
        <v>11.1</v>
      </c>
      <c r="AI360">
        <v>0.6</v>
      </c>
      <c r="AJ360">
        <v>2.02</v>
      </c>
      <c r="AK360" t="s">
        <v>39</v>
      </c>
    </row>
    <row r="361" spans="1:37" x14ac:dyDescent="0.25">
      <c r="A361">
        <v>1</v>
      </c>
      <c r="B361">
        <v>39</v>
      </c>
      <c r="C361">
        <v>1</v>
      </c>
      <c r="D361">
        <v>9085</v>
      </c>
      <c r="E361">
        <v>1</v>
      </c>
      <c r="F361">
        <v>43</v>
      </c>
      <c r="G361">
        <v>160</v>
      </c>
      <c r="H361">
        <v>1</v>
      </c>
      <c r="I361">
        <v>3</v>
      </c>
      <c r="J361">
        <v>39</v>
      </c>
      <c r="K361">
        <v>2</v>
      </c>
      <c r="L361">
        <v>3</v>
      </c>
      <c r="M361">
        <v>172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26</v>
      </c>
      <c r="U361">
        <v>0</v>
      </c>
      <c r="V361">
        <v>0</v>
      </c>
      <c r="W361">
        <v>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</v>
      </c>
      <c r="AD361">
        <v>0</v>
      </c>
      <c r="AE361">
        <v>0</v>
      </c>
      <c r="AF361">
        <v>0</v>
      </c>
      <c r="AG361">
        <v>0</v>
      </c>
      <c r="AH361">
        <v>8.9</v>
      </c>
      <c r="AI361">
        <v>1.4</v>
      </c>
      <c r="AJ361">
        <v>3.51</v>
      </c>
      <c r="AK361" t="s">
        <v>37</v>
      </c>
    </row>
    <row r="362" spans="1:37" x14ac:dyDescent="0.25">
      <c r="A362">
        <v>1</v>
      </c>
      <c r="B362">
        <v>17</v>
      </c>
      <c r="C362">
        <v>4</v>
      </c>
      <c r="D362">
        <v>9853</v>
      </c>
      <c r="E362">
        <v>1</v>
      </c>
      <c r="F362">
        <v>1</v>
      </c>
      <c r="G362">
        <v>140</v>
      </c>
      <c r="H362">
        <v>1</v>
      </c>
      <c r="I362">
        <v>19</v>
      </c>
      <c r="J362">
        <v>38</v>
      </c>
      <c r="K362">
        <v>4</v>
      </c>
      <c r="L362">
        <v>1</v>
      </c>
      <c r="M362">
        <v>128.5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18</v>
      </c>
      <c r="U362">
        <v>0</v>
      </c>
      <c r="V362">
        <v>0</v>
      </c>
      <c r="W362">
        <v>6</v>
      </c>
      <c r="X362">
        <v>7</v>
      </c>
      <c r="Y362">
        <v>6</v>
      </c>
      <c r="Z362">
        <v>11.66666667</v>
      </c>
      <c r="AA362">
        <v>0</v>
      </c>
      <c r="AB362">
        <v>0</v>
      </c>
      <c r="AC362">
        <v>6</v>
      </c>
      <c r="AD362">
        <v>10</v>
      </c>
      <c r="AE362">
        <v>6</v>
      </c>
      <c r="AF362">
        <v>11.83333333</v>
      </c>
      <c r="AG362">
        <v>0</v>
      </c>
      <c r="AH362">
        <v>10.8</v>
      </c>
      <c r="AI362">
        <v>1.4</v>
      </c>
      <c r="AJ362">
        <v>1.74</v>
      </c>
      <c r="AK362" t="s">
        <v>38</v>
      </c>
    </row>
    <row r="363" spans="1:37" x14ac:dyDescent="0.25">
      <c r="A363">
        <v>1</v>
      </c>
      <c r="B363">
        <v>1</v>
      </c>
      <c r="C363">
        <v>1</v>
      </c>
      <c r="D363">
        <v>9773</v>
      </c>
      <c r="E363">
        <v>1</v>
      </c>
      <c r="F363">
        <v>1</v>
      </c>
      <c r="G363">
        <v>146</v>
      </c>
      <c r="H363">
        <v>1</v>
      </c>
      <c r="I363">
        <v>37</v>
      </c>
      <c r="J363">
        <v>38</v>
      </c>
      <c r="K363">
        <v>9</v>
      </c>
      <c r="L363">
        <v>7</v>
      </c>
      <c r="M363">
        <v>128.5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19</v>
      </c>
      <c r="U363">
        <v>0</v>
      </c>
      <c r="V363">
        <v>0</v>
      </c>
      <c r="W363">
        <v>6</v>
      </c>
      <c r="X363">
        <v>13</v>
      </c>
      <c r="Y363">
        <v>3</v>
      </c>
      <c r="Z363">
        <v>12.66666667</v>
      </c>
      <c r="AA363">
        <v>0</v>
      </c>
      <c r="AB363">
        <v>0</v>
      </c>
      <c r="AC363">
        <v>6</v>
      </c>
      <c r="AD363">
        <v>12</v>
      </c>
      <c r="AE363">
        <v>2</v>
      </c>
      <c r="AF363">
        <v>10</v>
      </c>
      <c r="AG363">
        <v>0</v>
      </c>
      <c r="AH363">
        <v>10.8</v>
      </c>
      <c r="AI363">
        <v>1.4</v>
      </c>
      <c r="AJ363">
        <v>1.74</v>
      </c>
      <c r="AK363" t="s">
        <v>37</v>
      </c>
    </row>
    <row r="364" spans="1:37" x14ac:dyDescent="0.25">
      <c r="A364">
        <v>1</v>
      </c>
      <c r="B364">
        <v>17</v>
      </c>
      <c r="C364">
        <v>4</v>
      </c>
      <c r="D364">
        <v>9147</v>
      </c>
      <c r="E364">
        <v>1</v>
      </c>
      <c r="F364">
        <v>1</v>
      </c>
      <c r="G364">
        <v>112</v>
      </c>
      <c r="H364">
        <v>1</v>
      </c>
      <c r="I364">
        <v>19</v>
      </c>
      <c r="J364">
        <v>38</v>
      </c>
      <c r="K364">
        <v>9</v>
      </c>
      <c r="L364">
        <v>10</v>
      </c>
      <c r="M364">
        <v>112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20</v>
      </c>
      <c r="U364">
        <v>0</v>
      </c>
      <c r="V364">
        <v>0</v>
      </c>
      <c r="W364">
        <v>5</v>
      </c>
      <c r="X364">
        <v>10</v>
      </c>
      <c r="Y364">
        <v>3</v>
      </c>
      <c r="Z364">
        <v>10.33333333</v>
      </c>
      <c r="AA364">
        <v>0</v>
      </c>
      <c r="AB364">
        <v>0</v>
      </c>
      <c r="AC364">
        <v>5</v>
      </c>
      <c r="AD364">
        <v>9</v>
      </c>
      <c r="AE364">
        <v>4</v>
      </c>
      <c r="AF364">
        <v>11</v>
      </c>
      <c r="AG364">
        <v>2</v>
      </c>
      <c r="AH364">
        <v>16.2</v>
      </c>
      <c r="AI364">
        <v>0.3</v>
      </c>
      <c r="AJ364">
        <v>-0.92</v>
      </c>
      <c r="AK364" t="s">
        <v>39</v>
      </c>
    </row>
    <row r="365" spans="1:37" x14ac:dyDescent="0.25">
      <c r="A365">
        <v>1</v>
      </c>
      <c r="B365">
        <v>53</v>
      </c>
      <c r="C365">
        <v>1</v>
      </c>
      <c r="D365">
        <v>9085</v>
      </c>
      <c r="E365">
        <v>1</v>
      </c>
      <c r="F365">
        <v>42</v>
      </c>
      <c r="G365">
        <v>140</v>
      </c>
      <c r="H365">
        <v>1</v>
      </c>
      <c r="I365">
        <v>19</v>
      </c>
      <c r="J365">
        <v>37</v>
      </c>
      <c r="K365">
        <v>9</v>
      </c>
      <c r="L365">
        <v>8</v>
      </c>
      <c r="M365">
        <v>142.5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22</v>
      </c>
      <c r="U365">
        <v>0</v>
      </c>
      <c r="V365">
        <v>7</v>
      </c>
      <c r="W365">
        <v>11</v>
      </c>
      <c r="X365">
        <v>18</v>
      </c>
      <c r="Y365">
        <v>8</v>
      </c>
      <c r="Z365">
        <v>13.5</v>
      </c>
      <c r="AA365">
        <v>0</v>
      </c>
      <c r="AB365">
        <v>4</v>
      </c>
      <c r="AC365">
        <v>9</v>
      </c>
      <c r="AD365">
        <v>16</v>
      </c>
      <c r="AE365">
        <v>7</v>
      </c>
      <c r="AF365">
        <v>13.71428571</v>
      </c>
      <c r="AG365">
        <v>0</v>
      </c>
      <c r="AH365">
        <v>8.9</v>
      </c>
      <c r="AI365">
        <v>1.4</v>
      </c>
      <c r="AJ365">
        <v>3.51</v>
      </c>
      <c r="AK365" t="s">
        <v>38</v>
      </c>
    </row>
    <row r="366" spans="1:37" x14ac:dyDescent="0.25">
      <c r="A366">
        <v>1</v>
      </c>
      <c r="B366">
        <v>1</v>
      </c>
      <c r="C366">
        <v>4</v>
      </c>
      <c r="D366">
        <v>9500</v>
      </c>
      <c r="E366">
        <v>1</v>
      </c>
      <c r="F366">
        <v>1</v>
      </c>
      <c r="G366">
        <v>136</v>
      </c>
      <c r="H366">
        <v>1</v>
      </c>
      <c r="I366">
        <v>1</v>
      </c>
      <c r="J366">
        <v>1</v>
      </c>
      <c r="K366">
        <v>9</v>
      </c>
      <c r="L366">
        <v>1</v>
      </c>
      <c r="M366">
        <v>133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19</v>
      </c>
      <c r="U366">
        <v>0</v>
      </c>
      <c r="V366">
        <v>0</v>
      </c>
      <c r="W366">
        <v>7</v>
      </c>
      <c r="X366">
        <v>8</v>
      </c>
      <c r="Y366">
        <v>5</v>
      </c>
      <c r="Z366">
        <v>13.98</v>
      </c>
      <c r="AA366">
        <v>0</v>
      </c>
      <c r="AB366">
        <v>0</v>
      </c>
      <c r="AC366">
        <v>7</v>
      </c>
      <c r="AD366">
        <v>8</v>
      </c>
      <c r="AE366">
        <v>5</v>
      </c>
      <c r="AF366">
        <v>13.98</v>
      </c>
      <c r="AG366">
        <v>0</v>
      </c>
      <c r="AH366">
        <v>7.6</v>
      </c>
      <c r="AI366">
        <v>2.6</v>
      </c>
      <c r="AJ366">
        <v>0.32</v>
      </c>
      <c r="AK366" t="s">
        <v>39</v>
      </c>
    </row>
    <row r="367" spans="1:37" x14ac:dyDescent="0.25">
      <c r="A367">
        <v>1</v>
      </c>
      <c r="B367">
        <v>1</v>
      </c>
      <c r="C367">
        <v>1</v>
      </c>
      <c r="D367">
        <v>9085</v>
      </c>
      <c r="E367">
        <v>1</v>
      </c>
      <c r="F367">
        <v>1</v>
      </c>
      <c r="G367">
        <v>133.1</v>
      </c>
      <c r="H367">
        <v>1</v>
      </c>
      <c r="I367">
        <v>37</v>
      </c>
      <c r="J367">
        <v>38</v>
      </c>
      <c r="K367">
        <v>7</v>
      </c>
      <c r="L367">
        <v>5</v>
      </c>
      <c r="M367">
        <v>106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21</v>
      </c>
      <c r="U367">
        <v>0</v>
      </c>
      <c r="V367">
        <v>0</v>
      </c>
      <c r="W367">
        <v>6</v>
      </c>
      <c r="X367">
        <v>13</v>
      </c>
      <c r="Y367">
        <v>6</v>
      </c>
      <c r="Z367">
        <v>16.15384615</v>
      </c>
      <c r="AA367">
        <v>0</v>
      </c>
      <c r="AB367">
        <v>0</v>
      </c>
      <c r="AC367">
        <v>6</v>
      </c>
      <c r="AD367">
        <v>10</v>
      </c>
      <c r="AE367">
        <v>6</v>
      </c>
      <c r="AF367">
        <v>15.75</v>
      </c>
      <c r="AG367">
        <v>0</v>
      </c>
      <c r="AH367">
        <v>15.5</v>
      </c>
      <c r="AI367">
        <v>2.8</v>
      </c>
      <c r="AJ367">
        <v>-4.0599999999999996</v>
      </c>
      <c r="AK367" t="s">
        <v>38</v>
      </c>
    </row>
    <row r="368" spans="1:37" x14ac:dyDescent="0.25">
      <c r="A368">
        <v>1</v>
      </c>
      <c r="B368">
        <v>1</v>
      </c>
      <c r="C368">
        <v>4</v>
      </c>
      <c r="D368">
        <v>9500</v>
      </c>
      <c r="E368">
        <v>1</v>
      </c>
      <c r="F368">
        <v>1</v>
      </c>
      <c r="G368">
        <v>136</v>
      </c>
      <c r="H368">
        <v>1</v>
      </c>
      <c r="I368">
        <v>19</v>
      </c>
      <c r="J368">
        <v>38</v>
      </c>
      <c r="K368">
        <v>4</v>
      </c>
      <c r="L368">
        <v>8</v>
      </c>
      <c r="M368">
        <v>125.5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21</v>
      </c>
      <c r="U368">
        <v>0</v>
      </c>
      <c r="V368">
        <v>0</v>
      </c>
      <c r="W368">
        <v>7</v>
      </c>
      <c r="X368">
        <v>7</v>
      </c>
      <c r="Y368">
        <v>6</v>
      </c>
      <c r="Z368">
        <v>14.03333333</v>
      </c>
      <c r="AA368">
        <v>0</v>
      </c>
      <c r="AB368">
        <v>0</v>
      </c>
      <c r="AC368">
        <v>7</v>
      </c>
      <c r="AD368">
        <v>7</v>
      </c>
      <c r="AE368">
        <v>6</v>
      </c>
      <c r="AF368">
        <v>14.03333333</v>
      </c>
      <c r="AG368">
        <v>0</v>
      </c>
      <c r="AH368">
        <v>7.6</v>
      </c>
      <c r="AI368">
        <v>2.6</v>
      </c>
      <c r="AJ368">
        <v>0.32</v>
      </c>
      <c r="AK368" t="s">
        <v>38</v>
      </c>
    </row>
    <row r="369" spans="1:37" x14ac:dyDescent="0.25">
      <c r="A369">
        <v>1</v>
      </c>
      <c r="B369">
        <v>17</v>
      </c>
      <c r="C369">
        <v>1</v>
      </c>
      <c r="D369">
        <v>9085</v>
      </c>
      <c r="E369">
        <v>1</v>
      </c>
      <c r="F369">
        <v>1</v>
      </c>
      <c r="G369">
        <v>134</v>
      </c>
      <c r="H369">
        <v>1</v>
      </c>
      <c r="I369">
        <v>19</v>
      </c>
      <c r="J369">
        <v>37</v>
      </c>
      <c r="K369">
        <v>2</v>
      </c>
      <c r="L369">
        <v>7</v>
      </c>
      <c r="M369">
        <v>131.19999999999999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19</v>
      </c>
      <c r="U369">
        <v>0</v>
      </c>
      <c r="V369">
        <v>0</v>
      </c>
      <c r="W369">
        <v>5</v>
      </c>
      <c r="X369">
        <v>8</v>
      </c>
      <c r="Y369">
        <v>1</v>
      </c>
      <c r="Z369">
        <v>11</v>
      </c>
      <c r="AA369">
        <v>0</v>
      </c>
      <c r="AB369">
        <v>0</v>
      </c>
      <c r="AC369">
        <v>5</v>
      </c>
      <c r="AD369">
        <v>6</v>
      </c>
      <c r="AE369">
        <v>5</v>
      </c>
      <c r="AF369">
        <v>11.2</v>
      </c>
      <c r="AG369">
        <v>0</v>
      </c>
      <c r="AH369">
        <v>7.6</v>
      </c>
      <c r="AI369">
        <v>2.6</v>
      </c>
      <c r="AJ369">
        <v>0.32</v>
      </c>
      <c r="AK369" t="s">
        <v>39</v>
      </c>
    </row>
    <row r="370" spans="1:37" x14ac:dyDescent="0.25">
      <c r="A370">
        <v>1</v>
      </c>
      <c r="B370">
        <v>1</v>
      </c>
      <c r="C370">
        <v>1</v>
      </c>
      <c r="D370">
        <v>9853</v>
      </c>
      <c r="E370">
        <v>1</v>
      </c>
      <c r="F370">
        <v>1</v>
      </c>
      <c r="G370">
        <v>122</v>
      </c>
      <c r="H370">
        <v>1</v>
      </c>
      <c r="I370">
        <v>38</v>
      </c>
      <c r="J370">
        <v>37</v>
      </c>
      <c r="K370">
        <v>191</v>
      </c>
      <c r="L370">
        <v>195</v>
      </c>
      <c r="M370">
        <v>112.9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19</v>
      </c>
      <c r="U370">
        <v>0</v>
      </c>
      <c r="V370">
        <v>0</v>
      </c>
      <c r="W370">
        <v>7</v>
      </c>
      <c r="X370">
        <v>8</v>
      </c>
      <c r="Y370">
        <v>7</v>
      </c>
      <c r="Z370">
        <v>13.85714286</v>
      </c>
      <c r="AA370">
        <v>0</v>
      </c>
      <c r="AB370">
        <v>0</v>
      </c>
      <c r="AC370">
        <v>7</v>
      </c>
      <c r="AD370">
        <v>8</v>
      </c>
      <c r="AE370">
        <v>6</v>
      </c>
      <c r="AF370">
        <v>13.66666667</v>
      </c>
      <c r="AG370">
        <v>0</v>
      </c>
      <c r="AH370">
        <v>8.9</v>
      </c>
      <c r="AI370">
        <v>1.4</v>
      </c>
      <c r="AJ370">
        <v>3.51</v>
      </c>
      <c r="AK370" t="s">
        <v>38</v>
      </c>
    </row>
    <row r="371" spans="1:37" x14ac:dyDescent="0.25">
      <c r="A371">
        <v>1</v>
      </c>
      <c r="B371">
        <v>1</v>
      </c>
      <c r="C371">
        <v>6</v>
      </c>
      <c r="D371">
        <v>9500</v>
      </c>
      <c r="E371">
        <v>1</v>
      </c>
      <c r="F371">
        <v>1</v>
      </c>
      <c r="G371">
        <v>138</v>
      </c>
      <c r="H371">
        <v>1</v>
      </c>
      <c r="I371">
        <v>19</v>
      </c>
      <c r="J371">
        <v>19</v>
      </c>
      <c r="K371">
        <v>9</v>
      </c>
      <c r="L371">
        <v>5</v>
      </c>
      <c r="M371">
        <v>124.8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18</v>
      </c>
      <c r="U371">
        <v>0</v>
      </c>
      <c r="V371">
        <v>0</v>
      </c>
      <c r="W371">
        <v>8</v>
      </c>
      <c r="X371">
        <v>8</v>
      </c>
      <c r="Y371">
        <v>7</v>
      </c>
      <c r="Z371">
        <v>13.41428571</v>
      </c>
      <c r="AA371">
        <v>0</v>
      </c>
      <c r="AB371">
        <v>0</v>
      </c>
      <c r="AC371">
        <v>8</v>
      </c>
      <c r="AD371">
        <v>8</v>
      </c>
      <c r="AE371">
        <v>7</v>
      </c>
      <c r="AF371">
        <v>13.41428571</v>
      </c>
      <c r="AG371">
        <v>0</v>
      </c>
      <c r="AH371">
        <v>12.7</v>
      </c>
      <c r="AI371">
        <v>3.7</v>
      </c>
      <c r="AJ371">
        <v>-1.7</v>
      </c>
      <c r="AK371" t="s">
        <v>37</v>
      </c>
    </row>
    <row r="372" spans="1:37" x14ac:dyDescent="0.25">
      <c r="A372">
        <v>2</v>
      </c>
      <c r="B372">
        <v>43</v>
      </c>
      <c r="C372">
        <v>1</v>
      </c>
      <c r="D372">
        <v>8014</v>
      </c>
      <c r="E372">
        <v>0</v>
      </c>
      <c r="F372">
        <v>1</v>
      </c>
      <c r="G372">
        <v>160</v>
      </c>
      <c r="H372">
        <v>1</v>
      </c>
      <c r="I372">
        <v>37</v>
      </c>
      <c r="J372">
        <v>39</v>
      </c>
      <c r="K372">
        <v>9</v>
      </c>
      <c r="L372">
        <v>4</v>
      </c>
      <c r="M372">
        <v>140.9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50</v>
      </c>
      <c r="U372">
        <v>0</v>
      </c>
      <c r="V372">
        <v>7</v>
      </c>
      <c r="W372">
        <v>11</v>
      </c>
      <c r="X372">
        <v>11</v>
      </c>
      <c r="Y372">
        <v>11</v>
      </c>
      <c r="Z372">
        <v>13.545454550000001</v>
      </c>
      <c r="AA372">
        <v>0</v>
      </c>
      <c r="AB372">
        <v>3</v>
      </c>
      <c r="AC372">
        <v>7</v>
      </c>
      <c r="AD372">
        <v>7</v>
      </c>
      <c r="AE372">
        <v>7</v>
      </c>
      <c r="AF372">
        <v>13.57142857</v>
      </c>
      <c r="AG372">
        <v>0</v>
      </c>
      <c r="AH372">
        <v>16.2</v>
      </c>
      <c r="AI372">
        <v>0.3</v>
      </c>
      <c r="AJ372">
        <v>-0.92</v>
      </c>
      <c r="AK372" t="s">
        <v>38</v>
      </c>
    </row>
    <row r="373" spans="1:37" x14ac:dyDescent="0.25">
      <c r="A373">
        <v>4</v>
      </c>
      <c r="B373">
        <v>39</v>
      </c>
      <c r="C373">
        <v>1</v>
      </c>
      <c r="D373">
        <v>9991</v>
      </c>
      <c r="E373">
        <v>0</v>
      </c>
      <c r="F373">
        <v>1</v>
      </c>
      <c r="G373">
        <v>130</v>
      </c>
      <c r="H373">
        <v>1</v>
      </c>
      <c r="I373">
        <v>38</v>
      </c>
      <c r="J373">
        <v>19</v>
      </c>
      <c r="K373">
        <v>9</v>
      </c>
      <c r="L373">
        <v>7</v>
      </c>
      <c r="M373">
        <v>148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31</v>
      </c>
      <c r="U373">
        <v>0</v>
      </c>
      <c r="V373">
        <v>0</v>
      </c>
      <c r="W373">
        <v>5</v>
      </c>
      <c r="X373">
        <v>11</v>
      </c>
      <c r="Y373">
        <v>4</v>
      </c>
      <c r="Z373">
        <v>11.25</v>
      </c>
      <c r="AA373">
        <v>0</v>
      </c>
      <c r="AB373">
        <v>0</v>
      </c>
      <c r="AC373">
        <v>5</v>
      </c>
      <c r="AD373">
        <v>10</v>
      </c>
      <c r="AE373">
        <v>4</v>
      </c>
      <c r="AF373">
        <v>10.83333333</v>
      </c>
      <c r="AG373">
        <v>0</v>
      </c>
      <c r="AH373">
        <v>13.9</v>
      </c>
      <c r="AI373">
        <v>-0.3</v>
      </c>
      <c r="AJ373">
        <v>0.79</v>
      </c>
      <c r="AK373" t="s">
        <v>39</v>
      </c>
    </row>
    <row r="374" spans="1:37" x14ac:dyDescent="0.25">
      <c r="A374">
        <v>1</v>
      </c>
      <c r="B374">
        <v>17</v>
      </c>
      <c r="C374">
        <v>1</v>
      </c>
      <c r="D374">
        <v>9773</v>
      </c>
      <c r="E374">
        <v>1</v>
      </c>
      <c r="F374">
        <v>1</v>
      </c>
      <c r="G374">
        <v>161</v>
      </c>
      <c r="H374">
        <v>1</v>
      </c>
      <c r="I374">
        <v>1</v>
      </c>
      <c r="J374">
        <v>19</v>
      </c>
      <c r="K374">
        <v>4</v>
      </c>
      <c r="L374">
        <v>7</v>
      </c>
      <c r="M374">
        <v>148.4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19</v>
      </c>
      <c r="U374">
        <v>0</v>
      </c>
      <c r="V374">
        <v>0</v>
      </c>
      <c r="W374">
        <v>6</v>
      </c>
      <c r="X374">
        <v>6</v>
      </c>
      <c r="Y374">
        <v>6</v>
      </c>
      <c r="Z374">
        <v>13.83333333</v>
      </c>
      <c r="AA374">
        <v>0</v>
      </c>
      <c r="AB374">
        <v>0</v>
      </c>
      <c r="AC374">
        <v>6</v>
      </c>
      <c r="AD374">
        <v>7</v>
      </c>
      <c r="AE374">
        <v>6</v>
      </c>
      <c r="AF374">
        <v>14.42857143</v>
      </c>
      <c r="AG374">
        <v>0</v>
      </c>
      <c r="AH374">
        <v>15.5</v>
      </c>
      <c r="AI374">
        <v>2.8</v>
      </c>
      <c r="AJ374">
        <v>-4.0599999999999996</v>
      </c>
      <c r="AK374" t="s">
        <v>38</v>
      </c>
    </row>
    <row r="375" spans="1:37" x14ac:dyDescent="0.25">
      <c r="A375">
        <v>4</v>
      </c>
      <c r="B375">
        <v>39</v>
      </c>
      <c r="C375">
        <v>1</v>
      </c>
      <c r="D375">
        <v>9991</v>
      </c>
      <c r="E375">
        <v>0</v>
      </c>
      <c r="F375">
        <v>1</v>
      </c>
      <c r="G375">
        <v>140</v>
      </c>
      <c r="H375">
        <v>1</v>
      </c>
      <c r="I375">
        <v>1</v>
      </c>
      <c r="J375">
        <v>37</v>
      </c>
      <c r="K375">
        <v>141</v>
      </c>
      <c r="L375">
        <v>192</v>
      </c>
      <c r="M375">
        <v>129.69999999999999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35</v>
      </c>
      <c r="U375">
        <v>0</v>
      </c>
      <c r="V375">
        <v>0</v>
      </c>
      <c r="W375">
        <v>5</v>
      </c>
      <c r="X375">
        <v>8</v>
      </c>
      <c r="Y375">
        <v>5</v>
      </c>
      <c r="Z375">
        <v>12</v>
      </c>
      <c r="AA375">
        <v>0</v>
      </c>
      <c r="AB375">
        <v>0</v>
      </c>
      <c r="AC375">
        <v>5</v>
      </c>
      <c r="AD375">
        <v>9</v>
      </c>
      <c r="AE375">
        <v>5</v>
      </c>
      <c r="AF375">
        <v>12.85714286</v>
      </c>
      <c r="AG375">
        <v>0</v>
      </c>
      <c r="AH375">
        <v>13.9</v>
      </c>
      <c r="AI375">
        <v>-0.3</v>
      </c>
      <c r="AJ375">
        <v>0.79</v>
      </c>
      <c r="AK375" t="s">
        <v>38</v>
      </c>
    </row>
    <row r="376" spans="1:37" x14ac:dyDescent="0.25">
      <c r="A376">
        <v>2</v>
      </c>
      <c r="B376">
        <v>39</v>
      </c>
      <c r="C376">
        <v>1</v>
      </c>
      <c r="D376">
        <v>9085</v>
      </c>
      <c r="E376">
        <v>1</v>
      </c>
      <c r="F376">
        <v>19</v>
      </c>
      <c r="G376">
        <v>133.1</v>
      </c>
      <c r="H376">
        <v>1</v>
      </c>
      <c r="I376">
        <v>38</v>
      </c>
      <c r="J376">
        <v>38</v>
      </c>
      <c r="K376">
        <v>4</v>
      </c>
      <c r="L376">
        <v>7</v>
      </c>
      <c r="M376">
        <v>128.19999999999999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31</v>
      </c>
      <c r="U376">
        <v>0</v>
      </c>
      <c r="V376">
        <v>0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v>0</v>
      </c>
      <c r="AG376">
        <v>0</v>
      </c>
      <c r="AH376">
        <v>12.7</v>
      </c>
      <c r="AI376">
        <v>3.7</v>
      </c>
      <c r="AJ376">
        <v>-1.7</v>
      </c>
      <c r="AK376" t="s">
        <v>37</v>
      </c>
    </row>
    <row r="377" spans="1:37" x14ac:dyDescent="0.25">
      <c r="A377">
        <v>2</v>
      </c>
      <c r="B377">
        <v>51</v>
      </c>
      <c r="C377">
        <v>1</v>
      </c>
      <c r="D377">
        <v>8014</v>
      </c>
      <c r="E377">
        <v>0</v>
      </c>
      <c r="F377">
        <v>19</v>
      </c>
      <c r="G377">
        <v>133.1</v>
      </c>
      <c r="H377">
        <v>1</v>
      </c>
      <c r="I377">
        <v>37</v>
      </c>
      <c r="J377">
        <v>37</v>
      </c>
      <c r="K377">
        <v>9</v>
      </c>
      <c r="L377">
        <v>9</v>
      </c>
      <c r="M377">
        <v>104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42</v>
      </c>
      <c r="U377">
        <v>0</v>
      </c>
      <c r="V377">
        <v>5</v>
      </c>
      <c r="W377">
        <v>11</v>
      </c>
      <c r="X377">
        <v>14</v>
      </c>
      <c r="Y377">
        <v>10</v>
      </c>
      <c r="Z377">
        <v>11.9</v>
      </c>
      <c r="AA377">
        <v>0</v>
      </c>
      <c r="AB377">
        <v>5</v>
      </c>
      <c r="AC377">
        <v>11</v>
      </c>
      <c r="AD377">
        <v>14</v>
      </c>
      <c r="AE377">
        <v>10</v>
      </c>
      <c r="AF377">
        <v>12.8</v>
      </c>
      <c r="AG377">
        <v>0</v>
      </c>
      <c r="AH377">
        <v>11.1</v>
      </c>
      <c r="AI377">
        <v>0.6</v>
      </c>
      <c r="AJ377">
        <v>2.02</v>
      </c>
      <c r="AK377" t="s">
        <v>39</v>
      </c>
    </row>
    <row r="378" spans="1:37" x14ac:dyDescent="0.25">
      <c r="A378">
        <v>1</v>
      </c>
      <c r="B378">
        <v>18</v>
      </c>
      <c r="C378">
        <v>4</v>
      </c>
      <c r="D378">
        <v>9147</v>
      </c>
      <c r="E378">
        <v>1</v>
      </c>
      <c r="F378">
        <v>1</v>
      </c>
      <c r="G378">
        <v>130</v>
      </c>
      <c r="H378">
        <v>1</v>
      </c>
      <c r="I378">
        <v>37</v>
      </c>
      <c r="J378">
        <v>37</v>
      </c>
      <c r="K378">
        <v>9</v>
      </c>
      <c r="L378">
        <v>9</v>
      </c>
      <c r="M378">
        <v>119.9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34</v>
      </c>
      <c r="U378">
        <v>0</v>
      </c>
      <c r="V378">
        <v>0</v>
      </c>
      <c r="W378">
        <v>5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5</v>
      </c>
      <c r="AD378">
        <v>0</v>
      </c>
      <c r="AE378">
        <v>0</v>
      </c>
      <c r="AF378">
        <v>0</v>
      </c>
      <c r="AG378">
        <v>0</v>
      </c>
      <c r="AH378">
        <v>9.4</v>
      </c>
      <c r="AI378">
        <v>-0.8</v>
      </c>
      <c r="AJ378">
        <v>-3.12</v>
      </c>
      <c r="AK378" t="s">
        <v>37</v>
      </c>
    </row>
    <row r="379" spans="1:37" x14ac:dyDescent="0.25">
      <c r="A379">
        <v>1</v>
      </c>
      <c r="B379">
        <v>1</v>
      </c>
      <c r="C379">
        <v>1</v>
      </c>
      <c r="D379">
        <v>9500</v>
      </c>
      <c r="E379">
        <v>1</v>
      </c>
      <c r="F379">
        <v>1</v>
      </c>
      <c r="G379">
        <v>152</v>
      </c>
      <c r="H379">
        <v>1</v>
      </c>
      <c r="I379">
        <v>1</v>
      </c>
      <c r="J379">
        <v>1</v>
      </c>
      <c r="K379">
        <v>4</v>
      </c>
      <c r="L379">
        <v>4</v>
      </c>
      <c r="M379">
        <v>141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18</v>
      </c>
      <c r="U379">
        <v>0</v>
      </c>
      <c r="V379">
        <v>0</v>
      </c>
      <c r="W379">
        <v>7</v>
      </c>
      <c r="X379">
        <v>7</v>
      </c>
      <c r="Y379">
        <v>7</v>
      </c>
      <c r="Z379">
        <v>15.135714289999999</v>
      </c>
      <c r="AA379">
        <v>0</v>
      </c>
      <c r="AB379">
        <v>0</v>
      </c>
      <c r="AC379">
        <v>8</v>
      </c>
      <c r="AD379">
        <v>8</v>
      </c>
      <c r="AE379">
        <v>8</v>
      </c>
      <c r="AF379">
        <v>15.2875</v>
      </c>
      <c r="AG379">
        <v>0</v>
      </c>
      <c r="AH379">
        <v>12.4</v>
      </c>
      <c r="AI379">
        <v>0.5</v>
      </c>
      <c r="AJ379">
        <v>1.79</v>
      </c>
      <c r="AK379" t="s">
        <v>38</v>
      </c>
    </row>
    <row r="380" spans="1:37" x14ac:dyDescent="0.25">
      <c r="A380">
        <v>1</v>
      </c>
      <c r="B380">
        <v>17</v>
      </c>
      <c r="C380">
        <v>1</v>
      </c>
      <c r="D380">
        <v>9853</v>
      </c>
      <c r="E380">
        <v>1</v>
      </c>
      <c r="F380">
        <v>1</v>
      </c>
      <c r="G380">
        <v>125</v>
      </c>
      <c r="H380">
        <v>1</v>
      </c>
      <c r="I380">
        <v>3</v>
      </c>
      <c r="J380">
        <v>3</v>
      </c>
      <c r="K380">
        <v>3</v>
      </c>
      <c r="L380">
        <v>3</v>
      </c>
      <c r="M380">
        <v>116.6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18</v>
      </c>
      <c r="U380">
        <v>0</v>
      </c>
      <c r="V380">
        <v>0</v>
      </c>
      <c r="W380">
        <v>7</v>
      </c>
      <c r="X380">
        <v>7</v>
      </c>
      <c r="Y380">
        <v>7</v>
      </c>
      <c r="Z380">
        <v>12.28571429</v>
      </c>
      <c r="AA380">
        <v>0</v>
      </c>
      <c r="AB380">
        <v>0</v>
      </c>
      <c r="AC380">
        <v>7</v>
      </c>
      <c r="AD380">
        <v>8</v>
      </c>
      <c r="AE380">
        <v>6</v>
      </c>
      <c r="AF380">
        <v>13.33333333</v>
      </c>
      <c r="AG380">
        <v>0</v>
      </c>
      <c r="AH380">
        <v>8.9</v>
      </c>
      <c r="AI380">
        <v>1.4</v>
      </c>
      <c r="AJ380">
        <v>3.51</v>
      </c>
      <c r="AK380" t="s">
        <v>39</v>
      </c>
    </row>
    <row r="381" spans="1:37" x14ac:dyDescent="0.25">
      <c r="A381">
        <v>1</v>
      </c>
      <c r="B381">
        <v>44</v>
      </c>
      <c r="C381">
        <v>1</v>
      </c>
      <c r="D381">
        <v>9085</v>
      </c>
      <c r="E381">
        <v>1</v>
      </c>
      <c r="F381">
        <v>39</v>
      </c>
      <c r="G381">
        <v>140</v>
      </c>
      <c r="H381">
        <v>1</v>
      </c>
      <c r="I381">
        <v>37</v>
      </c>
      <c r="J381">
        <v>38</v>
      </c>
      <c r="K381">
        <v>5</v>
      </c>
      <c r="L381">
        <v>6</v>
      </c>
      <c r="M381">
        <v>140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21</v>
      </c>
      <c r="U381">
        <v>0</v>
      </c>
      <c r="V381">
        <v>2</v>
      </c>
      <c r="W381">
        <v>6</v>
      </c>
      <c r="X381">
        <v>16</v>
      </c>
      <c r="Y381">
        <v>5</v>
      </c>
      <c r="Z381">
        <v>12.66666667</v>
      </c>
      <c r="AA381">
        <v>0</v>
      </c>
      <c r="AB381">
        <v>1</v>
      </c>
      <c r="AC381">
        <v>6</v>
      </c>
      <c r="AD381">
        <v>15</v>
      </c>
      <c r="AE381">
        <v>2</v>
      </c>
      <c r="AF381">
        <v>13.5</v>
      </c>
      <c r="AG381">
        <v>0</v>
      </c>
      <c r="AH381">
        <v>16.2</v>
      </c>
      <c r="AI381">
        <v>0.3</v>
      </c>
      <c r="AJ381">
        <v>-0.92</v>
      </c>
      <c r="AK381" t="s">
        <v>39</v>
      </c>
    </row>
    <row r="382" spans="1:37" x14ac:dyDescent="0.25">
      <c r="A382">
        <v>4</v>
      </c>
      <c r="B382">
        <v>39</v>
      </c>
      <c r="C382">
        <v>1</v>
      </c>
      <c r="D382">
        <v>9500</v>
      </c>
      <c r="E382">
        <v>1</v>
      </c>
      <c r="F382">
        <v>19</v>
      </c>
      <c r="G382">
        <v>133.1</v>
      </c>
      <c r="H382">
        <v>1</v>
      </c>
      <c r="I382">
        <v>38</v>
      </c>
      <c r="J382">
        <v>19</v>
      </c>
      <c r="K382">
        <v>5</v>
      </c>
      <c r="L382">
        <v>7</v>
      </c>
      <c r="M382">
        <v>140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26</v>
      </c>
      <c r="U382">
        <v>0</v>
      </c>
      <c r="V382">
        <v>0</v>
      </c>
      <c r="W382">
        <v>7</v>
      </c>
      <c r="X382">
        <v>13</v>
      </c>
      <c r="Y382">
        <v>5</v>
      </c>
      <c r="Z382">
        <v>12.74</v>
      </c>
      <c r="AA382">
        <v>0</v>
      </c>
      <c r="AB382">
        <v>0</v>
      </c>
      <c r="AC382">
        <v>8</v>
      </c>
      <c r="AD382">
        <v>12</v>
      </c>
      <c r="AE382">
        <v>6</v>
      </c>
      <c r="AF382">
        <v>10.978571430000001</v>
      </c>
      <c r="AG382">
        <v>0</v>
      </c>
      <c r="AH382">
        <v>16.2</v>
      </c>
      <c r="AI382">
        <v>0.3</v>
      </c>
      <c r="AJ382">
        <v>-0.92</v>
      </c>
      <c r="AK382" t="s">
        <v>37</v>
      </c>
    </row>
    <row r="383" spans="1:37" x14ac:dyDescent="0.25">
      <c r="A383">
        <v>1</v>
      </c>
      <c r="B383">
        <v>43</v>
      </c>
      <c r="C383">
        <v>1</v>
      </c>
      <c r="D383">
        <v>9500</v>
      </c>
      <c r="E383">
        <v>1</v>
      </c>
      <c r="F383">
        <v>1</v>
      </c>
      <c r="G383">
        <v>170</v>
      </c>
      <c r="H383">
        <v>1</v>
      </c>
      <c r="I383">
        <v>19</v>
      </c>
      <c r="J383">
        <v>37</v>
      </c>
      <c r="K383">
        <v>8</v>
      </c>
      <c r="L383">
        <v>8</v>
      </c>
      <c r="M383">
        <v>100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20</v>
      </c>
      <c r="U383">
        <v>0</v>
      </c>
      <c r="V383">
        <v>0</v>
      </c>
      <c r="W383">
        <v>7</v>
      </c>
      <c r="X383">
        <v>8</v>
      </c>
      <c r="Y383">
        <v>6</v>
      </c>
      <c r="Z383">
        <v>13.25</v>
      </c>
      <c r="AA383">
        <v>0</v>
      </c>
      <c r="AB383">
        <v>0</v>
      </c>
      <c r="AC383">
        <v>8</v>
      </c>
      <c r="AD383">
        <v>8</v>
      </c>
      <c r="AE383">
        <v>8</v>
      </c>
      <c r="AF383">
        <v>13.75</v>
      </c>
      <c r="AG383">
        <v>0</v>
      </c>
      <c r="AH383">
        <v>13.9</v>
      </c>
      <c r="AI383">
        <v>-0.3</v>
      </c>
      <c r="AJ383">
        <v>0.79</v>
      </c>
      <c r="AK383" t="s">
        <v>39</v>
      </c>
    </row>
    <row r="384" spans="1:37" x14ac:dyDescent="0.25">
      <c r="A384">
        <v>1</v>
      </c>
      <c r="B384">
        <v>1</v>
      </c>
      <c r="C384">
        <v>1</v>
      </c>
      <c r="D384">
        <v>9238</v>
      </c>
      <c r="E384">
        <v>1</v>
      </c>
      <c r="F384">
        <v>1</v>
      </c>
      <c r="G384">
        <v>135</v>
      </c>
      <c r="H384">
        <v>1</v>
      </c>
      <c r="I384">
        <v>38</v>
      </c>
      <c r="J384">
        <v>38</v>
      </c>
      <c r="K384">
        <v>5</v>
      </c>
      <c r="L384">
        <v>7</v>
      </c>
      <c r="M384">
        <v>121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19</v>
      </c>
      <c r="U384">
        <v>0</v>
      </c>
      <c r="V384">
        <v>0</v>
      </c>
      <c r="W384">
        <v>6</v>
      </c>
      <c r="X384">
        <v>13</v>
      </c>
      <c r="Y384">
        <v>3</v>
      </c>
      <c r="Z384">
        <v>10.33333333</v>
      </c>
      <c r="AA384">
        <v>0</v>
      </c>
      <c r="AB384">
        <v>0</v>
      </c>
      <c r="AC384">
        <v>6</v>
      </c>
      <c r="AD384">
        <v>12</v>
      </c>
      <c r="AE384">
        <v>3</v>
      </c>
      <c r="AF384">
        <v>10.33333333</v>
      </c>
      <c r="AG384">
        <v>0</v>
      </c>
      <c r="AH384">
        <v>7.6</v>
      </c>
      <c r="AI384">
        <v>2.6</v>
      </c>
      <c r="AJ384">
        <v>0.32</v>
      </c>
      <c r="AK384" t="s">
        <v>39</v>
      </c>
    </row>
    <row r="385" spans="1:37" x14ac:dyDescent="0.25">
      <c r="A385">
        <v>1</v>
      </c>
      <c r="B385">
        <v>1</v>
      </c>
      <c r="C385">
        <v>1</v>
      </c>
      <c r="D385">
        <v>9853</v>
      </c>
      <c r="E385">
        <v>1</v>
      </c>
      <c r="F385">
        <v>1</v>
      </c>
      <c r="G385">
        <v>125</v>
      </c>
      <c r="H385">
        <v>1</v>
      </c>
      <c r="I385">
        <v>19</v>
      </c>
      <c r="J385">
        <v>19</v>
      </c>
      <c r="K385">
        <v>5</v>
      </c>
      <c r="L385">
        <v>5</v>
      </c>
      <c r="M385">
        <v>117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19</v>
      </c>
      <c r="U385">
        <v>0</v>
      </c>
      <c r="V385">
        <v>0</v>
      </c>
      <c r="W385">
        <v>6</v>
      </c>
      <c r="X385">
        <v>7</v>
      </c>
      <c r="Y385">
        <v>6</v>
      </c>
      <c r="Z385">
        <v>13.42857143</v>
      </c>
      <c r="AA385">
        <v>0</v>
      </c>
      <c r="AB385">
        <v>0</v>
      </c>
      <c r="AC385">
        <v>6</v>
      </c>
      <c r="AD385">
        <v>6</v>
      </c>
      <c r="AE385">
        <v>6</v>
      </c>
      <c r="AF385">
        <v>13.16666667</v>
      </c>
      <c r="AG385">
        <v>0</v>
      </c>
      <c r="AH385">
        <v>15.5</v>
      </c>
      <c r="AI385">
        <v>2.8</v>
      </c>
      <c r="AJ385">
        <v>-4.0599999999999996</v>
      </c>
      <c r="AK385" t="s">
        <v>38</v>
      </c>
    </row>
    <row r="386" spans="1:37" x14ac:dyDescent="0.25">
      <c r="A386">
        <v>1</v>
      </c>
      <c r="B386">
        <v>53</v>
      </c>
      <c r="C386">
        <v>1</v>
      </c>
      <c r="D386">
        <v>9147</v>
      </c>
      <c r="E386">
        <v>1</v>
      </c>
      <c r="F386">
        <v>42</v>
      </c>
      <c r="G386">
        <v>140</v>
      </c>
      <c r="H386">
        <v>1</v>
      </c>
      <c r="I386">
        <v>3</v>
      </c>
      <c r="J386">
        <v>4</v>
      </c>
      <c r="K386">
        <v>2</v>
      </c>
      <c r="L386">
        <v>1</v>
      </c>
      <c r="M386">
        <v>140.19999999999999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20</v>
      </c>
      <c r="U386">
        <v>0</v>
      </c>
      <c r="V386">
        <v>6</v>
      </c>
      <c r="W386">
        <v>11</v>
      </c>
      <c r="X386">
        <v>19</v>
      </c>
      <c r="Y386">
        <v>9</v>
      </c>
      <c r="Z386">
        <v>12.55555556</v>
      </c>
      <c r="AA386">
        <v>0</v>
      </c>
      <c r="AB386">
        <v>3</v>
      </c>
      <c r="AC386">
        <v>9</v>
      </c>
      <c r="AD386">
        <v>14</v>
      </c>
      <c r="AE386">
        <v>8</v>
      </c>
      <c r="AF386">
        <v>11.11111111</v>
      </c>
      <c r="AG386">
        <v>0</v>
      </c>
      <c r="AH386">
        <v>8.9</v>
      </c>
      <c r="AI386">
        <v>1.4</v>
      </c>
      <c r="AJ386">
        <v>3.51</v>
      </c>
      <c r="AK386" t="s">
        <v>38</v>
      </c>
    </row>
    <row r="387" spans="1:37" x14ac:dyDescent="0.25">
      <c r="A387">
        <v>1</v>
      </c>
      <c r="B387">
        <v>1</v>
      </c>
      <c r="C387">
        <v>1</v>
      </c>
      <c r="D387">
        <v>9238</v>
      </c>
      <c r="E387">
        <v>1</v>
      </c>
      <c r="F387">
        <v>1</v>
      </c>
      <c r="G387">
        <v>124</v>
      </c>
      <c r="H387">
        <v>1</v>
      </c>
      <c r="I387">
        <v>34</v>
      </c>
      <c r="J387">
        <v>34</v>
      </c>
      <c r="K387">
        <v>0</v>
      </c>
      <c r="L387">
        <v>0</v>
      </c>
      <c r="M387">
        <v>129.30000000000001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19</v>
      </c>
      <c r="U387">
        <v>0</v>
      </c>
      <c r="V387">
        <v>0</v>
      </c>
      <c r="W387">
        <v>6</v>
      </c>
      <c r="X387">
        <v>8</v>
      </c>
      <c r="Y387">
        <v>6</v>
      </c>
      <c r="Z387">
        <v>11.5</v>
      </c>
      <c r="AA387">
        <v>0</v>
      </c>
      <c r="AB387">
        <v>0</v>
      </c>
      <c r="AC387">
        <v>6</v>
      </c>
      <c r="AD387">
        <v>7</v>
      </c>
      <c r="AE387">
        <v>6</v>
      </c>
      <c r="AF387">
        <v>11.16666667</v>
      </c>
      <c r="AG387">
        <v>0</v>
      </c>
      <c r="AH387">
        <v>7.6</v>
      </c>
      <c r="AI387">
        <v>2.6</v>
      </c>
      <c r="AJ387">
        <v>0.32</v>
      </c>
      <c r="AK387" t="s">
        <v>38</v>
      </c>
    </row>
    <row r="388" spans="1:37" x14ac:dyDescent="0.25">
      <c r="A388">
        <v>1</v>
      </c>
      <c r="B388">
        <v>1</v>
      </c>
      <c r="C388">
        <v>1</v>
      </c>
      <c r="D388">
        <v>9853</v>
      </c>
      <c r="E388">
        <v>1</v>
      </c>
      <c r="F388">
        <v>1</v>
      </c>
      <c r="G388">
        <v>140</v>
      </c>
      <c r="H388">
        <v>1</v>
      </c>
      <c r="I388">
        <v>37</v>
      </c>
      <c r="J388">
        <v>37</v>
      </c>
      <c r="K388">
        <v>9</v>
      </c>
      <c r="L388">
        <v>9</v>
      </c>
      <c r="M388">
        <v>145.30000000000001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18</v>
      </c>
      <c r="U388">
        <v>0</v>
      </c>
      <c r="V388">
        <v>0</v>
      </c>
      <c r="W388">
        <v>6</v>
      </c>
      <c r="X388">
        <v>6</v>
      </c>
      <c r="Y388">
        <v>6</v>
      </c>
      <c r="Z388">
        <v>13.66666667</v>
      </c>
      <c r="AA388">
        <v>0</v>
      </c>
      <c r="AB388">
        <v>0</v>
      </c>
      <c r="AC388">
        <v>6</v>
      </c>
      <c r="AD388">
        <v>9</v>
      </c>
      <c r="AE388">
        <v>6</v>
      </c>
      <c r="AF388">
        <v>12.33333333</v>
      </c>
      <c r="AG388">
        <v>0</v>
      </c>
      <c r="AH388">
        <v>7.6</v>
      </c>
      <c r="AI388">
        <v>2.6</v>
      </c>
      <c r="AJ388">
        <v>0.32</v>
      </c>
      <c r="AK388" t="s">
        <v>38</v>
      </c>
    </row>
    <row r="389" spans="1:37" x14ac:dyDescent="0.25">
      <c r="A389">
        <v>1</v>
      </c>
      <c r="B389">
        <v>39</v>
      </c>
      <c r="C389">
        <v>1</v>
      </c>
      <c r="D389">
        <v>9991</v>
      </c>
      <c r="E389">
        <v>0</v>
      </c>
      <c r="F389">
        <v>3</v>
      </c>
      <c r="G389">
        <v>130</v>
      </c>
      <c r="H389">
        <v>1</v>
      </c>
      <c r="I389">
        <v>37</v>
      </c>
      <c r="J389">
        <v>37</v>
      </c>
      <c r="K389">
        <v>9</v>
      </c>
      <c r="L389">
        <v>9</v>
      </c>
      <c r="M389">
        <v>146.19999999999999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28</v>
      </c>
      <c r="U389">
        <v>0</v>
      </c>
      <c r="V389">
        <v>10</v>
      </c>
      <c r="W389">
        <v>14</v>
      </c>
      <c r="X389">
        <v>16</v>
      </c>
      <c r="Y389">
        <v>11</v>
      </c>
      <c r="Z389">
        <v>11.272727270000001</v>
      </c>
      <c r="AA389">
        <v>0</v>
      </c>
      <c r="AB389">
        <v>6</v>
      </c>
      <c r="AC389">
        <v>11</v>
      </c>
      <c r="AD389">
        <v>16</v>
      </c>
      <c r="AE389">
        <v>10</v>
      </c>
      <c r="AF389">
        <v>12</v>
      </c>
      <c r="AG389">
        <v>0</v>
      </c>
      <c r="AH389">
        <v>10.8</v>
      </c>
      <c r="AI389">
        <v>1.4</v>
      </c>
      <c r="AJ389">
        <v>1.74</v>
      </c>
      <c r="AK389" t="s">
        <v>38</v>
      </c>
    </row>
    <row r="390" spans="1:37" x14ac:dyDescent="0.25">
      <c r="A390">
        <v>1</v>
      </c>
      <c r="B390">
        <v>17</v>
      </c>
      <c r="C390">
        <v>1</v>
      </c>
      <c r="D390">
        <v>9853</v>
      </c>
      <c r="E390">
        <v>1</v>
      </c>
      <c r="F390">
        <v>1</v>
      </c>
      <c r="G390">
        <v>134</v>
      </c>
      <c r="H390">
        <v>1</v>
      </c>
      <c r="I390">
        <v>1</v>
      </c>
      <c r="J390">
        <v>19</v>
      </c>
      <c r="K390">
        <v>4</v>
      </c>
      <c r="L390">
        <v>5</v>
      </c>
      <c r="M390">
        <v>122.5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22</v>
      </c>
      <c r="U390">
        <v>0</v>
      </c>
      <c r="V390">
        <v>0</v>
      </c>
      <c r="W390">
        <v>6</v>
      </c>
      <c r="X390">
        <v>10</v>
      </c>
      <c r="Y390">
        <v>5</v>
      </c>
      <c r="Z390">
        <v>13.16666667</v>
      </c>
      <c r="AA390">
        <v>0</v>
      </c>
      <c r="AB390">
        <v>0</v>
      </c>
      <c r="AC390">
        <v>6</v>
      </c>
      <c r="AD390">
        <v>8</v>
      </c>
      <c r="AE390">
        <v>5</v>
      </c>
      <c r="AF390">
        <v>12.4</v>
      </c>
      <c r="AG390">
        <v>0</v>
      </c>
      <c r="AH390">
        <v>15.5</v>
      </c>
      <c r="AI390">
        <v>2.8</v>
      </c>
      <c r="AJ390">
        <v>-4.0599999999999996</v>
      </c>
      <c r="AK390" t="s">
        <v>39</v>
      </c>
    </row>
    <row r="391" spans="1:37" x14ac:dyDescent="0.25">
      <c r="A391">
        <v>1</v>
      </c>
      <c r="B391">
        <v>44</v>
      </c>
      <c r="C391">
        <v>1</v>
      </c>
      <c r="D391">
        <v>8014</v>
      </c>
      <c r="E391">
        <v>0</v>
      </c>
      <c r="F391">
        <v>39</v>
      </c>
      <c r="G391">
        <v>160</v>
      </c>
      <c r="H391">
        <v>1</v>
      </c>
      <c r="I391">
        <v>37</v>
      </c>
      <c r="J391">
        <v>37</v>
      </c>
      <c r="K391">
        <v>7</v>
      </c>
      <c r="L391">
        <v>7</v>
      </c>
      <c r="M391">
        <v>156.1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21</v>
      </c>
      <c r="U391">
        <v>0</v>
      </c>
      <c r="V391">
        <v>3</v>
      </c>
      <c r="W391">
        <v>6</v>
      </c>
      <c r="X391">
        <v>6</v>
      </c>
      <c r="Y391">
        <v>6</v>
      </c>
      <c r="Z391">
        <v>14.66666667</v>
      </c>
      <c r="AA391">
        <v>0</v>
      </c>
      <c r="AB391">
        <v>2</v>
      </c>
      <c r="AC391">
        <v>6</v>
      </c>
      <c r="AD391">
        <v>6</v>
      </c>
      <c r="AE391">
        <v>6</v>
      </c>
      <c r="AF391">
        <v>14.16666667</v>
      </c>
      <c r="AG391">
        <v>0</v>
      </c>
      <c r="AH391">
        <v>13.9</v>
      </c>
      <c r="AI391">
        <v>-0.3</v>
      </c>
      <c r="AJ391">
        <v>0.79</v>
      </c>
      <c r="AK391" t="s">
        <v>38</v>
      </c>
    </row>
    <row r="392" spans="1:37" x14ac:dyDescent="0.25">
      <c r="A392">
        <v>1</v>
      </c>
      <c r="B392">
        <v>44</v>
      </c>
      <c r="C392">
        <v>1</v>
      </c>
      <c r="D392">
        <v>9085</v>
      </c>
      <c r="E392">
        <v>1</v>
      </c>
      <c r="F392">
        <v>39</v>
      </c>
      <c r="G392">
        <v>140</v>
      </c>
      <c r="H392">
        <v>1</v>
      </c>
      <c r="I392">
        <v>4</v>
      </c>
      <c r="J392">
        <v>38</v>
      </c>
      <c r="K392">
        <v>4</v>
      </c>
      <c r="L392">
        <v>5</v>
      </c>
      <c r="M392">
        <v>140</v>
      </c>
      <c r="N392">
        <v>1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21</v>
      </c>
      <c r="U392">
        <v>0</v>
      </c>
      <c r="V392">
        <v>0</v>
      </c>
      <c r="W392">
        <v>6</v>
      </c>
      <c r="X392">
        <v>11</v>
      </c>
      <c r="Y392">
        <v>4</v>
      </c>
      <c r="Z392">
        <v>12.75</v>
      </c>
      <c r="AA392">
        <v>0</v>
      </c>
      <c r="AB392">
        <v>0</v>
      </c>
      <c r="AC392">
        <v>6</v>
      </c>
      <c r="AD392">
        <v>19</v>
      </c>
      <c r="AE392">
        <v>1</v>
      </c>
      <c r="AF392">
        <v>11</v>
      </c>
      <c r="AG392">
        <v>0</v>
      </c>
      <c r="AH392">
        <v>12.4</v>
      </c>
      <c r="AI392">
        <v>0.5</v>
      </c>
      <c r="AJ392">
        <v>1.79</v>
      </c>
      <c r="AK392" t="s">
        <v>39</v>
      </c>
    </row>
    <row r="393" spans="1:37" x14ac:dyDescent="0.25">
      <c r="A393">
        <v>1</v>
      </c>
      <c r="B393">
        <v>39</v>
      </c>
      <c r="C393">
        <v>1</v>
      </c>
      <c r="D393">
        <v>9500</v>
      </c>
      <c r="E393">
        <v>1</v>
      </c>
      <c r="F393">
        <v>1</v>
      </c>
      <c r="G393">
        <v>150</v>
      </c>
      <c r="H393">
        <v>1</v>
      </c>
      <c r="I393">
        <v>1</v>
      </c>
      <c r="J393">
        <v>19</v>
      </c>
      <c r="K393">
        <v>5</v>
      </c>
      <c r="L393">
        <v>3</v>
      </c>
      <c r="M393">
        <v>140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26</v>
      </c>
      <c r="U393">
        <v>0</v>
      </c>
      <c r="V393">
        <v>0</v>
      </c>
      <c r="W393">
        <v>7</v>
      </c>
      <c r="X393">
        <v>11</v>
      </c>
      <c r="Y393">
        <v>5</v>
      </c>
      <c r="Z393">
        <v>11.2</v>
      </c>
      <c r="AA393">
        <v>0</v>
      </c>
      <c r="AB393">
        <v>0</v>
      </c>
      <c r="AC393">
        <v>8</v>
      </c>
      <c r="AD393">
        <v>13</v>
      </c>
      <c r="AE393">
        <v>5</v>
      </c>
      <c r="AF393">
        <v>12.14</v>
      </c>
      <c r="AG393">
        <v>0</v>
      </c>
      <c r="AH393">
        <v>16.2</v>
      </c>
      <c r="AI393">
        <v>0.3</v>
      </c>
      <c r="AJ393">
        <v>-0.92</v>
      </c>
      <c r="AK393" t="s">
        <v>39</v>
      </c>
    </row>
    <row r="394" spans="1:37" x14ac:dyDescent="0.25">
      <c r="A394">
        <v>1</v>
      </c>
      <c r="B394">
        <v>1</v>
      </c>
      <c r="C394">
        <v>6</v>
      </c>
      <c r="D394">
        <v>9773</v>
      </c>
      <c r="E394">
        <v>1</v>
      </c>
      <c r="F394">
        <v>1</v>
      </c>
      <c r="G394">
        <v>141</v>
      </c>
      <c r="H394">
        <v>1</v>
      </c>
      <c r="I394">
        <v>30</v>
      </c>
      <c r="J394">
        <v>37</v>
      </c>
      <c r="K394">
        <v>7</v>
      </c>
      <c r="L394">
        <v>7</v>
      </c>
      <c r="M394">
        <v>128.4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18</v>
      </c>
      <c r="U394">
        <v>0</v>
      </c>
      <c r="V394">
        <v>0</v>
      </c>
      <c r="W394">
        <v>6</v>
      </c>
      <c r="X394">
        <v>8</v>
      </c>
      <c r="Y394">
        <v>5</v>
      </c>
      <c r="Z394">
        <v>13</v>
      </c>
      <c r="AA394">
        <v>0</v>
      </c>
      <c r="AB394">
        <v>0</v>
      </c>
      <c r="AC394">
        <v>6</v>
      </c>
      <c r="AD394">
        <v>8</v>
      </c>
      <c r="AE394">
        <v>5</v>
      </c>
      <c r="AF394">
        <v>11.4</v>
      </c>
      <c r="AG394">
        <v>0</v>
      </c>
      <c r="AH394">
        <v>7.6</v>
      </c>
      <c r="AI394">
        <v>2.6</v>
      </c>
      <c r="AJ394">
        <v>0.32</v>
      </c>
      <c r="AK394" t="s">
        <v>37</v>
      </c>
    </row>
    <row r="395" spans="1:37" x14ac:dyDescent="0.25">
      <c r="A395">
        <v>1</v>
      </c>
      <c r="B395">
        <v>17</v>
      </c>
      <c r="C395">
        <v>2</v>
      </c>
      <c r="D395">
        <v>9085</v>
      </c>
      <c r="E395">
        <v>1</v>
      </c>
      <c r="F395">
        <v>1</v>
      </c>
      <c r="G395">
        <v>120</v>
      </c>
      <c r="H395">
        <v>1</v>
      </c>
      <c r="I395">
        <v>1</v>
      </c>
      <c r="J395">
        <v>1</v>
      </c>
      <c r="K395">
        <v>9</v>
      </c>
      <c r="L395">
        <v>10</v>
      </c>
      <c r="M395">
        <v>115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20</v>
      </c>
      <c r="U395">
        <v>0</v>
      </c>
      <c r="V395">
        <v>0</v>
      </c>
      <c r="W395">
        <v>5</v>
      </c>
      <c r="X395">
        <v>8</v>
      </c>
      <c r="Y395">
        <v>2</v>
      </c>
      <c r="Z395">
        <v>10.5</v>
      </c>
      <c r="AA395">
        <v>0</v>
      </c>
      <c r="AB395">
        <v>0</v>
      </c>
      <c r="AC395">
        <v>5</v>
      </c>
      <c r="AD395">
        <v>8</v>
      </c>
      <c r="AE395">
        <v>2</v>
      </c>
      <c r="AF395">
        <v>12.33333333</v>
      </c>
      <c r="AG395">
        <v>0</v>
      </c>
      <c r="AH395">
        <v>7.6</v>
      </c>
      <c r="AI395">
        <v>2.6</v>
      </c>
      <c r="AJ395">
        <v>0.32</v>
      </c>
      <c r="AK395" t="s">
        <v>37</v>
      </c>
    </row>
    <row r="396" spans="1:37" x14ac:dyDescent="0.25">
      <c r="A396">
        <v>1</v>
      </c>
      <c r="B396">
        <v>17</v>
      </c>
      <c r="C396">
        <v>2</v>
      </c>
      <c r="D396">
        <v>9085</v>
      </c>
      <c r="E396">
        <v>1</v>
      </c>
      <c r="F396">
        <v>1</v>
      </c>
      <c r="G396">
        <v>166</v>
      </c>
      <c r="H396">
        <v>1</v>
      </c>
      <c r="I396">
        <v>1</v>
      </c>
      <c r="J396">
        <v>19</v>
      </c>
      <c r="K396">
        <v>4</v>
      </c>
      <c r="L396">
        <v>3</v>
      </c>
      <c r="M396">
        <v>158.69999999999999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18</v>
      </c>
      <c r="U396">
        <v>0</v>
      </c>
      <c r="V396">
        <v>0</v>
      </c>
      <c r="W396">
        <v>6</v>
      </c>
      <c r="X396">
        <v>7</v>
      </c>
      <c r="Y396">
        <v>6</v>
      </c>
      <c r="Z396">
        <v>14.85714286</v>
      </c>
      <c r="AA396">
        <v>0</v>
      </c>
      <c r="AB396">
        <v>0</v>
      </c>
      <c r="AC396">
        <v>6</v>
      </c>
      <c r="AD396">
        <v>7</v>
      </c>
      <c r="AE396">
        <v>6</v>
      </c>
      <c r="AF396">
        <v>14</v>
      </c>
      <c r="AG396">
        <v>0</v>
      </c>
      <c r="AH396">
        <v>11.1</v>
      </c>
      <c r="AI396">
        <v>0.6</v>
      </c>
      <c r="AJ396">
        <v>2.02</v>
      </c>
      <c r="AK396" t="s">
        <v>38</v>
      </c>
    </row>
    <row r="397" spans="1:37" x14ac:dyDescent="0.25">
      <c r="A397">
        <v>1</v>
      </c>
      <c r="B397">
        <v>1</v>
      </c>
      <c r="C397">
        <v>4</v>
      </c>
      <c r="D397">
        <v>9500</v>
      </c>
      <c r="E397">
        <v>1</v>
      </c>
      <c r="F397">
        <v>1</v>
      </c>
      <c r="G397">
        <v>147</v>
      </c>
      <c r="H397">
        <v>1</v>
      </c>
      <c r="I397">
        <v>1</v>
      </c>
      <c r="J397">
        <v>1</v>
      </c>
      <c r="K397">
        <v>4</v>
      </c>
      <c r="L397">
        <v>9</v>
      </c>
      <c r="M397">
        <v>124.5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19</v>
      </c>
      <c r="U397">
        <v>0</v>
      </c>
      <c r="V397">
        <v>0</v>
      </c>
      <c r="W397">
        <v>8</v>
      </c>
      <c r="X397">
        <v>11</v>
      </c>
      <c r="Y397">
        <v>7</v>
      </c>
      <c r="Z397">
        <v>12.86</v>
      </c>
      <c r="AA397">
        <v>0</v>
      </c>
      <c r="AB397">
        <v>0</v>
      </c>
      <c r="AC397">
        <v>8</v>
      </c>
      <c r="AD397">
        <v>11</v>
      </c>
      <c r="AE397">
        <v>7</v>
      </c>
      <c r="AF397">
        <v>12.86</v>
      </c>
      <c r="AG397">
        <v>0</v>
      </c>
      <c r="AH397">
        <v>10.8</v>
      </c>
      <c r="AI397">
        <v>1.4</v>
      </c>
      <c r="AJ397">
        <v>1.74</v>
      </c>
      <c r="AK397" t="s">
        <v>38</v>
      </c>
    </row>
    <row r="398" spans="1:37" x14ac:dyDescent="0.25">
      <c r="A398">
        <v>1</v>
      </c>
      <c r="B398">
        <v>51</v>
      </c>
      <c r="C398">
        <v>1</v>
      </c>
      <c r="D398">
        <v>9238</v>
      </c>
      <c r="E398">
        <v>1</v>
      </c>
      <c r="F398">
        <v>1</v>
      </c>
      <c r="G398">
        <v>121</v>
      </c>
      <c r="H398">
        <v>1</v>
      </c>
      <c r="I398">
        <v>3</v>
      </c>
      <c r="J398">
        <v>19</v>
      </c>
      <c r="K398">
        <v>3</v>
      </c>
      <c r="L398">
        <v>10</v>
      </c>
      <c r="M398">
        <v>111.9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20</v>
      </c>
      <c r="U398">
        <v>0</v>
      </c>
      <c r="V398">
        <v>5</v>
      </c>
      <c r="W398">
        <v>11</v>
      </c>
      <c r="X398">
        <v>12</v>
      </c>
      <c r="Y398">
        <v>11</v>
      </c>
      <c r="Z398">
        <v>11.727272729999999</v>
      </c>
      <c r="AA398">
        <v>0</v>
      </c>
      <c r="AB398">
        <v>5</v>
      </c>
      <c r="AC398">
        <v>11</v>
      </c>
      <c r="AD398">
        <v>14</v>
      </c>
      <c r="AE398">
        <v>11</v>
      </c>
      <c r="AF398">
        <v>12</v>
      </c>
      <c r="AG398">
        <v>0</v>
      </c>
      <c r="AH398">
        <v>12.4</v>
      </c>
      <c r="AI398">
        <v>0.5</v>
      </c>
      <c r="AJ398">
        <v>1.79</v>
      </c>
      <c r="AK398" t="s">
        <v>38</v>
      </c>
    </row>
    <row r="399" spans="1:37" x14ac:dyDescent="0.25">
      <c r="A399">
        <v>1</v>
      </c>
      <c r="B399">
        <v>44</v>
      </c>
      <c r="C399">
        <v>1</v>
      </c>
      <c r="D399">
        <v>9085</v>
      </c>
      <c r="E399">
        <v>1</v>
      </c>
      <c r="F399">
        <v>39</v>
      </c>
      <c r="G399">
        <v>150</v>
      </c>
      <c r="H399">
        <v>1</v>
      </c>
      <c r="I399">
        <v>38</v>
      </c>
      <c r="J399">
        <v>37</v>
      </c>
      <c r="K399">
        <v>4</v>
      </c>
      <c r="L399">
        <v>6</v>
      </c>
      <c r="M399">
        <v>150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22</v>
      </c>
      <c r="U399">
        <v>0</v>
      </c>
      <c r="V399">
        <v>3</v>
      </c>
      <c r="W399">
        <v>6</v>
      </c>
      <c r="X399">
        <v>11</v>
      </c>
      <c r="Y399">
        <v>6</v>
      </c>
      <c r="Z399">
        <v>13.14285714</v>
      </c>
      <c r="AA399">
        <v>0</v>
      </c>
      <c r="AB399">
        <v>2</v>
      </c>
      <c r="AC399">
        <v>6</v>
      </c>
      <c r="AD399">
        <v>10</v>
      </c>
      <c r="AE399">
        <v>3</v>
      </c>
      <c r="AF399">
        <v>12</v>
      </c>
      <c r="AG399">
        <v>0</v>
      </c>
      <c r="AH399">
        <v>13.9</v>
      </c>
      <c r="AI399">
        <v>-0.3</v>
      </c>
      <c r="AJ399">
        <v>0.79</v>
      </c>
      <c r="AK399" t="s">
        <v>38</v>
      </c>
    </row>
    <row r="400" spans="1:37" x14ac:dyDescent="0.25">
      <c r="A400">
        <v>1</v>
      </c>
      <c r="B400">
        <v>17</v>
      </c>
      <c r="C400">
        <v>1</v>
      </c>
      <c r="D400">
        <v>9670</v>
      </c>
      <c r="E400">
        <v>1</v>
      </c>
      <c r="F400">
        <v>1</v>
      </c>
      <c r="G400">
        <v>124</v>
      </c>
      <c r="H400">
        <v>1</v>
      </c>
      <c r="I400">
        <v>37</v>
      </c>
      <c r="J400">
        <v>19</v>
      </c>
      <c r="K400">
        <v>5</v>
      </c>
      <c r="L400">
        <v>8</v>
      </c>
      <c r="M400">
        <v>114.2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18</v>
      </c>
      <c r="U400">
        <v>0</v>
      </c>
      <c r="V400">
        <v>0</v>
      </c>
      <c r="W400">
        <v>6</v>
      </c>
      <c r="X400">
        <v>6</v>
      </c>
      <c r="Y400">
        <v>5</v>
      </c>
      <c r="Z400">
        <v>11.8</v>
      </c>
      <c r="AA400">
        <v>0</v>
      </c>
      <c r="AB400">
        <v>0</v>
      </c>
      <c r="AC400">
        <v>6</v>
      </c>
      <c r="AD400">
        <v>9</v>
      </c>
      <c r="AE400">
        <v>4</v>
      </c>
      <c r="AF400">
        <v>13.71428571</v>
      </c>
      <c r="AG400">
        <v>0</v>
      </c>
      <c r="AH400">
        <v>10.8</v>
      </c>
      <c r="AI400">
        <v>1.4</v>
      </c>
      <c r="AJ400">
        <v>1.74</v>
      </c>
      <c r="AK400" t="s">
        <v>37</v>
      </c>
    </row>
    <row r="401" spans="1:37" x14ac:dyDescent="0.25">
      <c r="A401">
        <v>1</v>
      </c>
      <c r="B401">
        <v>17</v>
      </c>
      <c r="C401">
        <v>1</v>
      </c>
      <c r="D401">
        <v>9147</v>
      </c>
      <c r="E401">
        <v>1</v>
      </c>
      <c r="F401">
        <v>1</v>
      </c>
      <c r="G401">
        <v>96</v>
      </c>
      <c r="H401">
        <v>1</v>
      </c>
      <c r="I401">
        <v>38</v>
      </c>
      <c r="J401">
        <v>37</v>
      </c>
      <c r="K401">
        <v>6</v>
      </c>
      <c r="L401">
        <v>4</v>
      </c>
      <c r="M401">
        <v>96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19</v>
      </c>
      <c r="U401">
        <v>0</v>
      </c>
      <c r="V401">
        <v>0</v>
      </c>
      <c r="W401">
        <v>5</v>
      </c>
      <c r="X401">
        <v>10</v>
      </c>
      <c r="Y401">
        <v>3</v>
      </c>
      <c r="Z401">
        <v>10.66666667</v>
      </c>
      <c r="AA401">
        <v>0</v>
      </c>
      <c r="AB401">
        <v>0</v>
      </c>
      <c r="AC401">
        <v>5</v>
      </c>
      <c r="AD401">
        <v>9</v>
      </c>
      <c r="AE401">
        <v>0</v>
      </c>
      <c r="AF401">
        <v>0</v>
      </c>
      <c r="AG401">
        <v>3</v>
      </c>
      <c r="AH401">
        <v>16.2</v>
      </c>
      <c r="AI401">
        <v>0.3</v>
      </c>
      <c r="AJ401">
        <v>-0.92</v>
      </c>
      <c r="AK401" t="s">
        <v>37</v>
      </c>
    </row>
    <row r="402" spans="1:37" x14ac:dyDescent="0.25">
      <c r="A402">
        <v>1</v>
      </c>
      <c r="B402">
        <v>17</v>
      </c>
      <c r="C402">
        <v>4</v>
      </c>
      <c r="D402">
        <v>9070</v>
      </c>
      <c r="E402">
        <v>1</v>
      </c>
      <c r="F402">
        <v>1</v>
      </c>
      <c r="G402">
        <v>125</v>
      </c>
      <c r="H402">
        <v>1</v>
      </c>
      <c r="I402">
        <v>1</v>
      </c>
      <c r="J402">
        <v>3</v>
      </c>
      <c r="K402">
        <v>3</v>
      </c>
      <c r="L402">
        <v>3</v>
      </c>
      <c r="M402">
        <v>128.9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18</v>
      </c>
      <c r="U402">
        <v>0</v>
      </c>
      <c r="V402">
        <v>0</v>
      </c>
      <c r="W402">
        <v>6</v>
      </c>
      <c r="X402">
        <v>9</v>
      </c>
      <c r="Y402">
        <v>5</v>
      </c>
      <c r="Z402">
        <v>11.6</v>
      </c>
      <c r="AA402">
        <v>0</v>
      </c>
      <c r="AB402">
        <v>0</v>
      </c>
      <c r="AC402">
        <v>6</v>
      </c>
      <c r="AD402">
        <v>8</v>
      </c>
      <c r="AE402">
        <v>4</v>
      </c>
      <c r="AF402">
        <v>11.2</v>
      </c>
      <c r="AG402">
        <v>0</v>
      </c>
      <c r="AH402">
        <v>8.9</v>
      </c>
      <c r="AI402">
        <v>1.4</v>
      </c>
      <c r="AJ402">
        <v>3.51</v>
      </c>
      <c r="AK402" t="s">
        <v>39</v>
      </c>
    </row>
    <row r="403" spans="1:37" x14ac:dyDescent="0.25">
      <c r="A403">
        <v>1</v>
      </c>
      <c r="B403">
        <v>17</v>
      </c>
      <c r="C403">
        <v>1</v>
      </c>
      <c r="D403">
        <v>9254</v>
      </c>
      <c r="E403">
        <v>1</v>
      </c>
      <c r="F403">
        <v>1</v>
      </c>
      <c r="G403">
        <v>136</v>
      </c>
      <c r="H403">
        <v>1</v>
      </c>
      <c r="I403">
        <v>37</v>
      </c>
      <c r="J403">
        <v>37</v>
      </c>
      <c r="K403">
        <v>7</v>
      </c>
      <c r="L403">
        <v>7</v>
      </c>
      <c r="M403">
        <v>121.7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20</v>
      </c>
      <c r="U403">
        <v>0</v>
      </c>
      <c r="V403">
        <v>0</v>
      </c>
      <c r="W403">
        <v>6</v>
      </c>
      <c r="X403">
        <v>13</v>
      </c>
      <c r="Y403">
        <v>3</v>
      </c>
      <c r="Z403">
        <v>10.33333333</v>
      </c>
      <c r="AA403">
        <v>0</v>
      </c>
      <c r="AB403">
        <v>0</v>
      </c>
      <c r="AC403">
        <v>6</v>
      </c>
      <c r="AD403">
        <v>12</v>
      </c>
      <c r="AE403">
        <v>3</v>
      </c>
      <c r="AF403">
        <v>10.33333333</v>
      </c>
      <c r="AG403">
        <v>0</v>
      </c>
      <c r="AH403">
        <v>10.8</v>
      </c>
      <c r="AI403">
        <v>1.4</v>
      </c>
      <c r="AJ403">
        <v>1.74</v>
      </c>
      <c r="AK403" t="s">
        <v>39</v>
      </c>
    </row>
    <row r="404" spans="1:37" x14ac:dyDescent="0.25">
      <c r="A404">
        <v>1</v>
      </c>
      <c r="B404">
        <v>1</v>
      </c>
      <c r="C404">
        <v>1</v>
      </c>
      <c r="D404">
        <v>9773</v>
      </c>
      <c r="E404">
        <v>1</v>
      </c>
      <c r="F404">
        <v>1</v>
      </c>
      <c r="G404">
        <v>120</v>
      </c>
      <c r="H404">
        <v>1</v>
      </c>
      <c r="I404">
        <v>38</v>
      </c>
      <c r="J404">
        <v>37</v>
      </c>
      <c r="K404">
        <v>9</v>
      </c>
      <c r="L404">
        <v>9</v>
      </c>
      <c r="M404">
        <v>114.8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19</v>
      </c>
      <c r="U404">
        <v>0</v>
      </c>
      <c r="V404">
        <v>0</v>
      </c>
      <c r="W404">
        <v>6</v>
      </c>
      <c r="X404">
        <v>11</v>
      </c>
      <c r="Y404">
        <v>4</v>
      </c>
      <c r="Z404">
        <v>12.25</v>
      </c>
      <c r="AA404">
        <v>0</v>
      </c>
      <c r="AB404">
        <v>0</v>
      </c>
      <c r="AC404">
        <v>6</v>
      </c>
      <c r="AD404">
        <v>11</v>
      </c>
      <c r="AE404">
        <v>3</v>
      </c>
      <c r="AF404">
        <v>11</v>
      </c>
      <c r="AG404">
        <v>0</v>
      </c>
      <c r="AH404">
        <v>7.6</v>
      </c>
      <c r="AI404">
        <v>2.6</v>
      </c>
      <c r="AJ404">
        <v>0.32</v>
      </c>
      <c r="AK404" t="s">
        <v>39</v>
      </c>
    </row>
    <row r="405" spans="1:37" x14ac:dyDescent="0.25">
      <c r="A405">
        <v>1</v>
      </c>
      <c r="B405">
        <v>1</v>
      </c>
      <c r="C405">
        <v>1</v>
      </c>
      <c r="D405">
        <v>9254</v>
      </c>
      <c r="E405">
        <v>1</v>
      </c>
      <c r="F405">
        <v>1</v>
      </c>
      <c r="G405">
        <v>128</v>
      </c>
      <c r="H405">
        <v>1</v>
      </c>
      <c r="I405">
        <v>19</v>
      </c>
      <c r="J405">
        <v>38</v>
      </c>
      <c r="K405">
        <v>9</v>
      </c>
      <c r="L405">
        <v>9</v>
      </c>
      <c r="M405">
        <v>127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19</v>
      </c>
      <c r="U405">
        <v>0</v>
      </c>
      <c r="V405">
        <v>0</v>
      </c>
      <c r="W405">
        <v>6</v>
      </c>
      <c r="X405">
        <v>6</v>
      </c>
      <c r="Y405">
        <v>6</v>
      </c>
      <c r="Z405">
        <v>12</v>
      </c>
      <c r="AA405">
        <v>0</v>
      </c>
      <c r="AB405">
        <v>0</v>
      </c>
      <c r="AC405">
        <v>6</v>
      </c>
      <c r="AD405">
        <v>7</v>
      </c>
      <c r="AE405">
        <v>4</v>
      </c>
      <c r="AF405">
        <v>12.75</v>
      </c>
      <c r="AG405">
        <v>0</v>
      </c>
      <c r="AH405">
        <v>12.4</v>
      </c>
      <c r="AI405">
        <v>0.5</v>
      </c>
      <c r="AJ405">
        <v>1.79</v>
      </c>
      <c r="AK405" t="s">
        <v>39</v>
      </c>
    </row>
    <row r="406" spans="1:37" x14ac:dyDescent="0.25">
      <c r="A406">
        <v>1</v>
      </c>
      <c r="B406">
        <v>17</v>
      </c>
      <c r="C406">
        <v>1</v>
      </c>
      <c r="D406">
        <v>9500</v>
      </c>
      <c r="E406">
        <v>1</v>
      </c>
      <c r="F406">
        <v>1</v>
      </c>
      <c r="G406">
        <v>142</v>
      </c>
      <c r="H406">
        <v>1</v>
      </c>
      <c r="I406">
        <v>37</v>
      </c>
      <c r="J406">
        <v>37</v>
      </c>
      <c r="K406">
        <v>5</v>
      </c>
      <c r="L406">
        <v>5</v>
      </c>
      <c r="M406">
        <v>131.30000000000001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19</v>
      </c>
      <c r="U406">
        <v>0</v>
      </c>
      <c r="V406">
        <v>0</v>
      </c>
      <c r="W406">
        <v>8</v>
      </c>
      <c r="X406">
        <v>8</v>
      </c>
      <c r="Y406">
        <v>7</v>
      </c>
      <c r="Z406">
        <v>14.73142857</v>
      </c>
      <c r="AA406">
        <v>0</v>
      </c>
      <c r="AB406">
        <v>0</v>
      </c>
      <c r="AC406">
        <v>8</v>
      </c>
      <c r="AD406">
        <v>8</v>
      </c>
      <c r="AE406">
        <v>7</v>
      </c>
      <c r="AF406">
        <v>14.73142857</v>
      </c>
      <c r="AG406">
        <v>0</v>
      </c>
      <c r="AH406">
        <v>10.8</v>
      </c>
      <c r="AI406">
        <v>1.4</v>
      </c>
      <c r="AJ406">
        <v>1.74</v>
      </c>
      <c r="AK406" t="s">
        <v>38</v>
      </c>
    </row>
    <row r="407" spans="1:37" x14ac:dyDescent="0.25">
      <c r="A407">
        <v>1</v>
      </c>
      <c r="B407">
        <v>1</v>
      </c>
      <c r="C407">
        <v>1</v>
      </c>
      <c r="D407">
        <v>171</v>
      </c>
      <c r="E407">
        <v>1</v>
      </c>
      <c r="F407">
        <v>1</v>
      </c>
      <c r="G407">
        <v>135</v>
      </c>
      <c r="H407">
        <v>1</v>
      </c>
      <c r="I407">
        <v>1</v>
      </c>
      <c r="J407">
        <v>19</v>
      </c>
      <c r="K407">
        <v>3</v>
      </c>
      <c r="L407">
        <v>9</v>
      </c>
      <c r="M407">
        <v>137.1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12.7</v>
      </c>
      <c r="AI407">
        <v>3.7</v>
      </c>
      <c r="AJ407">
        <v>-1.7</v>
      </c>
      <c r="AK407" t="s">
        <v>38</v>
      </c>
    </row>
    <row r="408" spans="1:37" x14ac:dyDescent="0.25">
      <c r="A408">
        <v>1</v>
      </c>
      <c r="B408">
        <v>7</v>
      </c>
      <c r="C408">
        <v>1</v>
      </c>
      <c r="D408">
        <v>9070</v>
      </c>
      <c r="E408">
        <v>1</v>
      </c>
      <c r="F408">
        <v>40</v>
      </c>
      <c r="G408">
        <v>120</v>
      </c>
      <c r="H408">
        <v>1</v>
      </c>
      <c r="I408">
        <v>1</v>
      </c>
      <c r="J408">
        <v>19</v>
      </c>
      <c r="K408">
        <v>3</v>
      </c>
      <c r="L408">
        <v>9</v>
      </c>
      <c r="M408">
        <v>120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21</v>
      </c>
      <c r="U408">
        <v>0</v>
      </c>
      <c r="V408">
        <v>9</v>
      </c>
      <c r="W408">
        <v>13</v>
      </c>
      <c r="X408">
        <v>14</v>
      </c>
      <c r="Y408">
        <v>13</v>
      </c>
      <c r="Z408">
        <v>13.61538462</v>
      </c>
      <c r="AA408">
        <v>1</v>
      </c>
      <c r="AB408">
        <v>6</v>
      </c>
      <c r="AC408">
        <v>12</v>
      </c>
      <c r="AD408">
        <v>12</v>
      </c>
      <c r="AE408">
        <v>12</v>
      </c>
      <c r="AF408">
        <v>14.25</v>
      </c>
      <c r="AG408">
        <v>0</v>
      </c>
      <c r="AH408">
        <v>13.9</v>
      </c>
      <c r="AI408">
        <v>-0.3</v>
      </c>
      <c r="AJ408">
        <v>0.79</v>
      </c>
      <c r="AK408" t="s">
        <v>38</v>
      </c>
    </row>
    <row r="409" spans="1:37" x14ac:dyDescent="0.25">
      <c r="A409">
        <v>1</v>
      </c>
      <c r="B409">
        <v>39</v>
      </c>
      <c r="C409">
        <v>1</v>
      </c>
      <c r="D409">
        <v>9991</v>
      </c>
      <c r="E409">
        <v>0</v>
      </c>
      <c r="F409">
        <v>40</v>
      </c>
      <c r="G409">
        <v>140</v>
      </c>
      <c r="H409">
        <v>1</v>
      </c>
      <c r="I409">
        <v>1</v>
      </c>
      <c r="J409">
        <v>19</v>
      </c>
      <c r="K409">
        <v>9</v>
      </c>
      <c r="L409">
        <v>9</v>
      </c>
      <c r="M409">
        <v>139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27</v>
      </c>
      <c r="U409">
        <v>0</v>
      </c>
      <c r="V409">
        <v>0</v>
      </c>
      <c r="W409">
        <v>5</v>
      </c>
      <c r="X409">
        <v>5</v>
      </c>
      <c r="Y409">
        <v>5</v>
      </c>
      <c r="Z409">
        <v>15.8</v>
      </c>
      <c r="AA409">
        <v>0</v>
      </c>
      <c r="AB409">
        <v>0</v>
      </c>
      <c r="AC409">
        <v>5</v>
      </c>
      <c r="AD409">
        <v>5</v>
      </c>
      <c r="AE409">
        <v>5</v>
      </c>
      <c r="AF409">
        <v>14.8</v>
      </c>
      <c r="AG409">
        <v>0</v>
      </c>
      <c r="AH409">
        <v>8.9</v>
      </c>
      <c r="AI409">
        <v>1.4</v>
      </c>
      <c r="AJ409">
        <v>3.51</v>
      </c>
      <c r="AK409" t="s">
        <v>38</v>
      </c>
    </row>
    <row r="410" spans="1:37" x14ac:dyDescent="0.25">
      <c r="A410">
        <v>1</v>
      </c>
      <c r="B410">
        <v>17</v>
      </c>
      <c r="C410">
        <v>1</v>
      </c>
      <c r="D410">
        <v>9238</v>
      </c>
      <c r="E410">
        <v>1</v>
      </c>
      <c r="F410">
        <v>1</v>
      </c>
      <c r="G410">
        <v>135</v>
      </c>
      <c r="H410">
        <v>1</v>
      </c>
      <c r="I410">
        <v>1</v>
      </c>
      <c r="J410">
        <v>19</v>
      </c>
      <c r="K410">
        <v>4</v>
      </c>
      <c r="L410">
        <v>4</v>
      </c>
      <c r="M410">
        <v>129.1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19</v>
      </c>
      <c r="U410">
        <v>0</v>
      </c>
      <c r="V410">
        <v>0</v>
      </c>
      <c r="W410">
        <v>6</v>
      </c>
      <c r="X410">
        <v>6</v>
      </c>
      <c r="Y410">
        <v>6</v>
      </c>
      <c r="Z410">
        <v>14.66666667</v>
      </c>
      <c r="AA410">
        <v>0</v>
      </c>
      <c r="AB410">
        <v>0</v>
      </c>
      <c r="AC410">
        <v>6</v>
      </c>
      <c r="AD410">
        <v>7</v>
      </c>
      <c r="AE410">
        <v>6</v>
      </c>
      <c r="AF410">
        <v>14.57142857</v>
      </c>
      <c r="AG410">
        <v>0</v>
      </c>
      <c r="AH410">
        <v>15.5</v>
      </c>
      <c r="AI410">
        <v>2.8</v>
      </c>
      <c r="AJ410">
        <v>-4.0599999999999996</v>
      </c>
      <c r="AK410" t="s">
        <v>38</v>
      </c>
    </row>
    <row r="411" spans="1:37" x14ac:dyDescent="0.25">
      <c r="A411">
        <v>4</v>
      </c>
      <c r="B411">
        <v>39</v>
      </c>
      <c r="C411">
        <v>1</v>
      </c>
      <c r="D411">
        <v>9085</v>
      </c>
      <c r="E411">
        <v>1</v>
      </c>
      <c r="F411">
        <v>1</v>
      </c>
      <c r="G411">
        <v>133.1</v>
      </c>
      <c r="H411">
        <v>1</v>
      </c>
      <c r="I411">
        <v>34</v>
      </c>
      <c r="J411">
        <v>34</v>
      </c>
      <c r="K411">
        <v>0</v>
      </c>
      <c r="L411">
        <v>0</v>
      </c>
      <c r="M411">
        <v>128.19999999999999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25</v>
      </c>
      <c r="U411">
        <v>0</v>
      </c>
      <c r="V411">
        <v>0</v>
      </c>
      <c r="W411">
        <v>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5</v>
      </c>
      <c r="AD411">
        <v>5</v>
      </c>
      <c r="AE411">
        <v>0</v>
      </c>
      <c r="AF411">
        <v>0</v>
      </c>
      <c r="AG411">
        <v>0</v>
      </c>
      <c r="AH411">
        <v>7.6</v>
      </c>
      <c r="AI411">
        <v>2.6</v>
      </c>
      <c r="AJ411">
        <v>0.32</v>
      </c>
      <c r="AK411" t="s">
        <v>37</v>
      </c>
    </row>
    <row r="412" spans="1:37" x14ac:dyDescent="0.25">
      <c r="A412">
        <v>1</v>
      </c>
      <c r="B412">
        <v>1</v>
      </c>
      <c r="C412">
        <v>2</v>
      </c>
      <c r="D412">
        <v>9500</v>
      </c>
      <c r="E412">
        <v>1</v>
      </c>
      <c r="F412">
        <v>1</v>
      </c>
      <c r="G412">
        <v>137</v>
      </c>
      <c r="H412">
        <v>1</v>
      </c>
      <c r="I412">
        <v>19</v>
      </c>
      <c r="J412">
        <v>19</v>
      </c>
      <c r="K412">
        <v>7</v>
      </c>
      <c r="L412">
        <v>7</v>
      </c>
      <c r="M412">
        <v>120.8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18</v>
      </c>
      <c r="U412">
        <v>0</v>
      </c>
      <c r="V412">
        <v>0</v>
      </c>
      <c r="W412">
        <v>8</v>
      </c>
      <c r="X412">
        <v>8</v>
      </c>
      <c r="Y412">
        <v>7</v>
      </c>
      <c r="Z412">
        <v>14.65428571</v>
      </c>
      <c r="AA412">
        <v>0</v>
      </c>
      <c r="AB412">
        <v>0</v>
      </c>
      <c r="AC412">
        <v>8</v>
      </c>
      <c r="AD412">
        <v>8</v>
      </c>
      <c r="AE412">
        <v>7</v>
      </c>
      <c r="AF412">
        <v>14.65428571</v>
      </c>
      <c r="AG412">
        <v>0</v>
      </c>
      <c r="AH412">
        <v>10.8</v>
      </c>
      <c r="AI412">
        <v>1.4</v>
      </c>
      <c r="AJ412">
        <v>1.74</v>
      </c>
      <c r="AK412" t="s">
        <v>38</v>
      </c>
    </row>
    <row r="413" spans="1:37" x14ac:dyDescent="0.25">
      <c r="A413">
        <v>1</v>
      </c>
      <c r="B413">
        <v>39</v>
      </c>
      <c r="C413">
        <v>1</v>
      </c>
      <c r="D413">
        <v>9500</v>
      </c>
      <c r="E413">
        <v>1</v>
      </c>
      <c r="F413">
        <v>3</v>
      </c>
      <c r="G413">
        <v>122</v>
      </c>
      <c r="H413">
        <v>1</v>
      </c>
      <c r="I413">
        <v>19</v>
      </c>
      <c r="J413">
        <v>1</v>
      </c>
      <c r="K413">
        <v>4</v>
      </c>
      <c r="L413">
        <v>8</v>
      </c>
      <c r="M413">
        <v>135.80000000000001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24</v>
      </c>
      <c r="U413">
        <v>0</v>
      </c>
      <c r="V413">
        <v>0</v>
      </c>
      <c r="W413">
        <v>8</v>
      </c>
      <c r="X413">
        <v>8</v>
      </c>
      <c r="Y413">
        <v>7</v>
      </c>
      <c r="Z413">
        <v>12.40142857</v>
      </c>
      <c r="AA413">
        <v>0</v>
      </c>
      <c r="AB413">
        <v>0</v>
      </c>
      <c r="AC413">
        <v>8</v>
      </c>
      <c r="AD413">
        <v>8</v>
      </c>
      <c r="AE413">
        <v>7</v>
      </c>
      <c r="AF413">
        <v>12.40142857</v>
      </c>
      <c r="AG413">
        <v>0</v>
      </c>
      <c r="AH413">
        <v>10.8</v>
      </c>
      <c r="AI413">
        <v>1.4</v>
      </c>
      <c r="AJ413">
        <v>1.74</v>
      </c>
      <c r="AK413" t="s">
        <v>38</v>
      </c>
    </row>
    <row r="414" spans="1:37" x14ac:dyDescent="0.25">
      <c r="A414">
        <v>1</v>
      </c>
      <c r="B414">
        <v>1</v>
      </c>
      <c r="C414">
        <v>3</v>
      </c>
      <c r="D414">
        <v>9500</v>
      </c>
      <c r="E414">
        <v>1</v>
      </c>
      <c r="F414">
        <v>1</v>
      </c>
      <c r="G414">
        <v>128</v>
      </c>
      <c r="H414">
        <v>1</v>
      </c>
      <c r="I414">
        <v>1</v>
      </c>
      <c r="J414">
        <v>1</v>
      </c>
      <c r="K414">
        <v>4</v>
      </c>
      <c r="L414">
        <v>10</v>
      </c>
      <c r="M414">
        <v>118.9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20</v>
      </c>
      <c r="U414">
        <v>0</v>
      </c>
      <c r="V414">
        <v>0</v>
      </c>
      <c r="W414">
        <v>7</v>
      </c>
      <c r="X414">
        <v>8</v>
      </c>
      <c r="Y414">
        <v>7</v>
      </c>
      <c r="Z414">
        <v>11.5875</v>
      </c>
      <c r="AA414">
        <v>0</v>
      </c>
      <c r="AB414">
        <v>0</v>
      </c>
      <c r="AC414">
        <v>8</v>
      </c>
      <c r="AD414">
        <v>9</v>
      </c>
      <c r="AE414">
        <v>7</v>
      </c>
      <c r="AF414">
        <v>14.07142857</v>
      </c>
      <c r="AG414">
        <v>0</v>
      </c>
      <c r="AH414">
        <v>13.9</v>
      </c>
      <c r="AI414">
        <v>-0.3</v>
      </c>
      <c r="AJ414">
        <v>0.79</v>
      </c>
      <c r="AK414" t="s">
        <v>38</v>
      </c>
    </row>
    <row r="415" spans="1:37" x14ac:dyDescent="0.25">
      <c r="A415">
        <v>1</v>
      </c>
      <c r="B415">
        <v>7</v>
      </c>
      <c r="C415">
        <v>1</v>
      </c>
      <c r="D415">
        <v>9991</v>
      </c>
      <c r="E415">
        <v>0</v>
      </c>
      <c r="F415">
        <v>40</v>
      </c>
      <c r="G415">
        <v>140</v>
      </c>
      <c r="H415">
        <v>1</v>
      </c>
      <c r="I415">
        <v>37</v>
      </c>
      <c r="J415">
        <v>37</v>
      </c>
      <c r="K415">
        <v>6</v>
      </c>
      <c r="L415">
        <v>6</v>
      </c>
      <c r="M415">
        <v>140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26</v>
      </c>
      <c r="U415">
        <v>0</v>
      </c>
      <c r="V415">
        <v>3</v>
      </c>
      <c r="W415">
        <v>5</v>
      </c>
      <c r="X415">
        <v>5</v>
      </c>
      <c r="Y415">
        <v>5</v>
      </c>
      <c r="Z415">
        <v>14</v>
      </c>
      <c r="AA415">
        <v>0</v>
      </c>
      <c r="AB415">
        <v>1</v>
      </c>
      <c r="AC415">
        <v>5</v>
      </c>
      <c r="AD415">
        <v>5</v>
      </c>
      <c r="AE415">
        <v>5</v>
      </c>
      <c r="AF415">
        <v>15.6</v>
      </c>
      <c r="AG415">
        <v>0</v>
      </c>
      <c r="AH415">
        <v>12.4</v>
      </c>
      <c r="AI415">
        <v>0.5</v>
      </c>
      <c r="AJ415">
        <v>1.79</v>
      </c>
      <c r="AK415" t="s">
        <v>38</v>
      </c>
    </row>
    <row r="416" spans="1:37" x14ac:dyDescent="0.25">
      <c r="A416">
        <v>1</v>
      </c>
      <c r="B416">
        <v>1</v>
      </c>
      <c r="C416">
        <v>1</v>
      </c>
      <c r="D416">
        <v>9238</v>
      </c>
      <c r="E416">
        <v>1</v>
      </c>
      <c r="F416">
        <v>1</v>
      </c>
      <c r="G416">
        <v>132</v>
      </c>
      <c r="H416">
        <v>1</v>
      </c>
      <c r="I416">
        <v>1</v>
      </c>
      <c r="J416">
        <v>38</v>
      </c>
      <c r="K416">
        <v>9</v>
      </c>
      <c r="L416">
        <v>7</v>
      </c>
      <c r="M416">
        <v>127.1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20</v>
      </c>
      <c r="U416">
        <v>0</v>
      </c>
      <c r="V416">
        <v>0</v>
      </c>
      <c r="W416">
        <v>6</v>
      </c>
      <c r="X416">
        <v>9</v>
      </c>
      <c r="Y416">
        <v>6</v>
      </c>
      <c r="Z416">
        <v>12.33333333</v>
      </c>
      <c r="AA416">
        <v>0</v>
      </c>
      <c r="AB416">
        <v>0</v>
      </c>
      <c r="AC416">
        <v>6</v>
      </c>
      <c r="AD416">
        <v>6</v>
      </c>
      <c r="AE416">
        <v>6</v>
      </c>
      <c r="AF416">
        <v>11.83333333</v>
      </c>
      <c r="AG416">
        <v>0</v>
      </c>
      <c r="AH416">
        <v>8.9</v>
      </c>
      <c r="AI416">
        <v>1.4</v>
      </c>
      <c r="AJ416">
        <v>3.51</v>
      </c>
      <c r="AK416" t="s">
        <v>38</v>
      </c>
    </row>
    <row r="417" spans="1:37" x14ac:dyDescent="0.25">
      <c r="A417">
        <v>1</v>
      </c>
      <c r="B417">
        <v>1</v>
      </c>
      <c r="C417">
        <v>1</v>
      </c>
      <c r="D417">
        <v>9085</v>
      </c>
      <c r="E417">
        <v>1</v>
      </c>
      <c r="F417">
        <v>1</v>
      </c>
      <c r="G417">
        <v>131</v>
      </c>
      <c r="H417">
        <v>1</v>
      </c>
      <c r="I417">
        <v>37</v>
      </c>
      <c r="J417">
        <v>37</v>
      </c>
      <c r="K417">
        <v>90</v>
      </c>
      <c r="L417">
        <v>90</v>
      </c>
      <c r="M417">
        <v>137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18</v>
      </c>
      <c r="U417">
        <v>0</v>
      </c>
      <c r="V417">
        <v>0</v>
      </c>
      <c r="W417">
        <v>5</v>
      </c>
      <c r="X417">
        <v>5</v>
      </c>
      <c r="Y417">
        <v>5</v>
      </c>
      <c r="Z417">
        <v>14</v>
      </c>
      <c r="AA417">
        <v>0</v>
      </c>
      <c r="AB417">
        <v>0</v>
      </c>
      <c r="AC417">
        <v>5</v>
      </c>
      <c r="AD417">
        <v>6</v>
      </c>
      <c r="AE417">
        <v>5</v>
      </c>
      <c r="AF417">
        <v>15.4</v>
      </c>
      <c r="AG417">
        <v>0</v>
      </c>
      <c r="AH417">
        <v>7.6</v>
      </c>
      <c r="AI417">
        <v>2.6</v>
      </c>
      <c r="AJ417">
        <v>0.32</v>
      </c>
      <c r="AK417" t="s">
        <v>38</v>
      </c>
    </row>
    <row r="418" spans="1:37" x14ac:dyDescent="0.25">
      <c r="A418">
        <v>1</v>
      </c>
      <c r="B418">
        <v>1</v>
      </c>
      <c r="C418">
        <v>1</v>
      </c>
      <c r="D418">
        <v>9085</v>
      </c>
      <c r="E418">
        <v>1</v>
      </c>
      <c r="F418">
        <v>1</v>
      </c>
      <c r="G418">
        <v>126</v>
      </c>
      <c r="H418">
        <v>1</v>
      </c>
      <c r="I418">
        <v>1</v>
      </c>
      <c r="J418">
        <v>1</v>
      </c>
      <c r="K418">
        <v>9</v>
      </c>
      <c r="L418">
        <v>9</v>
      </c>
      <c r="M418">
        <v>127.4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6</v>
      </c>
      <c r="X418">
        <v>13</v>
      </c>
      <c r="Y418">
        <v>6</v>
      </c>
      <c r="Z418">
        <v>15.23076923</v>
      </c>
      <c r="AA418">
        <v>0</v>
      </c>
      <c r="AB418">
        <v>0</v>
      </c>
      <c r="AC418">
        <v>6</v>
      </c>
      <c r="AD418">
        <v>10</v>
      </c>
      <c r="AE418">
        <v>6</v>
      </c>
      <c r="AF418">
        <v>12.375</v>
      </c>
      <c r="AG418">
        <v>0</v>
      </c>
      <c r="AH418">
        <v>15.5</v>
      </c>
      <c r="AI418">
        <v>2.8</v>
      </c>
      <c r="AJ418">
        <v>-4.0599999999999996</v>
      </c>
      <c r="AK418" t="s">
        <v>38</v>
      </c>
    </row>
    <row r="419" spans="1:37" x14ac:dyDescent="0.25">
      <c r="A419">
        <v>1</v>
      </c>
      <c r="B419">
        <v>1</v>
      </c>
      <c r="C419">
        <v>1</v>
      </c>
      <c r="D419">
        <v>9853</v>
      </c>
      <c r="E419">
        <v>1</v>
      </c>
      <c r="F419">
        <v>1</v>
      </c>
      <c r="G419">
        <v>133.1</v>
      </c>
      <c r="H419">
        <v>1</v>
      </c>
      <c r="I419">
        <v>19</v>
      </c>
      <c r="J419">
        <v>19</v>
      </c>
      <c r="K419">
        <v>9</v>
      </c>
      <c r="L419">
        <v>9</v>
      </c>
      <c r="M419">
        <v>97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23</v>
      </c>
      <c r="U419">
        <v>0</v>
      </c>
      <c r="V419">
        <v>0</v>
      </c>
      <c r="W419">
        <v>6</v>
      </c>
      <c r="X419">
        <v>9</v>
      </c>
      <c r="Y419">
        <v>5</v>
      </c>
      <c r="Z419">
        <v>11.6</v>
      </c>
      <c r="AA419">
        <v>0</v>
      </c>
      <c r="AB419">
        <v>0</v>
      </c>
      <c r="AC419">
        <v>6</v>
      </c>
      <c r="AD419">
        <v>9</v>
      </c>
      <c r="AE419">
        <v>3</v>
      </c>
      <c r="AF419">
        <v>11</v>
      </c>
      <c r="AG419">
        <v>0</v>
      </c>
      <c r="AH419">
        <v>12.7</v>
      </c>
      <c r="AI419">
        <v>3.7</v>
      </c>
      <c r="AJ419">
        <v>-1.7</v>
      </c>
      <c r="AK419" t="s">
        <v>37</v>
      </c>
    </row>
    <row r="420" spans="1:37" x14ac:dyDescent="0.25">
      <c r="A420">
        <v>1</v>
      </c>
      <c r="B420">
        <v>1</v>
      </c>
      <c r="C420">
        <v>4</v>
      </c>
      <c r="D420">
        <v>9500</v>
      </c>
      <c r="E420">
        <v>1</v>
      </c>
      <c r="F420">
        <v>1</v>
      </c>
      <c r="G420">
        <v>136</v>
      </c>
      <c r="H420">
        <v>1</v>
      </c>
      <c r="I420">
        <v>37</v>
      </c>
      <c r="J420">
        <v>37</v>
      </c>
      <c r="K420">
        <v>9</v>
      </c>
      <c r="L420">
        <v>9</v>
      </c>
      <c r="M420">
        <v>126.3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18</v>
      </c>
      <c r="U420">
        <v>0</v>
      </c>
      <c r="V420">
        <v>0</v>
      </c>
      <c r="W420">
        <v>7</v>
      </c>
      <c r="X420">
        <v>7</v>
      </c>
      <c r="Y420">
        <v>6</v>
      </c>
      <c r="Z420">
        <v>11.6</v>
      </c>
      <c r="AA420">
        <v>0</v>
      </c>
      <c r="AB420">
        <v>0</v>
      </c>
      <c r="AC420">
        <v>7</v>
      </c>
      <c r="AD420">
        <v>7</v>
      </c>
      <c r="AE420">
        <v>6</v>
      </c>
      <c r="AF420">
        <v>11.6</v>
      </c>
      <c r="AG420">
        <v>0</v>
      </c>
      <c r="AH420">
        <v>7.6</v>
      </c>
      <c r="AI420">
        <v>2.6</v>
      </c>
      <c r="AJ420">
        <v>0.32</v>
      </c>
      <c r="AK420" t="s">
        <v>38</v>
      </c>
    </row>
    <row r="421" spans="1:37" x14ac:dyDescent="0.25">
      <c r="A421">
        <v>1</v>
      </c>
      <c r="B421">
        <v>1</v>
      </c>
      <c r="C421">
        <v>4</v>
      </c>
      <c r="D421">
        <v>9500</v>
      </c>
      <c r="E421">
        <v>1</v>
      </c>
      <c r="F421">
        <v>1</v>
      </c>
      <c r="G421">
        <v>140</v>
      </c>
      <c r="H421">
        <v>1</v>
      </c>
      <c r="I421">
        <v>1</v>
      </c>
      <c r="J421">
        <v>19</v>
      </c>
      <c r="K421">
        <v>4</v>
      </c>
      <c r="L421">
        <v>5</v>
      </c>
      <c r="M421">
        <v>127.5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18</v>
      </c>
      <c r="U421">
        <v>0</v>
      </c>
      <c r="V421">
        <v>0</v>
      </c>
      <c r="W421">
        <v>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8</v>
      </c>
      <c r="AD421">
        <v>0</v>
      </c>
      <c r="AE421">
        <v>0</v>
      </c>
      <c r="AF421">
        <v>0</v>
      </c>
      <c r="AG421">
        <v>0</v>
      </c>
      <c r="AH421">
        <v>12.7</v>
      </c>
      <c r="AI421">
        <v>3.7</v>
      </c>
      <c r="AJ421">
        <v>-1.7</v>
      </c>
      <c r="AK421" t="s">
        <v>37</v>
      </c>
    </row>
    <row r="422" spans="1:37" x14ac:dyDescent="0.25">
      <c r="A422">
        <v>1</v>
      </c>
      <c r="B422">
        <v>1</v>
      </c>
      <c r="C422">
        <v>1</v>
      </c>
      <c r="D422">
        <v>9500</v>
      </c>
      <c r="E422">
        <v>1</v>
      </c>
      <c r="F422">
        <v>1</v>
      </c>
      <c r="G422">
        <v>135</v>
      </c>
      <c r="H422">
        <v>1</v>
      </c>
      <c r="I422">
        <v>2</v>
      </c>
      <c r="J422">
        <v>1</v>
      </c>
      <c r="K422">
        <v>2</v>
      </c>
      <c r="L422">
        <v>8</v>
      </c>
      <c r="M422">
        <v>126.6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19</v>
      </c>
      <c r="U422">
        <v>0</v>
      </c>
      <c r="V422">
        <v>0</v>
      </c>
      <c r="W422">
        <v>7</v>
      </c>
      <c r="X422">
        <v>7</v>
      </c>
      <c r="Y422">
        <v>7</v>
      </c>
      <c r="Z422">
        <v>12.90142857</v>
      </c>
      <c r="AA422">
        <v>0</v>
      </c>
      <c r="AB422">
        <v>0</v>
      </c>
      <c r="AC422">
        <v>8</v>
      </c>
      <c r="AD422">
        <v>9</v>
      </c>
      <c r="AE422">
        <v>8</v>
      </c>
      <c r="AF422">
        <v>13.09444444</v>
      </c>
      <c r="AG422">
        <v>0</v>
      </c>
      <c r="AH422">
        <v>11.1</v>
      </c>
      <c r="AI422">
        <v>0.6</v>
      </c>
      <c r="AJ422">
        <v>2.02</v>
      </c>
      <c r="AK422" t="s">
        <v>38</v>
      </c>
    </row>
    <row r="423" spans="1:37" x14ac:dyDescent="0.25">
      <c r="A423">
        <v>1</v>
      </c>
      <c r="B423">
        <v>42</v>
      </c>
      <c r="C423">
        <v>1</v>
      </c>
      <c r="D423">
        <v>9991</v>
      </c>
      <c r="E423">
        <v>0</v>
      </c>
      <c r="F423">
        <v>1</v>
      </c>
      <c r="G423">
        <v>160</v>
      </c>
      <c r="H423">
        <v>1</v>
      </c>
      <c r="I423">
        <v>1</v>
      </c>
      <c r="J423">
        <v>2</v>
      </c>
      <c r="K423">
        <v>4</v>
      </c>
      <c r="L423">
        <v>3</v>
      </c>
      <c r="M423">
        <v>120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30</v>
      </c>
      <c r="U423">
        <v>0</v>
      </c>
      <c r="V423">
        <v>4</v>
      </c>
      <c r="W423">
        <v>7</v>
      </c>
      <c r="X423">
        <v>9</v>
      </c>
      <c r="Y423">
        <v>7</v>
      </c>
      <c r="Z423">
        <v>14.14285714</v>
      </c>
      <c r="AA423">
        <v>0</v>
      </c>
      <c r="AB423">
        <v>1</v>
      </c>
      <c r="AC423">
        <v>5</v>
      </c>
      <c r="AD423">
        <v>5</v>
      </c>
      <c r="AE423">
        <v>5</v>
      </c>
      <c r="AF423">
        <v>14.8</v>
      </c>
      <c r="AG423">
        <v>0</v>
      </c>
      <c r="AH423">
        <v>7.6</v>
      </c>
      <c r="AI423">
        <v>2.6</v>
      </c>
      <c r="AJ423">
        <v>0.32</v>
      </c>
      <c r="AK423" t="s">
        <v>38</v>
      </c>
    </row>
    <row r="424" spans="1:37" x14ac:dyDescent="0.25">
      <c r="A424">
        <v>1</v>
      </c>
      <c r="B424">
        <v>44</v>
      </c>
      <c r="C424">
        <v>1</v>
      </c>
      <c r="D424">
        <v>9085</v>
      </c>
      <c r="E424">
        <v>1</v>
      </c>
      <c r="F424">
        <v>39</v>
      </c>
      <c r="G424">
        <v>140</v>
      </c>
      <c r="H424">
        <v>1</v>
      </c>
      <c r="I424">
        <v>1</v>
      </c>
      <c r="J424">
        <v>2</v>
      </c>
      <c r="K424">
        <v>4</v>
      </c>
      <c r="L424">
        <v>6</v>
      </c>
      <c r="M424">
        <v>140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29</v>
      </c>
      <c r="U424">
        <v>0</v>
      </c>
      <c r="V424">
        <v>0</v>
      </c>
      <c r="W424">
        <v>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</v>
      </c>
      <c r="AD424">
        <v>0</v>
      </c>
      <c r="AE424">
        <v>0</v>
      </c>
      <c r="AF424">
        <v>0</v>
      </c>
      <c r="AG424">
        <v>0</v>
      </c>
      <c r="AH424">
        <v>15.5</v>
      </c>
      <c r="AI424">
        <v>2.8</v>
      </c>
      <c r="AJ424">
        <v>-4.0599999999999996</v>
      </c>
      <c r="AK424" t="s">
        <v>37</v>
      </c>
    </row>
    <row r="425" spans="1:37" x14ac:dyDescent="0.25">
      <c r="A425">
        <v>1</v>
      </c>
      <c r="B425">
        <v>1</v>
      </c>
      <c r="C425">
        <v>6</v>
      </c>
      <c r="D425">
        <v>9500</v>
      </c>
      <c r="E425">
        <v>1</v>
      </c>
      <c r="F425">
        <v>1</v>
      </c>
      <c r="G425">
        <v>140</v>
      </c>
      <c r="H425">
        <v>1</v>
      </c>
      <c r="I425">
        <v>3</v>
      </c>
      <c r="J425">
        <v>1</v>
      </c>
      <c r="K425">
        <v>3</v>
      </c>
      <c r="L425">
        <v>3</v>
      </c>
      <c r="M425">
        <v>131.5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19</v>
      </c>
      <c r="U425">
        <v>0</v>
      </c>
      <c r="V425">
        <v>0</v>
      </c>
      <c r="W425">
        <v>8</v>
      </c>
      <c r="X425">
        <v>8</v>
      </c>
      <c r="Y425">
        <v>8</v>
      </c>
      <c r="Z425">
        <v>13.25375</v>
      </c>
      <c r="AA425">
        <v>0</v>
      </c>
      <c r="AB425">
        <v>0</v>
      </c>
      <c r="AC425">
        <v>8</v>
      </c>
      <c r="AD425">
        <v>8</v>
      </c>
      <c r="AE425">
        <v>8</v>
      </c>
      <c r="AF425">
        <v>13.25375</v>
      </c>
      <c r="AG425">
        <v>0</v>
      </c>
      <c r="AH425">
        <v>9.4</v>
      </c>
      <c r="AI425">
        <v>-0.8</v>
      </c>
      <c r="AJ425">
        <v>-3.12</v>
      </c>
      <c r="AK425" t="s">
        <v>38</v>
      </c>
    </row>
    <row r="426" spans="1:37" x14ac:dyDescent="0.25">
      <c r="A426">
        <v>1</v>
      </c>
      <c r="B426">
        <v>17</v>
      </c>
      <c r="C426">
        <v>6</v>
      </c>
      <c r="D426">
        <v>9556</v>
      </c>
      <c r="E426">
        <v>1</v>
      </c>
      <c r="F426">
        <v>1</v>
      </c>
      <c r="G426">
        <v>115</v>
      </c>
      <c r="H426">
        <v>1</v>
      </c>
      <c r="I426">
        <v>19</v>
      </c>
      <c r="J426">
        <v>2</v>
      </c>
      <c r="K426">
        <v>5</v>
      </c>
      <c r="L426">
        <v>3</v>
      </c>
      <c r="M426">
        <v>112.2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20</v>
      </c>
      <c r="U426">
        <v>0</v>
      </c>
      <c r="V426">
        <v>0</v>
      </c>
      <c r="W426">
        <v>7</v>
      </c>
      <c r="X426">
        <v>7</v>
      </c>
      <c r="Y426">
        <v>7</v>
      </c>
      <c r="Z426">
        <v>13.78571429</v>
      </c>
      <c r="AA426">
        <v>0</v>
      </c>
      <c r="AB426">
        <v>0</v>
      </c>
      <c r="AC426">
        <v>8</v>
      </c>
      <c r="AD426">
        <v>8</v>
      </c>
      <c r="AE426">
        <v>8</v>
      </c>
      <c r="AF426">
        <v>14.1</v>
      </c>
      <c r="AG426">
        <v>0</v>
      </c>
      <c r="AH426">
        <v>12.4</v>
      </c>
      <c r="AI426">
        <v>0.5</v>
      </c>
      <c r="AJ426">
        <v>1.79</v>
      </c>
      <c r="AK426" t="s">
        <v>38</v>
      </c>
    </row>
    <row r="427" spans="1:37" x14ac:dyDescent="0.25">
      <c r="A427">
        <v>1</v>
      </c>
      <c r="B427">
        <v>1</v>
      </c>
      <c r="C427">
        <v>1</v>
      </c>
      <c r="D427">
        <v>9500</v>
      </c>
      <c r="E427">
        <v>1</v>
      </c>
      <c r="F427">
        <v>1</v>
      </c>
      <c r="G427">
        <v>144</v>
      </c>
      <c r="H427">
        <v>1</v>
      </c>
      <c r="I427">
        <v>37</v>
      </c>
      <c r="J427">
        <v>37</v>
      </c>
      <c r="K427">
        <v>9</v>
      </c>
      <c r="L427">
        <v>3</v>
      </c>
      <c r="M427">
        <v>150.5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20</v>
      </c>
      <c r="U427">
        <v>0</v>
      </c>
      <c r="V427">
        <v>0</v>
      </c>
      <c r="W427">
        <v>7</v>
      </c>
      <c r="X427">
        <v>7</v>
      </c>
      <c r="Y427">
        <v>6</v>
      </c>
      <c r="Z427">
        <v>13.91666667</v>
      </c>
      <c r="AA427">
        <v>0</v>
      </c>
      <c r="AB427">
        <v>0</v>
      </c>
      <c r="AC427">
        <v>7</v>
      </c>
      <c r="AD427">
        <v>7</v>
      </c>
      <c r="AE427">
        <v>6</v>
      </c>
      <c r="AF427">
        <v>13.91666667</v>
      </c>
      <c r="AG427">
        <v>0</v>
      </c>
      <c r="AH427">
        <v>7.6</v>
      </c>
      <c r="AI427">
        <v>2.6</v>
      </c>
      <c r="AJ427">
        <v>0.32</v>
      </c>
      <c r="AK427" t="s">
        <v>38</v>
      </c>
    </row>
    <row r="428" spans="1:37" x14ac:dyDescent="0.25">
      <c r="A428">
        <v>1</v>
      </c>
      <c r="B428">
        <v>1</v>
      </c>
      <c r="C428">
        <v>4</v>
      </c>
      <c r="D428">
        <v>9670</v>
      </c>
      <c r="E428">
        <v>1</v>
      </c>
      <c r="F428">
        <v>1</v>
      </c>
      <c r="G428">
        <v>128</v>
      </c>
      <c r="H428">
        <v>1</v>
      </c>
      <c r="I428">
        <v>38</v>
      </c>
      <c r="J428">
        <v>38</v>
      </c>
      <c r="K428">
        <v>3</v>
      </c>
      <c r="L428">
        <v>7</v>
      </c>
      <c r="M428">
        <v>121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19</v>
      </c>
      <c r="U428">
        <v>0</v>
      </c>
      <c r="V428">
        <v>0</v>
      </c>
      <c r="W428">
        <v>6</v>
      </c>
      <c r="X428">
        <v>8</v>
      </c>
      <c r="Y428">
        <v>6</v>
      </c>
      <c r="Z428">
        <v>13.5</v>
      </c>
      <c r="AA428">
        <v>0</v>
      </c>
      <c r="AB428">
        <v>0</v>
      </c>
      <c r="AC428">
        <v>6</v>
      </c>
      <c r="AD428">
        <v>9</v>
      </c>
      <c r="AE428">
        <v>6</v>
      </c>
      <c r="AF428">
        <v>13.57142857</v>
      </c>
      <c r="AG428">
        <v>0</v>
      </c>
      <c r="AH428">
        <v>11.1</v>
      </c>
      <c r="AI428">
        <v>0.6</v>
      </c>
      <c r="AJ428">
        <v>2.02</v>
      </c>
      <c r="AK428" t="s">
        <v>38</v>
      </c>
    </row>
    <row r="429" spans="1:37" x14ac:dyDescent="0.25">
      <c r="A429">
        <v>1</v>
      </c>
      <c r="B429">
        <v>17</v>
      </c>
      <c r="C429">
        <v>1</v>
      </c>
      <c r="D429">
        <v>9147</v>
      </c>
      <c r="E429">
        <v>1</v>
      </c>
      <c r="F429">
        <v>1</v>
      </c>
      <c r="G429">
        <v>116</v>
      </c>
      <c r="H429">
        <v>1</v>
      </c>
      <c r="I429">
        <v>38</v>
      </c>
      <c r="J429">
        <v>2</v>
      </c>
      <c r="K429">
        <v>9</v>
      </c>
      <c r="L429">
        <v>2</v>
      </c>
      <c r="M429">
        <v>112.2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20</v>
      </c>
      <c r="U429">
        <v>0</v>
      </c>
      <c r="V429">
        <v>0</v>
      </c>
      <c r="W429">
        <v>5</v>
      </c>
      <c r="X429">
        <v>8</v>
      </c>
      <c r="Y429">
        <v>3</v>
      </c>
      <c r="Z429">
        <v>11.33333333</v>
      </c>
      <c r="AA429">
        <v>0</v>
      </c>
      <c r="AB429">
        <v>0</v>
      </c>
      <c r="AC429">
        <v>5</v>
      </c>
      <c r="AD429">
        <v>12</v>
      </c>
      <c r="AE429">
        <v>2</v>
      </c>
      <c r="AF429">
        <v>10.66666667</v>
      </c>
      <c r="AG429">
        <v>0</v>
      </c>
      <c r="AH429">
        <v>10.8</v>
      </c>
      <c r="AI429">
        <v>1.4</v>
      </c>
      <c r="AJ429">
        <v>1.74</v>
      </c>
      <c r="AK429" t="s">
        <v>39</v>
      </c>
    </row>
    <row r="430" spans="1:37" x14ac:dyDescent="0.25">
      <c r="A430">
        <v>3</v>
      </c>
      <c r="B430">
        <v>1</v>
      </c>
      <c r="C430">
        <v>2</v>
      </c>
      <c r="D430">
        <v>9085</v>
      </c>
      <c r="E430">
        <v>1</v>
      </c>
      <c r="F430">
        <v>1</v>
      </c>
      <c r="G430">
        <v>135</v>
      </c>
      <c r="H430">
        <v>1</v>
      </c>
      <c r="I430">
        <v>19</v>
      </c>
      <c r="J430">
        <v>1</v>
      </c>
      <c r="K430">
        <v>4</v>
      </c>
      <c r="L430">
        <v>4</v>
      </c>
      <c r="M430">
        <v>129.4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21</v>
      </c>
      <c r="U430">
        <v>0</v>
      </c>
      <c r="V430">
        <v>0</v>
      </c>
      <c r="W430">
        <v>5</v>
      </c>
      <c r="X430">
        <v>8</v>
      </c>
      <c r="Y430">
        <v>0</v>
      </c>
      <c r="Z430">
        <v>0</v>
      </c>
      <c r="AA430">
        <v>4</v>
      </c>
      <c r="AB430">
        <v>0</v>
      </c>
      <c r="AC430">
        <v>5</v>
      </c>
      <c r="AD430">
        <v>12</v>
      </c>
      <c r="AE430">
        <v>0</v>
      </c>
      <c r="AF430">
        <v>0</v>
      </c>
      <c r="AG430">
        <v>4</v>
      </c>
      <c r="AH430">
        <v>10.8</v>
      </c>
      <c r="AI430">
        <v>1.4</v>
      </c>
      <c r="AJ430">
        <v>1.74</v>
      </c>
      <c r="AK430" t="s">
        <v>37</v>
      </c>
    </row>
    <row r="431" spans="1:37" x14ac:dyDescent="0.25">
      <c r="A431">
        <v>1</v>
      </c>
      <c r="B431">
        <v>17</v>
      </c>
      <c r="C431">
        <v>1</v>
      </c>
      <c r="D431">
        <v>9670</v>
      </c>
      <c r="E431">
        <v>1</v>
      </c>
      <c r="F431">
        <v>1</v>
      </c>
      <c r="G431">
        <v>121</v>
      </c>
      <c r="H431">
        <v>1</v>
      </c>
      <c r="I431">
        <v>19</v>
      </c>
      <c r="J431">
        <v>38</v>
      </c>
      <c r="K431">
        <v>4</v>
      </c>
      <c r="L431">
        <v>10</v>
      </c>
      <c r="M431">
        <v>114.4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19</v>
      </c>
      <c r="U431">
        <v>0</v>
      </c>
      <c r="V431">
        <v>0</v>
      </c>
      <c r="W431">
        <v>6</v>
      </c>
      <c r="X431">
        <v>10</v>
      </c>
      <c r="Y431">
        <v>5</v>
      </c>
      <c r="Z431">
        <v>11.5</v>
      </c>
      <c r="AA431">
        <v>0</v>
      </c>
      <c r="AB431">
        <v>0</v>
      </c>
      <c r="AC431">
        <v>6</v>
      </c>
      <c r="AD431">
        <v>9</v>
      </c>
      <c r="AE431">
        <v>4</v>
      </c>
      <c r="AF431">
        <v>14.6</v>
      </c>
      <c r="AG431">
        <v>0</v>
      </c>
      <c r="AH431">
        <v>11.1</v>
      </c>
      <c r="AI431">
        <v>0.6</v>
      </c>
      <c r="AJ431">
        <v>2.02</v>
      </c>
      <c r="AK431" t="s">
        <v>38</v>
      </c>
    </row>
    <row r="432" spans="1:37" x14ac:dyDescent="0.25">
      <c r="A432">
        <v>1</v>
      </c>
      <c r="B432">
        <v>1</v>
      </c>
      <c r="C432">
        <v>3</v>
      </c>
      <c r="D432">
        <v>9500</v>
      </c>
      <c r="E432">
        <v>1</v>
      </c>
      <c r="F432">
        <v>1</v>
      </c>
      <c r="G432">
        <v>134</v>
      </c>
      <c r="H432">
        <v>1</v>
      </c>
      <c r="I432">
        <v>37</v>
      </c>
      <c r="J432">
        <v>38</v>
      </c>
      <c r="K432">
        <v>9</v>
      </c>
      <c r="L432">
        <v>9</v>
      </c>
      <c r="M432">
        <v>120.3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18</v>
      </c>
      <c r="U432">
        <v>0</v>
      </c>
      <c r="V432">
        <v>0</v>
      </c>
      <c r="W432">
        <v>8</v>
      </c>
      <c r="X432">
        <v>8</v>
      </c>
      <c r="Y432">
        <v>7</v>
      </c>
      <c r="Z432">
        <v>12.08285714</v>
      </c>
      <c r="AA432">
        <v>0</v>
      </c>
      <c r="AB432">
        <v>0</v>
      </c>
      <c r="AC432">
        <v>8</v>
      </c>
      <c r="AD432">
        <v>8</v>
      </c>
      <c r="AE432">
        <v>7</v>
      </c>
      <c r="AF432">
        <v>12.08285714</v>
      </c>
      <c r="AG432">
        <v>0</v>
      </c>
      <c r="AH432">
        <v>10.8</v>
      </c>
      <c r="AI432">
        <v>1.4</v>
      </c>
      <c r="AJ432">
        <v>1.74</v>
      </c>
      <c r="AK432" t="s">
        <v>38</v>
      </c>
    </row>
    <row r="433" spans="1:37" x14ac:dyDescent="0.25">
      <c r="A433">
        <v>1</v>
      </c>
      <c r="B433">
        <v>39</v>
      </c>
      <c r="C433">
        <v>1</v>
      </c>
      <c r="D433">
        <v>8014</v>
      </c>
      <c r="E433">
        <v>0</v>
      </c>
      <c r="F433">
        <v>1</v>
      </c>
      <c r="G433">
        <v>120</v>
      </c>
      <c r="H433">
        <v>1</v>
      </c>
      <c r="I433">
        <v>37</v>
      </c>
      <c r="J433">
        <v>37</v>
      </c>
      <c r="K433">
        <v>7</v>
      </c>
      <c r="L433">
        <v>8</v>
      </c>
      <c r="M433">
        <v>120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27</v>
      </c>
      <c r="U433">
        <v>0</v>
      </c>
      <c r="V433">
        <v>0</v>
      </c>
      <c r="W433">
        <v>6</v>
      </c>
      <c r="X433">
        <v>8</v>
      </c>
      <c r="Y433">
        <v>6</v>
      </c>
      <c r="Z433">
        <v>11.83333333</v>
      </c>
      <c r="AA433">
        <v>0</v>
      </c>
      <c r="AB433">
        <v>0</v>
      </c>
      <c r="AC433">
        <v>6</v>
      </c>
      <c r="AD433">
        <v>10</v>
      </c>
      <c r="AE433">
        <v>5</v>
      </c>
      <c r="AF433">
        <v>12.8</v>
      </c>
      <c r="AG433">
        <v>0</v>
      </c>
      <c r="AH433">
        <v>15.5</v>
      </c>
      <c r="AI433">
        <v>2.8</v>
      </c>
      <c r="AJ433">
        <v>-4.0599999999999996</v>
      </c>
      <c r="AK433" t="s">
        <v>38</v>
      </c>
    </row>
    <row r="434" spans="1:37" x14ac:dyDescent="0.25">
      <c r="A434">
        <v>1</v>
      </c>
      <c r="B434">
        <v>17</v>
      </c>
      <c r="C434">
        <v>2</v>
      </c>
      <c r="D434">
        <v>9147</v>
      </c>
      <c r="E434">
        <v>1</v>
      </c>
      <c r="F434">
        <v>1</v>
      </c>
      <c r="G434">
        <v>125</v>
      </c>
      <c r="H434">
        <v>1</v>
      </c>
      <c r="I434">
        <v>38</v>
      </c>
      <c r="J434">
        <v>38</v>
      </c>
      <c r="K434">
        <v>6</v>
      </c>
      <c r="L434">
        <v>8</v>
      </c>
      <c r="M434">
        <v>114.5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19</v>
      </c>
      <c r="U434">
        <v>0</v>
      </c>
      <c r="V434">
        <v>0</v>
      </c>
      <c r="W434">
        <v>5</v>
      </c>
      <c r="X434">
        <v>6</v>
      </c>
      <c r="Y434">
        <v>5</v>
      </c>
      <c r="Z434">
        <v>13.4</v>
      </c>
      <c r="AA434">
        <v>0</v>
      </c>
      <c r="AB434">
        <v>0</v>
      </c>
      <c r="AC434">
        <v>5</v>
      </c>
      <c r="AD434">
        <v>5</v>
      </c>
      <c r="AE434">
        <v>5</v>
      </c>
      <c r="AF434">
        <v>12.4</v>
      </c>
      <c r="AG434">
        <v>0</v>
      </c>
      <c r="AH434">
        <v>12.4</v>
      </c>
      <c r="AI434">
        <v>0.5</v>
      </c>
      <c r="AJ434">
        <v>1.79</v>
      </c>
      <c r="AK434" t="s">
        <v>38</v>
      </c>
    </row>
    <row r="435" spans="1:37" x14ac:dyDescent="0.25">
      <c r="A435">
        <v>1</v>
      </c>
      <c r="B435">
        <v>1</v>
      </c>
      <c r="C435">
        <v>1</v>
      </c>
      <c r="D435">
        <v>9500</v>
      </c>
      <c r="E435">
        <v>1</v>
      </c>
      <c r="F435">
        <v>1</v>
      </c>
      <c r="G435">
        <v>141</v>
      </c>
      <c r="H435">
        <v>1</v>
      </c>
      <c r="I435">
        <v>1</v>
      </c>
      <c r="J435">
        <v>1</v>
      </c>
      <c r="K435">
        <v>90</v>
      </c>
      <c r="L435">
        <v>3</v>
      </c>
      <c r="M435">
        <v>127.8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19</v>
      </c>
      <c r="U435">
        <v>0</v>
      </c>
      <c r="V435">
        <v>0</v>
      </c>
      <c r="W435">
        <v>7</v>
      </c>
      <c r="X435">
        <v>7</v>
      </c>
      <c r="Y435">
        <v>0</v>
      </c>
      <c r="Z435">
        <v>0</v>
      </c>
      <c r="AA435">
        <v>2</v>
      </c>
      <c r="AB435">
        <v>0</v>
      </c>
      <c r="AC435">
        <v>7</v>
      </c>
      <c r="AD435">
        <v>7</v>
      </c>
      <c r="AE435">
        <v>0</v>
      </c>
      <c r="AF435">
        <v>0</v>
      </c>
      <c r="AG435">
        <v>2</v>
      </c>
      <c r="AH435">
        <v>7.6</v>
      </c>
      <c r="AI435">
        <v>2.6</v>
      </c>
      <c r="AJ435">
        <v>0.32</v>
      </c>
      <c r="AK435" t="s">
        <v>37</v>
      </c>
    </row>
    <row r="436" spans="1:37" x14ac:dyDescent="0.25">
      <c r="A436">
        <v>1</v>
      </c>
      <c r="B436">
        <v>1</v>
      </c>
      <c r="C436">
        <v>1</v>
      </c>
      <c r="D436">
        <v>9773</v>
      </c>
      <c r="E436">
        <v>1</v>
      </c>
      <c r="F436">
        <v>1</v>
      </c>
      <c r="G436">
        <v>140</v>
      </c>
      <c r="H436">
        <v>1</v>
      </c>
      <c r="I436">
        <v>1</v>
      </c>
      <c r="J436">
        <v>19</v>
      </c>
      <c r="K436">
        <v>4</v>
      </c>
      <c r="L436">
        <v>8</v>
      </c>
      <c r="M436">
        <v>124.6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19</v>
      </c>
      <c r="U436">
        <v>0</v>
      </c>
      <c r="V436">
        <v>0</v>
      </c>
      <c r="W436">
        <v>6</v>
      </c>
      <c r="X436">
        <v>7</v>
      </c>
      <c r="Y436">
        <v>5</v>
      </c>
      <c r="Z436">
        <v>14.2</v>
      </c>
      <c r="AA436">
        <v>0</v>
      </c>
      <c r="AB436">
        <v>0</v>
      </c>
      <c r="AC436">
        <v>6</v>
      </c>
      <c r="AD436">
        <v>7</v>
      </c>
      <c r="AE436">
        <v>6</v>
      </c>
      <c r="AF436">
        <v>14.57142857</v>
      </c>
      <c r="AG436">
        <v>0</v>
      </c>
      <c r="AH436">
        <v>15.5</v>
      </c>
      <c r="AI436">
        <v>2.8</v>
      </c>
      <c r="AJ436">
        <v>-4.0599999999999996</v>
      </c>
      <c r="AK436" t="s">
        <v>38</v>
      </c>
    </row>
    <row r="437" spans="1:37" x14ac:dyDescent="0.25">
      <c r="A437">
        <v>1</v>
      </c>
      <c r="B437">
        <v>1</v>
      </c>
      <c r="C437">
        <v>6</v>
      </c>
      <c r="D437">
        <v>9500</v>
      </c>
      <c r="E437">
        <v>1</v>
      </c>
      <c r="F437">
        <v>1</v>
      </c>
      <c r="G437">
        <v>144</v>
      </c>
      <c r="H437">
        <v>1</v>
      </c>
      <c r="I437">
        <v>19</v>
      </c>
      <c r="J437">
        <v>19</v>
      </c>
      <c r="K437">
        <v>5</v>
      </c>
      <c r="L437">
        <v>5</v>
      </c>
      <c r="M437">
        <v>130.30000000000001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18</v>
      </c>
      <c r="U437">
        <v>0</v>
      </c>
      <c r="V437">
        <v>0</v>
      </c>
      <c r="W437">
        <v>8</v>
      </c>
      <c r="X437">
        <v>8</v>
      </c>
      <c r="Y437">
        <v>7</v>
      </c>
      <c r="Z437">
        <v>13.81428571</v>
      </c>
      <c r="AA437">
        <v>0</v>
      </c>
      <c r="AB437">
        <v>0</v>
      </c>
      <c r="AC437">
        <v>8</v>
      </c>
      <c r="AD437">
        <v>8</v>
      </c>
      <c r="AE437">
        <v>7</v>
      </c>
      <c r="AF437">
        <v>13.81428571</v>
      </c>
      <c r="AG437">
        <v>0</v>
      </c>
      <c r="AH437">
        <v>12.7</v>
      </c>
      <c r="AI437">
        <v>3.7</v>
      </c>
      <c r="AJ437">
        <v>-1.7</v>
      </c>
      <c r="AK437" t="s">
        <v>38</v>
      </c>
    </row>
    <row r="438" spans="1:37" x14ac:dyDescent="0.25">
      <c r="A438">
        <v>1</v>
      </c>
      <c r="B438">
        <v>17</v>
      </c>
      <c r="C438">
        <v>1</v>
      </c>
      <c r="D438">
        <v>9254</v>
      </c>
      <c r="E438">
        <v>1</v>
      </c>
      <c r="F438">
        <v>1</v>
      </c>
      <c r="G438">
        <v>122</v>
      </c>
      <c r="H438">
        <v>1</v>
      </c>
      <c r="I438">
        <v>19</v>
      </c>
      <c r="J438">
        <v>19</v>
      </c>
      <c r="K438">
        <v>5</v>
      </c>
      <c r="L438">
        <v>5</v>
      </c>
      <c r="M438">
        <v>118.2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20</v>
      </c>
      <c r="U438">
        <v>0</v>
      </c>
      <c r="V438">
        <v>0</v>
      </c>
      <c r="W438">
        <v>6</v>
      </c>
      <c r="X438">
        <v>10</v>
      </c>
      <c r="Y438">
        <v>4</v>
      </c>
      <c r="Z438">
        <v>11.25</v>
      </c>
      <c r="AA438">
        <v>0</v>
      </c>
      <c r="AB438">
        <v>0</v>
      </c>
      <c r="AC438">
        <v>6</v>
      </c>
      <c r="AD438">
        <v>6</v>
      </c>
      <c r="AE438">
        <v>6</v>
      </c>
      <c r="AF438">
        <v>10.5</v>
      </c>
      <c r="AG438">
        <v>0</v>
      </c>
      <c r="AH438">
        <v>12.4</v>
      </c>
      <c r="AI438">
        <v>0.5</v>
      </c>
      <c r="AJ438">
        <v>1.79</v>
      </c>
      <c r="AK438" t="s">
        <v>39</v>
      </c>
    </row>
    <row r="439" spans="1:37" x14ac:dyDescent="0.25">
      <c r="A439">
        <v>1</v>
      </c>
      <c r="B439">
        <v>1</v>
      </c>
      <c r="C439">
        <v>1</v>
      </c>
      <c r="D439">
        <v>9670</v>
      </c>
      <c r="E439">
        <v>1</v>
      </c>
      <c r="F439">
        <v>1</v>
      </c>
      <c r="G439">
        <v>130</v>
      </c>
      <c r="H439">
        <v>1</v>
      </c>
      <c r="I439">
        <v>19</v>
      </c>
      <c r="J439">
        <v>37</v>
      </c>
      <c r="K439">
        <v>4</v>
      </c>
      <c r="L439">
        <v>5</v>
      </c>
      <c r="M439">
        <v>118.8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18</v>
      </c>
      <c r="U439">
        <v>0</v>
      </c>
      <c r="V439">
        <v>0</v>
      </c>
      <c r="W439">
        <v>6</v>
      </c>
      <c r="X439">
        <v>6</v>
      </c>
      <c r="Y439">
        <v>6</v>
      </c>
      <c r="Z439">
        <v>14.5</v>
      </c>
      <c r="AA439">
        <v>0</v>
      </c>
      <c r="AB439">
        <v>0</v>
      </c>
      <c r="AC439">
        <v>6</v>
      </c>
      <c r="AD439">
        <v>8</v>
      </c>
      <c r="AE439">
        <v>6</v>
      </c>
      <c r="AF439">
        <v>13.66666667</v>
      </c>
      <c r="AG439">
        <v>0</v>
      </c>
      <c r="AH439">
        <v>12.7</v>
      </c>
      <c r="AI439">
        <v>3.7</v>
      </c>
      <c r="AJ439">
        <v>-1.7</v>
      </c>
      <c r="AK439" t="s">
        <v>38</v>
      </c>
    </row>
    <row r="440" spans="1:37" x14ac:dyDescent="0.25">
      <c r="A440">
        <v>1</v>
      </c>
      <c r="B440">
        <v>1</v>
      </c>
      <c r="C440">
        <v>5</v>
      </c>
      <c r="D440">
        <v>9670</v>
      </c>
      <c r="E440">
        <v>1</v>
      </c>
      <c r="F440">
        <v>1</v>
      </c>
      <c r="G440">
        <v>133.1</v>
      </c>
      <c r="H440">
        <v>1</v>
      </c>
      <c r="I440">
        <v>9</v>
      </c>
      <c r="J440">
        <v>1</v>
      </c>
      <c r="K440">
        <v>2</v>
      </c>
      <c r="L440">
        <v>4</v>
      </c>
      <c r="M440">
        <v>133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19</v>
      </c>
      <c r="U440">
        <v>0</v>
      </c>
      <c r="V440">
        <v>0</v>
      </c>
      <c r="W440">
        <v>6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</v>
      </c>
      <c r="AD440">
        <v>0</v>
      </c>
      <c r="AE440">
        <v>0</v>
      </c>
      <c r="AF440">
        <v>0</v>
      </c>
      <c r="AG440">
        <v>0</v>
      </c>
      <c r="AH440">
        <v>7.6</v>
      </c>
      <c r="AI440">
        <v>2.6</v>
      </c>
      <c r="AJ440">
        <v>0.32</v>
      </c>
      <c r="AK440" t="s">
        <v>37</v>
      </c>
    </row>
    <row r="441" spans="1:37" x14ac:dyDescent="0.25">
      <c r="A441">
        <v>2</v>
      </c>
      <c r="B441">
        <v>39</v>
      </c>
      <c r="C441">
        <v>1</v>
      </c>
      <c r="D441">
        <v>9500</v>
      </c>
      <c r="E441">
        <v>1</v>
      </c>
      <c r="F441">
        <v>19</v>
      </c>
      <c r="G441">
        <v>133.1</v>
      </c>
      <c r="H441">
        <v>1</v>
      </c>
      <c r="I441">
        <v>37</v>
      </c>
      <c r="J441">
        <v>37</v>
      </c>
      <c r="K441">
        <v>9</v>
      </c>
      <c r="L441">
        <v>9</v>
      </c>
      <c r="M441">
        <v>129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36</v>
      </c>
      <c r="U441">
        <v>0</v>
      </c>
      <c r="V441">
        <v>0</v>
      </c>
      <c r="W441">
        <v>7</v>
      </c>
      <c r="X441">
        <v>7</v>
      </c>
      <c r="Y441">
        <v>6</v>
      </c>
      <c r="Z441">
        <v>11.3</v>
      </c>
      <c r="AA441">
        <v>0</v>
      </c>
      <c r="AB441">
        <v>0</v>
      </c>
      <c r="AC441">
        <v>7</v>
      </c>
      <c r="AD441">
        <v>7</v>
      </c>
      <c r="AE441">
        <v>6</v>
      </c>
      <c r="AF441">
        <v>11.3</v>
      </c>
      <c r="AG441">
        <v>0</v>
      </c>
      <c r="AH441">
        <v>7.6</v>
      </c>
      <c r="AI441">
        <v>2.6</v>
      </c>
      <c r="AJ441">
        <v>0.32</v>
      </c>
      <c r="AK441" t="s">
        <v>38</v>
      </c>
    </row>
    <row r="442" spans="1:37" x14ac:dyDescent="0.25">
      <c r="A442">
        <v>1</v>
      </c>
      <c r="B442">
        <v>43</v>
      </c>
      <c r="C442">
        <v>1</v>
      </c>
      <c r="D442">
        <v>9556</v>
      </c>
      <c r="E442">
        <v>1</v>
      </c>
      <c r="F442">
        <v>1</v>
      </c>
      <c r="G442">
        <v>147</v>
      </c>
      <c r="H442">
        <v>1</v>
      </c>
      <c r="I442">
        <v>3</v>
      </c>
      <c r="J442">
        <v>4</v>
      </c>
      <c r="K442">
        <v>3</v>
      </c>
      <c r="L442">
        <v>2</v>
      </c>
      <c r="M442">
        <v>100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18</v>
      </c>
      <c r="U442">
        <v>0</v>
      </c>
      <c r="V442">
        <v>0</v>
      </c>
      <c r="W442">
        <v>2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4</v>
      </c>
      <c r="AD442">
        <v>4</v>
      </c>
      <c r="AE442">
        <v>1</v>
      </c>
      <c r="AF442">
        <v>16</v>
      </c>
      <c r="AG442">
        <v>0</v>
      </c>
      <c r="AH442">
        <v>10.8</v>
      </c>
      <c r="AI442">
        <v>1.4</v>
      </c>
      <c r="AJ442">
        <v>1.74</v>
      </c>
      <c r="AK442" t="s">
        <v>39</v>
      </c>
    </row>
    <row r="443" spans="1:37" x14ac:dyDescent="0.25">
      <c r="A443">
        <v>1</v>
      </c>
      <c r="B443">
        <v>43</v>
      </c>
      <c r="C443">
        <v>1</v>
      </c>
      <c r="D443">
        <v>9130</v>
      </c>
      <c r="E443">
        <v>1</v>
      </c>
      <c r="F443">
        <v>1</v>
      </c>
      <c r="G443">
        <v>127</v>
      </c>
      <c r="H443">
        <v>1</v>
      </c>
      <c r="I443">
        <v>19</v>
      </c>
      <c r="J443">
        <v>38</v>
      </c>
      <c r="K443">
        <v>4</v>
      </c>
      <c r="L443">
        <v>5</v>
      </c>
      <c r="M443">
        <v>120.7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18</v>
      </c>
      <c r="U443">
        <v>0</v>
      </c>
      <c r="V443">
        <v>0</v>
      </c>
      <c r="W443">
        <v>5</v>
      </c>
      <c r="X443">
        <v>11</v>
      </c>
      <c r="Y443">
        <v>1</v>
      </c>
      <c r="Z443">
        <v>12</v>
      </c>
      <c r="AA443">
        <v>0</v>
      </c>
      <c r="AB443">
        <v>0</v>
      </c>
      <c r="AC443">
        <v>5</v>
      </c>
      <c r="AD443">
        <v>9</v>
      </c>
      <c r="AE443">
        <v>3</v>
      </c>
      <c r="AF443">
        <v>12</v>
      </c>
      <c r="AG443">
        <v>0</v>
      </c>
      <c r="AH443">
        <v>12.7</v>
      </c>
      <c r="AI443">
        <v>3.7</v>
      </c>
      <c r="AJ443">
        <v>-1.7</v>
      </c>
      <c r="AK443" t="s">
        <v>39</v>
      </c>
    </row>
    <row r="444" spans="1:37" x14ac:dyDescent="0.25">
      <c r="A444">
        <v>1</v>
      </c>
      <c r="B444">
        <v>17</v>
      </c>
      <c r="C444">
        <v>6</v>
      </c>
      <c r="D444">
        <v>9500</v>
      </c>
      <c r="E444">
        <v>1</v>
      </c>
      <c r="F444">
        <v>1</v>
      </c>
      <c r="G444">
        <v>136</v>
      </c>
      <c r="H444">
        <v>1</v>
      </c>
      <c r="I444">
        <v>19</v>
      </c>
      <c r="J444">
        <v>38</v>
      </c>
      <c r="K444">
        <v>9</v>
      </c>
      <c r="L444">
        <v>3</v>
      </c>
      <c r="M444">
        <v>132.5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19</v>
      </c>
      <c r="U444">
        <v>0</v>
      </c>
      <c r="V444">
        <v>0</v>
      </c>
      <c r="W444">
        <v>8</v>
      </c>
      <c r="X444">
        <v>9</v>
      </c>
      <c r="Y444">
        <v>7</v>
      </c>
      <c r="Z444">
        <v>12.3</v>
      </c>
      <c r="AA444">
        <v>0</v>
      </c>
      <c r="AB444">
        <v>0</v>
      </c>
      <c r="AC444">
        <v>8</v>
      </c>
      <c r="AD444">
        <v>9</v>
      </c>
      <c r="AE444">
        <v>7</v>
      </c>
      <c r="AF444">
        <v>12.3</v>
      </c>
      <c r="AG444">
        <v>0</v>
      </c>
      <c r="AH444">
        <v>12.7</v>
      </c>
      <c r="AI444">
        <v>3.7</v>
      </c>
      <c r="AJ444">
        <v>-1.7</v>
      </c>
      <c r="AK444" t="s">
        <v>38</v>
      </c>
    </row>
    <row r="445" spans="1:37" x14ac:dyDescent="0.25">
      <c r="A445">
        <v>1</v>
      </c>
      <c r="B445">
        <v>1</v>
      </c>
      <c r="C445">
        <v>5</v>
      </c>
      <c r="D445">
        <v>9500</v>
      </c>
      <c r="E445">
        <v>1</v>
      </c>
      <c r="F445">
        <v>1</v>
      </c>
      <c r="G445">
        <v>127</v>
      </c>
      <c r="H445">
        <v>1</v>
      </c>
      <c r="I445">
        <v>19</v>
      </c>
      <c r="J445">
        <v>19</v>
      </c>
      <c r="K445">
        <v>7</v>
      </c>
      <c r="L445">
        <v>8</v>
      </c>
      <c r="M445">
        <v>120.3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18</v>
      </c>
      <c r="U445">
        <v>0</v>
      </c>
      <c r="V445">
        <v>0</v>
      </c>
      <c r="W445">
        <v>8</v>
      </c>
      <c r="X445">
        <v>8</v>
      </c>
      <c r="Y445">
        <v>7</v>
      </c>
      <c r="Z445">
        <v>12.694285710000001</v>
      </c>
      <c r="AA445">
        <v>0</v>
      </c>
      <c r="AB445">
        <v>0</v>
      </c>
      <c r="AC445">
        <v>8</v>
      </c>
      <c r="AD445">
        <v>8</v>
      </c>
      <c r="AE445">
        <v>7</v>
      </c>
      <c r="AF445">
        <v>12.694285710000001</v>
      </c>
      <c r="AG445">
        <v>0</v>
      </c>
      <c r="AH445">
        <v>10.8</v>
      </c>
      <c r="AI445">
        <v>1.4</v>
      </c>
      <c r="AJ445">
        <v>1.74</v>
      </c>
      <c r="AK445" t="s">
        <v>38</v>
      </c>
    </row>
    <row r="446" spans="1:37" x14ac:dyDescent="0.25">
      <c r="A446">
        <v>1</v>
      </c>
      <c r="B446">
        <v>17</v>
      </c>
      <c r="C446">
        <v>1</v>
      </c>
      <c r="D446">
        <v>9670</v>
      </c>
      <c r="E446">
        <v>1</v>
      </c>
      <c r="F446">
        <v>1</v>
      </c>
      <c r="G446">
        <v>123</v>
      </c>
      <c r="H446">
        <v>1</v>
      </c>
      <c r="I446">
        <v>19</v>
      </c>
      <c r="J446">
        <v>19</v>
      </c>
      <c r="K446">
        <v>1</v>
      </c>
      <c r="L446">
        <v>1</v>
      </c>
      <c r="M446">
        <v>114.6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18</v>
      </c>
      <c r="U446">
        <v>0</v>
      </c>
      <c r="V446">
        <v>0</v>
      </c>
      <c r="W446">
        <v>5</v>
      </c>
      <c r="X446">
        <v>5</v>
      </c>
      <c r="Y446">
        <v>4</v>
      </c>
      <c r="Z446">
        <v>11</v>
      </c>
      <c r="AA446">
        <v>0</v>
      </c>
      <c r="AB446">
        <v>0</v>
      </c>
      <c r="AC446">
        <v>5</v>
      </c>
      <c r="AD446">
        <v>5</v>
      </c>
      <c r="AE446">
        <v>4</v>
      </c>
      <c r="AF446">
        <v>11</v>
      </c>
      <c r="AG446">
        <v>0</v>
      </c>
      <c r="AH446">
        <v>9.4</v>
      </c>
      <c r="AI446">
        <v>-0.8</v>
      </c>
      <c r="AJ446">
        <v>-3.12</v>
      </c>
      <c r="AK446" t="s">
        <v>38</v>
      </c>
    </row>
    <row r="447" spans="1:37" x14ac:dyDescent="0.25">
      <c r="A447">
        <v>1</v>
      </c>
      <c r="B447">
        <v>1</v>
      </c>
      <c r="C447">
        <v>1</v>
      </c>
      <c r="D447">
        <v>9238</v>
      </c>
      <c r="E447">
        <v>1</v>
      </c>
      <c r="F447">
        <v>1</v>
      </c>
      <c r="G447">
        <v>128</v>
      </c>
      <c r="H447">
        <v>1</v>
      </c>
      <c r="I447">
        <v>37</v>
      </c>
      <c r="J447">
        <v>19</v>
      </c>
      <c r="K447">
        <v>9</v>
      </c>
      <c r="L447">
        <v>3</v>
      </c>
      <c r="M447">
        <v>116.5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19</v>
      </c>
      <c r="U447">
        <v>0</v>
      </c>
      <c r="V447">
        <v>0</v>
      </c>
      <c r="W447">
        <v>6</v>
      </c>
      <c r="X447">
        <v>6</v>
      </c>
      <c r="Y447">
        <v>6</v>
      </c>
      <c r="Z447">
        <v>13</v>
      </c>
      <c r="AA447">
        <v>0</v>
      </c>
      <c r="AB447">
        <v>0</v>
      </c>
      <c r="AC447">
        <v>6</v>
      </c>
      <c r="AD447">
        <v>6</v>
      </c>
      <c r="AE447">
        <v>6</v>
      </c>
      <c r="AF447">
        <v>14.16666667</v>
      </c>
      <c r="AG447">
        <v>0</v>
      </c>
      <c r="AH447">
        <v>12.4</v>
      </c>
      <c r="AI447">
        <v>0.5</v>
      </c>
      <c r="AJ447">
        <v>1.79</v>
      </c>
      <c r="AK447" t="s">
        <v>38</v>
      </c>
    </row>
    <row r="448" spans="1:37" x14ac:dyDescent="0.25">
      <c r="A448">
        <v>1</v>
      </c>
      <c r="B448">
        <v>1</v>
      </c>
      <c r="C448">
        <v>1</v>
      </c>
      <c r="D448">
        <v>9500</v>
      </c>
      <c r="E448">
        <v>1</v>
      </c>
      <c r="F448">
        <v>1</v>
      </c>
      <c r="G448">
        <v>128</v>
      </c>
      <c r="H448">
        <v>1</v>
      </c>
      <c r="I448">
        <v>3</v>
      </c>
      <c r="J448">
        <v>1</v>
      </c>
      <c r="K448">
        <v>2</v>
      </c>
      <c r="L448">
        <v>1</v>
      </c>
      <c r="M448">
        <v>127.8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19</v>
      </c>
      <c r="U448">
        <v>0</v>
      </c>
      <c r="V448">
        <v>0</v>
      </c>
      <c r="W448">
        <v>7</v>
      </c>
      <c r="X448">
        <v>8</v>
      </c>
      <c r="Y448">
        <v>7</v>
      </c>
      <c r="Z448">
        <v>14.4125</v>
      </c>
      <c r="AA448">
        <v>0</v>
      </c>
      <c r="AB448">
        <v>0</v>
      </c>
      <c r="AC448">
        <v>8</v>
      </c>
      <c r="AD448">
        <v>8</v>
      </c>
      <c r="AE448">
        <v>8</v>
      </c>
      <c r="AF448">
        <v>16.05</v>
      </c>
      <c r="AG448">
        <v>0</v>
      </c>
      <c r="AH448">
        <v>13.9</v>
      </c>
      <c r="AI448">
        <v>-0.3</v>
      </c>
      <c r="AJ448">
        <v>0.79</v>
      </c>
      <c r="AK448" t="s">
        <v>38</v>
      </c>
    </row>
    <row r="449" spans="1:37" x14ac:dyDescent="0.25">
      <c r="A449">
        <v>1</v>
      </c>
      <c r="B449">
        <v>1</v>
      </c>
      <c r="C449">
        <v>2</v>
      </c>
      <c r="D449">
        <v>9500</v>
      </c>
      <c r="E449">
        <v>1</v>
      </c>
      <c r="F449">
        <v>1</v>
      </c>
      <c r="G449">
        <v>140</v>
      </c>
      <c r="H449">
        <v>1</v>
      </c>
      <c r="I449">
        <v>1</v>
      </c>
      <c r="J449">
        <v>19</v>
      </c>
      <c r="K449">
        <v>7</v>
      </c>
      <c r="L449">
        <v>7</v>
      </c>
      <c r="M449">
        <v>129.9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18</v>
      </c>
      <c r="U449">
        <v>0</v>
      </c>
      <c r="V449">
        <v>0</v>
      </c>
      <c r="W449">
        <v>7</v>
      </c>
      <c r="X449">
        <v>8</v>
      </c>
      <c r="Y449">
        <v>7</v>
      </c>
      <c r="Z449">
        <v>12.928750000000001</v>
      </c>
      <c r="AA449">
        <v>0</v>
      </c>
      <c r="AB449">
        <v>0</v>
      </c>
      <c r="AC449">
        <v>8</v>
      </c>
      <c r="AD449">
        <v>8</v>
      </c>
      <c r="AE449">
        <v>8</v>
      </c>
      <c r="AF449">
        <v>14.0625</v>
      </c>
      <c r="AG449">
        <v>0</v>
      </c>
      <c r="AH449">
        <v>15.5</v>
      </c>
      <c r="AI449">
        <v>2.8</v>
      </c>
      <c r="AJ449">
        <v>-4.0599999999999996</v>
      </c>
      <c r="AK449" t="s">
        <v>37</v>
      </c>
    </row>
    <row r="450" spans="1:37" x14ac:dyDescent="0.25">
      <c r="A450">
        <v>1</v>
      </c>
      <c r="B450">
        <v>1</v>
      </c>
      <c r="C450">
        <v>2</v>
      </c>
      <c r="D450">
        <v>9773</v>
      </c>
      <c r="E450">
        <v>1</v>
      </c>
      <c r="F450">
        <v>1</v>
      </c>
      <c r="G450">
        <v>121</v>
      </c>
      <c r="H450">
        <v>1</v>
      </c>
      <c r="I450">
        <v>1</v>
      </c>
      <c r="J450">
        <v>19</v>
      </c>
      <c r="K450">
        <v>9</v>
      </c>
      <c r="L450">
        <v>7</v>
      </c>
      <c r="M450">
        <v>118.9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20</v>
      </c>
      <c r="U450">
        <v>0</v>
      </c>
      <c r="V450">
        <v>0</v>
      </c>
      <c r="W450">
        <v>6</v>
      </c>
      <c r="X450">
        <v>6</v>
      </c>
      <c r="Y450">
        <v>6</v>
      </c>
      <c r="Z450">
        <v>13.33333333</v>
      </c>
      <c r="AA450">
        <v>0</v>
      </c>
      <c r="AB450">
        <v>0</v>
      </c>
      <c r="AC450">
        <v>6</v>
      </c>
      <c r="AD450">
        <v>10</v>
      </c>
      <c r="AE450">
        <v>5</v>
      </c>
      <c r="AF450">
        <v>12.8</v>
      </c>
      <c r="AG450">
        <v>0</v>
      </c>
      <c r="AH450">
        <v>11.1</v>
      </c>
      <c r="AI450">
        <v>0.6</v>
      </c>
      <c r="AJ450">
        <v>2.02</v>
      </c>
      <c r="AK450" t="s">
        <v>38</v>
      </c>
    </row>
    <row r="451" spans="1:37" x14ac:dyDescent="0.25">
      <c r="A451">
        <v>1</v>
      </c>
      <c r="B451">
        <v>1</v>
      </c>
      <c r="C451">
        <v>3</v>
      </c>
      <c r="D451">
        <v>9254</v>
      </c>
      <c r="E451">
        <v>1</v>
      </c>
      <c r="F451">
        <v>1</v>
      </c>
      <c r="G451">
        <v>122</v>
      </c>
      <c r="H451">
        <v>1</v>
      </c>
      <c r="I451">
        <v>19</v>
      </c>
      <c r="J451">
        <v>38</v>
      </c>
      <c r="K451">
        <v>3</v>
      </c>
      <c r="L451">
        <v>10</v>
      </c>
      <c r="M451">
        <v>114.3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20</v>
      </c>
      <c r="U451">
        <v>0</v>
      </c>
      <c r="V451">
        <v>0</v>
      </c>
      <c r="W451">
        <v>6</v>
      </c>
      <c r="X451">
        <v>8</v>
      </c>
      <c r="Y451">
        <v>5</v>
      </c>
      <c r="Z451">
        <v>12.8</v>
      </c>
      <c r="AA451">
        <v>0</v>
      </c>
      <c r="AB451">
        <v>0</v>
      </c>
      <c r="AC451">
        <v>6</v>
      </c>
      <c r="AD451">
        <v>9</v>
      </c>
      <c r="AE451">
        <v>5</v>
      </c>
      <c r="AF451">
        <v>12.8</v>
      </c>
      <c r="AG451">
        <v>0</v>
      </c>
      <c r="AH451">
        <v>12.4</v>
      </c>
      <c r="AI451">
        <v>0.5</v>
      </c>
      <c r="AJ451">
        <v>1.79</v>
      </c>
      <c r="AK451" t="s">
        <v>39</v>
      </c>
    </row>
    <row r="452" spans="1:37" x14ac:dyDescent="0.25">
      <c r="A452">
        <v>1</v>
      </c>
      <c r="B452">
        <v>18</v>
      </c>
      <c r="C452">
        <v>1</v>
      </c>
      <c r="D452">
        <v>9500</v>
      </c>
      <c r="E452">
        <v>1</v>
      </c>
      <c r="F452">
        <v>1</v>
      </c>
      <c r="G452">
        <v>126</v>
      </c>
      <c r="H452">
        <v>1</v>
      </c>
      <c r="I452">
        <v>38</v>
      </c>
      <c r="J452">
        <v>37</v>
      </c>
      <c r="K452">
        <v>5</v>
      </c>
      <c r="L452">
        <v>5</v>
      </c>
      <c r="M452">
        <v>114.8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20</v>
      </c>
      <c r="U452">
        <v>0</v>
      </c>
      <c r="V452">
        <v>0</v>
      </c>
      <c r="W452">
        <v>8</v>
      </c>
      <c r="X452">
        <v>8</v>
      </c>
      <c r="Y452">
        <v>7</v>
      </c>
      <c r="Z452">
        <v>14.40285714</v>
      </c>
      <c r="AA452">
        <v>0</v>
      </c>
      <c r="AB452">
        <v>0</v>
      </c>
      <c r="AC452">
        <v>8</v>
      </c>
      <c r="AD452">
        <v>8</v>
      </c>
      <c r="AE452">
        <v>7</v>
      </c>
      <c r="AF452">
        <v>14.40285714</v>
      </c>
      <c r="AG452">
        <v>0</v>
      </c>
      <c r="AH452">
        <v>10.8</v>
      </c>
      <c r="AI452">
        <v>1.4</v>
      </c>
      <c r="AJ452">
        <v>1.74</v>
      </c>
      <c r="AK452" t="s">
        <v>38</v>
      </c>
    </row>
    <row r="453" spans="1:37" x14ac:dyDescent="0.25">
      <c r="A453">
        <v>1</v>
      </c>
      <c r="B453">
        <v>1</v>
      </c>
      <c r="C453">
        <v>4</v>
      </c>
      <c r="D453">
        <v>9500</v>
      </c>
      <c r="E453">
        <v>1</v>
      </c>
      <c r="F453">
        <v>1</v>
      </c>
      <c r="G453">
        <v>135</v>
      </c>
      <c r="H453">
        <v>1</v>
      </c>
      <c r="I453">
        <v>37</v>
      </c>
      <c r="J453">
        <v>37</v>
      </c>
      <c r="K453">
        <v>9</v>
      </c>
      <c r="L453">
        <v>8</v>
      </c>
      <c r="M453">
        <v>123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18</v>
      </c>
      <c r="U453">
        <v>0</v>
      </c>
      <c r="V453">
        <v>0</v>
      </c>
      <c r="W453">
        <v>8</v>
      </c>
      <c r="X453">
        <v>8</v>
      </c>
      <c r="Y453">
        <v>7</v>
      </c>
      <c r="Z453">
        <v>13.381428570000001</v>
      </c>
      <c r="AA453">
        <v>0</v>
      </c>
      <c r="AB453">
        <v>0</v>
      </c>
      <c r="AC453">
        <v>8</v>
      </c>
      <c r="AD453">
        <v>8</v>
      </c>
      <c r="AE453">
        <v>7</v>
      </c>
      <c r="AF453">
        <v>13.381428570000001</v>
      </c>
      <c r="AG453">
        <v>0</v>
      </c>
      <c r="AH453">
        <v>10.8</v>
      </c>
      <c r="AI453">
        <v>1.4</v>
      </c>
      <c r="AJ453">
        <v>1.74</v>
      </c>
      <c r="AK453" t="s">
        <v>38</v>
      </c>
    </row>
    <row r="454" spans="1:37" x14ac:dyDescent="0.25">
      <c r="A454">
        <v>1</v>
      </c>
      <c r="B454">
        <v>1</v>
      </c>
      <c r="C454">
        <v>2</v>
      </c>
      <c r="D454">
        <v>9500</v>
      </c>
      <c r="E454">
        <v>1</v>
      </c>
      <c r="F454">
        <v>1</v>
      </c>
      <c r="G454">
        <v>131</v>
      </c>
      <c r="H454">
        <v>1</v>
      </c>
      <c r="I454">
        <v>19</v>
      </c>
      <c r="J454">
        <v>19</v>
      </c>
      <c r="K454">
        <v>7</v>
      </c>
      <c r="L454">
        <v>5</v>
      </c>
      <c r="M454">
        <v>122.1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18</v>
      </c>
      <c r="U454">
        <v>0</v>
      </c>
      <c r="V454">
        <v>0</v>
      </c>
      <c r="W454">
        <v>7</v>
      </c>
      <c r="X454">
        <v>8</v>
      </c>
      <c r="Y454">
        <v>7</v>
      </c>
      <c r="Z454">
        <v>14.13125</v>
      </c>
      <c r="AA454">
        <v>0</v>
      </c>
      <c r="AB454">
        <v>0</v>
      </c>
      <c r="AC454">
        <v>8</v>
      </c>
      <c r="AD454">
        <v>8</v>
      </c>
      <c r="AE454">
        <v>8</v>
      </c>
      <c r="AF454">
        <v>13.983750000000001</v>
      </c>
      <c r="AG454">
        <v>0</v>
      </c>
      <c r="AH454">
        <v>15.5</v>
      </c>
      <c r="AI454">
        <v>2.8</v>
      </c>
      <c r="AJ454">
        <v>-4.0599999999999996</v>
      </c>
      <c r="AK454" t="s">
        <v>38</v>
      </c>
    </row>
    <row r="455" spans="1:37" x14ac:dyDescent="0.25">
      <c r="A455">
        <v>1</v>
      </c>
      <c r="B455">
        <v>17</v>
      </c>
      <c r="C455">
        <v>4</v>
      </c>
      <c r="D455">
        <v>9085</v>
      </c>
      <c r="E455">
        <v>1</v>
      </c>
      <c r="F455">
        <v>1</v>
      </c>
      <c r="G455">
        <v>140</v>
      </c>
      <c r="H455">
        <v>1</v>
      </c>
      <c r="I455">
        <v>19</v>
      </c>
      <c r="J455">
        <v>37</v>
      </c>
      <c r="K455">
        <v>4</v>
      </c>
      <c r="L455">
        <v>7</v>
      </c>
      <c r="M455">
        <v>123.7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19</v>
      </c>
      <c r="U455">
        <v>0</v>
      </c>
      <c r="V455">
        <v>0</v>
      </c>
      <c r="W455">
        <v>5</v>
      </c>
      <c r="X455">
        <v>11</v>
      </c>
      <c r="Y455">
        <v>5</v>
      </c>
      <c r="Z455">
        <v>11.71428571</v>
      </c>
      <c r="AA455">
        <v>2</v>
      </c>
      <c r="AB455">
        <v>0</v>
      </c>
      <c r="AC455">
        <v>5</v>
      </c>
      <c r="AD455">
        <v>6</v>
      </c>
      <c r="AE455">
        <v>5</v>
      </c>
      <c r="AF455">
        <v>12.6</v>
      </c>
      <c r="AG455">
        <v>0</v>
      </c>
      <c r="AH455">
        <v>9.4</v>
      </c>
      <c r="AI455">
        <v>-0.8</v>
      </c>
      <c r="AJ455">
        <v>-3.12</v>
      </c>
      <c r="AK455" t="s">
        <v>38</v>
      </c>
    </row>
    <row r="456" spans="1:37" x14ac:dyDescent="0.25">
      <c r="A456">
        <v>1</v>
      </c>
      <c r="B456">
        <v>1</v>
      </c>
      <c r="C456">
        <v>3</v>
      </c>
      <c r="D456">
        <v>9147</v>
      </c>
      <c r="E456">
        <v>1</v>
      </c>
      <c r="F456">
        <v>1</v>
      </c>
      <c r="G456">
        <v>131</v>
      </c>
      <c r="H456">
        <v>1</v>
      </c>
      <c r="I456">
        <v>19</v>
      </c>
      <c r="J456">
        <v>38</v>
      </c>
      <c r="K456">
        <v>9</v>
      </c>
      <c r="L456">
        <v>7</v>
      </c>
      <c r="M456">
        <v>132.4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19</v>
      </c>
      <c r="U456">
        <v>0</v>
      </c>
      <c r="V456">
        <v>0</v>
      </c>
      <c r="W456">
        <v>5</v>
      </c>
      <c r="X456">
        <v>5</v>
      </c>
      <c r="Y456">
        <v>5</v>
      </c>
      <c r="Z456">
        <v>11.8</v>
      </c>
      <c r="AA456">
        <v>0</v>
      </c>
      <c r="AB456">
        <v>0</v>
      </c>
      <c r="AC456">
        <v>5</v>
      </c>
      <c r="AD456">
        <v>8</v>
      </c>
      <c r="AE456">
        <v>4</v>
      </c>
      <c r="AF456">
        <v>11.25</v>
      </c>
      <c r="AG456">
        <v>0</v>
      </c>
      <c r="AH456">
        <v>9.4</v>
      </c>
      <c r="AI456">
        <v>-0.8</v>
      </c>
      <c r="AJ456">
        <v>-3.12</v>
      </c>
      <c r="AK456" t="s">
        <v>39</v>
      </c>
    </row>
    <row r="457" spans="1:37" x14ac:dyDescent="0.25">
      <c r="A457">
        <v>2</v>
      </c>
      <c r="B457">
        <v>39</v>
      </c>
      <c r="C457">
        <v>1</v>
      </c>
      <c r="D457">
        <v>8014</v>
      </c>
      <c r="E457">
        <v>0</v>
      </c>
      <c r="F457">
        <v>1</v>
      </c>
      <c r="G457">
        <v>130</v>
      </c>
      <c r="H457">
        <v>1</v>
      </c>
      <c r="I457">
        <v>34</v>
      </c>
      <c r="J457">
        <v>34</v>
      </c>
      <c r="K457">
        <v>99</v>
      </c>
      <c r="L457">
        <v>99</v>
      </c>
      <c r="M457">
        <v>114.8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44</v>
      </c>
      <c r="U457">
        <v>0</v>
      </c>
      <c r="V457">
        <v>0</v>
      </c>
      <c r="W457">
        <v>6</v>
      </c>
      <c r="X457">
        <v>9</v>
      </c>
      <c r="Y457">
        <v>6</v>
      </c>
      <c r="Z457">
        <v>11.16666667</v>
      </c>
      <c r="AA457">
        <v>0</v>
      </c>
      <c r="AB457">
        <v>1</v>
      </c>
      <c r="AC457">
        <v>6</v>
      </c>
      <c r="AD457">
        <v>15</v>
      </c>
      <c r="AE457">
        <v>2</v>
      </c>
      <c r="AF457">
        <v>11</v>
      </c>
      <c r="AG457">
        <v>1</v>
      </c>
      <c r="AH457">
        <v>7.6</v>
      </c>
      <c r="AI457">
        <v>2.6</v>
      </c>
      <c r="AJ457">
        <v>0.32</v>
      </c>
      <c r="AK457" t="s">
        <v>38</v>
      </c>
    </row>
    <row r="458" spans="1:37" x14ac:dyDescent="0.25">
      <c r="A458">
        <v>1</v>
      </c>
      <c r="B458">
        <v>7</v>
      </c>
      <c r="C458">
        <v>1</v>
      </c>
      <c r="D458">
        <v>9003</v>
      </c>
      <c r="E458">
        <v>1</v>
      </c>
      <c r="F458">
        <v>3</v>
      </c>
      <c r="G458">
        <v>130</v>
      </c>
      <c r="H458">
        <v>1</v>
      </c>
      <c r="I458">
        <v>38</v>
      </c>
      <c r="J458">
        <v>37</v>
      </c>
      <c r="K458">
        <v>5</v>
      </c>
      <c r="L458">
        <v>6</v>
      </c>
      <c r="M458">
        <v>130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32</v>
      </c>
      <c r="U458">
        <v>0</v>
      </c>
      <c r="V458">
        <v>0</v>
      </c>
      <c r="W458">
        <v>6</v>
      </c>
      <c r="X458">
        <v>7</v>
      </c>
      <c r="Y458">
        <v>0</v>
      </c>
      <c r="Z458">
        <v>0</v>
      </c>
      <c r="AA458">
        <v>0</v>
      </c>
      <c r="AB458">
        <v>0</v>
      </c>
      <c r="AC458">
        <v>6</v>
      </c>
      <c r="AD458">
        <v>6</v>
      </c>
      <c r="AE458">
        <v>0</v>
      </c>
      <c r="AF458">
        <v>0</v>
      </c>
      <c r="AG458">
        <v>0</v>
      </c>
      <c r="AH458">
        <v>12.4</v>
      </c>
      <c r="AI458">
        <v>0.5</v>
      </c>
      <c r="AJ458">
        <v>1.79</v>
      </c>
      <c r="AK458" t="s">
        <v>37</v>
      </c>
    </row>
    <row r="459" spans="1:37" x14ac:dyDescent="0.25">
      <c r="A459">
        <v>1</v>
      </c>
      <c r="B459">
        <v>43</v>
      </c>
      <c r="C459">
        <v>1</v>
      </c>
      <c r="D459">
        <v>9853</v>
      </c>
      <c r="E459">
        <v>1</v>
      </c>
      <c r="F459">
        <v>1</v>
      </c>
      <c r="G459">
        <v>140</v>
      </c>
      <c r="H459">
        <v>1</v>
      </c>
      <c r="I459">
        <v>37</v>
      </c>
      <c r="J459">
        <v>19</v>
      </c>
      <c r="K459">
        <v>9</v>
      </c>
      <c r="L459">
        <v>8</v>
      </c>
      <c r="M459">
        <v>122.3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22</v>
      </c>
      <c r="U459">
        <v>0</v>
      </c>
      <c r="V459">
        <v>0</v>
      </c>
      <c r="W459">
        <v>6</v>
      </c>
      <c r="X459">
        <v>9</v>
      </c>
      <c r="Y459">
        <v>5</v>
      </c>
      <c r="Z459">
        <v>13.6</v>
      </c>
      <c r="AA459">
        <v>0</v>
      </c>
      <c r="AB459">
        <v>0</v>
      </c>
      <c r="AC459">
        <v>6</v>
      </c>
      <c r="AD459">
        <v>8</v>
      </c>
      <c r="AE459">
        <v>5</v>
      </c>
      <c r="AF459">
        <v>12</v>
      </c>
      <c r="AG459">
        <v>0</v>
      </c>
      <c r="AH459">
        <v>12.7</v>
      </c>
      <c r="AI459">
        <v>3.7</v>
      </c>
      <c r="AJ459">
        <v>-1.7</v>
      </c>
      <c r="AK459" t="s">
        <v>37</v>
      </c>
    </row>
    <row r="460" spans="1:37" x14ac:dyDescent="0.25">
      <c r="A460">
        <v>2</v>
      </c>
      <c r="B460">
        <v>39</v>
      </c>
      <c r="C460">
        <v>1</v>
      </c>
      <c r="D460">
        <v>9003</v>
      </c>
      <c r="E460">
        <v>1</v>
      </c>
      <c r="F460">
        <v>1</v>
      </c>
      <c r="G460">
        <v>130</v>
      </c>
      <c r="H460">
        <v>1</v>
      </c>
      <c r="I460">
        <v>1</v>
      </c>
      <c r="J460">
        <v>19</v>
      </c>
      <c r="K460">
        <v>4</v>
      </c>
      <c r="L460">
        <v>9</v>
      </c>
      <c r="M460">
        <v>152.4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36</v>
      </c>
      <c r="U460">
        <v>0</v>
      </c>
      <c r="V460">
        <v>4</v>
      </c>
      <c r="W460">
        <v>12</v>
      </c>
      <c r="X460">
        <v>14</v>
      </c>
      <c r="Y460">
        <v>12</v>
      </c>
      <c r="Z460">
        <v>13.84615385</v>
      </c>
      <c r="AA460">
        <v>0</v>
      </c>
      <c r="AB460">
        <v>5</v>
      </c>
      <c r="AC460">
        <v>12</v>
      </c>
      <c r="AD460">
        <v>18</v>
      </c>
      <c r="AE460">
        <v>11</v>
      </c>
      <c r="AF460">
        <v>14.09090909</v>
      </c>
      <c r="AG460">
        <v>0</v>
      </c>
      <c r="AH460">
        <v>8.9</v>
      </c>
      <c r="AI460">
        <v>1.4</v>
      </c>
      <c r="AJ460">
        <v>3.51</v>
      </c>
      <c r="AK460" t="s">
        <v>38</v>
      </c>
    </row>
    <row r="461" spans="1:37" x14ac:dyDescent="0.25">
      <c r="A461">
        <v>1</v>
      </c>
      <c r="B461">
        <v>17</v>
      </c>
      <c r="C461">
        <v>1</v>
      </c>
      <c r="D461">
        <v>9773</v>
      </c>
      <c r="E461">
        <v>1</v>
      </c>
      <c r="F461">
        <v>1</v>
      </c>
      <c r="G461">
        <v>125</v>
      </c>
      <c r="H461">
        <v>1</v>
      </c>
      <c r="I461">
        <v>37</v>
      </c>
      <c r="J461">
        <v>37</v>
      </c>
      <c r="K461">
        <v>5</v>
      </c>
      <c r="L461">
        <v>7</v>
      </c>
      <c r="M461">
        <v>120.1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18</v>
      </c>
      <c r="U461">
        <v>0</v>
      </c>
      <c r="V461">
        <v>0</v>
      </c>
      <c r="W461">
        <v>6</v>
      </c>
      <c r="X461">
        <v>7</v>
      </c>
      <c r="Y461">
        <v>6</v>
      </c>
      <c r="Z461">
        <v>12.5</v>
      </c>
      <c r="AA461">
        <v>0</v>
      </c>
      <c r="AB461">
        <v>0</v>
      </c>
      <c r="AC461">
        <v>6</v>
      </c>
      <c r="AD461">
        <v>8</v>
      </c>
      <c r="AE461">
        <v>6</v>
      </c>
      <c r="AF461">
        <v>13.33333333</v>
      </c>
      <c r="AG461">
        <v>0</v>
      </c>
      <c r="AH461">
        <v>16.2</v>
      </c>
      <c r="AI461">
        <v>0.3</v>
      </c>
      <c r="AJ461">
        <v>-0.92</v>
      </c>
      <c r="AK461" t="s">
        <v>38</v>
      </c>
    </row>
    <row r="462" spans="1:37" x14ac:dyDescent="0.25">
      <c r="A462">
        <v>1</v>
      </c>
      <c r="B462">
        <v>1</v>
      </c>
      <c r="C462">
        <v>1</v>
      </c>
      <c r="D462">
        <v>9130</v>
      </c>
      <c r="E462">
        <v>1</v>
      </c>
      <c r="F462">
        <v>1</v>
      </c>
      <c r="G462">
        <v>160</v>
      </c>
      <c r="H462">
        <v>1</v>
      </c>
      <c r="I462">
        <v>3</v>
      </c>
      <c r="J462">
        <v>3</v>
      </c>
      <c r="K462">
        <v>3</v>
      </c>
      <c r="L462">
        <v>2</v>
      </c>
      <c r="M462">
        <v>155.1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20</v>
      </c>
      <c r="U462">
        <v>0</v>
      </c>
      <c r="V462">
        <v>0</v>
      </c>
      <c r="W462">
        <v>5</v>
      </c>
      <c r="X462">
        <v>5</v>
      </c>
      <c r="Y462">
        <v>5</v>
      </c>
      <c r="Z462">
        <v>16.399999999999999</v>
      </c>
      <c r="AA462">
        <v>0</v>
      </c>
      <c r="AB462">
        <v>0</v>
      </c>
      <c r="AC462">
        <v>5</v>
      </c>
      <c r="AD462">
        <v>5</v>
      </c>
      <c r="AE462">
        <v>5</v>
      </c>
      <c r="AF462">
        <v>14.6</v>
      </c>
      <c r="AG462">
        <v>0</v>
      </c>
      <c r="AH462">
        <v>12.7</v>
      </c>
      <c r="AI462">
        <v>3.7</v>
      </c>
      <c r="AJ462">
        <v>-1.7</v>
      </c>
      <c r="AK462" t="s">
        <v>38</v>
      </c>
    </row>
    <row r="463" spans="1:37" x14ac:dyDescent="0.25">
      <c r="A463">
        <v>1</v>
      </c>
      <c r="B463">
        <v>51</v>
      </c>
      <c r="C463">
        <v>1</v>
      </c>
      <c r="D463">
        <v>9070</v>
      </c>
      <c r="E463">
        <v>1</v>
      </c>
      <c r="F463">
        <v>1</v>
      </c>
      <c r="G463">
        <v>130</v>
      </c>
      <c r="H463">
        <v>1</v>
      </c>
      <c r="I463">
        <v>19</v>
      </c>
      <c r="J463">
        <v>19</v>
      </c>
      <c r="K463">
        <v>5</v>
      </c>
      <c r="L463">
        <v>7</v>
      </c>
      <c r="M463">
        <v>124.5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20</v>
      </c>
      <c r="U463">
        <v>0</v>
      </c>
      <c r="V463">
        <v>5</v>
      </c>
      <c r="W463">
        <v>11</v>
      </c>
      <c r="X463">
        <v>11</v>
      </c>
      <c r="Y463">
        <v>11</v>
      </c>
      <c r="Z463">
        <v>13.81818182</v>
      </c>
      <c r="AA463">
        <v>0</v>
      </c>
      <c r="AB463">
        <v>5</v>
      </c>
      <c r="AC463">
        <v>11</v>
      </c>
      <c r="AD463">
        <v>11</v>
      </c>
      <c r="AE463">
        <v>11</v>
      </c>
      <c r="AF463">
        <v>13.454545449999999</v>
      </c>
      <c r="AG463">
        <v>0</v>
      </c>
      <c r="AH463">
        <v>11.1</v>
      </c>
      <c r="AI463">
        <v>0.6</v>
      </c>
      <c r="AJ463">
        <v>2.02</v>
      </c>
      <c r="AK463" t="s">
        <v>38</v>
      </c>
    </row>
    <row r="464" spans="1:37" x14ac:dyDescent="0.25">
      <c r="A464">
        <v>1</v>
      </c>
      <c r="B464">
        <v>17</v>
      </c>
      <c r="C464">
        <v>1</v>
      </c>
      <c r="D464">
        <v>9238</v>
      </c>
      <c r="E464">
        <v>1</v>
      </c>
      <c r="F464">
        <v>1</v>
      </c>
      <c r="G464">
        <v>144</v>
      </c>
      <c r="H464">
        <v>1</v>
      </c>
      <c r="I464">
        <v>3</v>
      </c>
      <c r="J464">
        <v>1</v>
      </c>
      <c r="K464">
        <v>2</v>
      </c>
      <c r="L464">
        <v>3</v>
      </c>
      <c r="M464">
        <v>126.9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19</v>
      </c>
      <c r="U464">
        <v>0</v>
      </c>
      <c r="V464">
        <v>0</v>
      </c>
      <c r="W464">
        <v>6</v>
      </c>
      <c r="X464">
        <v>8</v>
      </c>
      <c r="Y464">
        <v>5</v>
      </c>
      <c r="Z464">
        <v>10.6</v>
      </c>
      <c r="AA464">
        <v>0</v>
      </c>
      <c r="AB464">
        <v>0</v>
      </c>
      <c r="AC464">
        <v>6</v>
      </c>
      <c r="AD464">
        <v>11</v>
      </c>
      <c r="AE464">
        <v>4</v>
      </c>
      <c r="AF464">
        <v>10.5</v>
      </c>
      <c r="AG464">
        <v>0</v>
      </c>
      <c r="AH464">
        <v>15.5</v>
      </c>
      <c r="AI464">
        <v>2.8</v>
      </c>
      <c r="AJ464">
        <v>-4.0599999999999996</v>
      </c>
      <c r="AK464" t="s">
        <v>38</v>
      </c>
    </row>
    <row r="465" spans="1:37" x14ac:dyDescent="0.25">
      <c r="A465">
        <v>1</v>
      </c>
      <c r="B465">
        <v>39</v>
      </c>
      <c r="C465">
        <v>1</v>
      </c>
      <c r="D465">
        <v>9147</v>
      </c>
      <c r="E465">
        <v>1</v>
      </c>
      <c r="F465">
        <v>19</v>
      </c>
      <c r="G465">
        <v>133.1</v>
      </c>
      <c r="H465">
        <v>1</v>
      </c>
      <c r="I465">
        <v>3</v>
      </c>
      <c r="J465">
        <v>1</v>
      </c>
      <c r="K465">
        <v>3</v>
      </c>
      <c r="L465">
        <v>5</v>
      </c>
      <c r="M465">
        <v>153.19999999999999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24</v>
      </c>
      <c r="U465">
        <v>0</v>
      </c>
      <c r="V465">
        <v>0</v>
      </c>
      <c r="W465">
        <v>5</v>
      </c>
      <c r="X465">
        <v>8</v>
      </c>
      <c r="Y465">
        <v>5</v>
      </c>
      <c r="Z465">
        <v>10.199999999999999</v>
      </c>
      <c r="AA465">
        <v>0</v>
      </c>
      <c r="AB465">
        <v>0</v>
      </c>
      <c r="AC465">
        <v>5</v>
      </c>
      <c r="AD465">
        <v>6</v>
      </c>
      <c r="AE465">
        <v>5</v>
      </c>
      <c r="AF465">
        <v>12.2</v>
      </c>
      <c r="AG465">
        <v>0</v>
      </c>
      <c r="AH465">
        <v>12.4</v>
      </c>
      <c r="AI465">
        <v>0.5</v>
      </c>
      <c r="AJ465">
        <v>1.79</v>
      </c>
      <c r="AK465" t="s">
        <v>38</v>
      </c>
    </row>
    <row r="466" spans="1:37" x14ac:dyDescent="0.25">
      <c r="A466">
        <v>1</v>
      </c>
      <c r="B466">
        <v>17</v>
      </c>
      <c r="C466">
        <v>1</v>
      </c>
      <c r="D466">
        <v>9238</v>
      </c>
      <c r="E466">
        <v>1</v>
      </c>
      <c r="F466">
        <v>1</v>
      </c>
      <c r="G466">
        <v>148</v>
      </c>
      <c r="H466">
        <v>1</v>
      </c>
      <c r="I466">
        <v>1</v>
      </c>
      <c r="J466">
        <v>1</v>
      </c>
      <c r="K466">
        <v>4</v>
      </c>
      <c r="L466">
        <v>9</v>
      </c>
      <c r="M466">
        <v>129.80000000000001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20</v>
      </c>
      <c r="U466">
        <v>0</v>
      </c>
      <c r="V466">
        <v>0</v>
      </c>
      <c r="W466">
        <v>6</v>
      </c>
      <c r="X466">
        <v>11</v>
      </c>
      <c r="Y466">
        <v>5</v>
      </c>
      <c r="Z466">
        <v>10.6</v>
      </c>
      <c r="AA466">
        <v>0</v>
      </c>
      <c r="AB466">
        <v>0</v>
      </c>
      <c r="AC466">
        <v>6</v>
      </c>
      <c r="AD466">
        <v>11</v>
      </c>
      <c r="AE466">
        <v>4</v>
      </c>
      <c r="AF466">
        <v>10.4</v>
      </c>
      <c r="AG466">
        <v>0</v>
      </c>
      <c r="AH466">
        <v>15.5</v>
      </c>
      <c r="AI466">
        <v>2.8</v>
      </c>
      <c r="AJ466">
        <v>-4.0599999999999996</v>
      </c>
      <c r="AK466" t="s">
        <v>39</v>
      </c>
    </row>
    <row r="467" spans="1:37" x14ac:dyDescent="0.25">
      <c r="A467">
        <v>1</v>
      </c>
      <c r="B467">
        <v>43</v>
      </c>
      <c r="C467">
        <v>1</v>
      </c>
      <c r="D467">
        <v>8014</v>
      </c>
      <c r="E467">
        <v>0</v>
      </c>
      <c r="F467">
        <v>1</v>
      </c>
      <c r="G467">
        <v>133.1</v>
      </c>
      <c r="H467">
        <v>1</v>
      </c>
      <c r="I467">
        <v>3</v>
      </c>
      <c r="J467">
        <v>3</v>
      </c>
      <c r="K467">
        <v>2</v>
      </c>
      <c r="L467">
        <v>3</v>
      </c>
      <c r="M467">
        <v>135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27</v>
      </c>
      <c r="U467">
        <v>0</v>
      </c>
      <c r="V467">
        <v>7</v>
      </c>
      <c r="W467">
        <v>10</v>
      </c>
      <c r="X467">
        <v>10</v>
      </c>
      <c r="Y467">
        <v>9</v>
      </c>
      <c r="Z467">
        <v>11.44444444</v>
      </c>
      <c r="AA467">
        <v>0</v>
      </c>
      <c r="AB467">
        <v>4</v>
      </c>
      <c r="AC467">
        <v>11</v>
      </c>
      <c r="AD467">
        <v>11</v>
      </c>
      <c r="AE467">
        <v>5</v>
      </c>
      <c r="AF467">
        <v>10.8</v>
      </c>
      <c r="AG467">
        <v>0</v>
      </c>
      <c r="AH467">
        <v>10.8</v>
      </c>
      <c r="AI467">
        <v>1.4</v>
      </c>
      <c r="AJ467">
        <v>1.74</v>
      </c>
      <c r="AK467" t="s">
        <v>37</v>
      </c>
    </row>
    <row r="468" spans="1:37" x14ac:dyDescent="0.25">
      <c r="A468">
        <v>1</v>
      </c>
      <c r="B468">
        <v>1</v>
      </c>
      <c r="C468">
        <v>1</v>
      </c>
      <c r="D468">
        <v>9853</v>
      </c>
      <c r="E468">
        <v>1</v>
      </c>
      <c r="F468">
        <v>1</v>
      </c>
      <c r="G468">
        <v>133</v>
      </c>
      <c r="H468">
        <v>1</v>
      </c>
      <c r="I468">
        <v>1</v>
      </c>
      <c r="J468">
        <v>38</v>
      </c>
      <c r="K468">
        <v>5</v>
      </c>
      <c r="L468">
        <v>10</v>
      </c>
      <c r="M468">
        <v>131.30000000000001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20</v>
      </c>
      <c r="U468">
        <v>0</v>
      </c>
      <c r="V468">
        <v>0</v>
      </c>
      <c r="W468">
        <v>6</v>
      </c>
      <c r="X468">
        <v>9</v>
      </c>
      <c r="Y468">
        <v>5</v>
      </c>
      <c r="Z468">
        <v>14.33333333</v>
      </c>
      <c r="AA468">
        <v>0</v>
      </c>
      <c r="AB468">
        <v>4</v>
      </c>
      <c r="AC468">
        <v>8</v>
      </c>
      <c r="AD468">
        <v>8</v>
      </c>
      <c r="AE468">
        <v>8</v>
      </c>
      <c r="AF468">
        <v>12.625</v>
      </c>
      <c r="AG468">
        <v>0</v>
      </c>
      <c r="AH468">
        <v>15.5</v>
      </c>
      <c r="AI468">
        <v>2.8</v>
      </c>
      <c r="AJ468">
        <v>-4.0599999999999996</v>
      </c>
      <c r="AK468" t="s">
        <v>39</v>
      </c>
    </row>
    <row r="469" spans="1:37" x14ac:dyDescent="0.25">
      <c r="A469">
        <v>1</v>
      </c>
      <c r="B469">
        <v>43</v>
      </c>
      <c r="C469">
        <v>6</v>
      </c>
      <c r="D469">
        <v>9238</v>
      </c>
      <c r="E469">
        <v>1</v>
      </c>
      <c r="F469">
        <v>1</v>
      </c>
      <c r="G469">
        <v>129</v>
      </c>
      <c r="H469">
        <v>1</v>
      </c>
      <c r="I469">
        <v>34</v>
      </c>
      <c r="J469">
        <v>34</v>
      </c>
      <c r="K469">
        <v>0</v>
      </c>
      <c r="L469">
        <v>0</v>
      </c>
      <c r="M469">
        <v>125.2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23</v>
      </c>
      <c r="U469">
        <v>0</v>
      </c>
      <c r="V469">
        <v>15</v>
      </c>
      <c r="W469">
        <v>16</v>
      </c>
      <c r="X469">
        <v>18</v>
      </c>
      <c r="Y469">
        <v>16</v>
      </c>
      <c r="Z469">
        <v>13</v>
      </c>
      <c r="AA469">
        <v>0</v>
      </c>
      <c r="AB469">
        <v>11</v>
      </c>
      <c r="AC469">
        <v>13</v>
      </c>
      <c r="AD469">
        <v>15</v>
      </c>
      <c r="AE469">
        <v>13</v>
      </c>
      <c r="AF469">
        <v>13.266666669999999</v>
      </c>
      <c r="AG469">
        <v>0</v>
      </c>
      <c r="AH469">
        <v>9.4</v>
      </c>
      <c r="AI469">
        <v>-0.8</v>
      </c>
      <c r="AJ469">
        <v>-3.12</v>
      </c>
      <c r="AK469" t="s">
        <v>38</v>
      </c>
    </row>
    <row r="470" spans="1:37" x14ac:dyDescent="0.25">
      <c r="A470">
        <v>1</v>
      </c>
      <c r="B470">
        <v>1</v>
      </c>
      <c r="C470">
        <v>5</v>
      </c>
      <c r="D470">
        <v>9500</v>
      </c>
      <c r="E470">
        <v>1</v>
      </c>
      <c r="F470">
        <v>1</v>
      </c>
      <c r="G470">
        <v>144</v>
      </c>
      <c r="H470">
        <v>1</v>
      </c>
      <c r="I470">
        <v>19</v>
      </c>
      <c r="J470">
        <v>38</v>
      </c>
      <c r="K470">
        <v>4</v>
      </c>
      <c r="L470">
        <v>8</v>
      </c>
      <c r="M470">
        <v>141.30000000000001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18</v>
      </c>
      <c r="U470">
        <v>0</v>
      </c>
      <c r="V470">
        <v>0</v>
      </c>
      <c r="W470">
        <v>8</v>
      </c>
      <c r="X470">
        <v>9</v>
      </c>
      <c r="Y470">
        <v>8</v>
      </c>
      <c r="Z470">
        <v>13.31</v>
      </c>
      <c r="AA470">
        <v>1</v>
      </c>
      <c r="AB470">
        <v>0</v>
      </c>
      <c r="AC470">
        <v>8</v>
      </c>
      <c r="AD470">
        <v>9</v>
      </c>
      <c r="AE470">
        <v>8</v>
      </c>
      <c r="AF470">
        <v>13.31</v>
      </c>
      <c r="AG470">
        <v>1</v>
      </c>
      <c r="AH470">
        <v>9.4</v>
      </c>
      <c r="AI470">
        <v>-0.8</v>
      </c>
      <c r="AJ470">
        <v>-3.12</v>
      </c>
      <c r="AK470" t="s">
        <v>38</v>
      </c>
    </row>
    <row r="471" spans="1:37" x14ac:dyDescent="0.25">
      <c r="A471">
        <v>1</v>
      </c>
      <c r="B471">
        <v>17</v>
      </c>
      <c r="C471">
        <v>1</v>
      </c>
      <c r="D471">
        <v>9238</v>
      </c>
      <c r="E471">
        <v>1</v>
      </c>
      <c r="F471">
        <v>1</v>
      </c>
      <c r="G471">
        <v>120</v>
      </c>
      <c r="H471">
        <v>1</v>
      </c>
      <c r="I471">
        <v>37</v>
      </c>
      <c r="J471">
        <v>37</v>
      </c>
      <c r="K471">
        <v>4</v>
      </c>
      <c r="L471">
        <v>9</v>
      </c>
      <c r="M471">
        <v>117.1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18</v>
      </c>
      <c r="U471">
        <v>0</v>
      </c>
      <c r="V471">
        <v>0</v>
      </c>
      <c r="W471">
        <v>6</v>
      </c>
      <c r="X471">
        <v>10</v>
      </c>
      <c r="Y471">
        <v>5</v>
      </c>
      <c r="Z471">
        <v>10.57142857</v>
      </c>
      <c r="AA471">
        <v>1</v>
      </c>
      <c r="AB471">
        <v>0</v>
      </c>
      <c r="AC471">
        <v>6</v>
      </c>
      <c r="AD471">
        <v>9</v>
      </c>
      <c r="AE471">
        <v>5</v>
      </c>
      <c r="AF471">
        <v>12.2</v>
      </c>
      <c r="AG471">
        <v>0</v>
      </c>
      <c r="AH471">
        <v>12.7</v>
      </c>
      <c r="AI471">
        <v>3.7</v>
      </c>
      <c r="AJ471">
        <v>-1.7</v>
      </c>
      <c r="AK471" t="s">
        <v>38</v>
      </c>
    </row>
    <row r="472" spans="1:37" x14ac:dyDescent="0.25">
      <c r="A472">
        <v>1</v>
      </c>
      <c r="B472">
        <v>17</v>
      </c>
      <c r="C472">
        <v>3</v>
      </c>
      <c r="D472">
        <v>9500</v>
      </c>
      <c r="E472">
        <v>1</v>
      </c>
      <c r="F472">
        <v>1</v>
      </c>
      <c r="G472">
        <v>144</v>
      </c>
      <c r="H472">
        <v>1</v>
      </c>
      <c r="I472">
        <v>1</v>
      </c>
      <c r="J472">
        <v>37</v>
      </c>
      <c r="K472">
        <v>9</v>
      </c>
      <c r="L472">
        <v>9</v>
      </c>
      <c r="M472">
        <v>126.5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20</v>
      </c>
      <c r="U472">
        <v>0</v>
      </c>
      <c r="V472">
        <v>0</v>
      </c>
      <c r="W472">
        <v>8</v>
      </c>
      <c r="X472">
        <v>8</v>
      </c>
      <c r="Y472">
        <v>7</v>
      </c>
      <c r="Z472">
        <v>13.487142860000001</v>
      </c>
      <c r="AA472">
        <v>0</v>
      </c>
      <c r="AB472">
        <v>0</v>
      </c>
      <c r="AC472">
        <v>8</v>
      </c>
      <c r="AD472">
        <v>8</v>
      </c>
      <c r="AE472">
        <v>7</v>
      </c>
      <c r="AF472">
        <v>13.487142860000001</v>
      </c>
      <c r="AG472">
        <v>0</v>
      </c>
      <c r="AH472">
        <v>10.8</v>
      </c>
      <c r="AI472">
        <v>1.4</v>
      </c>
      <c r="AJ472">
        <v>1.74</v>
      </c>
      <c r="AK472" t="s">
        <v>38</v>
      </c>
    </row>
    <row r="473" spans="1:37" x14ac:dyDescent="0.25">
      <c r="A473">
        <v>1</v>
      </c>
      <c r="B473">
        <v>1</v>
      </c>
      <c r="C473">
        <v>1</v>
      </c>
      <c r="D473">
        <v>9254</v>
      </c>
      <c r="E473">
        <v>1</v>
      </c>
      <c r="F473">
        <v>1</v>
      </c>
      <c r="G473">
        <v>132</v>
      </c>
      <c r="H473">
        <v>1</v>
      </c>
      <c r="I473">
        <v>19</v>
      </c>
      <c r="J473">
        <v>38</v>
      </c>
      <c r="K473">
        <v>9</v>
      </c>
      <c r="L473">
        <v>7</v>
      </c>
      <c r="M473">
        <v>120.1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20</v>
      </c>
      <c r="U473">
        <v>0</v>
      </c>
      <c r="V473">
        <v>0</v>
      </c>
      <c r="W473">
        <v>6</v>
      </c>
      <c r="X473">
        <v>6</v>
      </c>
      <c r="Y473">
        <v>6</v>
      </c>
      <c r="Z473">
        <v>12.33333333</v>
      </c>
      <c r="AA473">
        <v>0</v>
      </c>
      <c r="AB473">
        <v>0</v>
      </c>
      <c r="AC473">
        <v>6</v>
      </c>
      <c r="AD473">
        <v>7</v>
      </c>
      <c r="AE473">
        <v>6</v>
      </c>
      <c r="AF473">
        <v>11.83333333</v>
      </c>
      <c r="AG473">
        <v>0</v>
      </c>
      <c r="AH473">
        <v>13.9</v>
      </c>
      <c r="AI473">
        <v>-0.3</v>
      </c>
      <c r="AJ473">
        <v>0.79</v>
      </c>
      <c r="AK473" t="s">
        <v>38</v>
      </c>
    </row>
    <row r="474" spans="1:37" x14ac:dyDescent="0.25">
      <c r="A474">
        <v>1</v>
      </c>
      <c r="B474">
        <v>1</v>
      </c>
      <c r="C474">
        <v>1</v>
      </c>
      <c r="D474">
        <v>9670</v>
      </c>
      <c r="E474">
        <v>1</v>
      </c>
      <c r="F474">
        <v>1</v>
      </c>
      <c r="G474">
        <v>142</v>
      </c>
      <c r="H474">
        <v>1</v>
      </c>
      <c r="I474">
        <v>38</v>
      </c>
      <c r="J474">
        <v>19</v>
      </c>
      <c r="K474">
        <v>7</v>
      </c>
      <c r="L474">
        <v>10</v>
      </c>
      <c r="M474">
        <v>128.4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23</v>
      </c>
      <c r="U474">
        <v>0</v>
      </c>
      <c r="V474">
        <v>0</v>
      </c>
      <c r="W474">
        <v>6</v>
      </c>
      <c r="X474">
        <v>11</v>
      </c>
      <c r="Y474">
        <v>6</v>
      </c>
      <c r="Z474">
        <v>11.875</v>
      </c>
      <c r="AA474">
        <v>0</v>
      </c>
      <c r="AB474">
        <v>0</v>
      </c>
      <c r="AC474">
        <v>6</v>
      </c>
      <c r="AD474">
        <v>9</v>
      </c>
      <c r="AE474">
        <v>5</v>
      </c>
      <c r="AF474">
        <v>12.83333333</v>
      </c>
      <c r="AG474">
        <v>0</v>
      </c>
      <c r="AH474">
        <v>11.1</v>
      </c>
      <c r="AI474">
        <v>0.6</v>
      </c>
      <c r="AJ474">
        <v>2.02</v>
      </c>
      <c r="AK474" t="s">
        <v>37</v>
      </c>
    </row>
    <row r="475" spans="1:37" x14ac:dyDescent="0.25">
      <c r="A475">
        <v>1</v>
      </c>
      <c r="B475">
        <v>1</v>
      </c>
      <c r="C475">
        <v>2</v>
      </c>
      <c r="D475">
        <v>9500</v>
      </c>
      <c r="E475">
        <v>1</v>
      </c>
      <c r="F475">
        <v>1</v>
      </c>
      <c r="G475">
        <v>136</v>
      </c>
      <c r="H475">
        <v>1</v>
      </c>
      <c r="I475">
        <v>19</v>
      </c>
      <c r="J475">
        <v>19</v>
      </c>
      <c r="K475">
        <v>9</v>
      </c>
      <c r="L475">
        <v>9</v>
      </c>
      <c r="M475">
        <v>140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20</v>
      </c>
      <c r="U475">
        <v>0</v>
      </c>
      <c r="V475">
        <v>0</v>
      </c>
      <c r="W475">
        <v>7</v>
      </c>
      <c r="X475">
        <v>7</v>
      </c>
      <c r="Y475">
        <v>6</v>
      </c>
      <c r="Z475">
        <v>13.96666667</v>
      </c>
      <c r="AA475">
        <v>0</v>
      </c>
      <c r="AB475">
        <v>0</v>
      </c>
      <c r="AC475">
        <v>7</v>
      </c>
      <c r="AD475">
        <v>7</v>
      </c>
      <c r="AE475">
        <v>6</v>
      </c>
      <c r="AF475">
        <v>13.96666667</v>
      </c>
      <c r="AG475">
        <v>0</v>
      </c>
      <c r="AH475">
        <v>7.6</v>
      </c>
      <c r="AI475">
        <v>2.6</v>
      </c>
      <c r="AJ475">
        <v>0.32</v>
      </c>
      <c r="AK475" t="s">
        <v>38</v>
      </c>
    </row>
    <row r="476" spans="1:37" x14ac:dyDescent="0.25">
      <c r="A476">
        <v>1</v>
      </c>
      <c r="B476">
        <v>39</v>
      </c>
      <c r="C476">
        <v>1</v>
      </c>
      <c r="D476">
        <v>9254</v>
      </c>
      <c r="E476">
        <v>1</v>
      </c>
      <c r="F476">
        <v>9</v>
      </c>
      <c r="G476">
        <v>133.1</v>
      </c>
      <c r="H476">
        <v>1</v>
      </c>
      <c r="I476">
        <v>34</v>
      </c>
      <c r="J476">
        <v>34</v>
      </c>
      <c r="K476">
        <v>0</v>
      </c>
      <c r="L476">
        <v>0</v>
      </c>
      <c r="M476">
        <v>110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28</v>
      </c>
      <c r="U476">
        <v>0</v>
      </c>
      <c r="V476">
        <v>0</v>
      </c>
      <c r="W476">
        <v>5</v>
      </c>
      <c r="X476">
        <v>10</v>
      </c>
      <c r="Y476">
        <v>0</v>
      </c>
      <c r="Z476">
        <v>0</v>
      </c>
      <c r="AA476">
        <v>0</v>
      </c>
      <c r="AB476">
        <v>0</v>
      </c>
      <c r="AC476">
        <v>5</v>
      </c>
      <c r="AD476">
        <v>10</v>
      </c>
      <c r="AE476">
        <v>0</v>
      </c>
      <c r="AF476">
        <v>0</v>
      </c>
      <c r="AG476">
        <v>0</v>
      </c>
      <c r="AH476">
        <v>7.6</v>
      </c>
      <c r="AI476">
        <v>2.6</v>
      </c>
      <c r="AJ476">
        <v>0.32</v>
      </c>
      <c r="AK476" t="s">
        <v>37</v>
      </c>
    </row>
    <row r="477" spans="1:37" x14ac:dyDescent="0.25">
      <c r="A477">
        <v>1</v>
      </c>
      <c r="B477">
        <v>1</v>
      </c>
      <c r="C477">
        <v>1</v>
      </c>
      <c r="D477">
        <v>9670</v>
      </c>
      <c r="E477">
        <v>1</v>
      </c>
      <c r="F477">
        <v>1</v>
      </c>
      <c r="G477">
        <v>122</v>
      </c>
      <c r="H477">
        <v>1</v>
      </c>
      <c r="I477">
        <v>1</v>
      </c>
      <c r="J477">
        <v>19</v>
      </c>
      <c r="K477">
        <v>3</v>
      </c>
      <c r="L477">
        <v>5</v>
      </c>
      <c r="M477">
        <v>116.8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21</v>
      </c>
      <c r="U477">
        <v>0</v>
      </c>
      <c r="V477">
        <v>0</v>
      </c>
      <c r="W477">
        <v>5</v>
      </c>
      <c r="X477">
        <v>8</v>
      </c>
      <c r="Y477">
        <v>4</v>
      </c>
      <c r="Z477">
        <v>11.5</v>
      </c>
      <c r="AA477">
        <v>0</v>
      </c>
      <c r="AB477">
        <v>0</v>
      </c>
      <c r="AC477">
        <v>5</v>
      </c>
      <c r="AD477">
        <v>5</v>
      </c>
      <c r="AE477">
        <v>5</v>
      </c>
      <c r="AF477">
        <v>12.8</v>
      </c>
      <c r="AG477">
        <v>0</v>
      </c>
      <c r="AH477">
        <v>7.6</v>
      </c>
      <c r="AI477">
        <v>2.6</v>
      </c>
      <c r="AJ477">
        <v>0.32</v>
      </c>
      <c r="AK477" t="s">
        <v>38</v>
      </c>
    </row>
    <row r="478" spans="1:37" x14ac:dyDescent="0.25">
      <c r="A478">
        <v>1</v>
      </c>
      <c r="B478">
        <v>1</v>
      </c>
      <c r="C478">
        <v>2</v>
      </c>
      <c r="D478">
        <v>9556</v>
      </c>
      <c r="E478">
        <v>1</v>
      </c>
      <c r="F478">
        <v>1</v>
      </c>
      <c r="G478">
        <v>133.1</v>
      </c>
      <c r="H478">
        <v>1</v>
      </c>
      <c r="I478">
        <v>19</v>
      </c>
      <c r="J478">
        <v>19</v>
      </c>
      <c r="K478">
        <v>9</v>
      </c>
      <c r="L478">
        <v>9</v>
      </c>
      <c r="M478">
        <v>104.5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21</v>
      </c>
      <c r="U478">
        <v>0</v>
      </c>
      <c r="V478">
        <v>0</v>
      </c>
      <c r="W478">
        <v>2</v>
      </c>
      <c r="X478">
        <v>2</v>
      </c>
      <c r="Y478">
        <v>2</v>
      </c>
      <c r="Z478">
        <v>12.5</v>
      </c>
      <c r="AA478">
        <v>0</v>
      </c>
      <c r="AB478">
        <v>0</v>
      </c>
      <c r="AC478">
        <v>7</v>
      </c>
      <c r="AD478">
        <v>0</v>
      </c>
      <c r="AE478">
        <v>0</v>
      </c>
      <c r="AF478">
        <v>0</v>
      </c>
      <c r="AG478">
        <v>0</v>
      </c>
      <c r="AH478">
        <v>12.4</v>
      </c>
      <c r="AI478">
        <v>0.5</v>
      </c>
      <c r="AJ478">
        <v>1.79</v>
      </c>
      <c r="AK478" t="s">
        <v>37</v>
      </c>
    </row>
    <row r="479" spans="1:37" x14ac:dyDescent="0.25">
      <c r="A479">
        <v>1</v>
      </c>
      <c r="B479">
        <v>7</v>
      </c>
      <c r="C479">
        <v>1</v>
      </c>
      <c r="D479">
        <v>9500</v>
      </c>
      <c r="E479">
        <v>1</v>
      </c>
      <c r="F479">
        <v>3</v>
      </c>
      <c r="G479">
        <v>140</v>
      </c>
      <c r="H479">
        <v>1</v>
      </c>
      <c r="I479">
        <v>34</v>
      </c>
      <c r="J479">
        <v>34</v>
      </c>
      <c r="K479">
        <v>0</v>
      </c>
      <c r="L479">
        <v>0</v>
      </c>
      <c r="M479">
        <v>140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28</v>
      </c>
      <c r="U479">
        <v>0</v>
      </c>
      <c r="V479">
        <v>0</v>
      </c>
      <c r="W479">
        <v>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8</v>
      </c>
      <c r="AD479">
        <v>0</v>
      </c>
      <c r="AE479">
        <v>0</v>
      </c>
      <c r="AF479">
        <v>0</v>
      </c>
      <c r="AG479">
        <v>0</v>
      </c>
      <c r="AH479">
        <v>7.6</v>
      </c>
      <c r="AI479">
        <v>2.6</v>
      </c>
      <c r="AJ479">
        <v>0.32</v>
      </c>
      <c r="AK479" t="s">
        <v>37</v>
      </c>
    </row>
    <row r="480" spans="1:37" x14ac:dyDescent="0.25">
      <c r="A480">
        <v>1</v>
      </c>
      <c r="B480">
        <v>1</v>
      </c>
      <c r="C480">
        <v>1</v>
      </c>
      <c r="D480">
        <v>9500</v>
      </c>
      <c r="E480">
        <v>1</v>
      </c>
      <c r="F480">
        <v>1</v>
      </c>
      <c r="G480">
        <v>117</v>
      </c>
      <c r="H480">
        <v>1</v>
      </c>
      <c r="I480">
        <v>3</v>
      </c>
      <c r="J480">
        <v>1</v>
      </c>
      <c r="K480">
        <v>3</v>
      </c>
      <c r="L480">
        <v>3</v>
      </c>
      <c r="M480">
        <v>113.2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18</v>
      </c>
      <c r="U480">
        <v>0</v>
      </c>
      <c r="V480">
        <v>0</v>
      </c>
      <c r="W480">
        <v>7</v>
      </c>
      <c r="X480">
        <v>10</v>
      </c>
      <c r="Y480">
        <v>6</v>
      </c>
      <c r="Z480">
        <v>11.98</v>
      </c>
      <c r="AA480">
        <v>0</v>
      </c>
      <c r="AB480">
        <v>0</v>
      </c>
      <c r="AC480">
        <v>8</v>
      </c>
      <c r="AD480">
        <v>11</v>
      </c>
      <c r="AE480">
        <v>7</v>
      </c>
      <c r="AF480">
        <v>13.225</v>
      </c>
      <c r="AG480">
        <v>0</v>
      </c>
      <c r="AH480">
        <v>16.2</v>
      </c>
      <c r="AI480">
        <v>0.3</v>
      </c>
      <c r="AJ480">
        <v>-0.92</v>
      </c>
      <c r="AK480" t="s">
        <v>38</v>
      </c>
    </row>
    <row r="481" spans="1:37" x14ac:dyDescent="0.25">
      <c r="A481">
        <v>1</v>
      </c>
      <c r="B481">
        <v>17</v>
      </c>
      <c r="C481">
        <v>1</v>
      </c>
      <c r="D481">
        <v>9238</v>
      </c>
      <c r="E481">
        <v>1</v>
      </c>
      <c r="F481">
        <v>1</v>
      </c>
      <c r="G481">
        <v>128</v>
      </c>
      <c r="H481">
        <v>1</v>
      </c>
      <c r="I481">
        <v>38</v>
      </c>
      <c r="J481">
        <v>19</v>
      </c>
      <c r="K481">
        <v>191</v>
      </c>
      <c r="L481">
        <v>175</v>
      </c>
      <c r="M481">
        <v>118.6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21</v>
      </c>
      <c r="U481">
        <v>0</v>
      </c>
      <c r="V481">
        <v>0</v>
      </c>
      <c r="W481">
        <v>6</v>
      </c>
      <c r="X481">
        <v>8</v>
      </c>
      <c r="Y481">
        <v>5</v>
      </c>
      <c r="Z481">
        <v>13.2</v>
      </c>
      <c r="AA481">
        <v>0</v>
      </c>
      <c r="AB481">
        <v>0</v>
      </c>
      <c r="AC481">
        <v>6</v>
      </c>
      <c r="AD481">
        <v>7</v>
      </c>
      <c r="AE481">
        <v>5</v>
      </c>
      <c r="AF481">
        <v>11.8</v>
      </c>
      <c r="AG481">
        <v>0</v>
      </c>
      <c r="AH481">
        <v>8.9</v>
      </c>
      <c r="AI481">
        <v>1.4</v>
      </c>
      <c r="AJ481">
        <v>3.51</v>
      </c>
      <c r="AK481" t="s">
        <v>39</v>
      </c>
    </row>
    <row r="482" spans="1:37" x14ac:dyDescent="0.25">
      <c r="A482">
        <v>1</v>
      </c>
      <c r="B482">
        <v>1</v>
      </c>
      <c r="C482">
        <v>1</v>
      </c>
      <c r="D482">
        <v>9500</v>
      </c>
      <c r="E482">
        <v>1</v>
      </c>
      <c r="F482">
        <v>1</v>
      </c>
      <c r="G482">
        <v>136</v>
      </c>
      <c r="H482">
        <v>1</v>
      </c>
      <c r="I482">
        <v>1</v>
      </c>
      <c r="J482">
        <v>1</v>
      </c>
      <c r="K482">
        <v>4</v>
      </c>
      <c r="L482">
        <v>4</v>
      </c>
      <c r="M482">
        <v>123.8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19</v>
      </c>
      <c r="U482">
        <v>0</v>
      </c>
      <c r="V482">
        <v>0</v>
      </c>
      <c r="W482">
        <v>7</v>
      </c>
      <c r="X482">
        <v>10</v>
      </c>
      <c r="Y482">
        <v>6</v>
      </c>
      <c r="Z482">
        <v>11.614285710000001</v>
      </c>
      <c r="AA482">
        <v>0</v>
      </c>
      <c r="AB482">
        <v>0</v>
      </c>
      <c r="AC482">
        <v>8</v>
      </c>
      <c r="AD482">
        <v>8</v>
      </c>
      <c r="AE482">
        <v>8</v>
      </c>
      <c r="AF482">
        <v>14.0375</v>
      </c>
      <c r="AG482">
        <v>0</v>
      </c>
      <c r="AH482">
        <v>13.9</v>
      </c>
      <c r="AI482">
        <v>-0.3</v>
      </c>
      <c r="AJ482">
        <v>0.79</v>
      </c>
      <c r="AK482" t="s">
        <v>38</v>
      </c>
    </row>
    <row r="483" spans="1:37" x14ac:dyDescent="0.25">
      <c r="A483">
        <v>1</v>
      </c>
      <c r="B483">
        <v>18</v>
      </c>
      <c r="C483">
        <v>6</v>
      </c>
      <c r="D483">
        <v>9500</v>
      </c>
      <c r="E483">
        <v>1</v>
      </c>
      <c r="F483">
        <v>1</v>
      </c>
      <c r="G483">
        <v>141</v>
      </c>
      <c r="H483">
        <v>1</v>
      </c>
      <c r="I483">
        <v>1</v>
      </c>
      <c r="J483">
        <v>19</v>
      </c>
      <c r="K483">
        <v>1</v>
      </c>
      <c r="L483">
        <v>1</v>
      </c>
      <c r="M483">
        <v>126.7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0</v>
      </c>
      <c r="W483">
        <v>8</v>
      </c>
      <c r="X483">
        <v>8</v>
      </c>
      <c r="Y483">
        <v>7</v>
      </c>
      <c r="Z483">
        <v>14.31428571</v>
      </c>
      <c r="AA483">
        <v>0</v>
      </c>
      <c r="AB483">
        <v>0</v>
      </c>
      <c r="AC483">
        <v>8</v>
      </c>
      <c r="AD483">
        <v>8</v>
      </c>
      <c r="AE483">
        <v>7</v>
      </c>
      <c r="AF483">
        <v>14.31428571</v>
      </c>
      <c r="AG483">
        <v>0</v>
      </c>
      <c r="AH483">
        <v>12.7</v>
      </c>
      <c r="AI483">
        <v>3.7</v>
      </c>
      <c r="AJ483">
        <v>-1.7</v>
      </c>
      <c r="AK483" t="s">
        <v>38</v>
      </c>
    </row>
    <row r="484" spans="1:37" x14ac:dyDescent="0.25">
      <c r="A484">
        <v>1</v>
      </c>
      <c r="B484">
        <v>1</v>
      </c>
      <c r="C484">
        <v>3</v>
      </c>
      <c r="D484">
        <v>9500</v>
      </c>
      <c r="E484">
        <v>1</v>
      </c>
      <c r="F484">
        <v>1</v>
      </c>
      <c r="G484">
        <v>130</v>
      </c>
      <c r="H484">
        <v>1</v>
      </c>
      <c r="I484">
        <v>3</v>
      </c>
      <c r="J484">
        <v>1</v>
      </c>
      <c r="K484">
        <v>2</v>
      </c>
      <c r="L484">
        <v>5</v>
      </c>
      <c r="M484">
        <v>133.80000000000001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19</v>
      </c>
      <c r="U484">
        <v>0</v>
      </c>
      <c r="V484">
        <v>0</v>
      </c>
      <c r="W484">
        <v>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0</v>
      </c>
      <c r="AH484">
        <v>7.6</v>
      </c>
      <c r="AI484">
        <v>2.6</v>
      </c>
      <c r="AJ484">
        <v>0.32</v>
      </c>
      <c r="AK484" t="s">
        <v>37</v>
      </c>
    </row>
    <row r="485" spans="1:37" x14ac:dyDescent="0.25">
      <c r="A485">
        <v>1</v>
      </c>
      <c r="B485">
        <v>44</v>
      </c>
      <c r="C485">
        <v>1</v>
      </c>
      <c r="D485">
        <v>9085</v>
      </c>
      <c r="E485">
        <v>1</v>
      </c>
      <c r="F485">
        <v>39</v>
      </c>
      <c r="G485">
        <v>140</v>
      </c>
      <c r="H485">
        <v>1</v>
      </c>
      <c r="I485">
        <v>38</v>
      </c>
      <c r="J485">
        <v>38</v>
      </c>
      <c r="K485">
        <v>9</v>
      </c>
      <c r="L485">
        <v>7</v>
      </c>
      <c r="M485">
        <v>140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20</v>
      </c>
      <c r="U485">
        <v>0</v>
      </c>
      <c r="V485">
        <v>2</v>
      </c>
      <c r="W485">
        <v>6</v>
      </c>
      <c r="X485">
        <v>9</v>
      </c>
      <c r="Y485">
        <v>6</v>
      </c>
      <c r="Z485">
        <v>12.66666667</v>
      </c>
      <c r="AA485">
        <v>0</v>
      </c>
      <c r="AB485">
        <v>1</v>
      </c>
      <c r="AC485">
        <v>6</v>
      </c>
      <c r="AD485">
        <v>12</v>
      </c>
      <c r="AE485">
        <v>2</v>
      </c>
      <c r="AF485">
        <v>13</v>
      </c>
      <c r="AG485">
        <v>0</v>
      </c>
      <c r="AH485">
        <v>13.9</v>
      </c>
      <c r="AI485">
        <v>-0.3</v>
      </c>
      <c r="AJ485">
        <v>0.79</v>
      </c>
      <c r="AK485" t="s">
        <v>39</v>
      </c>
    </row>
    <row r="486" spans="1:37" x14ac:dyDescent="0.25">
      <c r="A486">
        <v>1</v>
      </c>
      <c r="B486">
        <v>1</v>
      </c>
      <c r="C486">
        <v>3</v>
      </c>
      <c r="D486">
        <v>9500</v>
      </c>
      <c r="E486">
        <v>1</v>
      </c>
      <c r="F486">
        <v>1</v>
      </c>
      <c r="G486">
        <v>102</v>
      </c>
      <c r="H486">
        <v>1</v>
      </c>
      <c r="I486">
        <v>1</v>
      </c>
      <c r="J486">
        <v>19</v>
      </c>
      <c r="K486">
        <v>9</v>
      </c>
      <c r="L486">
        <v>5</v>
      </c>
      <c r="M486">
        <v>100.6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20</v>
      </c>
      <c r="U486">
        <v>0</v>
      </c>
      <c r="V486">
        <v>0</v>
      </c>
      <c r="W486">
        <v>7</v>
      </c>
      <c r="X486">
        <v>9</v>
      </c>
      <c r="Y486">
        <v>6</v>
      </c>
      <c r="Z486">
        <v>12.766666669999999</v>
      </c>
      <c r="AA486">
        <v>0</v>
      </c>
      <c r="AB486">
        <v>0</v>
      </c>
      <c r="AC486">
        <v>8</v>
      </c>
      <c r="AD486">
        <v>10</v>
      </c>
      <c r="AE486">
        <v>7</v>
      </c>
      <c r="AF486">
        <v>12.128571429999999</v>
      </c>
      <c r="AG486">
        <v>0</v>
      </c>
      <c r="AH486">
        <v>12.4</v>
      </c>
      <c r="AI486">
        <v>0.5</v>
      </c>
      <c r="AJ486">
        <v>1.79</v>
      </c>
      <c r="AK486" t="s">
        <v>38</v>
      </c>
    </row>
    <row r="487" spans="1:37" x14ac:dyDescent="0.25">
      <c r="A487">
        <v>1</v>
      </c>
      <c r="B487">
        <v>17</v>
      </c>
      <c r="C487">
        <v>1</v>
      </c>
      <c r="D487">
        <v>9853</v>
      </c>
      <c r="E487">
        <v>1</v>
      </c>
      <c r="F487">
        <v>1</v>
      </c>
      <c r="G487">
        <v>126</v>
      </c>
      <c r="H487">
        <v>1</v>
      </c>
      <c r="I487">
        <v>1</v>
      </c>
      <c r="J487">
        <v>37</v>
      </c>
      <c r="K487">
        <v>7</v>
      </c>
      <c r="L487">
        <v>9</v>
      </c>
      <c r="M487">
        <v>132.69999999999999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18</v>
      </c>
      <c r="U487">
        <v>0</v>
      </c>
      <c r="V487">
        <v>0</v>
      </c>
      <c r="W487">
        <v>6</v>
      </c>
      <c r="X487">
        <v>7</v>
      </c>
      <c r="Y487">
        <v>6</v>
      </c>
      <c r="Z487">
        <v>12.66666667</v>
      </c>
      <c r="AA487">
        <v>0</v>
      </c>
      <c r="AB487">
        <v>0</v>
      </c>
      <c r="AC487">
        <v>6</v>
      </c>
      <c r="AD487">
        <v>7</v>
      </c>
      <c r="AE487">
        <v>5</v>
      </c>
      <c r="AF487">
        <v>12.2</v>
      </c>
      <c r="AG487">
        <v>0</v>
      </c>
      <c r="AH487">
        <v>10.8</v>
      </c>
      <c r="AI487">
        <v>1.4</v>
      </c>
      <c r="AJ487">
        <v>1.74</v>
      </c>
      <c r="AK487" t="s">
        <v>38</v>
      </c>
    </row>
    <row r="488" spans="1:37" x14ac:dyDescent="0.25">
      <c r="A488">
        <v>1</v>
      </c>
      <c r="B488">
        <v>43</v>
      </c>
      <c r="C488">
        <v>2</v>
      </c>
      <c r="D488">
        <v>9670</v>
      </c>
      <c r="E488">
        <v>1</v>
      </c>
      <c r="F488">
        <v>1</v>
      </c>
      <c r="G488">
        <v>125</v>
      </c>
      <c r="H488">
        <v>1</v>
      </c>
      <c r="I488">
        <v>38</v>
      </c>
      <c r="J488">
        <v>19</v>
      </c>
      <c r="K488">
        <v>4</v>
      </c>
      <c r="L488">
        <v>3</v>
      </c>
      <c r="M488">
        <v>106.6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20</v>
      </c>
      <c r="U488">
        <v>0</v>
      </c>
      <c r="V488">
        <v>4</v>
      </c>
      <c r="W488">
        <v>6</v>
      </c>
      <c r="X488">
        <v>7</v>
      </c>
      <c r="Y488">
        <v>6</v>
      </c>
      <c r="Z488">
        <v>11.5</v>
      </c>
      <c r="AA488">
        <v>0</v>
      </c>
      <c r="AB488">
        <v>0</v>
      </c>
      <c r="AC488">
        <v>6</v>
      </c>
      <c r="AD488">
        <v>10</v>
      </c>
      <c r="AE488">
        <v>4</v>
      </c>
      <c r="AF488">
        <v>10.57142857</v>
      </c>
      <c r="AG488">
        <v>0</v>
      </c>
      <c r="AH488">
        <v>10.8</v>
      </c>
      <c r="AI488">
        <v>1.4</v>
      </c>
      <c r="AJ488">
        <v>1.74</v>
      </c>
      <c r="AK488" t="s">
        <v>37</v>
      </c>
    </row>
    <row r="489" spans="1:37" x14ac:dyDescent="0.25">
      <c r="A489">
        <v>1</v>
      </c>
      <c r="B489">
        <v>39</v>
      </c>
      <c r="C489">
        <v>1</v>
      </c>
      <c r="D489">
        <v>9670</v>
      </c>
      <c r="E489">
        <v>1</v>
      </c>
      <c r="F489">
        <v>1</v>
      </c>
      <c r="G489">
        <v>120</v>
      </c>
      <c r="H489">
        <v>1</v>
      </c>
      <c r="I489">
        <v>1</v>
      </c>
      <c r="J489">
        <v>19</v>
      </c>
      <c r="K489">
        <v>5</v>
      </c>
      <c r="L489">
        <v>4</v>
      </c>
      <c r="M489">
        <v>140.4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31</v>
      </c>
      <c r="U489">
        <v>0</v>
      </c>
      <c r="V489">
        <v>2</v>
      </c>
      <c r="W489">
        <v>6</v>
      </c>
      <c r="X489">
        <v>13</v>
      </c>
      <c r="Y489">
        <v>5</v>
      </c>
      <c r="Z489">
        <v>11.4</v>
      </c>
      <c r="AA489">
        <v>0</v>
      </c>
      <c r="AB489">
        <v>0</v>
      </c>
      <c r="AC489">
        <v>6</v>
      </c>
      <c r="AD489">
        <v>14</v>
      </c>
      <c r="AE489">
        <v>4</v>
      </c>
      <c r="AF489">
        <v>11.75</v>
      </c>
      <c r="AG489">
        <v>0</v>
      </c>
      <c r="AH489">
        <v>13.9</v>
      </c>
      <c r="AI489">
        <v>-0.3</v>
      </c>
      <c r="AJ489">
        <v>0.79</v>
      </c>
      <c r="AK489" t="s">
        <v>37</v>
      </c>
    </row>
    <row r="490" spans="1:37" x14ac:dyDescent="0.25">
      <c r="A490">
        <v>1</v>
      </c>
      <c r="B490">
        <v>17</v>
      </c>
      <c r="C490">
        <v>3</v>
      </c>
      <c r="D490">
        <v>9500</v>
      </c>
      <c r="E490">
        <v>1</v>
      </c>
      <c r="F490">
        <v>1</v>
      </c>
      <c r="G490">
        <v>132</v>
      </c>
      <c r="H490">
        <v>1</v>
      </c>
      <c r="I490">
        <v>37</v>
      </c>
      <c r="J490">
        <v>37</v>
      </c>
      <c r="K490">
        <v>9</v>
      </c>
      <c r="L490">
        <v>7</v>
      </c>
      <c r="M490">
        <v>128.30000000000001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19</v>
      </c>
      <c r="U490">
        <v>0</v>
      </c>
      <c r="V490">
        <v>0</v>
      </c>
      <c r="W490">
        <v>7</v>
      </c>
      <c r="X490">
        <v>8</v>
      </c>
      <c r="Y490">
        <v>7</v>
      </c>
      <c r="Z490">
        <v>14.706250000000001</v>
      </c>
      <c r="AA490">
        <v>0</v>
      </c>
      <c r="AB490">
        <v>0</v>
      </c>
      <c r="AC490">
        <v>8</v>
      </c>
      <c r="AD490">
        <v>8</v>
      </c>
      <c r="AE490">
        <v>8</v>
      </c>
      <c r="AF490">
        <v>14.477499999999999</v>
      </c>
      <c r="AG490">
        <v>0</v>
      </c>
      <c r="AH490">
        <v>15.5</v>
      </c>
      <c r="AI490">
        <v>2.8</v>
      </c>
      <c r="AJ490">
        <v>-4.0599999999999996</v>
      </c>
      <c r="AK490" t="s">
        <v>38</v>
      </c>
    </row>
    <row r="491" spans="1:37" x14ac:dyDescent="0.25">
      <c r="A491">
        <v>1</v>
      </c>
      <c r="B491">
        <v>1</v>
      </c>
      <c r="C491">
        <v>3</v>
      </c>
      <c r="D491">
        <v>9500</v>
      </c>
      <c r="E491">
        <v>1</v>
      </c>
      <c r="F491">
        <v>1</v>
      </c>
      <c r="G491">
        <v>128</v>
      </c>
      <c r="H491">
        <v>1</v>
      </c>
      <c r="I491">
        <v>38</v>
      </c>
      <c r="J491">
        <v>38</v>
      </c>
      <c r="K491">
        <v>5</v>
      </c>
      <c r="L491">
        <v>5</v>
      </c>
      <c r="M491">
        <v>118.6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19</v>
      </c>
      <c r="U491">
        <v>0</v>
      </c>
      <c r="V491">
        <v>0</v>
      </c>
      <c r="W491">
        <v>7</v>
      </c>
      <c r="X491">
        <v>9</v>
      </c>
      <c r="Y491">
        <v>6</v>
      </c>
      <c r="Z491">
        <v>11.81428571</v>
      </c>
      <c r="AA491">
        <v>0</v>
      </c>
      <c r="AB491">
        <v>0</v>
      </c>
      <c r="AC491">
        <v>8</v>
      </c>
      <c r="AD491">
        <v>8</v>
      </c>
      <c r="AE491">
        <v>7</v>
      </c>
      <c r="AF491">
        <v>13.542857140000001</v>
      </c>
      <c r="AG491">
        <v>0</v>
      </c>
      <c r="AH491">
        <v>13.9</v>
      </c>
      <c r="AI491">
        <v>-0.3</v>
      </c>
      <c r="AJ491">
        <v>0.79</v>
      </c>
      <c r="AK491" t="s">
        <v>38</v>
      </c>
    </row>
    <row r="492" spans="1:37" x14ac:dyDescent="0.25">
      <c r="A492">
        <v>1</v>
      </c>
      <c r="B492">
        <v>1</v>
      </c>
      <c r="C492">
        <v>1</v>
      </c>
      <c r="D492">
        <v>9070</v>
      </c>
      <c r="E492">
        <v>1</v>
      </c>
      <c r="F492">
        <v>1</v>
      </c>
      <c r="G492">
        <v>115</v>
      </c>
      <c r="H492">
        <v>1</v>
      </c>
      <c r="I492">
        <v>19</v>
      </c>
      <c r="J492">
        <v>1</v>
      </c>
      <c r="K492">
        <v>3</v>
      </c>
      <c r="L492">
        <v>8</v>
      </c>
      <c r="M492">
        <v>123.4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23</v>
      </c>
      <c r="U492">
        <v>0</v>
      </c>
      <c r="V492">
        <v>1</v>
      </c>
      <c r="W492">
        <v>6</v>
      </c>
      <c r="X492">
        <v>8</v>
      </c>
      <c r="Y492">
        <v>6</v>
      </c>
      <c r="Z492">
        <v>13</v>
      </c>
      <c r="AA492">
        <v>1</v>
      </c>
      <c r="AB492">
        <v>0</v>
      </c>
      <c r="AC492">
        <v>6</v>
      </c>
      <c r="AD492">
        <v>8</v>
      </c>
      <c r="AE492">
        <v>6</v>
      </c>
      <c r="AF492">
        <v>11.875</v>
      </c>
      <c r="AG492">
        <v>0</v>
      </c>
      <c r="AH492">
        <v>13.9</v>
      </c>
      <c r="AI492">
        <v>-0.3</v>
      </c>
      <c r="AJ492">
        <v>0.79</v>
      </c>
      <c r="AK492" t="s">
        <v>38</v>
      </c>
    </row>
    <row r="493" spans="1:37" x14ac:dyDescent="0.25">
      <c r="A493">
        <v>1</v>
      </c>
      <c r="B493">
        <v>1</v>
      </c>
      <c r="C493">
        <v>1</v>
      </c>
      <c r="D493">
        <v>9670</v>
      </c>
      <c r="E493">
        <v>1</v>
      </c>
      <c r="F493">
        <v>1</v>
      </c>
      <c r="G493">
        <v>125</v>
      </c>
      <c r="H493">
        <v>1</v>
      </c>
      <c r="I493">
        <v>37</v>
      </c>
      <c r="J493">
        <v>37</v>
      </c>
      <c r="K493">
        <v>5</v>
      </c>
      <c r="L493">
        <v>5</v>
      </c>
      <c r="M493">
        <v>124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19</v>
      </c>
      <c r="U493">
        <v>0</v>
      </c>
      <c r="V493">
        <v>0</v>
      </c>
      <c r="W493">
        <v>6</v>
      </c>
      <c r="X493">
        <v>7</v>
      </c>
      <c r="Y493">
        <v>6</v>
      </c>
      <c r="Z493">
        <v>14.85714286</v>
      </c>
      <c r="AA493">
        <v>0</v>
      </c>
      <c r="AB493">
        <v>0</v>
      </c>
      <c r="AC493">
        <v>6</v>
      </c>
      <c r="AD493">
        <v>6</v>
      </c>
      <c r="AE493">
        <v>6</v>
      </c>
      <c r="AF493">
        <v>13.33333333</v>
      </c>
      <c r="AG493">
        <v>0</v>
      </c>
      <c r="AH493">
        <v>12.4</v>
      </c>
      <c r="AI493">
        <v>0.5</v>
      </c>
      <c r="AJ493">
        <v>1.79</v>
      </c>
      <c r="AK493" t="s">
        <v>38</v>
      </c>
    </row>
    <row r="494" spans="1:37" x14ac:dyDescent="0.25">
      <c r="A494">
        <v>1</v>
      </c>
      <c r="B494">
        <v>1</v>
      </c>
      <c r="C494">
        <v>6</v>
      </c>
      <c r="D494">
        <v>9500</v>
      </c>
      <c r="E494">
        <v>1</v>
      </c>
      <c r="F494">
        <v>1</v>
      </c>
      <c r="G494">
        <v>137</v>
      </c>
      <c r="H494">
        <v>1</v>
      </c>
      <c r="I494">
        <v>1</v>
      </c>
      <c r="J494">
        <v>3</v>
      </c>
      <c r="K494">
        <v>3</v>
      </c>
      <c r="L494">
        <v>2</v>
      </c>
      <c r="M494">
        <v>121.3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20</v>
      </c>
      <c r="U494">
        <v>0</v>
      </c>
      <c r="V494">
        <v>0</v>
      </c>
      <c r="W494">
        <v>7</v>
      </c>
      <c r="X494">
        <v>7</v>
      </c>
      <c r="Y494">
        <v>6</v>
      </c>
      <c r="Z494">
        <v>12.6</v>
      </c>
      <c r="AA494">
        <v>0</v>
      </c>
      <c r="AB494">
        <v>0</v>
      </c>
      <c r="AC494">
        <v>7</v>
      </c>
      <c r="AD494">
        <v>7</v>
      </c>
      <c r="AE494">
        <v>6</v>
      </c>
      <c r="AF494">
        <v>12.6</v>
      </c>
      <c r="AG494">
        <v>0</v>
      </c>
      <c r="AH494">
        <v>7.6</v>
      </c>
      <c r="AI494">
        <v>2.6</v>
      </c>
      <c r="AJ494">
        <v>0.32</v>
      </c>
      <c r="AK494" t="s">
        <v>38</v>
      </c>
    </row>
    <row r="495" spans="1:37" x14ac:dyDescent="0.25">
      <c r="A495">
        <v>1</v>
      </c>
      <c r="B495">
        <v>1</v>
      </c>
      <c r="C495">
        <v>1</v>
      </c>
      <c r="D495">
        <v>9085</v>
      </c>
      <c r="E495">
        <v>1</v>
      </c>
      <c r="F495">
        <v>1</v>
      </c>
      <c r="G495">
        <v>101</v>
      </c>
      <c r="H495">
        <v>1</v>
      </c>
      <c r="I495">
        <v>37</v>
      </c>
      <c r="J495">
        <v>37</v>
      </c>
      <c r="K495">
        <v>9</v>
      </c>
      <c r="L495">
        <v>4</v>
      </c>
      <c r="M495">
        <v>101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22</v>
      </c>
      <c r="U495">
        <v>0</v>
      </c>
      <c r="V495">
        <v>0</v>
      </c>
      <c r="W495">
        <v>6</v>
      </c>
      <c r="X495">
        <v>9</v>
      </c>
      <c r="Y495">
        <v>5</v>
      </c>
      <c r="Z495">
        <v>13.33333333</v>
      </c>
      <c r="AA495">
        <v>0</v>
      </c>
      <c r="AB495">
        <v>0</v>
      </c>
      <c r="AC495">
        <v>6</v>
      </c>
      <c r="AD495">
        <v>17</v>
      </c>
      <c r="AE495">
        <v>4</v>
      </c>
      <c r="AF495">
        <v>11.4</v>
      </c>
      <c r="AG495">
        <v>0</v>
      </c>
      <c r="AH495">
        <v>12.4</v>
      </c>
      <c r="AI495">
        <v>0.5</v>
      </c>
      <c r="AJ495">
        <v>1.79</v>
      </c>
      <c r="AK495" t="s">
        <v>39</v>
      </c>
    </row>
    <row r="496" spans="1:37" x14ac:dyDescent="0.25">
      <c r="A496">
        <v>1</v>
      </c>
      <c r="B496">
        <v>1</v>
      </c>
      <c r="C496">
        <v>1</v>
      </c>
      <c r="D496">
        <v>9853</v>
      </c>
      <c r="E496">
        <v>1</v>
      </c>
      <c r="F496">
        <v>1</v>
      </c>
      <c r="G496">
        <v>126</v>
      </c>
      <c r="H496">
        <v>1</v>
      </c>
      <c r="I496">
        <v>3</v>
      </c>
      <c r="J496">
        <v>1</v>
      </c>
      <c r="K496">
        <v>2</v>
      </c>
      <c r="L496">
        <v>5</v>
      </c>
      <c r="M496">
        <v>116.9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18</v>
      </c>
      <c r="U496">
        <v>0</v>
      </c>
      <c r="V496">
        <v>0</v>
      </c>
      <c r="W496">
        <v>7</v>
      </c>
      <c r="X496">
        <v>10</v>
      </c>
      <c r="Y496">
        <v>6</v>
      </c>
      <c r="Z496">
        <v>10.66666667</v>
      </c>
      <c r="AA496">
        <v>0</v>
      </c>
      <c r="AB496">
        <v>0</v>
      </c>
      <c r="AC496">
        <v>7</v>
      </c>
      <c r="AD496">
        <v>12</v>
      </c>
      <c r="AE496">
        <v>6</v>
      </c>
      <c r="AF496">
        <v>12.83333333</v>
      </c>
      <c r="AG496">
        <v>0</v>
      </c>
      <c r="AH496">
        <v>13.9</v>
      </c>
      <c r="AI496">
        <v>-0.3</v>
      </c>
      <c r="AJ496">
        <v>0.79</v>
      </c>
      <c r="AK496" t="s">
        <v>39</v>
      </c>
    </row>
    <row r="497" spans="1:37" x14ac:dyDescent="0.25">
      <c r="A497">
        <v>1</v>
      </c>
      <c r="B497">
        <v>7</v>
      </c>
      <c r="C497">
        <v>3</v>
      </c>
      <c r="D497">
        <v>9130</v>
      </c>
      <c r="E497">
        <v>1</v>
      </c>
      <c r="F497">
        <v>3</v>
      </c>
      <c r="G497">
        <v>130</v>
      </c>
      <c r="H497">
        <v>1</v>
      </c>
      <c r="I497">
        <v>19</v>
      </c>
      <c r="J497">
        <v>37</v>
      </c>
      <c r="K497">
        <v>90</v>
      </c>
      <c r="L497">
        <v>5</v>
      </c>
      <c r="M497">
        <v>130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27</v>
      </c>
      <c r="U497">
        <v>0</v>
      </c>
      <c r="V497">
        <v>1</v>
      </c>
      <c r="W497">
        <v>5</v>
      </c>
      <c r="X497">
        <v>6</v>
      </c>
      <c r="Y497">
        <v>2</v>
      </c>
      <c r="Z497">
        <v>11.5</v>
      </c>
      <c r="AA497">
        <v>0</v>
      </c>
      <c r="AB497">
        <v>0</v>
      </c>
      <c r="AC497">
        <v>5</v>
      </c>
      <c r="AD497">
        <v>5</v>
      </c>
      <c r="AE497">
        <v>1</v>
      </c>
      <c r="AF497">
        <v>11</v>
      </c>
      <c r="AG497">
        <v>0</v>
      </c>
      <c r="AH497">
        <v>12.7</v>
      </c>
      <c r="AI497">
        <v>3.7</v>
      </c>
      <c r="AJ497">
        <v>-1.7</v>
      </c>
      <c r="AK497" t="s">
        <v>37</v>
      </c>
    </row>
    <row r="498" spans="1:37" x14ac:dyDescent="0.25">
      <c r="A498">
        <v>1</v>
      </c>
      <c r="B498">
        <v>39</v>
      </c>
      <c r="C498">
        <v>1</v>
      </c>
      <c r="D498">
        <v>9556</v>
      </c>
      <c r="E498">
        <v>1</v>
      </c>
      <c r="F498">
        <v>19</v>
      </c>
      <c r="G498">
        <v>100</v>
      </c>
      <c r="H498">
        <v>1</v>
      </c>
      <c r="I498">
        <v>37</v>
      </c>
      <c r="J498">
        <v>38</v>
      </c>
      <c r="K498">
        <v>9</v>
      </c>
      <c r="L498">
        <v>9</v>
      </c>
      <c r="M498">
        <v>120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29</v>
      </c>
      <c r="U498">
        <v>0</v>
      </c>
      <c r="V498">
        <v>0</v>
      </c>
      <c r="W498">
        <v>7</v>
      </c>
      <c r="X498">
        <v>9</v>
      </c>
      <c r="Y498">
        <v>1</v>
      </c>
      <c r="Z498">
        <v>10</v>
      </c>
      <c r="AA498">
        <v>0</v>
      </c>
      <c r="AB498">
        <v>0</v>
      </c>
      <c r="AC498">
        <v>7</v>
      </c>
      <c r="AD498">
        <v>0</v>
      </c>
      <c r="AE498">
        <v>0</v>
      </c>
      <c r="AF498">
        <v>0</v>
      </c>
      <c r="AG498">
        <v>0</v>
      </c>
      <c r="AH498">
        <v>12.7</v>
      </c>
      <c r="AI498">
        <v>3.7</v>
      </c>
      <c r="AJ498">
        <v>-1.7</v>
      </c>
      <c r="AK498" t="s">
        <v>37</v>
      </c>
    </row>
    <row r="499" spans="1:37" x14ac:dyDescent="0.25">
      <c r="A499">
        <v>1</v>
      </c>
      <c r="B499">
        <v>17</v>
      </c>
      <c r="C499">
        <v>1</v>
      </c>
      <c r="D499">
        <v>9254</v>
      </c>
      <c r="E499">
        <v>1</v>
      </c>
      <c r="F499">
        <v>1</v>
      </c>
      <c r="G499">
        <v>122</v>
      </c>
      <c r="H499">
        <v>1</v>
      </c>
      <c r="I499">
        <v>1</v>
      </c>
      <c r="J499">
        <v>19</v>
      </c>
      <c r="K499">
        <v>4</v>
      </c>
      <c r="L499">
        <v>3</v>
      </c>
      <c r="M499">
        <v>130.4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18</v>
      </c>
      <c r="U499">
        <v>0</v>
      </c>
      <c r="V499">
        <v>0</v>
      </c>
      <c r="W499">
        <v>6</v>
      </c>
      <c r="X499">
        <v>10</v>
      </c>
      <c r="Y499">
        <v>5</v>
      </c>
      <c r="Z499">
        <v>11.8</v>
      </c>
      <c r="AA499">
        <v>0</v>
      </c>
      <c r="AB499">
        <v>0</v>
      </c>
      <c r="AC499">
        <v>6</v>
      </c>
      <c r="AD499">
        <v>10</v>
      </c>
      <c r="AE499">
        <v>5</v>
      </c>
      <c r="AF499">
        <v>12.2</v>
      </c>
      <c r="AG499">
        <v>0</v>
      </c>
      <c r="AH499">
        <v>11.1</v>
      </c>
      <c r="AI499">
        <v>0.6</v>
      </c>
      <c r="AJ499">
        <v>2.02</v>
      </c>
      <c r="AK499" t="s">
        <v>38</v>
      </c>
    </row>
    <row r="500" spans="1:37" x14ac:dyDescent="0.25">
      <c r="A500">
        <v>1</v>
      </c>
      <c r="B500">
        <v>17</v>
      </c>
      <c r="C500">
        <v>1</v>
      </c>
      <c r="D500">
        <v>9070</v>
      </c>
      <c r="E500">
        <v>1</v>
      </c>
      <c r="F500">
        <v>1</v>
      </c>
      <c r="G500">
        <v>126</v>
      </c>
      <c r="H500">
        <v>1</v>
      </c>
      <c r="I500">
        <v>19</v>
      </c>
      <c r="J500">
        <v>38</v>
      </c>
      <c r="K500">
        <v>9</v>
      </c>
      <c r="L500">
        <v>7</v>
      </c>
      <c r="M500">
        <v>118.7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18</v>
      </c>
      <c r="U500">
        <v>0</v>
      </c>
      <c r="V500">
        <v>0</v>
      </c>
      <c r="W500">
        <v>6</v>
      </c>
      <c r="X500">
        <v>7</v>
      </c>
      <c r="Y500">
        <v>5</v>
      </c>
      <c r="Z500">
        <v>11.8</v>
      </c>
      <c r="AA500">
        <v>0</v>
      </c>
      <c r="AB500">
        <v>0</v>
      </c>
      <c r="AC500">
        <v>6</v>
      </c>
      <c r="AD500">
        <v>6</v>
      </c>
      <c r="AE500">
        <v>6</v>
      </c>
      <c r="AF500">
        <v>12.66666667</v>
      </c>
      <c r="AG500">
        <v>0</v>
      </c>
      <c r="AH500">
        <v>16.2</v>
      </c>
      <c r="AI500">
        <v>0.3</v>
      </c>
      <c r="AJ500">
        <v>-0.92</v>
      </c>
      <c r="AK500" t="s">
        <v>38</v>
      </c>
    </row>
    <row r="501" spans="1:37" x14ac:dyDescent="0.25">
      <c r="A501">
        <v>1</v>
      </c>
      <c r="B501">
        <v>17</v>
      </c>
      <c r="C501">
        <v>1</v>
      </c>
      <c r="D501">
        <v>9500</v>
      </c>
      <c r="E501">
        <v>1</v>
      </c>
      <c r="F501">
        <v>1</v>
      </c>
      <c r="G501">
        <v>128</v>
      </c>
      <c r="H501">
        <v>1</v>
      </c>
      <c r="I501">
        <v>38</v>
      </c>
      <c r="J501">
        <v>38</v>
      </c>
      <c r="K501">
        <v>7</v>
      </c>
      <c r="L501">
        <v>7</v>
      </c>
      <c r="M501">
        <v>131.5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18</v>
      </c>
      <c r="U501">
        <v>0</v>
      </c>
      <c r="V501">
        <v>0</v>
      </c>
      <c r="W501">
        <v>8</v>
      </c>
      <c r="X501">
        <v>8</v>
      </c>
      <c r="Y501">
        <v>8</v>
      </c>
      <c r="Z501">
        <v>12.77125</v>
      </c>
      <c r="AA501">
        <v>0</v>
      </c>
      <c r="AB501">
        <v>0</v>
      </c>
      <c r="AC501">
        <v>8</v>
      </c>
      <c r="AD501">
        <v>8</v>
      </c>
      <c r="AE501">
        <v>8</v>
      </c>
      <c r="AF501">
        <v>12.77125</v>
      </c>
      <c r="AG501">
        <v>0</v>
      </c>
      <c r="AH501">
        <v>9.4</v>
      </c>
      <c r="AI501">
        <v>-0.8</v>
      </c>
      <c r="AJ501">
        <v>-3.12</v>
      </c>
      <c r="AK501" t="s">
        <v>38</v>
      </c>
    </row>
    <row r="502" spans="1:37" x14ac:dyDescent="0.25">
      <c r="A502">
        <v>1</v>
      </c>
      <c r="B502">
        <v>17</v>
      </c>
      <c r="C502">
        <v>3</v>
      </c>
      <c r="D502">
        <v>9085</v>
      </c>
      <c r="E502">
        <v>1</v>
      </c>
      <c r="F502">
        <v>1</v>
      </c>
      <c r="G502">
        <v>134</v>
      </c>
      <c r="H502">
        <v>1</v>
      </c>
      <c r="I502">
        <v>37</v>
      </c>
      <c r="J502">
        <v>38</v>
      </c>
      <c r="K502">
        <v>9</v>
      </c>
      <c r="L502">
        <v>9</v>
      </c>
      <c r="M502">
        <v>120.4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20</v>
      </c>
      <c r="U502">
        <v>0</v>
      </c>
      <c r="V502">
        <v>0</v>
      </c>
      <c r="W502">
        <v>5</v>
      </c>
      <c r="X502">
        <v>13</v>
      </c>
      <c r="Y502">
        <v>3</v>
      </c>
      <c r="Z502">
        <v>11.33333333</v>
      </c>
      <c r="AA502">
        <v>2</v>
      </c>
      <c r="AB502">
        <v>0</v>
      </c>
      <c r="AC502">
        <v>5</v>
      </c>
      <c r="AD502">
        <v>8</v>
      </c>
      <c r="AE502">
        <v>5</v>
      </c>
      <c r="AF502">
        <v>12.6</v>
      </c>
      <c r="AG502">
        <v>0</v>
      </c>
      <c r="AH502">
        <v>9.4</v>
      </c>
      <c r="AI502">
        <v>-0.8</v>
      </c>
      <c r="AJ502">
        <v>-3.12</v>
      </c>
      <c r="AK502" t="s">
        <v>39</v>
      </c>
    </row>
    <row r="503" spans="1:37" x14ac:dyDescent="0.25">
      <c r="A503">
        <v>1</v>
      </c>
      <c r="B503">
        <v>17</v>
      </c>
      <c r="C503">
        <v>2</v>
      </c>
      <c r="D503">
        <v>9254</v>
      </c>
      <c r="E503">
        <v>1</v>
      </c>
      <c r="F503">
        <v>1</v>
      </c>
      <c r="G503">
        <v>128</v>
      </c>
      <c r="H503">
        <v>1</v>
      </c>
      <c r="I503">
        <v>38</v>
      </c>
      <c r="J503">
        <v>38</v>
      </c>
      <c r="K503">
        <v>9</v>
      </c>
      <c r="L503">
        <v>9</v>
      </c>
      <c r="M503">
        <v>129.1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18</v>
      </c>
      <c r="U503">
        <v>0</v>
      </c>
      <c r="V503">
        <v>0</v>
      </c>
      <c r="W503">
        <v>6</v>
      </c>
      <c r="X503">
        <v>6</v>
      </c>
      <c r="Y503">
        <v>6</v>
      </c>
      <c r="Z503">
        <v>12.66666667</v>
      </c>
      <c r="AA503">
        <v>0</v>
      </c>
      <c r="AB503">
        <v>0</v>
      </c>
      <c r="AC503">
        <v>6</v>
      </c>
      <c r="AD503">
        <v>7</v>
      </c>
      <c r="AE503">
        <v>5</v>
      </c>
      <c r="AF503">
        <v>14.6</v>
      </c>
      <c r="AG503">
        <v>0</v>
      </c>
      <c r="AH503">
        <v>11.1</v>
      </c>
      <c r="AI503">
        <v>0.6</v>
      </c>
      <c r="AJ503">
        <v>2.02</v>
      </c>
      <c r="AK503" t="s">
        <v>38</v>
      </c>
    </row>
    <row r="504" spans="1:37" x14ac:dyDescent="0.25">
      <c r="A504">
        <v>1</v>
      </c>
      <c r="B504">
        <v>1</v>
      </c>
      <c r="C504">
        <v>1</v>
      </c>
      <c r="D504">
        <v>9070</v>
      </c>
      <c r="E504">
        <v>1</v>
      </c>
      <c r="F504">
        <v>1</v>
      </c>
      <c r="G504">
        <v>125</v>
      </c>
      <c r="H504">
        <v>1</v>
      </c>
      <c r="I504">
        <v>1</v>
      </c>
      <c r="J504">
        <v>1</v>
      </c>
      <c r="K504">
        <v>4</v>
      </c>
      <c r="L504">
        <v>4</v>
      </c>
      <c r="M504">
        <v>132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18</v>
      </c>
      <c r="U504">
        <v>0</v>
      </c>
      <c r="V504">
        <v>1</v>
      </c>
      <c r="W504">
        <v>6</v>
      </c>
      <c r="X504">
        <v>10</v>
      </c>
      <c r="Y504">
        <v>5</v>
      </c>
      <c r="Z504">
        <v>12.2</v>
      </c>
      <c r="AA504">
        <v>1</v>
      </c>
      <c r="AB504">
        <v>0</v>
      </c>
      <c r="AC504">
        <v>6</v>
      </c>
      <c r="AD504">
        <v>11</v>
      </c>
      <c r="AE504">
        <v>4</v>
      </c>
      <c r="AF504">
        <v>10.83333333</v>
      </c>
      <c r="AG504">
        <v>0</v>
      </c>
      <c r="AH504">
        <v>13.9</v>
      </c>
      <c r="AI504">
        <v>-0.3</v>
      </c>
      <c r="AJ504">
        <v>0.79</v>
      </c>
      <c r="AK504" t="s">
        <v>39</v>
      </c>
    </row>
    <row r="505" spans="1:37" x14ac:dyDescent="0.25">
      <c r="A505">
        <v>1</v>
      </c>
      <c r="B505">
        <v>7</v>
      </c>
      <c r="C505">
        <v>2</v>
      </c>
      <c r="D505">
        <v>9085</v>
      </c>
      <c r="E505">
        <v>1</v>
      </c>
      <c r="F505">
        <v>3</v>
      </c>
      <c r="G505">
        <v>130</v>
      </c>
      <c r="H505">
        <v>1</v>
      </c>
      <c r="I505">
        <v>3</v>
      </c>
      <c r="J505">
        <v>3</v>
      </c>
      <c r="K505">
        <v>1</v>
      </c>
      <c r="L505">
        <v>1</v>
      </c>
      <c r="M505">
        <v>130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28</v>
      </c>
      <c r="U505">
        <v>0</v>
      </c>
      <c r="V505">
        <v>0</v>
      </c>
      <c r="W505">
        <v>5</v>
      </c>
      <c r="X505">
        <v>9</v>
      </c>
      <c r="Y505">
        <v>1</v>
      </c>
      <c r="Z505">
        <v>12</v>
      </c>
      <c r="AA505">
        <v>1</v>
      </c>
      <c r="AB505">
        <v>0</v>
      </c>
      <c r="AC505">
        <v>4</v>
      </c>
      <c r="AD505">
        <v>10</v>
      </c>
      <c r="AE505">
        <v>0</v>
      </c>
      <c r="AF505">
        <v>0</v>
      </c>
      <c r="AG505">
        <v>4</v>
      </c>
      <c r="AH505">
        <v>10.8</v>
      </c>
      <c r="AI505">
        <v>1.4</v>
      </c>
      <c r="AJ505">
        <v>1.74</v>
      </c>
      <c r="AK505" t="s">
        <v>37</v>
      </c>
    </row>
    <row r="506" spans="1:37" x14ac:dyDescent="0.25">
      <c r="A506">
        <v>1</v>
      </c>
      <c r="B506">
        <v>1</v>
      </c>
      <c r="C506">
        <v>2</v>
      </c>
      <c r="D506">
        <v>9500</v>
      </c>
      <c r="E506">
        <v>1</v>
      </c>
      <c r="F506">
        <v>1</v>
      </c>
      <c r="G506">
        <v>135</v>
      </c>
      <c r="H506">
        <v>1</v>
      </c>
      <c r="I506">
        <v>37</v>
      </c>
      <c r="J506">
        <v>1</v>
      </c>
      <c r="K506">
        <v>7</v>
      </c>
      <c r="L506">
        <v>7</v>
      </c>
      <c r="M506">
        <v>132.80000000000001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18</v>
      </c>
      <c r="U506">
        <v>0</v>
      </c>
      <c r="V506">
        <v>0</v>
      </c>
      <c r="W506">
        <v>8</v>
      </c>
      <c r="X506">
        <v>12</v>
      </c>
      <c r="Y506">
        <v>7</v>
      </c>
      <c r="Z506">
        <v>11.72142857</v>
      </c>
      <c r="AA506">
        <v>0</v>
      </c>
      <c r="AB506">
        <v>0</v>
      </c>
      <c r="AC506">
        <v>8</v>
      </c>
      <c r="AD506">
        <v>12</v>
      </c>
      <c r="AE506">
        <v>7</v>
      </c>
      <c r="AF506">
        <v>11.72142857</v>
      </c>
      <c r="AG506">
        <v>0</v>
      </c>
      <c r="AH506">
        <v>12.7</v>
      </c>
      <c r="AI506">
        <v>3.7</v>
      </c>
      <c r="AJ506">
        <v>-1.7</v>
      </c>
      <c r="AK506" t="s">
        <v>38</v>
      </c>
    </row>
    <row r="507" spans="1:37" x14ac:dyDescent="0.25">
      <c r="A507">
        <v>1</v>
      </c>
      <c r="B507">
        <v>39</v>
      </c>
      <c r="C507">
        <v>1</v>
      </c>
      <c r="D507">
        <v>9500</v>
      </c>
      <c r="E507">
        <v>1</v>
      </c>
      <c r="F507">
        <v>19</v>
      </c>
      <c r="G507">
        <v>133.1</v>
      </c>
      <c r="H507">
        <v>1</v>
      </c>
      <c r="I507">
        <v>37</v>
      </c>
      <c r="J507">
        <v>38</v>
      </c>
      <c r="K507">
        <v>151</v>
      </c>
      <c r="L507">
        <v>161</v>
      </c>
      <c r="M507">
        <v>143.69999999999999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27</v>
      </c>
      <c r="U507">
        <v>0</v>
      </c>
      <c r="V507">
        <v>0</v>
      </c>
      <c r="W507">
        <v>7</v>
      </c>
      <c r="X507">
        <v>12</v>
      </c>
      <c r="Y507">
        <v>4</v>
      </c>
      <c r="Z507">
        <v>14</v>
      </c>
      <c r="AA507">
        <v>0</v>
      </c>
      <c r="AB507">
        <v>0</v>
      </c>
      <c r="AC507">
        <v>7</v>
      </c>
      <c r="AD507">
        <v>14</v>
      </c>
      <c r="AE507">
        <v>3</v>
      </c>
      <c r="AF507">
        <v>12.525</v>
      </c>
      <c r="AG507">
        <v>0</v>
      </c>
      <c r="AH507">
        <v>12.4</v>
      </c>
      <c r="AI507">
        <v>0.5</v>
      </c>
      <c r="AJ507">
        <v>1.79</v>
      </c>
      <c r="AK507" t="s">
        <v>39</v>
      </c>
    </row>
    <row r="508" spans="1:37" x14ac:dyDescent="0.25">
      <c r="A508">
        <v>1</v>
      </c>
      <c r="B508">
        <v>39</v>
      </c>
      <c r="C508">
        <v>1</v>
      </c>
      <c r="D508">
        <v>33</v>
      </c>
      <c r="E508">
        <v>1</v>
      </c>
      <c r="F508">
        <v>1</v>
      </c>
      <c r="G508">
        <v>140</v>
      </c>
      <c r="H508">
        <v>1</v>
      </c>
      <c r="I508">
        <v>3</v>
      </c>
      <c r="J508">
        <v>1</v>
      </c>
      <c r="K508">
        <v>2</v>
      </c>
      <c r="L508">
        <v>4</v>
      </c>
      <c r="M508">
        <v>152.80000000000001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26</v>
      </c>
      <c r="U508">
        <v>0</v>
      </c>
      <c r="V508">
        <v>0</v>
      </c>
      <c r="W508">
        <v>7</v>
      </c>
      <c r="X508">
        <v>9</v>
      </c>
      <c r="Y508">
        <v>7</v>
      </c>
      <c r="Z508">
        <v>14.75</v>
      </c>
      <c r="AA508">
        <v>0</v>
      </c>
      <c r="AB508">
        <v>0</v>
      </c>
      <c r="AC508">
        <v>7</v>
      </c>
      <c r="AD508">
        <v>12</v>
      </c>
      <c r="AE508">
        <v>5</v>
      </c>
      <c r="AF508">
        <v>13.8</v>
      </c>
      <c r="AG508">
        <v>3</v>
      </c>
      <c r="AH508">
        <v>16.2</v>
      </c>
      <c r="AI508">
        <v>0.3</v>
      </c>
      <c r="AJ508">
        <v>-0.92</v>
      </c>
      <c r="AK508" t="s">
        <v>39</v>
      </c>
    </row>
    <row r="509" spans="1:37" x14ac:dyDescent="0.25">
      <c r="A509">
        <v>1</v>
      </c>
      <c r="B509">
        <v>1</v>
      </c>
      <c r="C509">
        <v>2</v>
      </c>
      <c r="D509">
        <v>9773</v>
      </c>
      <c r="E509">
        <v>1</v>
      </c>
      <c r="F509">
        <v>1</v>
      </c>
      <c r="G509">
        <v>138</v>
      </c>
      <c r="H509">
        <v>1</v>
      </c>
      <c r="I509">
        <v>19</v>
      </c>
      <c r="J509">
        <v>1</v>
      </c>
      <c r="K509">
        <v>9</v>
      </c>
      <c r="L509">
        <v>3</v>
      </c>
      <c r="M509">
        <v>133.5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18</v>
      </c>
      <c r="U509">
        <v>0</v>
      </c>
      <c r="V509">
        <v>0</v>
      </c>
      <c r="W509">
        <v>6</v>
      </c>
      <c r="X509">
        <v>6</v>
      </c>
      <c r="Y509">
        <v>6</v>
      </c>
      <c r="Z509">
        <v>12.66666667</v>
      </c>
      <c r="AA509">
        <v>0</v>
      </c>
      <c r="AB509">
        <v>0</v>
      </c>
      <c r="AC509">
        <v>6</v>
      </c>
      <c r="AD509">
        <v>6</v>
      </c>
      <c r="AE509">
        <v>6</v>
      </c>
      <c r="AF509">
        <v>13.66666667</v>
      </c>
      <c r="AG509">
        <v>0</v>
      </c>
      <c r="AH509">
        <v>12.7</v>
      </c>
      <c r="AI509">
        <v>3.7</v>
      </c>
      <c r="AJ509">
        <v>-1.7</v>
      </c>
      <c r="AK509" t="s">
        <v>38</v>
      </c>
    </row>
    <row r="510" spans="1:37" x14ac:dyDescent="0.25">
      <c r="A510">
        <v>1</v>
      </c>
      <c r="B510">
        <v>1</v>
      </c>
      <c r="C510">
        <v>1</v>
      </c>
      <c r="D510">
        <v>9130</v>
      </c>
      <c r="E510">
        <v>1</v>
      </c>
      <c r="F510">
        <v>1</v>
      </c>
      <c r="G510">
        <v>150</v>
      </c>
      <c r="H510">
        <v>1</v>
      </c>
      <c r="I510">
        <v>5</v>
      </c>
      <c r="J510">
        <v>5</v>
      </c>
      <c r="K510">
        <v>2</v>
      </c>
      <c r="L510">
        <v>2</v>
      </c>
      <c r="M510">
        <v>146.19999999999999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18</v>
      </c>
      <c r="U510">
        <v>0</v>
      </c>
      <c r="V510">
        <v>0</v>
      </c>
      <c r="W510">
        <v>5</v>
      </c>
      <c r="X510">
        <v>12</v>
      </c>
      <c r="Y510">
        <v>4</v>
      </c>
      <c r="Z510">
        <v>13</v>
      </c>
      <c r="AA510">
        <v>2</v>
      </c>
      <c r="AB510">
        <v>0</v>
      </c>
      <c r="AC510">
        <v>5</v>
      </c>
      <c r="AD510">
        <v>6</v>
      </c>
      <c r="AE510">
        <v>5</v>
      </c>
      <c r="AF510">
        <v>14</v>
      </c>
      <c r="AG510">
        <v>0</v>
      </c>
      <c r="AH510">
        <v>9.4</v>
      </c>
      <c r="AI510">
        <v>-0.8</v>
      </c>
      <c r="AJ510">
        <v>-3.12</v>
      </c>
      <c r="AK510" t="s">
        <v>37</v>
      </c>
    </row>
    <row r="511" spans="1:37" x14ac:dyDescent="0.25">
      <c r="A511">
        <v>1</v>
      </c>
      <c r="B511">
        <v>1</v>
      </c>
      <c r="C511">
        <v>2</v>
      </c>
      <c r="D511">
        <v>9147</v>
      </c>
      <c r="E511">
        <v>1</v>
      </c>
      <c r="F511">
        <v>1</v>
      </c>
      <c r="G511">
        <v>125</v>
      </c>
      <c r="H511">
        <v>1</v>
      </c>
      <c r="I511">
        <v>1</v>
      </c>
      <c r="J511">
        <v>19</v>
      </c>
      <c r="K511">
        <v>4</v>
      </c>
      <c r="L511">
        <v>6</v>
      </c>
      <c r="M511">
        <v>115.2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21</v>
      </c>
      <c r="U511">
        <v>0</v>
      </c>
      <c r="V511">
        <v>0</v>
      </c>
      <c r="W511">
        <v>5</v>
      </c>
      <c r="X511">
        <v>6</v>
      </c>
      <c r="Y511">
        <v>0</v>
      </c>
      <c r="Z511">
        <v>0</v>
      </c>
      <c r="AA511">
        <v>0</v>
      </c>
      <c r="AB511">
        <v>0</v>
      </c>
      <c r="AC511">
        <v>5</v>
      </c>
      <c r="AD511">
        <v>5</v>
      </c>
      <c r="AE511">
        <v>0</v>
      </c>
      <c r="AF511">
        <v>0</v>
      </c>
      <c r="AG511">
        <v>0</v>
      </c>
      <c r="AH511">
        <v>15.5</v>
      </c>
      <c r="AI511">
        <v>2.8</v>
      </c>
      <c r="AJ511">
        <v>-4.0599999999999996</v>
      </c>
      <c r="AK511" t="s">
        <v>37</v>
      </c>
    </row>
    <row r="512" spans="1:37" x14ac:dyDescent="0.25">
      <c r="A512">
        <v>1</v>
      </c>
      <c r="B512">
        <v>1</v>
      </c>
      <c r="C512">
        <v>2</v>
      </c>
      <c r="D512">
        <v>9070</v>
      </c>
      <c r="E512">
        <v>1</v>
      </c>
      <c r="F512">
        <v>1</v>
      </c>
      <c r="G512">
        <v>121</v>
      </c>
      <c r="H512">
        <v>1</v>
      </c>
      <c r="I512">
        <v>4</v>
      </c>
      <c r="J512">
        <v>1</v>
      </c>
      <c r="K512">
        <v>2</v>
      </c>
      <c r="L512">
        <v>3</v>
      </c>
      <c r="M512">
        <v>120.7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18</v>
      </c>
      <c r="U512">
        <v>0</v>
      </c>
      <c r="V512">
        <v>0</v>
      </c>
      <c r="W512">
        <v>6</v>
      </c>
      <c r="X512">
        <v>8</v>
      </c>
      <c r="Y512">
        <v>4</v>
      </c>
      <c r="Z512">
        <v>10.75</v>
      </c>
      <c r="AA512">
        <v>0</v>
      </c>
      <c r="AB512">
        <v>0</v>
      </c>
      <c r="AC512">
        <v>6</v>
      </c>
      <c r="AD512">
        <v>9</v>
      </c>
      <c r="AE512">
        <v>0</v>
      </c>
      <c r="AF512">
        <v>0</v>
      </c>
      <c r="AG512">
        <v>0</v>
      </c>
      <c r="AH512">
        <v>9.4</v>
      </c>
      <c r="AI512">
        <v>-0.8</v>
      </c>
      <c r="AJ512">
        <v>-3.12</v>
      </c>
      <c r="AK512" t="s">
        <v>39</v>
      </c>
    </row>
    <row r="513" spans="1:37" x14ac:dyDescent="0.25">
      <c r="A513">
        <v>2</v>
      </c>
      <c r="B513">
        <v>39</v>
      </c>
      <c r="C513">
        <v>1</v>
      </c>
      <c r="D513">
        <v>8014</v>
      </c>
      <c r="E513">
        <v>0</v>
      </c>
      <c r="F513">
        <v>1</v>
      </c>
      <c r="G513">
        <v>120</v>
      </c>
      <c r="H513">
        <v>1</v>
      </c>
      <c r="I513">
        <v>34</v>
      </c>
      <c r="J513">
        <v>34</v>
      </c>
      <c r="K513">
        <v>99</v>
      </c>
      <c r="L513">
        <v>99</v>
      </c>
      <c r="M513">
        <v>101.8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32</v>
      </c>
      <c r="U513">
        <v>0</v>
      </c>
      <c r="V513">
        <v>0</v>
      </c>
      <c r="W513">
        <v>5</v>
      </c>
      <c r="X513">
        <v>5</v>
      </c>
      <c r="Y513">
        <v>0</v>
      </c>
      <c r="Z513">
        <v>0</v>
      </c>
      <c r="AA513">
        <v>0</v>
      </c>
      <c r="AB513">
        <v>0</v>
      </c>
      <c r="AC513">
        <v>5</v>
      </c>
      <c r="AD513">
        <v>10</v>
      </c>
      <c r="AE513">
        <v>0</v>
      </c>
      <c r="AF513">
        <v>0</v>
      </c>
      <c r="AG513">
        <v>0</v>
      </c>
      <c r="AH513">
        <v>10.8</v>
      </c>
      <c r="AI513">
        <v>1.4</v>
      </c>
      <c r="AJ513">
        <v>1.74</v>
      </c>
      <c r="AK513" t="s">
        <v>37</v>
      </c>
    </row>
    <row r="514" spans="1:37" x14ac:dyDescent="0.25">
      <c r="A514">
        <v>1</v>
      </c>
      <c r="B514">
        <v>39</v>
      </c>
      <c r="C514">
        <v>2</v>
      </c>
      <c r="D514">
        <v>9670</v>
      </c>
      <c r="E514">
        <v>1</v>
      </c>
      <c r="F514">
        <v>1</v>
      </c>
      <c r="G514">
        <v>140</v>
      </c>
      <c r="H514">
        <v>1</v>
      </c>
      <c r="I514">
        <v>34</v>
      </c>
      <c r="J514">
        <v>34</v>
      </c>
      <c r="K514">
        <v>0</v>
      </c>
      <c r="L514">
        <v>0</v>
      </c>
      <c r="M514">
        <v>100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28</v>
      </c>
      <c r="U514">
        <v>0</v>
      </c>
      <c r="V514">
        <v>0</v>
      </c>
      <c r="W514">
        <v>5</v>
      </c>
      <c r="X514">
        <v>6</v>
      </c>
      <c r="Y514">
        <v>4</v>
      </c>
      <c r="Z514">
        <v>12.5</v>
      </c>
      <c r="AA514">
        <v>0</v>
      </c>
      <c r="AB514">
        <v>0</v>
      </c>
      <c r="AC514">
        <v>5</v>
      </c>
      <c r="AD514">
        <v>7</v>
      </c>
      <c r="AE514">
        <v>4</v>
      </c>
      <c r="AF514">
        <v>11.75</v>
      </c>
      <c r="AG514">
        <v>0</v>
      </c>
      <c r="AH514">
        <v>7.6</v>
      </c>
      <c r="AI514">
        <v>2.6</v>
      </c>
      <c r="AJ514">
        <v>0.32</v>
      </c>
      <c r="AK514" t="s">
        <v>38</v>
      </c>
    </row>
    <row r="515" spans="1:37" x14ac:dyDescent="0.25">
      <c r="A515">
        <v>1</v>
      </c>
      <c r="B515">
        <v>39</v>
      </c>
      <c r="C515">
        <v>1</v>
      </c>
      <c r="D515">
        <v>9991</v>
      </c>
      <c r="E515">
        <v>0</v>
      </c>
      <c r="F515">
        <v>1</v>
      </c>
      <c r="G515">
        <v>100</v>
      </c>
      <c r="H515">
        <v>1</v>
      </c>
      <c r="I515">
        <v>37</v>
      </c>
      <c r="J515">
        <v>19</v>
      </c>
      <c r="K515">
        <v>9</v>
      </c>
      <c r="L515">
        <v>2</v>
      </c>
      <c r="M515">
        <v>121.9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40</v>
      </c>
      <c r="U515">
        <v>0</v>
      </c>
      <c r="V515">
        <v>0</v>
      </c>
      <c r="W515">
        <v>4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v>0</v>
      </c>
      <c r="AG515">
        <v>0</v>
      </c>
      <c r="AH515">
        <v>12.7</v>
      </c>
      <c r="AI515">
        <v>3.7</v>
      </c>
      <c r="AJ515">
        <v>-1.7</v>
      </c>
      <c r="AK515" t="s">
        <v>37</v>
      </c>
    </row>
    <row r="516" spans="1:37" x14ac:dyDescent="0.25">
      <c r="A516">
        <v>2</v>
      </c>
      <c r="B516">
        <v>18</v>
      </c>
      <c r="C516">
        <v>2</v>
      </c>
      <c r="D516">
        <v>8014</v>
      </c>
      <c r="E516">
        <v>0</v>
      </c>
      <c r="F516">
        <v>1</v>
      </c>
      <c r="G516">
        <v>140</v>
      </c>
      <c r="H516">
        <v>1</v>
      </c>
      <c r="I516">
        <v>37</v>
      </c>
      <c r="J516">
        <v>37</v>
      </c>
      <c r="K516">
        <v>9</v>
      </c>
      <c r="L516">
        <v>10</v>
      </c>
      <c r="M516">
        <v>120.4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39</v>
      </c>
      <c r="U516">
        <v>0</v>
      </c>
      <c r="V516">
        <v>0</v>
      </c>
      <c r="W516">
        <v>5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4</v>
      </c>
      <c r="AD516">
        <v>4</v>
      </c>
      <c r="AE516">
        <v>0</v>
      </c>
      <c r="AF516">
        <v>0</v>
      </c>
      <c r="AG516">
        <v>0</v>
      </c>
      <c r="AH516">
        <v>9.4</v>
      </c>
      <c r="AI516">
        <v>-0.8</v>
      </c>
      <c r="AJ516">
        <v>-3.12</v>
      </c>
      <c r="AK516" t="s">
        <v>37</v>
      </c>
    </row>
    <row r="517" spans="1:37" x14ac:dyDescent="0.25">
      <c r="A517">
        <v>2</v>
      </c>
      <c r="B517">
        <v>18</v>
      </c>
      <c r="C517">
        <v>2</v>
      </c>
      <c r="D517">
        <v>9238</v>
      </c>
      <c r="E517">
        <v>1</v>
      </c>
      <c r="F517">
        <v>1</v>
      </c>
      <c r="G517">
        <v>140</v>
      </c>
      <c r="H517">
        <v>1</v>
      </c>
      <c r="I517">
        <v>37</v>
      </c>
      <c r="J517">
        <v>37</v>
      </c>
      <c r="K517">
        <v>9</v>
      </c>
      <c r="L517">
        <v>10</v>
      </c>
      <c r="M517">
        <v>120.4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39</v>
      </c>
      <c r="U517">
        <v>0</v>
      </c>
      <c r="V517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6</v>
      </c>
      <c r="AD517">
        <v>0</v>
      </c>
      <c r="AE517">
        <v>0</v>
      </c>
      <c r="AF517">
        <v>0</v>
      </c>
      <c r="AG517">
        <v>0</v>
      </c>
      <c r="AH517">
        <v>9.4</v>
      </c>
      <c r="AI517">
        <v>-0.8</v>
      </c>
      <c r="AJ517">
        <v>-3.12</v>
      </c>
      <c r="AK517" t="s">
        <v>37</v>
      </c>
    </row>
    <row r="518" spans="1:37" x14ac:dyDescent="0.25">
      <c r="A518">
        <v>2</v>
      </c>
      <c r="B518">
        <v>39</v>
      </c>
      <c r="C518">
        <v>1</v>
      </c>
      <c r="D518">
        <v>9003</v>
      </c>
      <c r="E518">
        <v>1</v>
      </c>
      <c r="F518">
        <v>1</v>
      </c>
      <c r="G518">
        <v>120</v>
      </c>
      <c r="H518">
        <v>1</v>
      </c>
      <c r="I518">
        <v>37</v>
      </c>
      <c r="J518">
        <v>19</v>
      </c>
      <c r="K518">
        <v>9</v>
      </c>
      <c r="L518">
        <v>4</v>
      </c>
      <c r="M518">
        <v>148.80000000000001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50</v>
      </c>
      <c r="U518">
        <v>0</v>
      </c>
      <c r="V518">
        <v>0</v>
      </c>
      <c r="W518">
        <v>6</v>
      </c>
      <c r="X518">
        <v>7</v>
      </c>
      <c r="Y518">
        <v>6</v>
      </c>
      <c r="Z518">
        <v>12.5</v>
      </c>
      <c r="AA518">
        <v>0</v>
      </c>
      <c r="AB518">
        <v>0</v>
      </c>
      <c r="AC518">
        <v>6</v>
      </c>
      <c r="AD518">
        <v>15</v>
      </c>
      <c r="AE518">
        <v>5</v>
      </c>
      <c r="AF518">
        <v>12.4</v>
      </c>
      <c r="AG518">
        <v>0</v>
      </c>
      <c r="AH518">
        <v>8.9</v>
      </c>
      <c r="AI518">
        <v>1.4</v>
      </c>
      <c r="AJ518">
        <v>3.51</v>
      </c>
      <c r="AK518" t="s">
        <v>38</v>
      </c>
    </row>
    <row r="519" spans="1:37" x14ac:dyDescent="0.25">
      <c r="A519">
        <v>1</v>
      </c>
      <c r="B519">
        <v>17</v>
      </c>
      <c r="C519">
        <v>2</v>
      </c>
      <c r="D519">
        <v>9853</v>
      </c>
      <c r="E519">
        <v>1</v>
      </c>
      <c r="F519">
        <v>1</v>
      </c>
      <c r="G519">
        <v>138</v>
      </c>
      <c r="H519">
        <v>1</v>
      </c>
      <c r="I519">
        <v>1</v>
      </c>
      <c r="J519">
        <v>1</v>
      </c>
      <c r="K519">
        <v>9</v>
      </c>
      <c r="L519">
        <v>4</v>
      </c>
      <c r="M519">
        <v>123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23</v>
      </c>
      <c r="U519">
        <v>0</v>
      </c>
      <c r="V519">
        <v>0</v>
      </c>
      <c r="W519">
        <v>6</v>
      </c>
      <c r="X519">
        <v>10</v>
      </c>
      <c r="Y519">
        <v>5</v>
      </c>
      <c r="Z519">
        <v>12.8</v>
      </c>
      <c r="AA519">
        <v>0</v>
      </c>
      <c r="AB519">
        <v>0</v>
      </c>
      <c r="AC519">
        <v>6</v>
      </c>
      <c r="AD519">
        <v>9</v>
      </c>
      <c r="AE519">
        <v>3</v>
      </c>
      <c r="AF519">
        <v>11.66666667</v>
      </c>
      <c r="AG519">
        <v>0</v>
      </c>
      <c r="AH519">
        <v>10.8</v>
      </c>
      <c r="AI519">
        <v>1.4</v>
      </c>
      <c r="AJ519">
        <v>1.74</v>
      </c>
      <c r="AK519" t="s">
        <v>37</v>
      </c>
    </row>
    <row r="520" spans="1:37" x14ac:dyDescent="0.25">
      <c r="A520">
        <v>4</v>
      </c>
      <c r="B520">
        <v>39</v>
      </c>
      <c r="C520">
        <v>1</v>
      </c>
      <c r="D520">
        <v>8014</v>
      </c>
      <c r="E520">
        <v>0</v>
      </c>
      <c r="F520">
        <v>19</v>
      </c>
      <c r="G520">
        <v>133.1</v>
      </c>
      <c r="H520">
        <v>1</v>
      </c>
      <c r="I520">
        <v>34</v>
      </c>
      <c r="J520">
        <v>34</v>
      </c>
      <c r="K520">
        <v>0</v>
      </c>
      <c r="L520">
        <v>0</v>
      </c>
      <c r="M520">
        <v>100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48</v>
      </c>
      <c r="U520">
        <v>0</v>
      </c>
      <c r="V520">
        <v>0</v>
      </c>
      <c r="W520">
        <v>6</v>
      </c>
      <c r="X520">
        <v>11</v>
      </c>
      <c r="Y520">
        <v>1</v>
      </c>
      <c r="Z520">
        <v>10</v>
      </c>
      <c r="AA520">
        <v>0</v>
      </c>
      <c r="AB520">
        <v>0</v>
      </c>
      <c r="AC520">
        <v>6</v>
      </c>
      <c r="AD520">
        <v>11</v>
      </c>
      <c r="AE520">
        <v>1</v>
      </c>
      <c r="AF520">
        <v>11</v>
      </c>
      <c r="AG520">
        <v>0</v>
      </c>
      <c r="AH520">
        <v>9.4</v>
      </c>
      <c r="AI520">
        <v>-0.8</v>
      </c>
      <c r="AJ520">
        <v>-3.12</v>
      </c>
      <c r="AK520" t="s">
        <v>37</v>
      </c>
    </row>
    <row r="521" spans="1:37" x14ac:dyDescent="0.25">
      <c r="A521">
        <v>1</v>
      </c>
      <c r="B521">
        <v>17</v>
      </c>
      <c r="C521">
        <v>2</v>
      </c>
      <c r="D521">
        <v>9853</v>
      </c>
      <c r="E521">
        <v>1</v>
      </c>
      <c r="F521">
        <v>1</v>
      </c>
      <c r="G521">
        <v>118</v>
      </c>
      <c r="H521">
        <v>1</v>
      </c>
      <c r="I521">
        <v>37</v>
      </c>
      <c r="J521">
        <v>37</v>
      </c>
      <c r="K521">
        <v>9</v>
      </c>
      <c r="L521">
        <v>9</v>
      </c>
      <c r="M521">
        <v>112.1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23</v>
      </c>
      <c r="U521">
        <v>0</v>
      </c>
      <c r="V521">
        <v>0</v>
      </c>
      <c r="W521">
        <v>6</v>
      </c>
      <c r="X521">
        <v>11</v>
      </c>
      <c r="Y521">
        <v>4</v>
      </c>
      <c r="Z521">
        <v>11.25</v>
      </c>
      <c r="AA521">
        <v>0</v>
      </c>
      <c r="AB521">
        <v>0</v>
      </c>
      <c r="AC521">
        <v>6</v>
      </c>
      <c r="AD521">
        <v>10</v>
      </c>
      <c r="AE521">
        <v>5</v>
      </c>
      <c r="AF521">
        <v>10.199999999999999</v>
      </c>
      <c r="AG521">
        <v>0</v>
      </c>
      <c r="AH521">
        <v>7.6</v>
      </c>
      <c r="AI521">
        <v>2.6</v>
      </c>
      <c r="AJ521">
        <v>0.32</v>
      </c>
      <c r="AK521" t="s">
        <v>37</v>
      </c>
    </row>
    <row r="522" spans="1:37" x14ac:dyDescent="0.25">
      <c r="A522">
        <v>1</v>
      </c>
      <c r="B522">
        <v>1</v>
      </c>
      <c r="C522">
        <v>6</v>
      </c>
      <c r="D522">
        <v>9500</v>
      </c>
      <c r="E522">
        <v>1</v>
      </c>
      <c r="F522">
        <v>1</v>
      </c>
      <c r="G522">
        <v>135</v>
      </c>
      <c r="H522">
        <v>1</v>
      </c>
      <c r="I522">
        <v>37</v>
      </c>
      <c r="J522">
        <v>1</v>
      </c>
      <c r="K522">
        <v>5</v>
      </c>
      <c r="L522">
        <v>5</v>
      </c>
      <c r="M522">
        <v>126.8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18</v>
      </c>
      <c r="U522">
        <v>0</v>
      </c>
      <c r="V522">
        <v>0</v>
      </c>
      <c r="W522">
        <v>8</v>
      </c>
      <c r="X522">
        <v>8</v>
      </c>
      <c r="Y522">
        <v>7</v>
      </c>
      <c r="Z522">
        <v>12.61</v>
      </c>
      <c r="AA522">
        <v>0</v>
      </c>
      <c r="AB522">
        <v>0</v>
      </c>
      <c r="AC522">
        <v>8</v>
      </c>
      <c r="AD522">
        <v>8</v>
      </c>
      <c r="AE522">
        <v>7</v>
      </c>
      <c r="AF522">
        <v>12.61</v>
      </c>
      <c r="AG522">
        <v>0</v>
      </c>
      <c r="AH522">
        <v>10.8</v>
      </c>
      <c r="AI522">
        <v>1.4</v>
      </c>
      <c r="AJ522">
        <v>1.74</v>
      </c>
      <c r="AK522" t="s">
        <v>38</v>
      </c>
    </row>
    <row r="523" spans="1:37" x14ac:dyDescent="0.25">
      <c r="A523">
        <v>1</v>
      </c>
      <c r="B523">
        <v>17</v>
      </c>
      <c r="C523">
        <v>1</v>
      </c>
      <c r="D523">
        <v>9130</v>
      </c>
      <c r="E523">
        <v>1</v>
      </c>
      <c r="F523">
        <v>1</v>
      </c>
      <c r="G523">
        <v>130</v>
      </c>
      <c r="H523">
        <v>1</v>
      </c>
      <c r="I523">
        <v>3</v>
      </c>
      <c r="J523">
        <v>19</v>
      </c>
      <c r="K523">
        <v>2</v>
      </c>
      <c r="L523">
        <v>9</v>
      </c>
      <c r="M523">
        <v>115.9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18</v>
      </c>
      <c r="U523">
        <v>0</v>
      </c>
      <c r="V523">
        <v>0</v>
      </c>
      <c r="W523">
        <v>5</v>
      </c>
      <c r="X523">
        <v>14</v>
      </c>
      <c r="Y523">
        <v>2</v>
      </c>
      <c r="Z523">
        <v>12</v>
      </c>
      <c r="AA523">
        <v>2</v>
      </c>
      <c r="AB523">
        <v>0</v>
      </c>
      <c r="AC523">
        <v>5</v>
      </c>
      <c r="AD523">
        <v>6</v>
      </c>
      <c r="AE523">
        <v>5</v>
      </c>
      <c r="AF523">
        <v>12.6</v>
      </c>
      <c r="AG523">
        <v>0</v>
      </c>
      <c r="AH523">
        <v>9.4</v>
      </c>
      <c r="AI523">
        <v>-0.8</v>
      </c>
      <c r="AJ523">
        <v>-3.12</v>
      </c>
      <c r="AK523" t="s">
        <v>38</v>
      </c>
    </row>
    <row r="524" spans="1:37" x14ac:dyDescent="0.25">
      <c r="A524">
        <v>1</v>
      </c>
      <c r="B524">
        <v>15</v>
      </c>
      <c r="C524">
        <v>1</v>
      </c>
      <c r="D524">
        <v>9238</v>
      </c>
      <c r="E524">
        <v>1</v>
      </c>
      <c r="F524">
        <v>1</v>
      </c>
      <c r="G524">
        <v>150</v>
      </c>
      <c r="H524">
        <v>26</v>
      </c>
      <c r="I524">
        <v>3</v>
      </c>
      <c r="J524">
        <v>37</v>
      </c>
      <c r="K524">
        <v>2</v>
      </c>
      <c r="L524">
        <v>8</v>
      </c>
      <c r="M524">
        <v>132.5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20</v>
      </c>
      <c r="U524">
        <v>1</v>
      </c>
      <c r="V524">
        <v>0</v>
      </c>
      <c r="W524">
        <v>6</v>
      </c>
      <c r="X524">
        <v>9</v>
      </c>
      <c r="Y524">
        <v>5</v>
      </c>
      <c r="Z524">
        <v>13</v>
      </c>
      <c r="AA524">
        <v>0</v>
      </c>
      <c r="AB524">
        <v>0</v>
      </c>
      <c r="AC524">
        <v>6</v>
      </c>
      <c r="AD524">
        <v>7</v>
      </c>
      <c r="AE524">
        <v>6</v>
      </c>
      <c r="AF524">
        <v>13.5</v>
      </c>
      <c r="AG524">
        <v>0</v>
      </c>
      <c r="AH524">
        <v>13.9</v>
      </c>
      <c r="AI524">
        <v>-0.3</v>
      </c>
      <c r="AJ524">
        <v>0.79</v>
      </c>
      <c r="AK524" t="s">
        <v>38</v>
      </c>
    </row>
    <row r="525" spans="1:37" x14ac:dyDescent="0.25">
      <c r="A525">
        <v>1</v>
      </c>
      <c r="B525">
        <v>18</v>
      </c>
      <c r="C525">
        <v>3</v>
      </c>
      <c r="D525">
        <v>9085</v>
      </c>
      <c r="E525">
        <v>1</v>
      </c>
      <c r="F525">
        <v>1</v>
      </c>
      <c r="G525">
        <v>149</v>
      </c>
      <c r="H525">
        <v>103</v>
      </c>
      <c r="I525">
        <v>1</v>
      </c>
      <c r="J525">
        <v>1</v>
      </c>
      <c r="K525">
        <v>9</v>
      </c>
      <c r="L525">
        <v>9</v>
      </c>
      <c r="M525">
        <v>132.19999999999999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18</v>
      </c>
      <c r="U525">
        <v>1</v>
      </c>
      <c r="V525">
        <v>0</v>
      </c>
      <c r="W525">
        <v>5</v>
      </c>
      <c r="X525">
        <v>9</v>
      </c>
      <c r="Y525">
        <v>4</v>
      </c>
      <c r="Z525">
        <v>12</v>
      </c>
      <c r="AA525">
        <v>0</v>
      </c>
      <c r="AB525">
        <v>0</v>
      </c>
      <c r="AC525">
        <v>5</v>
      </c>
      <c r="AD525">
        <v>8</v>
      </c>
      <c r="AE525">
        <v>5</v>
      </c>
      <c r="AF525">
        <v>13</v>
      </c>
      <c r="AG525">
        <v>0</v>
      </c>
      <c r="AH525">
        <v>10.8</v>
      </c>
      <c r="AI525">
        <v>1.4</v>
      </c>
      <c r="AJ525">
        <v>1.74</v>
      </c>
      <c r="AK525" t="s">
        <v>38</v>
      </c>
    </row>
    <row r="526" spans="1:37" x14ac:dyDescent="0.25">
      <c r="A526">
        <v>1</v>
      </c>
      <c r="B526">
        <v>1</v>
      </c>
      <c r="C526">
        <v>1</v>
      </c>
      <c r="D526">
        <v>9556</v>
      </c>
      <c r="E526">
        <v>1</v>
      </c>
      <c r="F526">
        <v>1</v>
      </c>
      <c r="G526">
        <v>180</v>
      </c>
      <c r="H526">
        <v>103</v>
      </c>
      <c r="I526">
        <v>5</v>
      </c>
      <c r="J526">
        <v>3</v>
      </c>
      <c r="K526">
        <v>1</v>
      </c>
      <c r="L526">
        <v>1</v>
      </c>
      <c r="M526">
        <v>183.5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18</v>
      </c>
      <c r="U526">
        <v>1</v>
      </c>
      <c r="V526">
        <v>0</v>
      </c>
      <c r="W526">
        <v>7</v>
      </c>
      <c r="X526">
        <v>8</v>
      </c>
      <c r="Y526">
        <v>4</v>
      </c>
      <c r="Z526">
        <v>12</v>
      </c>
      <c r="AA526">
        <v>0</v>
      </c>
      <c r="AB526">
        <v>0</v>
      </c>
      <c r="AC526">
        <v>8</v>
      </c>
      <c r="AD526">
        <v>8</v>
      </c>
      <c r="AE526">
        <v>0</v>
      </c>
      <c r="AF526">
        <v>0</v>
      </c>
      <c r="AG526">
        <v>0</v>
      </c>
      <c r="AH526">
        <v>16.2</v>
      </c>
      <c r="AI526">
        <v>0.3</v>
      </c>
      <c r="AJ526">
        <v>-0.92</v>
      </c>
      <c r="AK526" t="s">
        <v>37</v>
      </c>
    </row>
    <row r="527" spans="1:37" x14ac:dyDescent="0.25">
      <c r="A527">
        <v>1</v>
      </c>
      <c r="B527">
        <v>43</v>
      </c>
      <c r="C527">
        <v>1</v>
      </c>
      <c r="D527">
        <v>9119</v>
      </c>
      <c r="E527">
        <v>1</v>
      </c>
      <c r="F527">
        <v>1</v>
      </c>
      <c r="G527">
        <v>133.1</v>
      </c>
      <c r="H527">
        <v>1</v>
      </c>
      <c r="I527">
        <v>1</v>
      </c>
      <c r="J527">
        <v>1</v>
      </c>
      <c r="K527">
        <v>9</v>
      </c>
      <c r="L527">
        <v>3</v>
      </c>
      <c r="M527">
        <v>136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31</v>
      </c>
      <c r="U527">
        <v>0</v>
      </c>
      <c r="V527">
        <v>0</v>
      </c>
      <c r="W527">
        <v>5</v>
      </c>
      <c r="X527">
        <v>12</v>
      </c>
      <c r="Y527">
        <v>1</v>
      </c>
      <c r="Z527">
        <v>12</v>
      </c>
      <c r="AA527">
        <v>0</v>
      </c>
      <c r="AB527">
        <v>0</v>
      </c>
      <c r="AC527">
        <v>5</v>
      </c>
      <c r="AD527">
        <v>9</v>
      </c>
      <c r="AE527">
        <v>1</v>
      </c>
      <c r="AF527">
        <v>11</v>
      </c>
      <c r="AG527">
        <v>4</v>
      </c>
      <c r="AH527">
        <v>16.2</v>
      </c>
      <c r="AI527">
        <v>0.3</v>
      </c>
      <c r="AJ527">
        <v>-0.92</v>
      </c>
      <c r="AK527" t="s">
        <v>37</v>
      </c>
    </row>
    <row r="528" spans="1:37" x14ac:dyDescent="0.25">
      <c r="A528">
        <v>1</v>
      </c>
      <c r="B528">
        <v>39</v>
      </c>
      <c r="C528">
        <v>1</v>
      </c>
      <c r="D528">
        <v>9119</v>
      </c>
      <c r="E528">
        <v>1</v>
      </c>
      <c r="F528">
        <v>19</v>
      </c>
      <c r="G528">
        <v>133.1</v>
      </c>
      <c r="H528">
        <v>1</v>
      </c>
      <c r="I528">
        <v>19</v>
      </c>
      <c r="J528">
        <v>19</v>
      </c>
      <c r="K528">
        <v>5</v>
      </c>
      <c r="L528">
        <v>3</v>
      </c>
      <c r="M528">
        <v>100.9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24</v>
      </c>
      <c r="U528">
        <v>0</v>
      </c>
      <c r="V528">
        <v>0</v>
      </c>
      <c r="W528">
        <v>5</v>
      </c>
      <c r="X528">
        <v>9</v>
      </c>
      <c r="Y528">
        <v>1</v>
      </c>
      <c r="Z528">
        <v>12</v>
      </c>
      <c r="AA528">
        <v>0</v>
      </c>
      <c r="AB528">
        <v>0</v>
      </c>
      <c r="AC528">
        <v>5</v>
      </c>
      <c r="AD528">
        <v>6</v>
      </c>
      <c r="AE528">
        <v>3</v>
      </c>
      <c r="AF528">
        <v>10.5</v>
      </c>
      <c r="AG528">
        <v>0</v>
      </c>
      <c r="AH528">
        <v>10.8</v>
      </c>
      <c r="AI528">
        <v>1.4</v>
      </c>
      <c r="AJ528">
        <v>1.74</v>
      </c>
      <c r="AK528" t="s">
        <v>39</v>
      </c>
    </row>
    <row r="529" spans="1:37" x14ac:dyDescent="0.25">
      <c r="A529">
        <v>1</v>
      </c>
      <c r="B529">
        <v>39</v>
      </c>
      <c r="C529">
        <v>1</v>
      </c>
      <c r="D529">
        <v>171</v>
      </c>
      <c r="E529">
        <v>1</v>
      </c>
      <c r="F529">
        <v>1</v>
      </c>
      <c r="G529">
        <v>145</v>
      </c>
      <c r="H529">
        <v>1</v>
      </c>
      <c r="I529">
        <v>3</v>
      </c>
      <c r="J529">
        <v>1</v>
      </c>
      <c r="K529">
        <v>2</v>
      </c>
      <c r="L529">
        <v>10</v>
      </c>
      <c r="M529">
        <v>114.5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24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9.4</v>
      </c>
      <c r="AI529">
        <v>-0.8</v>
      </c>
      <c r="AJ529">
        <v>-3.12</v>
      </c>
      <c r="AK529" t="s">
        <v>38</v>
      </c>
    </row>
    <row r="530" spans="1:37" x14ac:dyDescent="0.25">
      <c r="A530">
        <v>1</v>
      </c>
      <c r="B530">
        <v>39</v>
      </c>
      <c r="C530">
        <v>1</v>
      </c>
      <c r="D530">
        <v>9147</v>
      </c>
      <c r="E530">
        <v>1</v>
      </c>
      <c r="F530">
        <v>1</v>
      </c>
      <c r="G530">
        <v>110</v>
      </c>
      <c r="H530">
        <v>1</v>
      </c>
      <c r="I530">
        <v>37</v>
      </c>
      <c r="J530">
        <v>37</v>
      </c>
      <c r="K530">
        <v>9</v>
      </c>
      <c r="L530">
        <v>9</v>
      </c>
      <c r="M530">
        <v>110.3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26</v>
      </c>
      <c r="U530">
        <v>0</v>
      </c>
      <c r="V530">
        <v>0</v>
      </c>
      <c r="W530">
        <v>5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5</v>
      </c>
      <c r="AD530">
        <v>9</v>
      </c>
      <c r="AE530">
        <v>0</v>
      </c>
      <c r="AF530">
        <v>0</v>
      </c>
      <c r="AG530">
        <v>0</v>
      </c>
      <c r="AH530">
        <v>10.8</v>
      </c>
      <c r="AI530">
        <v>1.4</v>
      </c>
      <c r="AJ530">
        <v>1.74</v>
      </c>
      <c r="AK530" t="s">
        <v>37</v>
      </c>
    </row>
    <row r="531" spans="1:37" x14ac:dyDescent="0.25">
      <c r="A531">
        <v>1</v>
      </c>
      <c r="B531">
        <v>1</v>
      </c>
      <c r="C531">
        <v>1</v>
      </c>
      <c r="D531">
        <v>9130</v>
      </c>
      <c r="E531">
        <v>1</v>
      </c>
      <c r="F531">
        <v>1</v>
      </c>
      <c r="G531">
        <v>154</v>
      </c>
      <c r="H531">
        <v>1</v>
      </c>
      <c r="I531">
        <v>3</v>
      </c>
      <c r="J531">
        <v>3</v>
      </c>
      <c r="K531">
        <v>2</v>
      </c>
      <c r="L531">
        <v>2</v>
      </c>
      <c r="M531">
        <v>137.19999999999999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18</v>
      </c>
      <c r="U531">
        <v>0</v>
      </c>
      <c r="V531">
        <v>0</v>
      </c>
      <c r="W531">
        <v>6</v>
      </c>
      <c r="X531">
        <v>11</v>
      </c>
      <c r="Y531">
        <v>5</v>
      </c>
      <c r="Z531">
        <v>13.625</v>
      </c>
      <c r="AA531">
        <v>0</v>
      </c>
      <c r="AB531">
        <v>0</v>
      </c>
      <c r="AC531">
        <v>6</v>
      </c>
      <c r="AD531">
        <v>9</v>
      </c>
      <c r="AE531">
        <v>4</v>
      </c>
      <c r="AF531">
        <v>11.75</v>
      </c>
      <c r="AG531">
        <v>0</v>
      </c>
      <c r="AH531">
        <v>16.2</v>
      </c>
      <c r="AI531">
        <v>0.3</v>
      </c>
      <c r="AJ531">
        <v>-0.92</v>
      </c>
      <c r="AK531" t="s">
        <v>37</v>
      </c>
    </row>
    <row r="532" spans="1:37" x14ac:dyDescent="0.25">
      <c r="A532">
        <v>1</v>
      </c>
      <c r="B532">
        <v>17</v>
      </c>
      <c r="C532">
        <v>1</v>
      </c>
      <c r="D532">
        <v>9147</v>
      </c>
      <c r="E532">
        <v>1</v>
      </c>
      <c r="F532">
        <v>1</v>
      </c>
      <c r="G532">
        <v>126</v>
      </c>
      <c r="H532">
        <v>1</v>
      </c>
      <c r="I532">
        <v>37</v>
      </c>
      <c r="J532">
        <v>37</v>
      </c>
      <c r="K532">
        <v>4</v>
      </c>
      <c r="L532">
        <v>7</v>
      </c>
      <c r="M532">
        <v>116.9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19</v>
      </c>
      <c r="U532">
        <v>0</v>
      </c>
      <c r="V532">
        <v>0</v>
      </c>
      <c r="W532">
        <v>5</v>
      </c>
      <c r="X532">
        <v>12</v>
      </c>
      <c r="Y532">
        <v>3</v>
      </c>
      <c r="Z532">
        <v>11.66666667</v>
      </c>
      <c r="AA532">
        <v>0</v>
      </c>
      <c r="AB532">
        <v>0</v>
      </c>
      <c r="AC532">
        <v>5</v>
      </c>
      <c r="AD532">
        <v>10</v>
      </c>
      <c r="AE532">
        <v>3</v>
      </c>
      <c r="AF532">
        <v>11.66666667</v>
      </c>
      <c r="AG532">
        <v>0</v>
      </c>
      <c r="AH532">
        <v>12.7</v>
      </c>
      <c r="AI532">
        <v>3.7</v>
      </c>
      <c r="AJ532">
        <v>-1.7</v>
      </c>
      <c r="AK532" t="s">
        <v>39</v>
      </c>
    </row>
    <row r="533" spans="1:37" x14ac:dyDescent="0.25">
      <c r="A533">
        <v>1</v>
      </c>
      <c r="B533">
        <v>17</v>
      </c>
      <c r="C533">
        <v>1</v>
      </c>
      <c r="D533">
        <v>9670</v>
      </c>
      <c r="E533">
        <v>1</v>
      </c>
      <c r="F533">
        <v>1</v>
      </c>
      <c r="G533">
        <v>133</v>
      </c>
      <c r="H533">
        <v>1</v>
      </c>
      <c r="I533">
        <v>19</v>
      </c>
      <c r="J533">
        <v>37</v>
      </c>
      <c r="K533">
        <v>9</v>
      </c>
      <c r="L533">
        <v>8</v>
      </c>
      <c r="M533">
        <v>121.8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22</v>
      </c>
      <c r="U533">
        <v>0</v>
      </c>
      <c r="V533">
        <v>0</v>
      </c>
      <c r="W533">
        <v>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6</v>
      </c>
      <c r="AD533">
        <v>0</v>
      </c>
      <c r="AE533">
        <v>0</v>
      </c>
      <c r="AF533">
        <v>0</v>
      </c>
      <c r="AG533">
        <v>0</v>
      </c>
      <c r="AH533">
        <v>13.9</v>
      </c>
      <c r="AI533">
        <v>-0.3</v>
      </c>
      <c r="AJ533">
        <v>0.79</v>
      </c>
      <c r="AK533" t="s">
        <v>37</v>
      </c>
    </row>
    <row r="534" spans="1:37" x14ac:dyDescent="0.25">
      <c r="A534">
        <v>1</v>
      </c>
      <c r="B534">
        <v>1</v>
      </c>
      <c r="C534">
        <v>2</v>
      </c>
      <c r="D534">
        <v>9500</v>
      </c>
      <c r="E534">
        <v>1</v>
      </c>
      <c r="F534">
        <v>1</v>
      </c>
      <c r="G534">
        <v>145</v>
      </c>
      <c r="H534">
        <v>1</v>
      </c>
      <c r="I534">
        <v>4</v>
      </c>
      <c r="J534">
        <v>2</v>
      </c>
      <c r="K534">
        <v>2</v>
      </c>
      <c r="L534">
        <v>3</v>
      </c>
      <c r="M534">
        <v>127.3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18</v>
      </c>
      <c r="U534">
        <v>0</v>
      </c>
      <c r="V534">
        <v>0</v>
      </c>
      <c r="W534">
        <v>8</v>
      </c>
      <c r="X534">
        <v>8</v>
      </c>
      <c r="Y534">
        <v>7</v>
      </c>
      <c r="Z534">
        <v>11.69</v>
      </c>
      <c r="AA534">
        <v>0</v>
      </c>
      <c r="AB534">
        <v>0</v>
      </c>
      <c r="AC534">
        <v>8</v>
      </c>
      <c r="AD534">
        <v>8</v>
      </c>
      <c r="AE534">
        <v>7</v>
      </c>
      <c r="AF534">
        <v>11.69</v>
      </c>
      <c r="AG534">
        <v>0</v>
      </c>
      <c r="AH534">
        <v>10.8</v>
      </c>
      <c r="AI534">
        <v>1.4</v>
      </c>
      <c r="AJ534">
        <v>1.74</v>
      </c>
      <c r="AK534" t="s">
        <v>38</v>
      </c>
    </row>
    <row r="535" spans="1:37" x14ac:dyDescent="0.25">
      <c r="A535">
        <v>1</v>
      </c>
      <c r="B535">
        <v>44</v>
      </c>
      <c r="C535">
        <v>1</v>
      </c>
      <c r="D535">
        <v>9070</v>
      </c>
      <c r="E535">
        <v>1</v>
      </c>
      <c r="F535">
        <v>39</v>
      </c>
      <c r="G535">
        <v>120</v>
      </c>
      <c r="H535">
        <v>1</v>
      </c>
      <c r="I535">
        <v>1</v>
      </c>
      <c r="J535">
        <v>19</v>
      </c>
      <c r="K535">
        <v>4</v>
      </c>
      <c r="L535">
        <v>7</v>
      </c>
      <c r="M535">
        <v>120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20</v>
      </c>
      <c r="U535">
        <v>0</v>
      </c>
      <c r="V535">
        <v>0</v>
      </c>
      <c r="W535">
        <v>6</v>
      </c>
      <c r="X535">
        <v>11</v>
      </c>
      <c r="Y535">
        <v>0</v>
      </c>
      <c r="Z535">
        <v>0</v>
      </c>
      <c r="AA535">
        <v>6</v>
      </c>
      <c r="AB535">
        <v>0</v>
      </c>
      <c r="AC535">
        <v>6</v>
      </c>
      <c r="AD535">
        <v>12</v>
      </c>
      <c r="AE535">
        <v>0</v>
      </c>
      <c r="AF535">
        <v>0</v>
      </c>
      <c r="AG535">
        <v>12</v>
      </c>
      <c r="AH535">
        <v>16.2</v>
      </c>
      <c r="AI535">
        <v>0.3</v>
      </c>
      <c r="AJ535">
        <v>-0.92</v>
      </c>
      <c r="AK535" t="s">
        <v>37</v>
      </c>
    </row>
    <row r="536" spans="1:37" x14ac:dyDescent="0.25">
      <c r="A536">
        <v>1</v>
      </c>
      <c r="B536">
        <v>44</v>
      </c>
      <c r="C536">
        <v>1</v>
      </c>
      <c r="D536">
        <v>171</v>
      </c>
      <c r="E536">
        <v>1</v>
      </c>
      <c r="F536">
        <v>39</v>
      </c>
      <c r="G536">
        <v>150</v>
      </c>
      <c r="H536">
        <v>1</v>
      </c>
      <c r="I536">
        <v>4</v>
      </c>
      <c r="J536">
        <v>4</v>
      </c>
      <c r="K536">
        <v>2</v>
      </c>
      <c r="L536">
        <v>2</v>
      </c>
      <c r="M536">
        <v>150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15.5</v>
      </c>
      <c r="AI536">
        <v>2.8</v>
      </c>
      <c r="AJ536">
        <v>-4.0599999999999996</v>
      </c>
      <c r="AK536" t="s">
        <v>38</v>
      </c>
    </row>
    <row r="537" spans="1:37" x14ac:dyDescent="0.25">
      <c r="A537">
        <v>1</v>
      </c>
      <c r="B537">
        <v>43</v>
      </c>
      <c r="C537">
        <v>1</v>
      </c>
      <c r="D537">
        <v>9991</v>
      </c>
      <c r="E537">
        <v>0</v>
      </c>
      <c r="F537">
        <v>1</v>
      </c>
      <c r="G537">
        <v>150</v>
      </c>
      <c r="H537">
        <v>1</v>
      </c>
      <c r="I537">
        <v>3</v>
      </c>
      <c r="J537">
        <v>3</v>
      </c>
      <c r="K537">
        <v>4</v>
      </c>
      <c r="L537">
        <v>4</v>
      </c>
      <c r="M537">
        <v>100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24</v>
      </c>
      <c r="U537">
        <v>0</v>
      </c>
      <c r="V537">
        <v>0</v>
      </c>
      <c r="W537">
        <v>5</v>
      </c>
      <c r="X537">
        <v>10</v>
      </c>
      <c r="Y537">
        <v>4</v>
      </c>
      <c r="Z537">
        <v>11.5</v>
      </c>
      <c r="AA537">
        <v>0</v>
      </c>
      <c r="AB537">
        <v>0</v>
      </c>
      <c r="AC537">
        <v>5</v>
      </c>
      <c r="AD537">
        <v>11</v>
      </c>
      <c r="AE537">
        <v>5</v>
      </c>
      <c r="AF537">
        <v>11.28571429</v>
      </c>
      <c r="AG537">
        <v>0</v>
      </c>
      <c r="AH537">
        <v>13.9</v>
      </c>
      <c r="AI537">
        <v>-0.3</v>
      </c>
      <c r="AJ537">
        <v>0.79</v>
      </c>
      <c r="AK537" t="s">
        <v>38</v>
      </c>
    </row>
    <row r="538" spans="1:37" x14ac:dyDescent="0.25">
      <c r="A538">
        <v>1</v>
      </c>
      <c r="B538">
        <v>39</v>
      </c>
      <c r="C538">
        <v>1</v>
      </c>
      <c r="D538">
        <v>9119</v>
      </c>
      <c r="E538">
        <v>1</v>
      </c>
      <c r="F538">
        <v>1</v>
      </c>
      <c r="G538">
        <v>150</v>
      </c>
      <c r="H538">
        <v>1</v>
      </c>
      <c r="I538">
        <v>3</v>
      </c>
      <c r="J538">
        <v>3</v>
      </c>
      <c r="K538">
        <v>4</v>
      </c>
      <c r="L538">
        <v>4</v>
      </c>
      <c r="M538">
        <v>150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27</v>
      </c>
      <c r="U538">
        <v>0</v>
      </c>
      <c r="V538">
        <v>0</v>
      </c>
      <c r="W538">
        <v>5</v>
      </c>
      <c r="X538">
        <v>10</v>
      </c>
      <c r="Y538">
        <v>1</v>
      </c>
      <c r="Z538">
        <v>14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v>0</v>
      </c>
      <c r="AG538">
        <v>0</v>
      </c>
      <c r="AH538">
        <v>8.9</v>
      </c>
      <c r="AI538">
        <v>1.4</v>
      </c>
      <c r="AJ538">
        <v>3.51</v>
      </c>
      <c r="AK538" t="s">
        <v>37</v>
      </c>
    </row>
    <row r="539" spans="1:37" x14ac:dyDescent="0.25">
      <c r="A539">
        <v>1</v>
      </c>
      <c r="B539">
        <v>17</v>
      </c>
      <c r="C539">
        <v>1</v>
      </c>
      <c r="D539">
        <v>9254</v>
      </c>
      <c r="E539">
        <v>1</v>
      </c>
      <c r="F539">
        <v>1</v>
      </c>
      <c r="G539">
        <v>127</v>
      </c>
      <c r="H539">
        <v>1</v>
      </c>
      <c r="I539">
        <v>3</v>
      </c>
      <c r="J539">
        <v>19</v>
      </c>
      <c r="K539">
        <v>4</v>
      </c>
      <c r="L539">
        <v>4</v>
      </c>
      <c r="M539">
        <v>116.9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21</v>
      </c>
      <c r="U539">
        <v>0</v>
      </c>
      <c r="V539">
        <v>0</v>
      </c>
      <c r="W539">
        <v>6</v>
      </c>
      <c r="X539">
        <v>7</v>
      </c>
      <c r="Y539">
        <v>5</v>
      </c>
      <c r="Z539">
        <v>11</v>
      </c>
      <c r="AA539">
        <v>0</v>
      </c>
      <c r="AB539">
        <v>0</v>
      </c>
      <c r="AC539">
        <v>6</v>
      </c>
      <c r="AD539">
        <v>7</v>
      </c>
      <c r="AE539">
        <v>5</v>
      </c>
      <c r="AF539">
        <v>12.4</v>
      </c>
      <c r="AG539">
        <v>0</v>
      </c>
      <c r="AH539">
        <v>15.5</v>
      </c>
      <c r="AI539">
        <v>2.8</v>
      </c>
      <c r="AJ539">
        <v>-4.0599999999999996</v>
      </c>
      <c r="AK539" t="s">
        <v>38</v>
      </c>
    </row>
    <row r="540" spans="1:37" x14ac:dyDescent="0.25">
      <c r="A540">
        <v>1</v>
      </c>
      <c r="B540">
        <v>44</v>
      </c>
      <c r="C540">
        <v>1</v>
      </c>
      <c r="D540">
        <v>9003</v>
      </c>
      <c r="E540">
        <v>1</v>
      </c>
      <c r="F540">
        <v>39</v>
      </c>
      <c r="G540">
        <v>140</v>
      </c>
      <c r="H540">
        <v>1</v>
      </c>
      <c r="I540">
        <v>19</v>
      </c>
      <c r="J540">
        <v>38</v>
      </c>
      <c r="K540">
        <v>3</v>
      </c>
      <c r="L540">
        <v>9</v>
      </c>
      <c r="M540">
        <v>140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21</v>
      </c>
      <c r="U540">
        <v>0</v>
      </c>
      <c r="V540">
        <v>0</v>
      </c>
      <c r="W540">
        <v>6</v>
      </c>
      <c r="X540">
        <v>7</v>
      </c>
      <c r="Y540">
        <v>6</v>
      </c>
      <c r="Z540">
        <v>12.85714286</v>
      </c>
      <c r="AA540">
        <v>0</v>
      </c>
      <c r="AB540">
        <v>0</v>
      </c>
      <c r="AC540">
        <v>6</v>
      </c>
      <c r="AD540">
        <v>6</v>
      </c>
      <c r="AE540">
        <v>6</v>
      </c>
      <c r="AF540">
        <v>13.16666667</v>
      </c>
      <c r="AG540">
        <v>0</v>
      </c>
      <c r="AH540">
        <v>12.4</v>
      </c>
      <c r="AI540">
        <v>0.5</v>
      </c>
      <c r="AJ540">
        <v>1.79</v>
      </c>
      <c r="AK540" t="s">
        <v>38</v>
      </c>
    </row>
    <row r="541" spans="1:37" x14ac:dyDescent="0.25">
      <c r="A541">
        <v>1</v>
      </c>
      <c r="B541">
        <v>18</v>
      </c>
      <c r="C541">
        <v>3</v>
      </c>
      <c r="D541">
        <v>9773</v>
      </c>
      <c r="E541">
        <v>1</v>
      </c>
      <c r="F541">
        <v>1</v>
      </c>
      <c r="G541">
        <v>128</v>
      </c>
      <c r="H541">
        <v>1</v>
      </c>
      <c r="I541">
        <v>19</v>
      </c>
      <c r="J541">
        <v>1</v>
      </c>
      <c r="K541">
        <v>9</v>
      </c>
      <c r="L541">
        <v>9</v>
      </c>
      <c r="M541">
        <v>122.1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19</v>
      </c>
      <c r="U541">
        <v>0</v>
      </c>
      <c r="V541">
        <v>0</v>
      </c>
      <c r="W541">
        <v>6</v>
      </c>
      <c r="X541">
        <v>9</v>
      </c>
      <c r="Y541">
        <v>4</v>
      </c>
      <c r="Z541">
        <v>12.5</v>
      </c>
      <c r="AA541">
        <v>0</v>
      </c>
      <c r="AB541">
        <v>0</v>
      </c>
      <c r="AC541">
        <v>6</v>
      </c>
      <c r="AD541">
        <v>6</v>
      </c>
      <c r="AE541">
        <v>6</v>
      </c>
      <c r="AF541">
        <v>11.33333333</v>
      </c>
      <c r="AG541">
        <v>0</v>
      </c>
      <c r="AH541">
        <v>10.8</v>
      </c>
      <c r="AI541">
        <v>1.4</v>
      </c>
      <c r="AJ541">
        <v>1.74</v>
      </c>
      <c r="AK541" t="s">
        <v>37</v>
      </c>
    </row>
    <row r="542" spans="1:37" x14ac:dyDescent="0.25">
      <c r="A542">
        <v>1</v>
      </c>
      <c r="B542">
        <v>39</v>
      </c>
      <c r="C542">
        <v>1</v>
      </c>
      <c r="D542">
        <v>9500</v>
      </c>
      <c r="E542">
        <v>1</v>
      </c>
      <c r="F542">
        <v>1</v>
      </c>
      <c r="G542">
        <v>127</v>
      </c>
      <c r="H542">
        <v>1</v>
      </c>
      <c r="I542">
        <v>19</v>
      </c>
      <c r="J542">
        <v>19</v>
      </c>
      <c r="K542">
        <v>5</v>
      </c>
      <c r="L542">
        <v>5</v>
      </c>
      <c r="M542">
        <v>160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28</v>
      </c>
      <c r="U542">
        <v>0</v>
      </c>
      <c r="V542">
        <v>0</v>
      </c>
      <c r="W542">
        <v>7</v>
      </c>
      <c r="X542">
        <v>7</v>
      </c>
      <c r="Y542">
        <v>7</v>
      </c>
      <c r="Z542">
        <v>14.52857143</v>
      </c>
      <c r="AA542">
        <v>0</v>
      </c>
      <c r="AB542">
        <v>0</v>
      </c>
      <c r="AC542">
        <v>8</v>
      </c>
      <c r="AD542">
        <v>11</v>
      </c>
      <c r="AE542">
        <v>8</v>
      </c>
      <c r="AF542">
        <v>15.018181820000001</v>
      </c>
      <c r="AG542">
        <v>0</v>
      </c>
      <c r="AH542">
        <v>16.2</v>
      </c>
      <c r="AI542">
        <v>0.3</v>
      </c>
      <c r="AJ542">
        <v>-0.92</v>
      </c>
      <c r="AK542" t="s">
        <v>38</v>
      </c>
    </row>
    <row r="543" spans="1:37" x14ac:dyDescent="0.25">
      <c r="A543">
        <v>1</v>
      </c>
      <c r="B543">
        <v>1</v>
      </c>
      <c r="C543">
        <v>1</v>
      </c>
      <c r="D543">
        <v>9147</v>
      </c>
      <c r="E543">
        <v>1</v>
      </c>
      <c r="F543">
        <v>1</v>
      </c>
      <c r="G543">
        <v>117</v>
      </c>
      <c r="H543">
        <v>1</v>
      </c>
      <c r="I543">
        <v>19</v>
      </c>
      <c r="J543">
        <v>19</v>
      </c>
      <c r="K543">
        <v>5</v>
      </c>
      <c r="L543">
        <v>7</v>
      </c>
      <c r="M543">
        <v>118.4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20</v>
      </c>
      <c r="U543">
        <v>0</v>
      </c>
      <c r="V543">
        <v>0</v>
      </c>
      <c r="W543">
        <v>5</v>
      </c>
      <c r="X543">
        <v>8</v>
      </c>
      <c r="Y543">
        <v>5</v>
      </c>
      <c r="Z543">
        <v>10</v>
      </c>
      <c r="AA543">
        <v>0</v>
      </c>
      <c r="AB543">
        <v>0</v>
      </c>
      <c r="AC543">
        <v>5</v>
      </c>
      <c r="AD543">
        <v>10</v>
      </c>
      <c r="AE543">
        <v>2</v>
      </c>
      <c r="AF543">
        <v>12</v>
      </c>
      <c r="AG543">
        <v>0</v>
      </c>
      <c r="AH543">
        <v>7.6</v>
      </c>
      <c r="AI543">
        <v>2.6</v>
      </c>
      <c r="AJ543">
        <v>0.32</v>
      </c>
      <c r="AK543" t="s">
        <v>39</v>
      </c>
    </row>
    <row r="544" spans="1:37" x14ac:dyDescent="0.25">
      <c r="A544">
        <v>1</v>
      </c>
      <c r="B544">
        <v>44</v>
      </c>
      <c r="C544">
        <v>1</v>
      </c>
      <c r="D544">
        <v>9003</v>
      </c>
      <c r="E544">
        <v>1</v>
      </c>
      <c r="F544">
        <v>39</v>
      </c>
      <c r="G544">
        <v>150</v>
      </c>
      <c r="H544">
        <v>1</v>
      </c>
      <c r="I544">
        <v>1</v>
      </c>
      <c r="J544">
        <v>19</v>
      </c>
      <c r="K544">
        <v>4</v>
      </c>
      <c r="L544">
        <v>10</v>
      </c>
      <c r="M544">
        <v>150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21</v>
      </c>
      <c r="U544">
        <v>0</v>
      </c>
      <c r="V544">
        <v>0</v>
      </c>
      <c r="W544">
        <v>6</v>
      </c>
      <c r="X544">
        <v>8</v>
      </c>
      <c r="Y544">
        <v>6</v>
      </c>
      <c r="Z544">
        <v>13</v>
      </c>
      <c r="AA544">
        <v>0</v>
      </c>
      <c r="AB544">
        <v>0</v>
      </c>
      <c r="AC544">
        <v>6</v>
      </c>
      <c r="AD544">
        <v>10</v>
      </c>
      <c r="AE544">
        <v>6</v>
      </c>
      <c r="AF544">
        <v>12.625</v>
      </c>
      <c r="AG544">
        <v>0</v>
      </c>
      <c r="AH544">
        <v>15.5</v>
      </c>
      <c r="AI544">
        <v>2.8</v>
      </c>
      <c r="AJ544">
        <v>-4.0599999999999996</v>
      </c>
      <c r="AK544" t="s">
        <v>38</v>
      </c>
    </row>
    <row r="545" spans="1:37" x14ac:dyDescent="0.25">
      <c r="A545">
        <v>1</v>
      </c>
      <c r="B545">
        <v>1</v>
      </c>
      <c r="C545">
        <v>1</v>
      </c>
      <c r="D545">
        <v>9500</v>
      </c>
      <c r="E545">
        <v>1</v>
      </c>
      <c r="F545">
        <v>1</v>
      </c>
      <c r="G545">
        <v>154</v>
      </c>
      <c r="H545">
        <v>1</v>
      </c>
      <c r="I545">
        <v>1</v>
      </c>
      <c r="J545">
        <v>1</v>
      </c>
      <c r="K545">
        <v>5</v>
      </c>
      <c r="L545">
        <v>3</v>
      </c>
      <c r="M545">
        <v>144.9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18</v>
      </c>
      <c r="U545">
        <v>0</v>
      </c>
      <c r="V545">
        <v>0</v>
      </c>
      <c r="W545">
        <v>7</v>
      </c>
      <c r="X545">
        <v>7</v>
      </c>
      <c r="Y545">
        <v>7</v>
      </c>
      <c r="Z545">
        <v>15.957142859999999</v>
      </c>
      <c r="AA545">
        <v>0</v>
      </c>
      <c r="AB545">
        <v>0</v>
      </c>
      <c r="AC545">
        <v>8</v>
      </c>
      <c r="AD545">
        <v>9</v>
      </c>
      <c r="AE545">
        <v>8</v>
      </c>
      <c r="AF545">
        <v>15.188888889999999</v>
      </c>
      <c r="AG545">
        <v>0</v>
      </c>
      <c r="AH545">
        <v>16.2</v>
      </c>
      <c r="AI545">
        <v>0.3</v>
      </c>
      <c r="AJ545">
        <v>-0.92</v>
      </c>
      <c r="AK545" t="s">
        <v>38</v>
      </c>
    </row>
    <row r="546" spans="1:37" x14ac:dyDescent="0.25">
      <c r="A546">
        <v>1</v>
      </c>
      <c r="B546">
        <v>17</v>
      </c>
      <c r="C546">
        <v>2</v>
      </c>
      <c r="D546">
        <v>9119</v>
      </c>
      <c r="E546">
        <v>1</v>
      </c>
      <c r="F546">
        <v>1</v>
      </c>
      <c r="G546">
        <v>127</v>
      </c>
      <c r="H546">
        <v>1</v>
      </c>
      <c r="I546">
        <v>19</v>
      </c>
      <c r="J546">
        <v>1</v>
      </c>
      <c r="K546">
        <v>9</v>
      </c>
      <c r="L546">
        <v>10</v>
      </c>
      <c r="M546">
        <v>121.1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18</v>
      </c>
      <c r="U546">
        <v>0</v>
      </c>
      <c r="V546">
        <v>0</v>
      </c>
      <c r="W546">
        <v>5</v>
      </c>
      <c r="X546">
        <v>6</v>
      </c>
      <c r="Y546">
        <v>5</v>
      </c>
      <c r="Z546">
        <v>13.2</v>
      </c>
      <c r="AA546">
        <v>0</v>
      </c>
      <c r="AB546">
        <v>0</v>
      </c>
      <c r="AC546">
        <v>5</v>
      </c>
      <c r="AD546">
        <v>8</v>
      </c>
      <c r="AE546">
        <v>5</v>
      </c>
      <c r="AF546">
        <v>12.6</v>
      </c>
      <c r="AG546">
        <v>0</v>
      </c>
      <c r="AH546">
        <v>8.9</v>
      </c>
      <c r="AI546">
        <v>1.4</v>
      </c>
      <c r="AJ546">
        <v>3.51</v>
      </c>
      <c r="AK546" t="s">
        <v>39</v>
      </c>
    </row>
    <row r="547" spans="1:37" x14ac:dyDescent="0.25">
      <c r="A547">
        <v>1</v>
      </c>
      <c r="B547">
        <v>1</v>
      </c>
      <c r="C547">
        <v>2</v>
      </c>
      <c r="D547">
        <v>9147</v>
      </c>
      <c r="E547">
        <v>1</v>
      </c>
      <c r="F547">
        <v>1</v>
      </c>
      <c r="G547">
        <v>133</v>
      </c>
      <c r="H547">
        <v>1</v>
      </c>
      <c r="I547">
        <v>19</v>
      </c>
      <c r="J547">
        <v>1</v>
      </c>
      <c r="K547">
        <v>5</v>
      </c>
      <c r="L547">
        <v>10</v>
      </c>
      <c r="M547">
        <v>121.8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20</v>
      </c>
      <c r="U547">
        <v>0</v>
      </c>
      <c r="V547">
        <v>0</v>
      </c>
      <c r="W547">
        <v>5</v>
      </c>
      <c r="X547">
        <v>9</v>
      </c>
      <c r="Y547">
        <v>4</v>
      </c>
      <c r="Z547">
        <v>10.199999999999999</v>
      </c>
      <c r="AA547">
        <v>0</v>
      </c>
      <c r="AB547">
        <v>0</v>
      </c>
      <c r="AC547">
        <v>5</v>
      </c>
      <c r="AD547">
        <v>6</v>
      </c>
      <c r="AE547">
        <v>3</v>
      </c>
      <c r="AF547">
        <v>11</v>
      </c>
      <c r="AG547">
        <v>0</v>
      </c>
      <c r="AH547">
        <v>15.5</v>
      </c>
      <c r="AI547">
        <v>2.8</v>
      </c>
      <c r="AJ547">
        <v>-4.0599999999999996</v>
      </c>
      <c r="AK547" t="s">
        <v>39</v>
      </c>
    </row>
    <row r="548" spans="1:37" x14ac:dyDescent="0.25">
      <c r="A548">
        <v>1</v>
      </c>
      <c r="B548">
        <v>39</v>
      </c>
      <c r="C548">
        <v>1</v>
      </c>
      <c r="D548">
        <v>9119</v>
      </c>
      <c r="E548">
        <v>1</v>
      </c>
      <c r="F548">
        <v>40</v>
      </c>
      <c r="G548">
        <v>120</v>
      </c>
      <c r="H548">
        <v>1</v>
      </c>
      <c r="I548">
        <v>1</v>
      </c>
      <c r="J548">
        <v>1</v>
      </c>
      <c r="K548">
        <v>5</v>
      </c>
      <c r="L548">
        <v>10</v>
      </c>
      <c r="M548">
        <v>146.80000000000001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25</v>
      </c>
      <c r="U548">
        <v>0</v>
      </c>
      <c r="V548">
        <v>2</v>
      </c>
      <c r="W548">
        <v>5</v>
      </c>
      <c r="X548">
        <v>6</v>
      </c>
      <c r="Y548">
        <v>5</v>
      </c>
      <c r="Z548">
        <v>14.2</v>
      </c>
      <c r="AA548">
        <v>0</v>
      </c>
      <c r="AB548">
        <v>1</v>
      </c>
      <c r="AC548">
        <v>5</v>
      </c>
      <c r="AD548">
        <v>5</v>
      </c>
      <c r="AE548">
        <v>2</v>
      </c>
      <c r="AF548">
        <v>13.5</v>
      </c>
      <c r="AG548">
        <v>0</v>
      </c>
      <c r="AH548">
        <v>16.2</v>
      </c>
      <c r="AI548">
        <v>0.3</v>
      </c>
      <c r="AJ548">
        <v>-0.92</v>
      </c>
      <c r="AK548" t="s">
        <v>39</v>
      </c>
    </row>
    <row r="549" spans="1:37" x14ac:dyDescent="0.25">
      <c r="A549">
        <v>1</v>
      </c>
      <c r="B549">
        <v>1</v>
      </c>
      <c r="C549">
        <v>1</v>
      </c>
      <c r="D549">
        <v>9670</v>
      </c>
      <c r="E549">
        <v>1</v>
      </c>
      <c r="F549">
        <v>1</v>
      </c>
      <c r="G549">
        <v>133.1</v>
      </c>
      <c r="H549">
        <v>1</v>
      </c>
      <c r="I549">
        <v>38</v>
      </c>
      <c r="J549">
        <v>19</v>
      </c>
      <c r="K549">
        <v>5</v>
      </c>
      <c r="L549">
        <v>6</v>
      </c>
      <c r="M549">
        <v>138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22</v>
      </c>
      <c r="U549">
        <v>0</v>
      </c>
      <c r="V549">
        <v>0</v>
      </c>
      <c r="W549">
        <v>6</v>
      </c>
      <c r="X549">
        <v>8</v>
      </c>
      <c r="Y549">
        <v>6</v>
      </c>
      <c r="Z549">
        <v>12.625</v>
      </c>
      <c r="AA549">
        <v>0</v>
      </c>
      <c r="AB549">
        <v>0</v>
      </c>
      <c r="AC549">
        <v>6</v>
      </c>
      <c r="AD549">
        <v>11</v>
      </c>
      <c r="AE549">
        <v>2</v>
      </c>
      <c r="AF549">
        <v>14.5</v>
      </c>
      <c r="AG549">
        <v>0</v>
      </c>
      <c r="AH549">
        <v>11.1</v>
      </c>
      <c r="AI549">
        <v>0.6</v>
      </c>
      <c r="AJ549">
        <v>2.02</v>
      </c>
      <c r="AK549" t="s">
        <v>39</v>
      </c>
    </row>
    <row r="550" spans="1:37" x14ac:dyDescent="0.25">
      <c r="A550">
        <v>1</v>
      </c>
      <c r="B550">
        <v>1</v>
      </c>
      <c r="C550">
        <v>1</v>
      </c>
      <c r="D550">
        <v>9500</v>
      </c>
      <c r="E550">
        <v>1</v>
      </c>
      <c r="F550">
        <v>1</v>
      </c>
      <c r="G550">
        <v>149</v>
      </c>
      <c r="H550">
        <v>1</v>
      </c>
      <c r="I550">
        <v>37</v>
      </c>
      <c r="J550">
        <v>37</v>
      </c>
      <c r="K550">
        <v>9</v>
      </c>
      <c r="L550">
        <v>9</v>
      </c>
      <c r="M550">
        <v>138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18</v>
      </c>
      <c r="U550">
        <v>0</v>
      </c>
      <c r="V550">
        <v>0</v>
      </c>
      <c r="W550">
        <v>8</v>
      </c>
      <c r="X550">
        <v>11</v>
      </c>
      <c r="Y550">
        <v>6</v>
      </c>
      <c r="Z550">
        <v>13.49666667</v>
      </c>
      <c r="AA550">
        <v>1</v>
      </c>
      <c r="AB550">
        <v>0</v>
      </c>
      <c r="AC550">
        <v>8</v>
      </c>
      <c r="AD550">
        <v>11</v>
      </c>
      <c r="AE550">
        <v>6</v>
      </c>
      <c r="AF550">
        <v>13.49666667</v>
      </c>
      <c r="AG550">
        <v>1</v>
      </c>
      <c r="AH550">
        <v>9.4</v>
      </c>
      <c r="AI550">
        <v>-0.8</v>
      </c>
      <c r="AJ550">
        <v>-3.12</v>
      </c>
      <c r="AK550" t="s">
        <v>39</v>
      </c>
    </row>
    <row r="551" spans="1:37" x14ac:dyDescent="0.25">
      <c r="A551">
        <v>1</v>
      </c>
      <c r="B551">
        <v>17</v>
      </c>
      <c r="C551">
        <v>2</v>
      </c>
      <c r="D551">
        <v>9147</v>
      </c>
      <c r="E551">
        <v>1</v>
      </c>
      <c r="F551">
        <v>1</v>
      </c>
      <c r="G551">
        <v>125</v>
      </c>
      <c r="H551">
        <v>1</v>
      </c>
      <c r="I551">
        <v>19</v>
      </c>
      <c r="J551">
        <v>38</v>
      </c>
      <c r="K551">
        <v>9</v>
      </c>
      <c r="L551">
        <v>7</v>
      </c>
      <c r="M551">
        <v>116.3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19</v>
      </c>
      <c r="U551">
        <v>0</v>
      </c>
      <c r="V551">
        <v>0</v>
      </c>
      <c r="W551">
        <v>5</v>
      </c>
      <c r="X551">
        <v>8</v>
      </c>
      <c r="Y551">
        <v>5</v>
      </c>
      <c r="Z551">
        <v>13.25</v>
      </c>
      <c r="AA551">
        <v>0</v>
      </c>
      <c r="AB551">
        <v>0</v>
      </c>
      <c r="AC551">
        <v>5</v>
      </c>
      <c r="AD551">
        <v>8</v>
      </c>
      <c r="AE551">
        <v>5</v>
      </c>
      <c r="AF551">
        <v>11</v>
      </c>
      <c r="AG551">
        <v>0</v>
      </c>
      <c r="AH551">
        <v>13.9</v>
      </c>
      <c r="AI551">
        <v>-0.3</v>
      </c>
      <c r="AJ551">
        <v>0.79</v>
      </c>
      <c r="AK551" t="s">
        <v>38</v>
      </c>
    </row>
    <row r="552" spans="1:37" x14ac:dyDescent="0.25">
      <c r="A552">
        <v>1</v>
      </c>
      <c r="B552">
        <v>1</v>
      </c>
      <c r="C552">
        <v>5</v>
      </c>
      <c r="D552">
        <v>9119</v>
      </c>
      <c r="E552">
        <v>1</v>
      </c>
      <c r="F552">
        <v>1</v>
      </c>
      <c r="G552">
        <v>126</v>
      </c>
      <c r="H552">
        <v>1</v>
      </c>
      <c r="I552">
        <v>12</v>
      </c>
      <c r="J552">
        <v>19</v>
      </c>
      <c r="K552">
        <v>4</v>
      </c>
      <c r="L552">
        <v>5</v>
      </c>
      <c r="M552">
        <v>122.5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19</v>
      </c>
      <c r="U552">
        <v>0</v>
      </c>
      <c r="V552">
        <v>0</v>
      </c>
      <c r="W552">
        <v>5</v>
      </c>
      <c r="X552">
        <v>12</v>
      </c>
      <c r="Y552">
        <v>3</v>
      </c>
      <c r="Z552">
        <v>12</v>
      </c>
      <c r="AA552">
        <v>0</v>
      </c>
      <c r="AB552">
        <v>0</v>
      </c>
      <c r="AC552">
        <v>5</v>
      </c>
      <c r="AD552">
        <v>10</v>
      </c>
      <c r="AE552">
        <v>3</v>
      </c>
      <c r="AF552">
        <v>12</v>
      </c>
      <c r="AG552">
        <v>0</v>
      </c>
      <c r="AH552">
        <v>12.4</v>
      </c>
      <c r="AI552">
        <v>0.5</v>
      </c>
      <c r="AJ552">
        <v>1.79</v>
      </c>
      <c r="AK552" t="s">
        <v>37</v>
      </c>
    </row>
    <row r="553" spans="1:37" x14ac:dyDescent="0.25">
      <c r="A553">
        <v>1</v>
      </c>
      <c r="B553">
        <v>39</v>
      </c>
      <c r="C553">
        <v>1</v>
      </c>
      <c r="D553">
        <v>9773</v>
      </c>
      <c r="E553">
        <v>1</v>
      </c>
      <c r="F553">
        <v>19</v>
      </c>
      <c r="G553">
        <v>133.1</v>
      </c>
      <c r="H553">
        <v>1</v>
      </c>
      <c r="I553">
        <v>19</v>
      </c>
      <c r="J553">
        <v>1</v>
      </c>
      <c r="K553">
        <v>7</v>
      </c>
      <c r="L553">
        <v>9</v>
      </c>
      <c r="M553">
        <v>115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25</v>
      </c>
      <c r="U553">
        <v>0</v>
      </c>
      <c r="V553">
        <v>0</v>
      </c>
      <c r="W553">
        <v>6</v>
      </c>
      <c r="X553">
        <v>10</v>
      </c>
      <c r="Y553">
        <v>4</v>
      </c>
      <c r="Z553">
        <v>13</v>
      </c>
      <c r="AA553">
        <v>0</v>
      </c>
      <c r="AB553">
        <v>0</v>
      </c>
      <c r="AC553">
        <v>6</v>
      </c>
      <c r="AD553">
        <v>9</v>
      </c>
      <c r="AE553">
        <v>4</v>
      </c>
      <c r="AF553">
        <v>13.75</v>
      </c>
      <c r="AG553">
        <v>0</v>
      </c>
      <c r="AH553">
        <v>12.7</v>
      </c>
      <c r="AI553">
        <v>3.7</v>
      </c>
      <c r="AJ553">
        <v>-1.7</v>
      </c>
      <c r="AK553" t="s">
        <v>37</v>
      </c>
    </row>
    <row r="554" spans="1:37" x14ac:dyDescent="0.25">
      <c r="A554">
        <v>1</v>
      </c>
      <c r="B554">
        <v>43</v>
      </c>
      <c r="C554">
        <v>1</v>
      </c>
      <c r="D554">
        <v>9070</v>
      </c>
      <c r="E554">
        <v>1</v>
      </c>
      <c r="F554">
        <v>1</v>
      </c>
      <c r="G554">
        <v>115</v>
      </c>
      <c r="H554">
        <v>1</v>
      </c>
      <c r="I554">
        <v>12</v>
      </c>
      <c r="J554">
        <v>12</v>
      </c>
      <c r="K554">
        <v>1</v>
      </c>
      <c r="L554">
        <v>10</v>
      </c>
      <c r="M554">
        <v>115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21</v>
      </c>
      <c r="U554">
        <v>0</v>
      </c>
      <c r="V554">
        <v>5</v>
      </c>
      <c r="W554">
        <v>11</v>
      </c>
      <c r="X554">
        <v>12</v>
      </c>
      <c r="Y554">
        <v>9</v>
      </c>
      <c r="Z554">
        <v>11.777777779999999</v>
      </c>
      <c r="AA554">
        <v>0</v>
      </c>
      <c r="AB554">
        <v>3</v>
      </c>
      <c r="AC554">
        <v>8</v>
      </c>
      <c r="AD554">
        <v>11</v>
      </c>
      <c r="AE554">
        <v>3</v>
      </c>
      <c r="AF554">
        <v>13.66666667</v>
      </c>
      <c r="AG554">
        <v>0</v>
      </c>
      <c r="AH554">
        <v>15.5</v>
      </c>
      <c r="AI554">
        <v>2.8</v>
      </c>
      <c r="AJ554">
        <v>-4.0599999999999996</v>
      </c>
      <c r="AK554" t="s">
        <v>37</v>
      </c>
    </row>
    <row r="555" spans="1:37" x14ac:dyDescent="0.25">
      <c r="A555">
        <v>1</v>
      </c>
      <c r="B555">
        <v>17</v>
      </c>
      <c r="C555">
        <v>3</v>
      </c>
      <c r="D555">
        <v>9119</v>
      </c>
      <c r="E555">
        <v>1</v>
      </c>
      <c r="F555">
        <v>1</v>
      </c>
      <c r="G555">
        <v>117</v>
      </c>
      <c r="H555">
        <v>1</v>
      </c>
      <c r="I555">
        <v>1</v>
      </c>
      <c r="J555">
        <v>2</v>
      </c>
      <c r="K555">
        <v>3</v>
      </c>
      <c r="L555">
        <v>2</v>
      </c>
      <c r="M555">
        <v>119.8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19</v>
      </c>
      <c r="U555">
        <v>0</v>
      </c>
      <c r="V555">
        <v>0</v>
      </c>
      <c r="W555">
        <v>5</v>
      </c>
      <c r="X555">
        <v>10</v>
      </c>
      <c r="Y555">
        <v>2</v>
      </c>
      <c r="Z555">
        <v>11</v>
      </c>
      <c r="AA555">
        <v>0</v>
      </c>
      <c r="AB555">
        <v>0</v>
      </c>
      <c r="AC555">
        <v>6</v>
      </c>
      <c r="AD555">
        <v>10</v>
      </c>
      <c r="AE555">
        <v>0</v>
      </c>
      <c r="AF555">
        <v>0</v>
      </c>
      <c r="AG555">
        <v>0</v>
      </c>
      <c r="AH555">
        <v>11.1</v>
      </c>
      <c r="AI555">
        <v>0.6</v>
      </c>
      <c r="AJ555">
        <v>2.02</v>
      </c>
      <c r="AK555" t="s">
        <v>37</v>
      </c>
    </row>
    <row r="556" spans="1:37" x14ac:dyDescent="0.25">
      <c r="A556">
        <v>1</v>
      </c>
      <c r="B556">
        <v>17</v>
      </c>
      <c r="C556">
        <v>2</v>
      </c>
      <c r="D556">
        <v>9147</v>
      </c>
      <c r="E556">
        <v>1</v>
      </c>
      <c r="F556">
        <v>1</v>
      </c>
      <c r="G556">
        <v>133.1</v>
      </c>
      <c r="H556">
        <v>1</v>
      </c>
      <c r="I556">
        <v>1</v>
      </c>
      <c r="J556">
        <v>1</v>
      </c>
      <c r="K556">
        <v>4</v>
      </c>
      <c r="L556">
        <v>4</v>
      </c>
      <c r="M556">
        <v>95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20</v>
      </c>
      <c r="U556">
        <v>0</v>
      </c>
      <c r="V556">
        <v>0</v>
      </c>
      <c r="W556">
        <v>5</v>
      </c>
      <c r="X556">
        <v>14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5</v>
      </c>
      <c r="AE556">
        <v>0</v>
      </c>
      <c r="AF556">
        <v>0</v>
      </c>
      <c r="AG556">
        <v>0</v>
      </c>
      <c r="AH556">
        <v>11.1</v>
      </c>
      <c r="AI556">
        <v>0.6</v>
      </c>
      <c r="AJ556">
        <v>2.02</v>
      </c>
      <c r="AK556" t="s">
        <v>37</v>
      </c>
    </row>
    <row r="557" spans="1:37" x14ac:dyDescent="0.25">
      <c r="A557">
        <v>1</v>
      </c>
      <c r="B557">
        <v>44</v>
      </c>
      <c r="C557">
        <v>1</v>
      </c>
      <c r="D557">
        <v>9003</v>
      </c>
      <c r="E557">
        <v>1</v>
      </c>
      <c r="F557">
        <v>39</v>
      </c>
      <c r="G557">
        <v>150</v>
      </c>
      <c r="H557">
        <v>1</v>
      </c>
      <c r="I557">
        <v>3</v>
      </c>
      <c r="J557">
        <v>2</v>
      </c>
      <c r="K557">
        <v>2</v>
      </c>
      <c r="L557">
        <v>2</v>
      </c>
      <c r="M557">
        <v>150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25</v>
      </c>
      <c r="U557">
        <v>0</v>
      </c>
      <c r="V557">
        <v>9</v>
      </c>
      <c r="W557">
        <v>14</v>
      </c>
      <c r="X557">
        <v>16</v>
      </c>
      <c r="Y557">
        <v>14</v>
      </c>
      <c r="Z557">
        <v>12.42857143</v>
      </c>
      <c r="AA557">
        <v>0</v>
      </c>
      <c r="AB557">
        <v>3</v>
      </c>
      <c r="AC557">
        <v>9</v>
      </c>
      <c r="AD557">
        <v>13</v>
      </c>
      <c r="AE557">
        <v>6</v>
      </c>
      <c r="AF557">
        <v>10.85714286</v>
      </c>
      <c r="AG557">
        <v>0</v>
      </c>
      <c r="AH557">
        <v>15.5</v>
      </c>
      <c r="AI557">
        <v>2.8</v>
      </c>
      <c r="AJ557">
        <v>-4.0599999999999996</v>
      </c>
      <c r="AK557" t="s">
        <v>37</v>
      </c>
    </row>
    <row r="558" spans="1:37" x14ac:dyDescent="0.25">
      <c r="A558">
        <v>1</v>
      </c>
      <c r="B558">
        <v>17</v>
      </c>
      <c r="C558">
        <v>1</v>
      </c>
      <c r="D558">
        <v>9147</v>
      </c>
      <c r="E558">
        <v>1</v>
      </c>
      <c r="F558">
        <v>1</v>
      </c>
      <c r="G558">
        <v>130</v>
      </c>
      <c r="H558">
        <v>1</v>
      </c>
      <c r="I558">
        <v>19</v>
      </c>
      <c r="J558">
        <v>1</v>
      </c>
      <c r="K558">
        <v>7</v>
      </c>
      <c r="L558">
        <v>4</v>
      </c>
      <c r="M558">
        <v>117.8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20</v>
      </c>
      <c r="U558">
        <v>0</v>
      </c>
      <c r="V558">
        <v>0</v>
      </c>
      <c r="W558">
        <v>5</v>
      </c>
      <c r="X558">
        <v>8</v>
      </c>
      <c r="Y558">
        <v>3</v>
      </c>
      <c r="Z558">
        <v>11</v>
      </c>
      <c r="AA558">
        <v>0</v>
      </c>
      <c r="AB558">
        <v>0</v>
      </c>
      <c r="AC558">
        <v>5</v>
      </c>
      <c r="AD558">
        <v>11</v>
      </c>
      <c r="AE558">
        <v>3</v>
      </c>
      <c r="AF558">
        <v>12</v>
      </c>
      <c r="AG558">
        <v>0</v>
      </c>
      <c r="AH558">
        <v>10.8</v>
      </c>
      <c r="AI558">
        <v>1.4</v>
      </c>
      <c r="AJ558">
        <v>1.74</v>
      </c>
      <c r="AK558" t="s">
        <v>39</v>
      </c>
    </row>
    <row r="559" spans="1:37" x14ac:dyDescent="0.25">
      <c r="A559">
        <v>1</v>
      </c>
      <c r="B559">
        <v>1</v>
      </c>
      <c r="C559">
        <v>1</v>
      </c>
      <c r="D559">
        <v>171</v>
      </c>
      <c r="E559">
        <v>1</v>
      </c>
      <c r="F559">
        <v>1</v>
      </c>
      <c r="G559">
        <v>161</v>
      </c>
      <c r="H559">
        <v>1</v>
      </c>
      <c r="I559">
        <v>37</v>
      </c>
      <c r="J559">
        <v>37</v>
      </c>
      <c r="K559">
        <v>9</v>
      </c>
      <c r="L559">
        <v>9</v>
      </c>
      <c r="M559">
        <v>144.19999999999999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18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7.6</v>
      </c>
      <c r="AI559">
        <v>2.6</v>
      </c>
      <c r="AJ559">
        <v>0.32</v>
      </c>
      <c r="AK559" t="s">
        <v>38</v>
      </c>
    </row>
    <row r="560" spans="1:37" x14ac:dyDescent="0.25">
      <c r="A560">
        <v>1</v>
      </c>
      <c r="B560">
        <v>44</v>
      </c>
      <c r="C560">
        <v>1</v>
      </c>
      <c r="D560">
        <v>9254</v>
      </c>
      <c r="E560">
        <v>1</v>
      </c>
      <c r="F560">
        <v>39</v>
      </c>
      <c r="G560">
        <v>130</v>
      </c>
      <c r="H560">
        <v>1</v>
      </c>
      <c r="I560">
        <v>39</v>
      </c>
      <c r="J560">
        <v>39</v>
      </c>
      <c r="K560">
        <v>194</v>
      </c>
      <c r="L560">
        <v>193</v>
      </c>
      <c r="M560">
        <v>130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23</v>
      </c>
      <c r="U560">
        <v>0</v>
      </c>
      <c r="V560">
        <v>0</v>
      </c>
      <c r="W560">
        <v>6</v>
      </c>
      <c r="X560">
        <v>12</v>
      </c>
      <c r="Y560">
        <v>3</v>
      </c>
      <c r="Z560">
        <v>11.5</v>
      </c>
      <c r="AA560">
        <v>0</v>
      </c>
      <c r="AB560">
        <v>0</v>
      </c>
      <c r="AC560">
        <v>6</v>
      </c>
      <c r="AD560">
        <v>12</v>
      </c>
      <c r="AE560">
        <v>3</v>
      </c>
      <c r="AF560">
        <v>10.66666667</v>
      </c>
      <c r="AG560">
        <v>0</v>
      </c>
      <c r="AH560">
        <v>8.9</v>
      </c>
      <c r="AI560">
        <v>1.4</v>
      </c>
      <c r="AJ560">
        <v>3.51</v>
      </c>
      <c r="AK560" t="s">
        <v>39</v>
      </c>
    </row>
    <row r="561" spans="1:37" x14ac:dyDescent="0.25">
      <c r="A561">
        <v>1</v>
      </c>
      <c r="B561">
        <v>42</v>
      </c>
      <c r="C561">
        <v>1</v>
      </c>
      <c r="D561">
        <v>9500</v>
      </c>
      <c r="E561">
        <v>1</v>
      </c>
      <c r="F561">
        <v>1</v>
      </c>
      <c r="G561">
        <v>111</v>
      </c>
      <c r="H561">
        <v>1</v>
      </c>
      <c r="I561">
        <v>1</v>
      </c>
      <c r="J561">
        <v>3</v>
      </c>
      <c r="K561">
        <v>9</v>
      </c>
      <c r="L561">
        <v>10</v>
      </c>
      <c r="M561">
        <v>128.19999999999999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23</v>
      </c>
      <c r="U561">
        <v>0</v>
      </c>
      <c r="V561">
        <v>0</v>
      </c>
      <c r="W561">
        <v>8</v>
      </c>
      <c r="X561">
        <v>8</v>
      </c>
      <c r="Y561">
        <v>8</v>
      </c>
      <c r="Z561">
        <v>12.5075</v>
      </c>
      <c r="AA561">
        <v>0</v>
      </c>
      <c r="AB561">
        <v>0</v>
      </c>
      <c r="AC561">
        <v>8</v>
      </c>
      <c r="AD561">
        <v>8</v>
      </c>
      <c r="AE561">
        <v>8</v>
      </c>
      <c r="AF561">
        <v>12.5075</v>
      </c>
      <c r="AG561">
        <v>0</v>
      </c>
      <c r="AH561">
        <v>9.4</v>
      </c>
      <c r="AI561">
        <v>-0.8</v>
      </c>
      <c r="AJ561">
        <v>-3.12</v>
      </c>
      <c r="AK561" t="s">
        <v>38</v>
      </c>
    </row>
    <row r="562" spans="1:37" x14ac:dyDescent="0.25">
      <c r="A562">
        <v>1</v>
      </c>
      <c r="B562">
        <v>53</v>
      </c>
      <c r="C562">
        <v>1</v>
      </c>
      <c r="D562">
        <v>9003</v>
      </c>
      <c r="E562">
        <v>1</v>
      </c>
      <c r="F562">
        <v>42</v>
      </c>
      <c r="G562">
        <v>140</v>
      </c>
      <c r="H562">
        <v>1</v>
      </c>
      <c r="I562">
        <v>3</v>
      </c>
      <c r="J562">
        <v>38</v>
      </c>
      <c r="K562">
        <v>141</v>
      </c>
      <c r="L562">
        <v>151</v>
      </c>
      <c r="M562">
        <v>135.30000000000001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21</v>
      </c>
      <c r="U562">
        <v>0</v>
      </c>
      <c r="V562">
        <v>7</v>
      </c>
      <c r="W562">
        <v>12</v>
      </c>
      <c r="X562">
        <v>18</v>
      </c>
      <c r="Y562">
        <v>11</v>
      </c>
      <c r="Z562">
        <v>12.09090909</v>
      </c>
      <c r="AA562">
        <v>0</v>
      </c>
      <c r="AB562">
        <v>5</v>
      </c>
      <c r="AC562">
        <v>12</v>
      </c>
      <c r="AD562">
        <v>14</v>
      </c>
      <c r="AE562">
        <v>11</v>
      </c>
      <c r="AF562">
        <v>12</v>
      </c>
      <c r="AG562">
        <v>0</v>
      </c>
      <c r="AH562">
        <v>8.9</v>
      </c>
      <c r="AI562">
        <v>1.4</v>
      </c>
      <c r="AJ562">
        <v>3.51</v>
      </c>
      <c r="AK562" t="s">
        <v>38</v>
      </c>
    </row>
    <row r="563" spans="1:37" x14ac:dyDescent="0.25">
      <c r="A563">
        <v>1</v>
      </c>
      <c r="B563">
        <v>1</v>
      </c>
      <c r="C563">
        <v>1</v>
      </c>
      <c r="D563">
        <v>9130</v>
      </c>
      <c r="E563">
        <v>1</v>
      </c>
      <c r="F563">
        <v>1</v>
      </c>
      <c r="G563">
        <v>132</v>
      </c>
      <c r="H563">
        <v>1</v>
      </c>
      <c r="I563">
        <v>1</v>
      </c>
      <c r="J563">
        <v>1</v>
      </c>
      <c r="K563">
        <v>3</v>
      </c>
      <c r="L563">
        <v>3</v>
      </c>
      <c r="M563">
        <v>143.9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20</v>
      </c>
      <c r="U563">
        <v>0</v>
      </c>
      <c r="V563">
        <v>0</v>
      </c>
      <c r="W563">
        <v>5</v>
      </c>
      <c r="X563">
        <v>14</v>
      </c>
      <c r="Y563">
        <v>2</v>
      </c>
      <c r="Z563">
        <v>11</v>
      </c>
      <c r="AA563">
        <v>3</v>
      </c>
      <c r="AB563">
        <v>0</v>
      </c>
      <c r="AC563">
        <v>5</v>
      </c>
      <c r="AD563">
        <v>9</v>
      </c>
      <c r="AE563">
        <v>3</v>
      </c>
      <c r="AF563">
        <v>12.66666667</v>
      </c>
      <c r="AG563">
        <v>0</v>
      </c>
      <c r="AH563">
        <v>9.4</v>
      </c>
      <c r="AI563">
        <v>-0.8</v>
      </c>
      <c r="AJ563">
        <v>-3.12</v>
      </c>
      <c r="AK563" t="s">
        <v>39</v>
      </c>
    </row>
    <row r="564" spans="1:37" x14ac:dyDescent="0.25">
      <c r="A564">
        <v>1</v>
      </c>
      <c r="B564">
        <v>39</v>
      </c>
      <c r="C564">
        <v>1</v>
      </c>
      <c r="D564">
        <v>9991</v>
      </c>
      <c r="E564">
        <v>0</v>
      </c>
      <c r="F564">
        <v>1</v>
      </c>
      <c r="G564">
        <v>139</v>
      </c>
      <c r="H564">
        <v>1</v>
      </c>
      <c r="I564">
        <v>1</v>
      </c>
      <c r="J564">
        <v>1</v>
      </c>
      <c r="K564">
        <v>4</v>
      </c>
      <c r="L564">
        <v>10</v>
      </c>
      <c r="M564">
        <v>140.69999999999999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25</v>
      </c>
      <c r="U564">
        <v>0</v>
      </c>
      <c r="V564">
        <v>0</v>
      </c>
      <c r="W564">
        <v>5</v>
      </c>
      <c r="X564">
        <v>13</v>
      </c>
      <c r="Y564">
        <v>1</v>
      </c>
      <c r="Z564">
        <v>10</v>
      </c>
      <c r="AA564">
        <v>0</v>
      </c>
      <c r="AB564">
        <v>0</v>
      </c>
      <c r="AC564">
        <v>5</v>
      </c>
      <c r="AD564">
        <v>8</v>
      </c>
      <c r="AE564">
        <v>2</v>
      </c>
      <c r="AF564">
        <v>11.33333333</v>
      </c>
      <c r="AG564">
        <v>0</v>
      </c>
      <c r="AH564">
        <v>12.4</v>
      </c>
      <c r="AI564">
        <v>0.5</v>
      </c>
      <c r="AJ564">
        <v>1.79</v>
      </c>
      <c r="AK564" t="s">
        <v>37</v>
      </c>
    </row>
    <row r="565" spans="1:37" x14ac:dyDescent="0.25">
      <c r="A565">
        <v>1</v>
      </c>
      <c r="B565">
        <v>1</v>
      </c>
      <c r="C565">
        <v>1</v>
      </c>
      <c r="D565">
        <v>9130</v>
      </c>
      <c r="E565">
        <v>1</v>
      </c>
      <c r="F565">
        <v>1</v>
      </c>
      <c r="G565">
        <v>132</v>
      </c>
      <c r="H565">
        <v>1</v>
      </c>
      <c r="I565">
        <v>19</v>
      </c>
      <c r="J565">
        <v>38</v>
      </c>
      <c r="K565">
        <v>9</v>
      </c>
      <c r="L565">
        <v>9</v>
      </c>
      <c r="M565">
        <v>130.4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18</v>
      </c>
      <c r="U565">
        <v>0</v>
      </c>
      <c r="V565">
        <v>0</v>
      </c>
      <c r="W565">
        <v>6</v>
      </c>
      <c r="X565">
        <v>6</v>
      </c>
      <c r="Y565">
        <v>6</v>
      </c>
      <c r="Z565">
        <v>13.5</v>
      </c>
      <c r="AA565">
        <v>0</v>
      </c>
      <c r="AB565">
        <v>0</v>
      </c>
      <c r="AC565">
        <v>6</v>
      </c>
      <c r="AD565">
        <v>9</v>
      </c>
      <c r="AE565">
        <v>5</v>
      </c>
      <c r="AF565">
        <v>13.2</v>
      </c>
      <c r="AG565">
        <v>0</v>
      </c>
      <c r="AH565">
        <v>8.9</v>
      </c>
      <c r="AI565">
        <v>1.4</v>
      </c>
      <c r="AJ565">
        <v>3.51</v>
      </c>
      <c r="AK565" t="s">
        <v>38</v>
      </c>
    </row>
    <row r="566" spans="1:37" x14ac:dyDescent="0.25">
      <c r="A566">
        <v>1</v>
      </c>
      <c r="B566">
        <v>1</v>
      </c>
      <c r="C566">
        <v>6</v>
      </c>
      <c r="D566">
        <v>9070</v>
      </c>
      <c r="E566">
        <v>1</v>
      </c>
      <c r="F566">
        <v>6</v>
      </c>
      <c r="G566">
        <v>119</v>
      </c>
      <c r="H566">
        <v>1</v>
      </c>
      <c r="I566">
        <v>1</v>
      </c>
      <c r="J566">
        <v>1</v>
      </c>
      <c r="K566">
        <v>9</v>
      </c>
      <c r="L566">
        <v>9</v>
      </c>
      <c r="M566">
        <v>123.2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22</v>
      </c>
      <c r="U566">
        <v>0</v>
      </c>
      <c r="V566">
        <v>0</v>
      </c>
      <c r="W566">
        <v>6</v>
      </c>
      <c r="X566">
        <v>6</v>
      </c>
      <c r="Y566">
        <v>6</v>
      </c>
      <c r="Z566">
        <v>14.16666667</v>
      </c>
      <c r="AA566">
        <v>0</v>
      </c>
      <c r="AB566">
        <v>0</v>
      </c>
      <c r="AC566">
        <v>6</v>
      </c>
      <c r="AD566">
        <v>8</v>
      </c>
      <c r="AE566">
        <v>6</v>
      </c>
      <c r="AF566">
        <v>13.625</v>
      </c>
      <c r="AG566">
        <v>0</v>
      </c>
      <c r="AH566">
        <v>10.8</v>
      </c>
      <c r="AI566">
        <v>1.4</v>
      </c>
      <c r="AJ566">
        <v>1.74</v>
      </c>
      <c r="AK566" t="s">
        <v>38</v>
      </c>
    </row>
    <row r="567" spans="1:37" x14ac:dyDescent="0.25">
      <c r="A567">
        <v>1</v>
      </c>
      <c r="B567">
        <v>39</v>
      </c>
      <c r="C567">
        <v>1</v>
      </c>
      <c r="D567">
        <v>9670</v>
      </c>
      <c r="E567">
        <v>1</v>
      </c>
      <c r="F567">
        <v>1</v>
      </c>
      <c r="G567">
        <v>133.1</v>
      </c>
      <c r="H567">
        <v>1</v>
      </c>
      <c r="I567">
        <v>19</v>
      </c>
      <c r="J567">
        <v>19</v>
      </c>
      <c r="K567">
        <v>3</v>
      </c>
      <c r="L567">
        <v>9</v>
      </c>
      <c r="M567">
        <v>118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27</v>
      </c>
      <c r="U567">
        <v>0</v>
      </c>
      <c r="V567">
        <v>0</v>
      </c>
      <c r="W567">
        <v>6</v>
      </c>
      <c r="X567">
        <v>7</v>
      </c>
      <c r="Y567">
        <v>6</v>
      </c>
      <c r="Z567">
        <v>14</v>
      </c>
      <c r="AA567">
        <v>0</v>
      </c>
      <c r="AB567">
        <v>0</v>
      </c>
      <c r="AC567">
        <v>6</v>
      </c>
      <c r="AD567">
        <v>7</v>
      </c>
      <c r="AE567">
        <v>6</v>
      </c>
      <c r="AF567">
        <v>14.71428571</v>
      </c>
      <c r="AG567">
        <v>0</v>
      </c>
      <c r="AH567">
        <v>8.9</v>
      </c>
      <c r="AI567">
        <v>1.4</v>
      </c>
      <c r="AJ567">
        <v>3.51</v>
      </c>
      <c r="AK567" t="s">
        <v>38</v>
      </c>
    </row>
    <row r="568" spans="1:37" x14ac:dyDescent="0.25">
      <c r="A568">
        <v>1</v>
      </c>
      <c r="B568">
        <v>39</v>
      </c>
      <c r="C568">
        <v>1</v>
      </c>
      <c r="D568">
        <v>9003</v>
      </c>
      <c r="E568">
        <v>1</v>
      </c>
      <c r="F568">
        <v>19</v>
      </c>
      <c r="G568">
        <v>133.1</v>
      </c>
      <c r="H568">
        <v>1</v>
      </c>
      <c r="I568">
        <v>4</v>
      </c>
      <c r="J568">
        <v>1</v>
      </c>
      <c r="K568">
        <v>2</v>
      </c>
      <c r="L568">
        <v>4</v>
      </c>
      <c r="M568">
        <v>120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25</v>
      </c>
      <c r="U568">
        <v>0</v>
      </c>
      <c r="V568">
        <v>0</v>
      </c>
      <c r="W568">
        <v>3</v>
      </c>
      <c r="X568">
        <v>4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5</v>
      </c>
      <c r="AE568">
        <v>0</v>
      </c>
      <c r="AF568">
        <v>0</v>
      </c>
      <c r="AG568">
        <v>0</v>
      </c>
      <c r="AH568">
        <v>16.2</v>
      </c>
      <c r="AI568">
        <v>0.3</v>
      </c>
      <c r="AJ568">
        <v>-0.92</v>
      </c>
      <c r="AK568" t="s">
        <v>37</v>
      </c>
    </row>
    <row r="569" spans="1:37" x14ac:dyDescent="0.25">
      <c r="A569">
        <v>1</v>
      </c>
      <c r="B569">
        <v>17</v>
      </c>
      <c r="C569">
        <v>4</v>
      </c>
      <c r="D569">
        <v>9119</v>
      </c>
      <c r="E569">
        <v>1</v>
      </c>
      <c r="F569">
        <v>1</v>
      </c>
      <c r="G569">
        <v>129</v>
      </c>
      <c r="H569">
        <v>1</v>
      </c>
      <c r="I569">
        <v>34</v>
      </c>
      <c r="J569">
        <v>36</v>
      </c>
      <c r="K569">
        <v>0</v>
      </c>
      <c r="L569">
        <v>5</v>
      </c>
      <c r="M569">
        <v>118.9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18</v>
      </c>
      <c r="U569">
        <v>0</v>
      </c>
      <c r="V569">
        <v>0</v>
      </c>
      <c r="W569">
        <v>5</v>
      </c>
      <c r="X569">
        <v>9</v>
      </c>
      <c r="Y569">
        <v>3</v>
      </c>
      <c r="Z569">
        <v>11.66666667</v>
      </c>
      <c r="AA569">
        <v>0</v>
      </c>
      <c r="AB569">
        <v>0</v>
      </c>
      <c r="AC569">
        <v>5</v>
      </c>
      <c r="AD569">
        <v>10</v>
      </c>
      <c r="AE569">
        <v>3</v>
      </c>
      <c r="AF569">
        <v>11.33333333</v>
      </c>
      <c r="AG569">
        <v>4</v>
      </c>
      <c r="AH569">
        <v>7.6</v>
      </c>
      <c r="AI569">
        <v>2.6</v>
      </c>
      <c r="AJ569">
        <v>0.32</v>
      </c>
      <c r="AK569" t="s">
        <v>37</v>
      </c>
    </row>
    <row r="570" spans="1:37" x14ac:dyDescent="0.25">
      <c r="A570">
        <v>1</v>
      </c>
      <c r="B570">
        <v>17</v>
      </c>
      <c r="C570">
        <v>1</v>
      </c>
      <c r="D570">
        <v>9085</v>
      </c>
      <c r="E570">
        <v>1</v>
      </c>
      <c r="F570">
        <v>1</v>
      </c>
      <c r="G570">
        <v>128</v>
      </c>
      <c r="H570">
        <v>1</v>
      </c>
      <c r="I570">
        <v>38</v>
      </c>
      <c r="J570">
        <v>19</v>
      </c>
      <c r="K570">
        <v>8</v>
      </c>
      <c r="L570">
        <v>8</v>
      </c>
      <c r="M570">
        <v>117.2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20</v>
      </c>
      <c r="U570">
        <v>0</v>
      </c>
      <c r="V570">
        <v>0</v>
      </c>
      <c r="W570">
        <v>5</v>
      </c>
      <c r="X570">
        <v>7</v>
      </c>
      <c r="Y570">
        <v>5</v>
      </c>
      <c r="Z570">
        <v>14.6</v>
      </c>
      <c r="AA570">
        <v>1</v>
      </c>
      <c r="AB570">
        <v>0</v>
      </c>
      <c r="AC570">
        <v>5</v>
      </c>
      <c r="AD570">
        <v>5</v>
      </c>
      <c r="AE570">
        <v>5</v>
      </c>
      <c r="AF570">
        <v>14.2</v>
      </c>
      <c r="AG570">
        <v>0</v>
      </c>
      <c r="AH570">
        <v>12.7</v>
      </c>
      <c r="AI570">
        <v>3.7</v>
      </c>
      <c r="AJ570">
        <v>-1.7</v>
      </c>
      <c r="AK570" t="s">
        <v>38</v>
      </c>
    </row>
    <row r="571" spans="1:37" x14ac:dyDescent="0.25">
      <c r="A571">
        <v>1</v>
      </c>
      <c r="B571">
        <v>39</v>
      </c>
      <c r="C571">
        <v>1</v>
      </c>
      <c r="D571">
        <v>9003</v>
      </c>
      <c r="E571">
        <v>1</v>
      </c>
      <c r="F571">
        <v>1</v>
      </c>
      <c r="G571">
        <v>120</v>
      </c>
      <c r="H571">
        <v>1</v>
      </c>
      <c r="I571">
        <v>3</v>
      </c>
      <c r="J571">
        <v>4</v>
      </c>
      <c r="K571">
        <v>2</v>
      </c>
      <c r="L571">
        <v>2</v>
      </c>
      <c r="M571">
        <v>120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27</v>
      </c>
      <c r="U571">
        <v>0</v>
      </c>
      <c r="V571">
        <v>0</v>
      </c>
      <c r="W571">
        <v>6</v>
      </c>
      <c r="X571">
        <v>10</v>
      </c>
      <c r="Y571">
        <v>5</v>
      </c>
      <c r="Z571">
        <v>13</v>
      </c>
      <c r="AA571">
        <v>0</v>
      </c>
      <c r="AB571">
        <v>0</v>
      </c>
      <c r="AC571">
        <v>6</v>
      </c>
      <c r="AD571">
        <v>13</v>
      </c>
      <c r="AE571">
        <v>5</v>
      </c>
      <c r="AF571">
        <v>11.5</v>
      </c>
      <c r="AG571">
        <v>0</v>
      </c>
      <c r="AH571">
        <v>16.2</v>
      </c>
      <c r="AI571">
        <v>0.3</v>
      </c>
      <c r="AJ571">
        <v>-0.92</v>
      </c>
      <c r="AK571" t="s">
        <v>38</v>
      </c>
    </row>
    <row r="572" spans="1:37" x14ac:dyDescent="0.25">
      <c r="A572">
        <v>1</v>
      </c>
      <c r="B572">
        <v>1</v>
      </c>
      <c r="C572">
        <v>1</v>
      </c>
      <c r="D572">
        <v>8014</v>
      </c>
      <c r="E572">
        <v>0</v>
      </c>
      <c r="F572">
        <v>1</v>
      </c>
      <c r="G572">
        <v>130</v>
      </c>
      <c r="H572">
        <v>1</v>
      </c>
      <c r="I572">
        <v>1</v>
      </c>
      <c r="J572">
        <v>1</v>
      </c>
      <c r="K572">
        <v>9</v>
      </c>
      <c r="L572">
        <v>9</v>
      </c>
      <c r="M572">
        <v>118.1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20</v>
      </c>
      <c r="U572">
        <v>0</v>
      </c>
      <c r="V572">
        <v>0</v>
      </c>
      <c r="W572">
        <v>6</v>
      </c>
      <c r="X572">
        <v>7</v>
      </c>
      <c r="Y572">
        <v>6</v>
      </c>
      <c r="Z572">
        <v>12.16666667</v>
      </c>
      <c r="AA572">
        <v>0</v>
      </c>
      <c r="AB572">
        <v>0</v>
      </c>
      <c r="AC572">
        <v>6</v>
      </c>
      <c r="AD572">
        <v>9</v>
      </c>
      <c r="AE572">
        <v>6</v>
      </c>
      <c r="AF572">
        <v>12</v>
      </c>
      <c r="AG572">
        <v>0</v>
      </c>
      <c r="AH572">
        <v>7.6</v>
      </c>
      <c r="AI572">
        <v>2.6</v>
      </c>
      <c r="AJ572">
        <v>0.32</v>
      </c>
      <c r="AK572" t="s">
        <v>38</v>
      </c>
    </row>
    <row r="573" spans="1:37" x14ac:dyDescent="0.25">
      <c r="A573">
        <v>1</v>
      </c>
      <c r="B573">
        <v>1</v>
      </c>
      <c r="C573">
        <v>1</v>
      </c>
      <c r="D573">
        <v>9147</v>
      </c>
      <c r="E573">
        <v>1</v>
      </c>
      <c r="F573">
        <v>1</v>
      </c>
      <c r="G573">
        <v>130</v>
      </c>
      <c r="H573">
        <v>1</v>
      </c>
      <c r="I573">
        <v>38</v>
      </c>
      <c r="J573">
        <v>37</v>
      </c>
      <c r="K573">
        <v>9</v>
      </c>
      <c r="L573">
        <v>9</v>
      </c>
      <c r="M573">
        <v>124.8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22</v>
      </c>
      <c r="U573">
        <v>0</v>
      </c>
      <c r="V573">
        <v>0</v>
      </c>
      <c r="W573">
        <v>5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5</v>
      </c>
      <c r="AD573">
        <v>5</v>
      </c>
      <c r="AE573">
        <v>1</v>
      </c>
      <c r="AF573">
        <v>12</v>
      </c>
      <c r="AG573">
        <v>0</v>
      </c>
      <c r="AH573">
        <v>7.6</v>
      </c>
      <c r="AI573">
        <v>2.6</v>
      </c>
      <c r="AJ573">
        <v>0.32</v>
      </c>
      <c r="AK573" t="s">
        <v>37</v>
      </c>
    </row>
    <row r="574" spans="1:37" x14ac:dyDescent="0.25">
      <c r="A574">
        <v>1</v>
      </c>
      <c r="B574">
        <v>17</v>
      </c>
      <c r="C574">
        <v>6</v>
      </c>
      <c r="D574">
        <v>9119</v>
      </c>
      <c r="E574">
        <v>1</v>
      </c>
      <c r="F574">
        <v>1</v>
      </c>
      <c r="G574">
        <v>111</v>
      </c>
      <c r="H574">
        <v>1</v>
      </c>
      <c r="I574">
        <v>19</v>
      </c>
      <c r="J574">
        <v>3</v>
      </c>
      <c r="K574">
        <v>5</v>
      </c>
      <c r="L574">
        <v>10</v>
      </c>
      <c r="M574">
        <v>106.5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19</v>
      </c>
      <c r="U574">
        <v>0</v>
      </c>
      <c r="V574">
        <v>0</v>
      </c>
      <c r="W574">
        <v>5</v>
      </c>
      <c r="X574">
        <v>10</v>
      </c>
      <c r="Y574">
        <v>3</v>
      </c>
      <c r="Z574">
        <v>10.5</v>
      </c>
      <c r="AA574">
        <v>0</v>
      </c>
      <c r="AB574">
        <v>0</v>
      </c>
      <c r="AC574">
        <v>5</v>
      </c>
      <c r="AD574">
        <v>11</v>
      </c>
      <c r="AE574">
        <v>3</v>
      </c>
      <c r="AF574">
        <v>10.8</v>
      </c>
      <c r="AG574">
        <v>0</v>
      </c>
      <c r="AH574">
        <v>12.4</v>
      </c>
      <c r="AI574">
        <v>0.5</v>
      </c>
      <c r="AJ574">
        <v>1.79</v>
      </c>
      <c r="AK574" t="s">
        <v>37</v>
      </c>
    </row>
    <row r="575" spans="1:37" x14ac:dyDescent="0.25">
      <c r="A575">
        <v>1</v>
      </c>
      <c r="B575">
        <v>1</v>
      </c>
      <c r="C575">
        <v>6</v>
      </c>
      <c r="D575">
        <v>9147</v>
      </c>
      <c r="E575">
        <v>1</v>
      </c>
      <c r="F575">
        <v>1</v>
      </c>
      <c r="G575">
        <v>121</v>
      </c>
      <c r="H575">
        <v>1</v>
      </c>
      <c r="I575">
        <v>3</v>
      </c>
      <c r="J575">
        <v>19</v>
      </c>
      <c r="K575">
        <v>4</v>
      </c>
      <c r="L575">
        <v>5</v>
      </c>
      <c r="M575">
        <v>116.8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20</v>
      </c>
      <c r="U575">
        <v>0</v>
      </c>
      <c r="V575">
        <v>0</v>
      </c>
      <c r="W575">
        <v>5</v>
      </c>
      <c r="X575">
        <v>14</v>
      </c>
      <c r="Y575">
        <v>3</v>
      </c>
      <c r="Z575">
        <v>12.4</v>
      </c>
      <c r="AA575">
        <v>0</v>
      </c>
      <c r="AB575">
        <v>0</v>
      </c>
      <c r="AC575">
        <v>5</v>
      </c>
      <c r="AD575">
        <v>8</v>
      </c>
      <c r="AE575">
        <v>5</v>
      </c>
      <c r="AF575">
        <v>10.83333333</v>
      </c>
      <c r="AG575">
        <v>0</v>
      </c>
      <c r="AH575">
        <v>13.9</v>
      </c>
      <c r="AI575">
        <v>-0.3</v>
      </c>
      <c r="AJ575">
        <v>0.79</v>
      </c>
      <c r="AK575" t="s">
        <v>39</v>
      </c>
    </row>
    <row r="576" spans="1:37" x14ac:dyDescent="0.25">
      <c r="A576">
        <v>1</v>
      </c>
      <c r="B576">
        <v>43</v>
      </c>
      <c r="C576">
        <v>4</v>
      </c>
      <c r="D576">
        <v>171</v>
      </c>
      <c r="E576">
        <v>1</v>
      </c>
      <c r="F576">
        <v>1</v>
      </c>
      <c r="G576">
        <v>117</v>
      </c>
      <c r="H576">
        <v>1</v>
      </c>
      <c r="I576">
        <v>19</v>
      </c>
      <c r="J576">
        <v>12</v>
      </c>
      <c r="K576">
        <v>9</v>
      </c>
      <c r="L576">
        <v>10</v>
      </c>
      <c r="M576">
        <v>109.3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9.4</v>
      </c>
      <c r="AI576">
        <v>-0.8</v>
      </c>
      <c r="AJ576">
        <v>-3.12</v>
      </c>
      <c r="AK576" t="s">
        <v>38</v>
      </c>
    </row>
    <row r="577" spans="1:37" x14ac:dyDescent="0.25">
      <c r="A577">
        <v>2</v>
      </c>
      <c r="B577">
        <v>39</v>
      </c>
      <c r="C577">
        <v>1</v>
      </c>
      <c r="D577">
        <v>9085</v>
      </c>
      <c r="E577">
        <v>1</v>
      </c>
      <c r="F577">
        <v>9</v>
      </c>
      <c r="G577">
        <v>133.1</v>
      </c>
      <c r="H577">
        <v>1</v>
      </c>
      <c r="I577">
        <v>1</v>
      </c>
      <c r="J577">
        <v>1</v>
      </c>
      <c r="K577">
        <v>4</v>
      </c>
      <c r="L577">
        <v>4</v>
      </c>
      <c r="M577">
        <v>120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29</v>
      </c>
      <c r="U577">
        <v>0</v>
      </c>
      <c r="V577">
        <v>0</v>
      </c>
      <c r="W577">
        <v>5</v>
      </c>
      <c r="X577">
        <v>12</v>
      </c>
      <c r="Y577">
        <v>0</v>
      </c>
      <c r="Z577">
        <v>0</v>
      </c>
      <c r="AA577">
        <v>4</v>
      </c>
      <c r="AB577">
        <v>0</v>
      </c>
      <c r="AC577">
        <v>5</v>
      </c>
      <c r="AD577">
        <v>8</v>
      </c>
      <c r="AE577">
        <v>0</v>
      </c>
      <c r="AF577">
        <v>0</v>
      </c>
      <c r="AG577">
        <v>1</v>
      </c>
      <c r="AH577">
        <v>9.4</v>
      </c>
      <c r="AI577">
        <v>-0.8</v>
      </c>
      <c r="AJ577">
        <v>-3.12</v>
      </c>
      <c r="AK577" t="s">
        <v>37</v>
      </c>
    </row>
    <row r="578" spans="1:37" x14ac:dyDescent="0.25">
      <c r="A578">
        <v>1</v>
      </c>
      <c r="B578">
        <v>1</v>
      </c>
      <c r="C578">
        <v>2</v>
      </c>
      <c r="D578">
        <v>9500</v>
      </c>
      <c r="E578">
        <v>1</v>
      </c>
      <c r="F578">
        <v>1</v>
      </c>
      <c r="G578">
        <v>149</v>
      </c>
      <c r="H578">
        <v>1</v>
      </c>
      <c r="I578">
        <v>3</v>
      </c>
      <c r="J578">
        <v>1</v>
      </c>
      <c r="K578">
        <v>9</v>
      </c>
      <c r="L578">
        <v>9</v>
      </c>
      <c r="M578">
        <v>137.5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19</v>
      </c>
      <c r="U578">
        <v>0</v>
      </c>
      <c r="V578">
        <v>0</v>
      </c>
      <c r="W578">
        <v>8</v>
      </c>
      <c r="X578">
        <v>8</v>
      </c>
      <c r="Y578">
        <v>7</v>
      </c>
      <c r="Z578">
        <v>13.82857143</v>
      </c>
      <c r="AA578">
        <v>0</v>
      </c>
      <c r="AB578">
        <v>0</v>
      </c>
      <c r="AC578">
        <v>8</v>
      </c>
      <c r="AD578">
        <v>8</v>
      </c>
      <c r="AE578">
        <v>7</v>
      </c>
      <c r="AF578">
        <v>13.82857143</v>
      </c>
      <c r="AG578">
        <v>0</v>
      </c>
      <c r="AH578">
        <v>12.7</v>
      </c>
      <c r="AI578">
        <v>3.7</v>
      </c>
      <c r="AJ578">
        <v>-1.7</v>
      </c>
      <c r="AK578" t="s">
        <v>38</v>
      </c>
    </row>
    <row r="579" spans="1:37" x14ac:dyDescent="0.25">
      <c r="A579">
        <v>1</v>
      </c>
      <c r="B579">
        <v>39</v>
      </c>
      <c r="C579">
        <v>2</v>
      </c>
      <c r="D579">
        <v>9991</v>
      </c>
      <c r="E579">
        <v>0</v>
      </c>
      <c r="F579">
        <v>1</v>
      </c>
      <c r="G579">
        <v>172</v>
      </c>
      <c r="H579">
        <v>1</v>
      </c>
      <c r="I579">
        <v>19</v>
      </c>
      <c r="J579">
        <v>37</v>
      </c>
      <c r="K579">
        <v>9</v>
      </c>
      <c r="L579">
        <v>8</v>
      </c>
      <c r="M579">
        <v>150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28</v>
      </c>
      <c r="U579">
        <v>0</v>
      </c>
      <c r="V579">
        <v>0</v>
      </c>
      <c r="W579">
        <v>5</v>
      </c>
      <c r="X579">
        <v>7</v>
      </c>
      <c r="Y579">
        <v>5</v>
      </c>
      <c r="Z579">
        <v>10.6</v>
      </c>
      <c r="AA579">
        <v>0</v>
      </c>
      <c r="AB579">
        <v>0</v>
      </c>
      <c r="AC579">
        <v>5</v>
      </c>
      <c r="AD579">
        <v>6</v>
      </c>
      <c r="AE579">
        <v>5</v>
      </c>
      <c r="AF579">
        <v>10.199999999999999</v>
      </c>
      <c r="AG579">
        <v>0</v>
      </c>
      <c r="AH579">
        <v>9.4</v>
      </c>
      <c r="AI579">
        <v>-0.8</v>
      </c>
      <c r="AJ579">
        <v>-3.12</v>
      </c>
      <c r="AK579" t="s">
        <v>39</v>
      </c>
    </row>
    <row r="580" spans="1:37" x14ac:dyDescent="0.25">
      <c r="A580">
        <v>2</v>
      </c>
      <c r="B580">
        <v>1</v>
      </c>
      <c r="C580">
        <v>1</v>
      </c>
      <c r="D580">
        <v>9238</v>
      </c>
      <c r="E580">
        <v>1</v>
      </c>
      <c r="F580">
        <v>1</v>
      </c>
      <c r="G580">
        <v>134</v>
      </c>
      <c r="H580">
        <v>1</v>
      </c>
      <c r="I580">
        <v>37</v>
      </c>
      <c r="J580">
        <v>37</v>
      </c>
      <c r="K580">
        <v>5</v>
      </c>
      <c r="L580">
        <v>5</v>
      </c>
      <c r="M580">
        <v>120.4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20</v>
      </c>
      <c r="U580">
        <v>0</v>
      </c>
      <c r="V580">
        <v>0</v>
      </c>
      <c r="W580">
        <v>6</v>
      </c>
      <c r="X580">
        <v>7</v>
      </c>
      <c r="Y580">
        <v>6</v>
      </c>
      <c r="Z580">
        <v>11.5</v>
      </c>
      <c r="AA580">
        <v>0</v>
      </c>
      <c r="AB580">
        <v>0</v>
      </c>
      <c r="AC580">
        <v>6</v>
      </c>
      <c r="AD580">
        <v>6</v>
      </c>
      <c r="AE580">
        <v>6</v>
      </c>
      <c r="AF580">
        <v>11.66666667</v>
      </c>
      <c r="AG580">
        <v>0</v>
      </c>
      <c r="AH580">
        <v>7.6</v>
      </c>
      <c r="AI580">
        <v>2.6</v>
      </c>
      <c r="AJ580">
        <v>0.32</v>
      </c>
      <c r="AK580" t="s">
        <v>38</v>
      </c>
    </row>
    <row r="581" spans="1:37" x14ac:dyDescent="0.25">
      <c r="A581">
        <v>1</v>
      </c>
      <c r="B581">
        <v>1</v>
      </c>
      <c r="C581">
        <v>4</v>
      </c>
      <c r="D581">
        <v>9070</v>
      </c>
      <c r="E581">
        <v>1</v>
      </c>
      <c r="F581">
        <v>1</v>
      </c>
      <c r="G581">
        <v>136</v>
      </c>
      <c r="H581">
        <v>1</v>
      </c>
      <c r="I581">
        <v>37</v>
      </c>
      <c r="J581">
        <v>37</v>
      </c>
      <c r="K581">
        <v>9</v>
      </c>
      <c r="L581">
        <v>8</v>
      </c>
      <c r="M581">
        <v>136.69999999999999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20</v>
      </c>
      <c r="U581">
        <v>0</v>
      </c>
      <c r="V581">
        <v>0</v>
      </c>
      <c r="W581">
        <v>6</v>
      </c>
      <c r="X581">
        <v>6</v>
      </c>
      <c r="Y581">
        <v>4</v>
      </c>
      <c r="Z581">
        <v>13.5</v>
      </c>
      <c r="AA581">
        <v>0</v>
      </c>
      <c r="AB581">
        <v>0</v>
      </c>
      <c r="AC581">
        <v>6</v>
      </c>
      <c r="AD581">
        <v>8</v>
      </c>
      <c r="AE581">
        <v>6</v>
      </c>
      <c r="AF581">
        <v>13.625</v>
      </c>
      <c r="AG581">
        <v>0</v>
      </c>
      <c r="AH581">
        <v>10.8</v>
      </c>
      <c r="AI581">
        <v>1.4</v>
      </c>
      <c r="AJ581">
        <v>1.74</v>
      </c>
      <c r="AK581" t="s">
        <v>38</v>
      </c>
    </row>
    <row r="582" spans="1:37" x14ac:dyDescent="0.25">
      <c r="A582">
        <v>1</v>
      </c>
      <c r="B582">
        <v>39</v>
      </c>
      <c r="C582">
        <v>1</v>
      </c>
      <c r="D582">
        <v>8014</v>
      </c>
      <c r="E582">
        <v>0</v>
      </c>
      <c r="F582">
        <v>1</v>
      </c>
      <c r="G582">
        <v>133.1</v>
      </c>
      <c r="H582">
        <v>1</v>
      </c>
      <c r="I582">
        <v>34</v>
      </c>
      <c r="J582">
        <v>5</v>
      </c>
      <c r="K582">
        <v>0</v>
      </c>
      <c r="L582">
        <v>1</v>
      </c>
      <c r="M582">
        <v>118.5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31</v>
      </c>
      <c r="U582">
        <v>0</v>
      </c>
      <c r="V582">
        <v>0</v>
      </c>
      <c r="W582">
        <v>6</v>
      </c>
      <c r="X582">
        <v>12</v>
      </c>
      <c r="Y582">
        <v>0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0</v>
      </c>
      <c r="AF582">
        <v>0</v>
      </c>
      <c r="AG582">
        <v>0</v>
      </c>
      <c r="AH582">
        <v>7.6</v>
      </c>
      <c r="AI582">
        <v>2.6</v>
      </c>
      <c r="AJ582">
        <v>0.32</v>
      </c>
      <c r="AK582" t="s">
        <v>37</v>
      </c>
    </row>
    <row r="583" spans="1:37" x14ac:dyDescent="0.25">
      <c r="A583">
        <v>1</v>
      </c>
      <c r="B583">
        <v>17</v>
      </c>
      <c r="C583">
        <v>5</v>
      </c>
      <c r="D583">
        <v>9500</v>
      </c>
      <c r="E583">
        <v>1</v>
      </c>
      <c r="F583">
        <v>1</v>
      </c>
      <c r="G583">
        <v>141</v>
      </c>
      <c r="H583">
        <v>1</v>
      </c>
      <c r="I583">
        <v>12</v>
      </c>
      <c r="J583">
        <v>1</v>
      </c>
      <c r="K583">
        <v>5</v>
      </c>
      <c r="L583">
        <v>5</v>
      </c>
      <c r="M583">
        <v>133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18</v>
      </c>
      <c r="U583">
        <v>0</v>
      </c>
      <c r="V583">
        <v>0</v>
      </c>
      <c r="W583">
        <v>7</v>
      </c>
      <c r="X583">
        <v>8</v>
      </c>
      <c r="Y583">
        <v>7</v>
      </c>
      <c r="Z583">
        <v>12.5375</v>
      </c>
      <c r="AA583">
        <v>0</v>
      </c>
      <c r="AB583">
        <v>0</v>
      </c>
      <c r="AC583">
        <v>8</v>
      </c>
      <c r="AD583">
        <v>9</v>
      </c>
      <c r="AE583">
        <v>7</v>
      </c>
      <c r="AF583">
        <v>12.614285710000001</v>
      </c>
      <c r="AG583">
        <v>0</v>
      </c>
      <c r="AH583">
        <v>13.9</v>
      </c>
      <c r="AI583">
        <v>-0.3</v>
      </c>
      <c r="AJ583">
        <v>0.79</v>
      </c>
      <c r="AK583" t="s">
        <v>38</v>
      </c>
    </row>
    <row r="584" spans="1:37" x14ac:dyDescent="0.25">
      <c r="A584">
        <v>1</v>
      </c>
      <c r="B584">
        <v>17</v>
      </c>
      <c r="C584">
        <v>1</v>
      </c>
      <c r="D584">
        <v>9670</v>
      </c>
      <c r="E584">
        <v>1</v>
      </c>
      <c r="F584">
        <v>1</v>
      </c>
      <c r="G584">
        <v>141</v>
      </c>
      <c r="H584">
        <v>1</v>
      </c>
      <c r="I584">
        <v>1</v>
      </c>
      <c r="J584">
        <v>19</v>
      </c>
      <c r="K584">
        <v>8</v>
      </c>
      <c r="L584">
        <v>7</v>
      </c>
      <c r="M584">
        <v>128.80000000000001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19</v>
      </c>
      <c r="U584">
        <v>0</v>
      </c>
      <c r="V584">
        <v>0</v>
      </c>
      <c r="W584">
        <v>6</v>
      </c>
      <c r="X584">
        <v>6</v>
      </c>
      <c r="Y584">
        <v>6</v>
      </c>
      <c r="Z584">
        <v>14.83333333</v>
      </c>
      <c r="AA584">
        <v>0</v>
      </c>
      <c r="AB584">
        <v>0</v>
      </c>
      <c r="AC584">
        <v>6</v>
      </c>
      <c r="AD584">
        <v>8</v>
      </c>
      <c r="AE584">
        <v>6</v>
      </c>
      <c r="AF584">
        <v>13.28571429</v>
      </c>
      <c r="AG584">
        <v>0</v>
      </c>
      <c r="AH584">
        <v>8.9</v>
      </c>
      <c r="AI584">
        <v>1.4</v>
      </c>
      <c r="AJ584">
        <v>3.51</v>
      </c>
      <c r="AK584" t="s">
        <v>39</v>
      </c>
    </row>
    <row r="585" spans="1:37" x14ac:dyDescent="0.25">
      <c r="A585">
        <v>1</v>
      </c>
      <c r="B585">
        <v>1</v>
      </c>
      <c r="C585">
        <v>1</v>
      </c>
      <c r="D585">
        <v>9147</v>
      </c>
      <c r="E585">
        <v>1</v>
      </c>
      <c r="F585">
        <v>1</v>
      </c>
      <c r="G585">
        <v>148</v>
      </c>
      <c r="H585">
        <v>1</v>
      </c>
      <c r="I585">
        <v>37</v>
      </c>
      <c r="J585">
        <v>38</v>
      </c>
      <c r="K585">
        <v>9</v>
      </c>
      <c r="L585">
        <v>8</v>
      </c>
      <c r="M585">
        <v>133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18</v>
      </c>
      <c r="U585">
        <v>0</v>
      </c>
      <c r="V585">
        <v>0</v>
      </c>
      <c r="W585">
        <v>5</v>
      </c>
      <c r="X585">
        <v>10</v>
      </c>
      <c r="Y585">
        <v>4</v>
      </c>
      <c r="Z585">
        <v>12</v>
      </c>
      <c r="AA585">
        <v>0</v>
      </c>
      <c r="AB585">
        <v>0</v>
      </c>
      <c r="AC585">
        <v>5</v>
      </c>
      <c r="AD585">
        <v>9</v>
      </c>
      <c r="AE585">
        <v>4</v>
      </c>
      <c r="AF585">
        <v>12.8</v>
      </c>
      <c r="AG585">
        <v>0</v>
      </c>
      <c r="AH585">
        <v>13.9</v>
      </c>
      <c r="AI585">
        <v>-0.3</v>
      </c>
      <c r="AJ585">
        <v>0.79</v>
      </c>
      <c r="AK585" t="s">
        <v>38</v>
      </c>
    </row>
    <row r="586" spans="1:37" x14ac:dyDescent="0.25">
      <c r="A586">
        <v>1</v>
      </c>
      <c r="B586">
        <v>17</v>
      </c>
      <c r="C586">
        <v>1</v>
      </c>
      <c r="D586">
        <v>9254</v>
      </c>
      <c r="E586">
        <v>1</v>
      </c>
      <c r="F586">
        <v>1</v>
      </c>
      <c r="G586">
        <v>102</v>
      </c>
      <c r="H586">
        <v>1</v>
      </c>
      <c r="I586">
        <v>37</v>
      </c>
      <c r="J586">
        <v>37</v>
      </c>
      <c r="K586">
        <v>7</v>
      </c>
      <c r="L586">
        <v>7</v>
      </c>
      <c r="M586">
        <v>102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19</v>
      </c>
      <c r="U586">
        <v>0</v>
      </c>
      <c r="V586">
        <v>0</v>
      </c>
      <c r="W586">
        <v>6</v>
      </c>
      <c r="X586">
        <v>8</v>
      </c>
      <c r="Y586">
        <v>5</v>
      </c>
      <c r="Z586">
        <v>11.8</v>
      </c>
      <c r="AA586">
        <v>0</v>
      </c>
      <c r="AB586">
        <v>0</v>
      </c>
      <c r="AC586">
        <v>6</v>
      </c>
      <c r="AD586">
        <v>8</v>
      </c>
      <c r="AE586">
        <v>5</v>
      </c>
      <c r="AF586">
        <v>11.6</v>
      </c>
      <c r="AG586">
        <v>0</v>
      </c>
      <c r="AH586">
        <v>10.8</v>
      </c>
      <c r="AI586">
        <v>1.4</v>
      </c>
      <c r="AJ586">
        <v>1.74</v>
      </c>
      <c r="AK586" t="s">
        <v>38</v>
      </c>
    </row>
    <row r="587" spans="1:37" x14ac:dyDescent="0.25">
      <c r="A587">
        <v>1</v>
      </c>
      <c r="B587">
        <v>1</v>
      </c>
      <c r="C587">
        <v>1</v>
      </c>
      <c r="D587">
        <v>9147</v>
      </c>
      <c r="E587">
        <v>1</v>
      </c>
      <c r="F587">
        <v>1</v>
      </c>
      <c r="G587">
        <v>143</v>
      </c>
      <c r="H587">
        <v>1</v>
      </c>
      <c r="I587">
        <v>1</v>
      </c>
      <c r="J587">
        <v>19</v>
      </c>
      <c r="K587">
        <v>3</v>
      </c>
      <c r="L587">
        <v>3</v>
      </c>
      <c r="M587">
        <v>133.9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18</v>
      </c>
      <c r="U587">
        <v>0</v>
      </c>
      <c r="V587">
        <v>0</v>
      </c>
      <c r="W587">
        <v>5</v>
      </c>
      <c r="X587">
        <v>5</v>
      </c>
      <c r="Y587">
        <v>5</v>
      </c>
      <c r="Z587">
        <v>15</v>
      </c>
      <c r="AA587">
        <v>0</v>
      </c>
      <c r="AB587">
        <v>0</v>
      </c>
      <c r="AC587">
        <v>5</v>
      </c>
      <c r="AD587">
        <v>5</v>
      </c>
      <c r="AE587">
        <v>5</v>
      </c>
      <c r="AF587">
        <v>15.2</v>
      </c>
      <c r="AG587">
        <v>0</v>
      </c>
      <c r="AH587">
        <v>12.7</v>
      </c>
      <c r="AI587">
        <v>3.7</v>
      </c>
      <c r="AJ587">
        <v>-1.7</v>
      </c>
      <c r="AK587" t="s">
        <v>38</v>
      </c>
    </row>
    <row r="588" spans="1:37" x14ac:dyDescent="0.25">
      <c r="A588">
        <v>1</v>
      </c>
      <c r="B588">
        <v>17</v>
      </c>
      <c r="C588">
        <v>1</v>
      </c>
      <c r="D588">
        <v>9085</v>
      </c>
      <c r="E588">
        <v>1</v>
      </c>
      <c r="F588">
        <v>1</v>
      </c>
      <c r="G588">
        <v>120</v>
      </c>
      <c r="H588">
        <v>1</v>
      </c>
      <c r="I588">
        <v>38</v>
      </c>
      <c r="J588">
        <v>19</v>
      </c>
      <c r="K588">
        <v>90</v>
      </c>
      <c r="L588">
        <v>90</v>
      </c>
      <c r="M588">
        <v>127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19</v>
      </c>
      <c r="U588">
        <v>0</v>
      </c>
      <c r="V588">
        <v>0</v>
      </c>
      <c r="W588">
        <v>5</v>
      </c>
      <c r="X588">
        <v>7</v>
      </c>
      <c r="Y588">
        <v>3</v>
      </c>
      <c r="Z588">
        <v>12</v>
      </c>
      <c r="AA588">
        <v>0</v>
      </c>
      <c r="AB588">
        <v>0</v>
      </c>
      <c r="AC588">
        <v>5</v>
      </c>
      <c r="AD588">
        <v>7</v>
      </c>
      <c r="AE588">
        <v>5</v>
      </c>
      <c r="AF588">
        <v>13.2</v>
      </c>
      <c r="AG588">
        <v>0</v>
      </c>
      <c r="AH588">
        <v>7.6</v>
      </c>
      <c r="AI588">
        <v>2.6</v>
      </c>
      <c r="AJ588">
        <v>0.32</v>
      </c>
      <c r="AK588" t="s">
        <v>38</v>
      </c>
    </row>
    <row r="589" spans="1:37" x14ac:dyDescent="0.25">
      <c r="A589">
        <v>1</v>
      </c>
      <c r="B589">
        <v>17</v>
      </c>
      <c r="C589">
        <v>1</v>
      </c>
      <c r="D589">
        <v>9773</v>
      </c>
      <c r="E589">
        <v>1</v>
      </c>
      <c r="F589">
        <v>1</v>
      </c>
      <c r="G589">
        <v>121</v>
      </c>
      <c r="H589">
        <v>1</v>
      </c>
      <c r="I589">
        <v>38</v>
      </c>
      <c r="J589">
        <v>38</v>
      </c>
      <c r="K589">
        <v>9</v>
      </c>
      <c r="L589">
        <v>8</v>
      </c>
      <c r="M589">
        <v>120.4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18</v>
      </c>
      <c r="U589">
        <v>0</v>
      </c>
      <c r="V589">
        <v>0</v>
      </c>
      <c r="W589">
        <v>6</v>
      </c>
      <c r="X589">
        <v>6</v>
      </c>
      <c r="Y589">
        <v>6</v>
      </c>
      <c r="Z589">
        <v>12.83333333</v>
      </c>
      <c r="AA589">
        <v>0</v>
      </c>
      <c r="AB589">
        <v>0</v>
      </c>
      <c r="AC589">
        <v>6</v>
      </c>
      <c r="AD589">
        <v>7</v>
      </c>
      <c r="AE589">
        <v>6</v>
      </c>
      <c r="AF589">
        <v>12.28571429</v>
      </c>
      <c r="AG589">
        <v>0</v>
      </c>
      <c r="AH589">
        <v>15.5</v>
      </c>
      <c r="AI589">
        <v>2.8</v>
      </c>
      <c r="AJ589">
        <v>-4.0599999999999996</v>
      </c>
      <c r="AK589" t="s">
        <v>38</v>
      </c>
    </row>
    <row r="590" spans="1:37" x14ac:dyDescent="0.25">
      <c r="A590">
        <v>1</v>
      </c>
      <c r="B590">
        <v>1</v>
      </c>
      <c r="C590">
        <v>3</v>
      </c>
      <c r="D590">
        <v>9254</v>
      </c>
      <c r="E590">
        <v>1</v>
      </c>
      <c r="F590">
        <v>1</v>
      </c>
      <c r="G590">
        <v>122</v>
      </c>
      <c r="H590">
        <v>1</v>
      </c>
      <c r="I590">
        <v>37</v>
      </c>
      <c r="J590">
        <v>37</v>
      </c>
      <c r="K590">
        <v>9</v>
      </c>
      <c r="L590">
        <v>3</v>
      </c>
      <c r="M590">
        <v>124.5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19</v>
      </c>
      <c r="U590">
        <v>0</v>
      </c>
      <c r="V590">
        <v>0</v>
      </c>
      <c r="W590">
        <v>6</v>
      </c>
      <c r="X590">
        <v>12</v>
      </c>
      <c r="Y590">
        <v>6</v>
      </c>
      <c r="Z590">
        <v>11.66666667</v>
      </c>
      <c r="AA590">
        <v>0</v>
      </c>
      <c r="AB590">
        <v>0</v>
      </c>
      <c r="AC590">
        <v>6</v>
      </c>
      <c r="AD590">
        <v>14</v>
      </c>
      <c r="AE590">
        <v>3</v>
      </c>
      <c r="AF590">
        <v>12</v>
      </c>
      <c r="AG590">
        <v>0</v>
      </c>
      <c r="AH590">
        <v>7.6</v>
      </c>
      <c r="AI590">
        <v>2.6</v>
      </c>
      <c r="AJ590">
        <v>0.32</v>
      </c>
      <c r="AK590" t="s">
        <v>38</v>
      </c>
    </row>
    <row r="591" spans="1:37" x14ac:dyDescent="0.25">
      <c r="A591">
        <v>1</v>
      </c>
      <c r="B591">
        <v>1</v>
      </c>
      <c r="C591">
        <v>4</v>
      </c>
      <c r="D591">
        <v>9556</v>
      </c>
      <c r="E591">
        <v>1</v>
      </c>
      <c r="F591">
        <v>1</v>
      </c>
      <c r="G591">
        <v>122</v>
      </c>
      <c r="H591">
        <v>1</v>
      </c>
      <c r="I591">
        <v>37</v>
      </c>
      <c r="J591">
        <v>1</v>
      </c>
      <c r="K591">
        <v>5</v>
      </c>
      <c r="L591">
        <v>4</v>
      </c>
      <c r="M591">
        <v>123.9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19</v>
      </c>
      <c r="U591">
        <v>0</v>
      </c>
      <c r="V591">
        <v>0</v>
      </c>
      <c r="W591">
        <v>7</v>
      </c>
      <c r="X591">
        <v>9</v>
      </c>
      <c r="Y591">
        <v>7</v>
      </c>
      <c r="Z591">
        <v>12.1625</v>
      </c>
      <c r="AA591">
        <v>0</v>
      </c>
      <c r="AB591">
        <v>0</v>
      </c>
      <c r="AC591">
        <v>8</v>
      </c>
      <c r="AD591">
        <v>8</v>
      </c>
      <c r="AE591">
        <v>8</v>
      </c>
      <c r="AF591">
        <v>13.824999999999999</v>
      </c>
      <c r="AG591">
        <v>0</v>
      </c>
      <c r="AH591">
        <v>13.9</v>
      </c>
      <c r="AI591">
        <v>-0.3</v>
      </c>
      <c r="AJ591">
        <v>0.79</v>
      </c>
      <c r="AK591" t="s">
        <v>38</v>
      </c>
    </row>
    <row r="592" spans="1:37" x14ac:dyDescent="0.25">
      <c r="A592">
        <v>1</v>
      </c>
      <c r="B592">
        <v>1</v>
      </c>
      <c r="C592">
        <v>2</v>
      </c>
      <c r="D592">
        <v>9670</v>
      </c>
      <c r="E592">
        <v>1</v>
      </c>
      <c r="F592">
        <v>1</v>
      </c>
      <c r="G592">
        <v>123</v>
      </c>
      <c r="H592">
        <v>1</v>
      </c>
      <c r="I592">
        <v>19</v>
      </c>
      <c r="J592">
        <v>1</v>
      </c>
      <c r="K592">
        <v>9</v>
      </c>
      <c r="L592">
        <v>3</v>
      </c>
      <c r="M592">
        <v>117.8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18</v>
      </c>
      <c r="U592">
        <v>0</v>
      </c>
      <c r="V592">
        <v>0</v>
      </c>
      <c r="W592">
        <v>6</v>
      </c>
      <c r="X592">
        <v>6</v>
      </c>
      <c r="Y592">
        <v>6</v>
      </c>
      <c r="Z592">
        <v>13.83333333</v>
      </c>
      <c r="AA592">
        <v>0</v>
      </c>
      <c r="AB592">
        <v>0</v>
      </c>
      <c r="AC592">
        <v>6</v>
      </c>
      <c r="AD592">
        <v>11</v>
      </c>
      <c r="AE592">
        <v>6</v>
      </c>
      <c r="AF592">
        <v>14.55555556</v>
      </c>
      <c r="AG592">
        <v>0</v>
      </c>
      <c r="AH592">
        <v>10.8</v>
      </c>
      <c r="AI592">
        <v>1.4</v>
      </c>
      <c r="AJ592">
        <v>1.74</v>
      </c>
      <c r="AK592" t="s">
        <v>38</v>
      </c>
    </row>
    <row r="593" spans="1:37" x14ac:dyDescent="0.25">
      <c r="A593">
        <v>1</v>
      </c>
      <c r="B593">
        <v>1</v>
      </c>
      <c r="C593">
        <v>1</v>
      </c>
      <c r="D593">
        <v>9500</v>
      </c>
      <c r="E593">
        <v>1</v>
      </c>
      <c r="F593">
        <v>1</v>
      </c>
      <c r="G593">
        <v>133</v>
      </c>
      <c r="H593">
        <v>1</v>
      </c>
      <c r="I593">
        <v>3</v>
      </c>
      <c r="J593">
        <v>19</v>
      </c>
      <c r="K593">
        <v>2</v>
      </c>
      <c r="L593">
        <v>8</v>
      </c>
      <c r="M593">
        <v>126.7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19</v>
      </c>
      <c r="U593">
        <v>0</v>
      </c>
      <c r="V593">
        <v>0</v>
      </c>
      <c r="W593">
        <v>7</v>
      </c>
      <c r="X593">
        <v>12</v>
      </c>
      <c r="Y593">
        <v>4</v>
      </c>
      <c r="Z593">
        <v>12.45</v>
      </c>
      <c r="AA593">
        <v>0</v>
      </c>
      <c r="AB593">
        <v>0</v>
      </c>
      <c r="AC593">
        <v>7</v>
      </c>
      <c r="AD593">
        <v>11</v>
      </c>
      <c r="AE593">
        <v>5</v>
      </c>
      <c r="AF593">
        <v>11.7</v>
      </c>
      <c r="AG593">
        <v>0</v>
      </c>
      <c r="AH593">
        <v>16.2</v>
      </c>
      <c r="AI593">
        <v>0.3</v>
      </c>
      <c r="AJ593">
        <v>-0.92</v>
      </c>
      <c r="AK593" t="s">
        <v>39</v>
      </c>
    </row>
    <row r="594" spans="1:37" x14ac:dyDescent="0.25">
      <c r="A594">
        <v>1</v>
      </c>
      <c r="B594">
        <v>44</v>
      </c>
      <c r="C594">
        <v>1</v>
      </c>
      <c r="D594">
        <v>9670</v>
      </c>
      <c r="E594">
        <v>1</v>
      </c>
      <c r="F594">
        <v>39</v>
      </c>
      <c r="G594">
        <v>110</v>
      </c>
      <c r="H594">
        <v>1</v>
      </c>
      <c r="I594">
        <v>37</v>
      </c>
      <c r="J594">
        <v>1</v>
      </c>
      <c r="K594">
        <v>9</v>
      </c>
      <c r="L594">
        <v>4</v>
      </c>
      <c r="M594">
        <v>110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20</v>
      </c>
      <c r="U594">
        <v>0</v>
      </c>
      <c r="V594">
        <v>2</v>
      </c>
      <c r="W594">
        <v>6</v>
      </c>
      <c r="X594">
        <v>9</v>
      </c>
      <c r="Y594">
        <v>6</v>
      </c>
      <c r="Z594">
        <v>12.125</v>
      </c>
      <c r="AA594">
        <v>0</v>
      </c>
      <c r="AB594">
        <v>2</v>
      </c>
      <c r="AC594">
        <v>6</v>
      </c>
      <c r="AD594">
        <v>7</v>
      </c>
      <c r="AE594">
        <v>6</v>
      </c>
      <c r="AF594">
        <v>13.57142857</v>
      </c>
      <c r="AG594">
        <v>0</v>
      </c>
      <c r="AH594">
        <v>11.1</v>
      </c>
      <c r="AI594">
        <v>0.6</v>
      </c>
      <c r="AJ594">
        <v>2.02</v>
      </c>
      <c r="AK594" t="s">
        <v>38</v>
      </c>
    </row>
    <row r="595" spans="1:37" x14ac:dyDescent="0.25">
      <c r="A595">
        <v>1</v>
      </c>
      <c r="B595">
        <v>17</v>
      </c>
      <c r="C595">
        <v>1</v>
      </c>
      <c r="D595">
        <v>9670</v>
      </c>
      <c r="E595">
        <v>1</v>
      </c>
      <c r="F595">
        <v>1</v>
      </c>
      <c r="G595">
        <v>155</v>
      </c>
      <c r="H595">
        <v>1</v>
      </c>
      <c r="I595">
        <v>1</v>
      </c>
      <c r="J595">
        <v>19</v>
      </c>
      <c r="K595">
        <v>4</v>
      </c>
      <c r="L595">
        <v>8</v>
      </c>
      <c r="M595">
        <v>134.69999999999999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20</v>
      </c>
      <c r="U595">
        <v>0</v>
      </c>
      <c r="V595">
        <v>0</v>
      </c>
      <c r="W595">
        <v>6</v>
      </c>
      <c r="X595">
        <v>8</v>
      </c>
      <c r="Y595">
        <v>5</v>
      </c>
      <c r="Z595">
        <v>13.4</v>
      </c>
      <c r="AA595">
        <v>0</v>
      </c>
      <c r="AB595">
        <v>0</v>
      </c>
      <c r="AC595">
        <v>6</v>
      </c>
      <c r="AD595">
        <v>10</v>
      </c>
      <c r="AE595">
        <v>4</v>
      </c>
      <c r="AF595">
        <v>13</v>
      </c>
      <c r="AG595">
        <v>0</v>
      </c>
      <c r="AH595">
        <v>12.7</v>
      </c>
      <c r="AI595">
        <v>3.7</v>
      </c>
      <c r="AJ595">
        <v>-1.7</v>
      </c>
      <c r="AK595" t="s">
        <v>39</v>
      </c>
    </row>
    <row r="596" spans="1:37" x14ac:dyDescent="0.25">
      <c r="A596">
        <v>1</v>
      </c>
      <c r="B596">
        <v>17</v>
      </c>
      <c r="C596">
        <v>1</v>
      </c>
      <c r="D596">
        <v>9003</v>
      </c>
      <c r="E596">
        <v>1</v>
      </c>
      <c r="F596">
        <v>1</v>
      </c>
      <c r="G596">
        <v>119</v>
      </c>
      <c r="H596">
        <v>1</v>
      </c>
      <c r="I596">
        <v>37</v>
      </c>
      <c r="J596">
        <v>37</v>
      </c>
      <c r="K596">
        <v>4</v>
      </c>
      <c r="L596">
        <v>6</v>
      </c>
      <c r="M596">
        <v>113.2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20</v>
      </c>
      <c r="U596">
        <v>0</v>
      </c>
      <c r="V596">
        <v>0</v>
      </c>
      <c r="W596">
        <v>6</v>
      </c>
      <c r="X596">
        <v>8</v>
      </c>
      <c r="Y596">
        <v>6</v>
      </c>
      <c r="Z596">
        <v>13.33333333</v>
      </c>
      <c r="AA596">
        <v>0</v>
      </c>
      <c r="AB596">
        <v>0</v>
      </c>
      <c r="AC596">
        <v>6</v>
      </c>
      <c r="AD596">
        <v>8</v>
      </c>
      <c r="AE596">
        <v>5</v>
      </c>
      <c r="AF596">
        <v>14</v>
      </c>
      <c r="AG596">
        <v>0</v>
      </c>
      <c r="AH596">
        <v>11.1</v>
      </c>
      <c r="AI596">
        <v>0.6</v>
      </c>
      <c r="AJ596">
        <v>2.02</v>
      </c>
      <c r="AK596" t="s">
        <v>39</v>
      </c>
    </row>
    <row r="597" spans="1:37" x14ac:dyDescent="0.25">
      <c r="A597">
        <v>1</v>
      </c>
      <c r="B597">
        <v>39</v>
      </c>
      <c r="C597">
        <v>1</v>
      </c>
      <c r="D597">
        <v>9991</v>
      </c>
      <c r="E597">
        <v>0</v>
      </c>
      <c r="F597">
        <v>3</v>
      </c>
      <c r="G597">
        <v>120</v>
      </c>
      <c r="H597">
        <v>1</v>
      </c>
      <c r="I597">
        <v>37</v>
      </c>
      <c r="J597">
        <v>37</v>
      </c>
      <c r="K597">
        <v>9</v>
      </c>
      <c r="L597">
        <v>9</v>
      </c>
      <c r="M597">
        <v>141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29</v>
      </c>
      <c r="U597">
        <v>0</v>
      </c>
      <c r="V597">
        <v>10</v>
      </c>
      <c r="W597">
        <v>15</v>
      </c>
      <c r="X597">
        <v>15</v>
      </c>
      <c r="Y597">
        <v>11</v>
      </c>
      <c r="Z597">
        <v>11.454545449999999</v>
      </c>
      <c r="AA597">
        <v>0</v>
      </c>
      <c r="AB597">
        <v>9</v>
      </c>
      <c r="AC597">
        <v>13</v>
      </c>
      <c r="AD597">
        <v>16</v>
      </c>
      <c r="AE597">
        <v>11</v>
      </c>
      <c r="AF597">
        <v>11.545454550000001</v>
      </c>
      <c r="AG597">
        <v>0</v>
      </c>
      <c r="AH597">
        <v>10.8</v>
      </c>
      <c r="AI597">
        <v>1.4</v>
      </c>
      <c r="AJ597">
        <v>1.74</v>
      </c>
      <c r="AK597" t="s">
        <v>37</v>
      </c>
    </row>
    <row r="598" spans="1:37" x14ac:dyDescent="0.25">
      <c r="A598">
        <v>1</v>
      </c>
      <c r="B598">
        <v>17</v>
      </c>
      <c r="C598">
        <v>1</v>
      </c>
      <c r="D598">
        <v>9853</v>
      </c>
      <c r="E598">
        <v>1</v>
      </c>
      <c r="F598">
        <v>1</v>
      </c>
      <c r="G598">
        <v>133.1</v>
      </c>
      <c r="H598">
        <v>1</v>
      </c>
      <c r="I598">
        <v>38</v>
      </c>
      <c r="J598">
        <v>12</v>
      </c>
      <c r="K598">
        <v>7</v>
      </c>
      <c r="L598">
        <v>0</v>
      </c>
      <c r="M598">
        <v>111.5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20</v>
      </c>
      <c r="U598">
        <v>0</v>
      </c>
      <c r="V598">
        <v>0</v>
      </c>
      <c r="W598">
        <v>6</v>
      </c>
      <c r="X598">
        <v>10</v>
      </c>
      <c r="Y598">
        <v>4</v>
      </c>
      <c r="Z598">
        <v>12</v>
      </c>
      <c r="AA598">
        <v>0</v>
      </c>
      <c r="AB598">
        <v>0</v>
      </c>
      <c r="AC598">
        <v>6</v>
      </c>
      <c r="AD598">
        <v>14</v>
      </c>
      <c r="AE598">
        <v>3</v>
      </c>
      <c r="AF598">
        <v>10</v>
      </c>
      <c r="AG598">
        <v>0</v>
      </c>
      <c r="AH598">
        <v>7.6</v>
      </c>
      <c r="AI598">
        <v>2.6</v>
      </c>
      <c r="AJ598">
        <v>0.32</v>
      </c>
      <c r="AK598" t="s">
        <v>37</v>
      </c>
    </row>
    <row r="599" spans="1:37" x14ac:dyDescent="0.25">
      <c r="A599">
        <v>4</v>
      </c>
      <c r="B599">
        <v>39</v>
      </c>
      <c r="C599">
        <v>1</v>
      </c>
      <c r="D599">
        <v>9853</v>
      </c>
      <c r="E599">
        <v>1</v>
      </c>
      <c r="F599">
        <v>1</v>
      </c>
      <c r="G599">
        <v>143</v>
      </c>
      <c r="H599">
        <v>1</v>
      </c>
      <c r="I599">
        <v>37</v>
      </c>
      <c r="J599">
        <v>1</v>
      </c>
      <c r="K599">
        <v>9</v>
      </c>
      <c r="L599">
        <v>10</v>
      </c>
      <c r="M599">
        <v>140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31</v>
      </c>
      <c r="U599">
        <v>0</v>
      </c>
      <c r="V599">
        <v>0</v>
      </c>
      <c r="W599">
        <v>7</v>
      </c>
      <c r="X599">
        <v>8</v>
      </c>
      <c r="Y599">
        <v>6</v>
      </c>
      <c r="Z599">
        <v>12.66666667</v>
      </c>
      <c r="AA599">
        <v>0</v>
      </c>
      <c r="AB599">
        <v>0</v>
      </c>
      <c r="AC599">
        <v>7</v>
      </c>
      <c r="AD599">
        <v>9</v>
      </c>
      <c r="AE599">
        <v>5</v>
      </c>
      <c r="AF599">
        <v>12.6</v>
      </c>
      <c r="AG599">
        <v>0</v>
      </c>
      <c r="AH599">
        <v>8.9</v>
      </c>
      <c r="AI599">
        <v>1.4</v>
      </c>
      <c r="AJ599">
        <v>3.51</v>
      </c>
      <c r="AK599" t="s">
        <v>37</v>
      </c>
    </row>
    <row r="600" spans="1:37" x14ac:dyDescent="0.25">
      <c r="A600">
        <v>1</v>
      </c>
      <c r="B600">
        <v>17</v>
      </c>
      <c r="C600">
        <v>1</v>
      </c>
      <c r="D600">
        <v>9670</v>
      </c>
      <c r="E600">
        <v>1</v>
      </c>
      <c r="F600">
        <v>1</v>
      </c>
      <c r="G600">
        <v>149</v>
      </c>
      <c r="H600">
        <v>1</v>
      </c>
      <c r="I600">
        <v>19</v>
      </c>
      <c r="J600">
        <v>37</v>
      </c>
      <c r="K600">
        <v>7</v>
      </c>
      <c r="L600">
        <v>4</v>
      </c>
      <c r="M600">
        <v>134.30000000000001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20</v>
      </c>
      <c r="U600">
        <v>0</v>
      </c>
      <c r="V600">
        <v>0</v>
      </c>
      <c r="W600">
        <v>6</v>
      </c>
      <c r="X600">
        <v>7</v>
      </c>
      <c r="Y600">
        <v>6</v>
      </c>
      <c r="Z600">
        <v>12.66666667</v>
      </c>
      <c r="AA600">
        <v>0</v>
      </c>
      <c r="AB600">
        <v>0</v>
      </c>
      <c r="AC600">
        <v>6</v>
      </c>
      <c r="AD600">
        <v>9</v>
      </c>
      <c r="AE600">
        <v>6</v>
      </c>
      <c r="AF600">
        <v>13.777777779999999</v>
      </c>
      <c r="AG600">
        <v>0</v>
      </c>
      <c r="AH600">
        <v>10.8</v>
      </c>
      <c r="AI600">
        <v>1.4</v>
      </c>
      <c r="AJ600">
        <v>1.74</v>
      </c>
      <c r="AK600" t="s">
        <v>38</v>
      </c>
    </row>
    <row r="601" spans="1:37" x14ac:dyDescent="0.25">
      <c r="A601">
        <v>1</v>
      </c>
      <c r="B601">
        <v>17</v>
      </c>
      <c r="C601">
        <v>1</v>
      </c>
      <c r="D601">
        <v>9003</v>
      </c>
      <c r="E601">
        <v>1</v>
      </c>
      <c r="F601">
        <v>1</v>
      </c>
      <c r="G601">
        <v>133</v>
      </c>
      <c r="H601">
        <v>1</v>
      </c>
      <c r="I601">
        <v>38</v>
      </c>
      <c r="J601">
        <v>37</v>
      </c>
      <c r="K601">
        <v>9</v>
      </c>
      <c r="L601">
        <v>9</v>
      </c>
      <c r="M601">
        <v>125.3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21</v>
      </c>
      <c r="U601">
        <v>0</v>
      </c>
      <c r="V601">
        <v>12</v>
      </c>
      <c r="W601">
        <v>18</v>
      </c>
      <c r="X601">
        <v>22</v>
      </c>
      <c r="Y601">
        <v>18</v>
      </c>
      <c r="Z601">
        <v>11.88888889</v>
      </c>
      <c r="AA601">
        <v>1</v>
      </c>
      <c r="AB601">
        <v>11</v>
      </c>
      <c r="AC601">
        <v>13</v>
      </c>
      <c r="AD601">
        <v>13</v>
      </c>
      <c r="AE601">
        <v>13</v>
      </c>
      <c r="AF601">
        <v>11.46153846</v>
      </c>
      <c r="AG601">
        <v>0</v>
      </c>
      <c r="AH601">
        <v>15.5</v>
      </c>
      <c r="AI601">
        <v>2.8</v>
      </c>
      <c r="AJ601">
        <v>-4.0599999999999996</v>
      </c>
      <c r="AK601" t="s">
        <v>38</v>
      </c>
    </row>
    <row r="602" spans="1:37" x14ac:dyDescent="0.25">
      <c r="A602">
        <v>1</v>
      </c>
      <c r="B602">
        <v>7</v>
      </c>
      <c r="C602">
        <v>1</v>
      </c>
      <c r="D602">
        <v>9130</v>
      </c>
      <c r="E602">
        <v>1</v>
      </c>
      <c r="F602">
        <v>3</v>
      </c>
      <c r="G602">
        <v>140</v>
      </c>
      <c r="H602">
        <v>1</v>
      </c>
      <c r="I602">
        <v>19</v>
      </c>
      <c r="J602">
        <v>38</v>
      </c>
      <c r="K602">
        <v>9</v>
      </c>
      <c r="L602">
        <v>9</v>
      </c>
      <c r="M602">
        <v>140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23</v>
      </c>
      <c r="U602">
        <v>0</v>
      </c>
      <c r="V602">
        <v>0</v>
      </c>
      <c r="W602">
        <v>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12.4</v>
      </c>
      <c r="AI602">
        <v>0.5</v>
      </c>
      <c r="AJ602">
        <v>1.79</v>
      </c>
      <c r="AK602" t="s">
        <v>37</v>
      </c>
    </row>
    <row r="603" spans="1:37" x14ac:dyDescent="0.25">
      <c r="A603">
        <v>1</v>
      </c>
      <c r="B603">
        <v>17</v>
      </c>
      <c r="C603">
        <v>5</v>
      </c>
      <c r="D603">
        <v>9070</v>
      </c>
      <c r="E603">
        <v>1</v>
      </c>
      <c r="F603">
        <v>1</v>
      </c>
      <c r="G603">
        <v>122</v>
      </c>
      <c r="H603">
        <v>1</v>
      </c>
      <c r="I603">
        <v>19</v>
      </c>
      <c r="J603">
        <v>38</v>
      </c>
      <c r="K603">
        <v>5</v>
      </c>
      <c r="L603">
        <v>7</v>
      </c>
      <c r="M603">
        <v>119.6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21</v>
      </c>
      <c r="U603">
        <v>0</v>
      </c>
      <c r="V603">
        <v>0</v>
      </c>
      <c r="W603">
        <v>6</v>
      </c>
      <c r="X603">
        <v>6</v>
      </c>
      <c r="Y603">
        <v>4</v>
      </c>
      <c r="Z603">
        <v>13</v>
      </c>
      <c r="AA603">
        <v>0</v>
      </c>
      <c r="AB603">
        <v>0</v>
      </c>
      <c r="AC603">
        <v>6</v>
      </c>
      <c r="AD603">
        <v>8</v>
      </c>
      <c r="AE603">
        <v>4</v>
      </c>
      <c r="AF603">
        <v>11.6</v>
      </c>
      <c r="AG603">
        <v>0</v>
      </c>
      <c r="AH603">
        <v>10.8</v>
      </c>
      <c r="AI603">
        <v>1.4</v>
      </c>
      <c r="AJ603">
        <v>1.74</v>
      </c>
      <c r="AK603" t="s">
        <v>37</v>
      </c>
    </row>
    <row r="604" spans="1:37" x14ac:dyDescent="0.25">
      <c r="A604">
        <v>1</v>
      </c>
      <c r="B604">
        <v>7</v>
      </c>
      <c r="C604">
        <v>1</v>
      </c>
      <c r="D604">
        <v>9500</v>
      </c>
      <c r="E604">
        <v>1</v>
      </c>
      <c r="F604">
        <v>40</v>
      </c>
      <c r="G604">
        <v>170</v>
      </c>
      <c r="H604">
        <v>1</v>
      </c>
      <c r="I604">
        <v>1</v>
      </c>
      <c r="J604">
        <v>1</v>
      </c>
      <c r="K604">
        <v>9</v>
      </c>
      <c r="L604">
        <v>4</v>
      </c>
      <c r="M604">
        <v>170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24</v>
      </c>
      <c r="U604">
        <v>0</v>
      </c>
      <c r="V604">
        <v>4</v>
      </c>
      <c r="W604">
        <v>7</v>
      </c>
      <c r="X604">
        <v>7</v>
      </c>
      <c r="Y604">
        <v>7</v>
      </c>
      <c r="Z604">
        <v>16.885714289999999</v>
      </c>
      <c r="AA604">
        <v>0</v>
      </c>
      <c r="AB604">
        <v>3</v>
      </c>
      <c r="AC604">
        <v>8</v>
      </c>
      <c r="AD604">
        <v>9</v>
      </c>
      <c r="AE604">
        <v>8</v>
      </c>
      <c r="AF604">
        <v>15.744444440000001</v>
      </c>
      <c r="AG604">
        <v>0</v>
      </c>
      <c r="AH604">
        <v>16.2</v>
      </c>
      <c r="AI604">
        <v>0.3</v>
      </c>
      <c r="AJ604">
        <v>-0.92</v>
      </c>
      <c r="AK604" t="s">
        <v>38</v>
      </c>
    </row>
    <row r="605" spans="1:37" x14ac:dyDescent="0.25">
      <c r="A605">
        <v>1</v>
      </c>
      <c r="B605">
        <v>39</v>
      </c>
      <c r="C605">
        <v>1</v>
      </c>
      <c r="D605">
        <v>8014</v>
      </c>
      <c r="E605">
        <v>0</v>
      </c>
      <c r="F605">
        <v>1</v>
      </c>
      <c r="G605">
        <v>120</v>
      </c>
      <c r="H605">
        <v>1</v>
      </c>
      <c r="I605">
        <v>1</v>
      </c>
      <c r="J605">
        <v>1</v>
      </c>
      <c r="K605">
        <v>4</v>
      </c>
      <c r="L605">
        <v>4</v>
      </c>
      <c r="M605">
        <v>150.5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27</v>
      </c>
      <c r="U605">
        <v>0</v>
      </c>
      <c r="V605">
        <v>0</v>
      </c>
      <c r="W605">
        <v>6</v>
      </c>
      <c r="X605">
        <v>6</v>
      </c>
      <c r="Y605">
        <v>6</v>
      </c>
      <c r="Z605">
        <v>12.5</v>
      </c>
      <c r="AA605">
        <v>0</v>
      </c>
      <c r="AB605">
        <v>1</v>
      </c>
      <c r="AC605">
        <v>6</v>
      </c>
      <c r="AD605">
        <v>6</v>
      </c>
      <c r="AE605">
        <v>6</v>
      </c>
      <c r="AF605">
        <v>12.33333333</v>
      </c>
      <c r="AG605">
        <v>0</v>
      </c>
      <c r="AH605">
        <v>15.5</v>
      </c>
      <c r="AI605">
        <v>2.8</v>
      </c>
      <c r="AJ605">
        <v>-4.0599999999999996</v>
      </c>
      <c r="AK605" t="s">
        <v>38</v>
      </c>
    </row>
    <row r="606" spans="1:37" x14ac:dyDescent="0.25">
      <c r="A606">
        <v>1</v>
      </c>
      <c r="B606">
        <v>1</v>
      </c>
      <c r="C606">
        <v>1</v>
      </c>
      <c r="D606">
        <v>9500</v>
      </c>
      <c r="E606">
        <v>1</v>
      </c>
      <c r="F606">
        <v>1</v>
      </c>
      <c r="G606">
        <v>143</v>
      </c>
      <c r="H606">
        <v>1</v>
      </c>
      <c r="I606">
        <v>1</v>
      </c>
      <c r="J606">
        <v>37</v>
      </c>
      <c r="K606">
        <v>3</v>
      </c>
      <c r="L606">
        <v>8</v>
      </c>
      <c r="M606">
        <v>128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18</v>
      </c>
      <c r="U606">
        <v>0</v>
      </c>
      <c r="V606">
        <v>0</v>
      </c>
      <c r="W606">
        <v>7</v>
      </c>
      <c r="X606">
        <v>9</v>
      </c>
      <c r="Y606">
        <v>7</v>
      </c>
      <c r="Z606">
        <v>13.05555556</v>
      </c>
      <c r="AA606">
        <v>0</v>
      </c>
      <c r="AB606">
        <v>0</v>
      </c>
      <c r="AC606">
        <v>8</v>
      </c>
      <c r="AD606">
        <v>8</v>
      </c>
      <c r="AE606">
        <v>8</v>
      </c>
      <c r="AF606">
        <v>15.8125</v>
      </c>
      <c r="AG606">
        <v>0</v>
      </c>
      <c r="AH606">
        <v>13.9</v>
      </c>
      <c r="AI606">
        <v>-0.3</v>
      </c>
      <c r="AJ606">
        <v>0.79</v>
      </c>
      <c r="AK606" t="s">
        <v>38</v>
      </c>
    </row>
    <row r="607" spans="1:37" x14ac:dyDescent="0.25">
      <c r="A607">
        <v>1</v>
      </c>
      <c r="B607">
        <v>1</v>
      </c>
      <c r="C607">
        <v>3</v>
      </c>
      <c r="D607">
        <v>171</v>
      </c>
      <c r="E607">
        <v>1</v>
      </c>
      <c r="F607">
        <v>1</v>
      </c>
      <c r="G607">
        <v>115</v>
      </c>
      <c r="H607">
        <v>1</v>
      </c>
      <c r="I607">
        <v>9</v>
      </c>
      <c r="J607">
        <v>1</v>
      </c>
      <c r="K607">
        <v>6</v>
      </c>
      <c r="L607">
        <v>6</v>
      </c>
      <c r="M607">
        <v>108.7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9.4</v>
      </c>
      <c r="AI607">
        <v>-0.8</v>
      </c>
      <c r="AJ607">
        <v>-3.12</v>
      </c>
      <c r="AK607" t="s">
        <v>37</v>
      </c>
    </row>
    <row r="608" spans="1:37" x14ac:dyDescent="0.25">
      <c r="A608">
        <v>1</v>
      </c>
      <c r="B608">
        <v>17</v>
      </c>
      <c r="C608">
        <v>1</v>
      </c>
      <c r="D608">
        <v>9130</v>
      </c>
      <c r="E608">
        <v>1</v>
      </c>
      <c r="F608">
        <v>1</v>
      </c>
      <c r="G608">
        <v>123</v>
      </c>
      <c r="H608">
        <v>1</v>
      </c>
      <c r="I608">
        <v>19</v>
      </c>
      <c r="J608">
        <v>3</v>
      </c>
      <c r="K608">
        <v>3</v>
      </c>
      <c r="L608">
        <v>2</v>
      </c>
      <c r="M608">
        <v>121.6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19</v>
      </c>
      <c r="U608">
        <v>0</v>
      </c>
      <c r="V608">
        <v>0</v>
      </c>
      <c r="W608">
        <v>5</v>
      </c>
      <c r="X608">
        <v>7</v>
      </c>
      <c r="Y608">
        <v>0</v>
      </c>
      <c r="Z608">
        <v>0</v>
      </c>
      <c r="AA608">
        <v>0</v>
      </c>
      <c r="AB608">
        <v>0</v>
      </c>
      <c r="AC608">
        <v>5</v>
      </c>
      <c r="AD608">
        <v>5</v>
      </c>
      <c r="AE608">
        <v>0</v>
      </c>
      <c r="AF608">
        <v>0</v>
      </c>
      <c r="AG608">
        <v>0</v>
      </c>
      <c r="AH608">
        <v>7.6</v>
      </c>
      <c r="AI608">
        <v>2.6</v>
      </c>
      <c r="AJ608">
        <v>0.32</v>
      </c>
      <c r="AK608" t="s">
        <v>37</v>
      </c>
    </row>
    <row r="609" spans="1:37" x14ac:dyDescent="0.25">
      <c r="A609">
        <v>1</v>
      </c>
      <c r="B609">
        <v>1</v>
      </c>
      <c r="C609">
        <v>6</v>
      </c>
      <c r="D609">
        <v>9500</v>
      </c>
      <c r="E609">
        <v>1</v>
      </c>
      <c r="F609">
        <v>1</v>
      </c>
      <c r="G609">
        <v>131</v>
      </c>
      <c r="H609">
        <v>1</v>
      </c>
      <c r="I609">
        <v>38</v>
      </c>
      <c r="J609">
        <v>19</v>
      </c>
      <c r="K609">
        <v>7</v>
      </c>
      <c r="L609">
        <v>7</v>
      </c>
      <c r="M609">
        <v>125.3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19</v>
      </c>
      <c r="U609">
        <v>0</v>
      </c>
      <c r="V609">
        <v>0</v>
      </c>
      <c r="W609">
        <v>8</v>
      </c>
      <c r="X609">
        <v>8</v>
      </c>
      <c r="Y609">
        <v>7</v>
      </c>
      <c r="Z609">
        <v>12.35571429</v>
      </c>
      <c r="AA609">
        <v>0</v>
      </c>
      <c r="AB609">
        <v>0</v>
      </c>
      <c r="AC609">
        <v>8</v>
      </c>
      <c r="AD609">
        <v>8</v>
      </c>
      <c r="AE609">
        <v>7</v>
      </c>
      <c r="AF609">
        <v>12.35571429</v>
      </c>
      <c r="AG609">
        <v>0</v>
      </c>
      <c r="AH609">
        <v>10.8</v>
      </c>
      <c r="AI609">
        <v>1.4</v>
      </c>
      <c r="AJ609">
        <v>1.74</v>
      </c>
      <c r="AK609" t="s">
        <v>38</v>
      </c>
    </row>
    <row r="610" spans="1:37" x14ac:dyDescent="0.25">
      <c r="A610">
        <v>1</v>
      </c>
      <c r="B610">
        <v>17</v>
      </c>
      <c r="C610">
        <v>1</v>
      </c>
      <c r="D610">
        <v>9085</v>
      </c>
      <c r="E610">
        <v>1</v>
      </c>
      <c r="F610">
        <v>1</v>
      </c>
      <c r="G610">
        <v>127</v>
      </c>
      <c r="H610">
        <v>1</v>
      </c>
      <c r="I610">
        <v>19</v>
      </c>
      <c r="J610">
        <v>38</v>
      </c>
      <c r="K610">
        <v>194</v>
      </c>
      <c r="L610">
        <v>193</v>
      </c>
      <c r="M610">
        <v>117.6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18</v>
      </c>
      <c r="U610">
        <v>0</v>
      </c>
      <c r="V610">
        <v>0</v>
      </c>
      <c r="W610">
        <v>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v>0</v>
      </c>
      <c r="AG610">
        <v>0</v>
      </c>
      <c r="AH610">
        <v>12.4</v>
      </c>
      <c r="AI610">
        <v>0.5</v>
      </c>
      <c r="AJ610">
        <v>1.79</v>
      </c>
      <c r="AK610" t="s">
        <v>37</v>
      </c>
    </row>
    <row r="611" spans="1:37" x14ac:dyDescent="0.25">
      <c r="A611">
        <v>1</v>
      </c>
      <c r="B611">
        <v>43</v>
      </c>
      <c r="C611">
        <v>3</v>
      </c>
      <c r="D611">
        <v>9500</v>
      </c>
      <c r="E611">
        <v>1</v>
      </c>
      <c r="F611">
        <v>1</v>
      </c>
      <c r="G611">
        <v>126</v>
      </c>
      <c r="H611">
        <v>1</v>
      </c>
      <c r="I611">
        <v>38</v>
      </c>
      <c r="J611">
        <v>37</v>
      </c>
      <c r="K611">
        <v>6</v>
      </c>
      <c r="L611">
        <v>5</v>
      </c>
      <c r="M611">
        <v>124.3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18</v>
      </c>
      <c r="U611">
        <v>0</v>
      </c>
      <c r="V611">
        <v>0</v>
      </c>
      <c r="W611">
        <v>7</v>
      </c>
      <c r="X611">
        <v>8</v>
      </c>
      <c r="Y611">
        <v>5</v>
      </c>
      <c r="Z611">
        <v>11.98</v>
      </c>
      <c r="AA611">
        <v>0</v>
      </c>
      <c r="AB611">
        <v>0</v>
      </c>
      <c r="AC611">
        <v>7</v>
      </c>
      <c r="AD611">
        <v>8</v>
      </c>
      <c r="AE611">
        <v>5</v>
      </c>
      <c r="AF611">
        <v>11.98</v>
      </c>
      <c r="AG611">
        <v>0</v>
      </c>
      <c r="AH611">
        <v>7.6</v>
      </c>
      <c r="AI611">
        <v>2.6</v>
      </c>
      <c r="AJ611">
        <v>0.32</v>
      </c>
      <c r="AK611" t="s">
        <v>39</v>
      </c>
    </row>
    <row r="612" spans="1:37" x14ac:dyDescent="0.25">
      <c r="A612">
        <v>1</v>
      </c>
      <c r="B612">
        <v>1</v>
      </c>
      <c r="C612">
        <v>2</v>
      </c>
      <c r="D612">
        <v>9853</v>
      </c>
      <c r="E612">
        <v>1</v>
      </c>
      <c r="F612">
        <v>1</v>
      </c>
      <c r="G612">
        <v>112</v>
      </c>
      <c r="H612">
        <v>1</v>
      </c>
      <c r="I612">
        <v>37</v>
      </c>
      <c r="J612">
        <v>37</v>
      </c>
      <c r="K612">
        <v>191</v>
      </c>
      <c r="L612">
        <v>182</v>
      </c>
      <c r="M612">
        <v>106.1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20</v>
      </c>
      <c r="U612">
        <v>0</v>
      </c>
      <c r="V612">
        <v>0</v>
      </c>
      <c r="W612">
        <v>7</v>
      </c>
      <c r="X612">
        <v>7</v>
      </c>
      <c r="Y612">
        <v>7</v>
      </c>
      <c r="Z612">
        <v>13.85714286</v>
      </c>
      <c r="AA612">
        <v>0</v>
      </c>
      <c r="AB612">
        <v>0</v>
      </c>
      <c r="AC612">
        <v>7</v>
      </c>
      <c r="AD612">
        <v>8</v>
      </c>
      <c r="AE612">
        <v>7</v>
      </c>
      <c r="AF612">
        <v>12.57142857</v>
      </c>
      <c r="AG612">
        <v>0</v>
      </c>
      <c r="AH612">
        <v>8.9</v>
      </c>
      <c r="AI612">
        <v>1.4</v>
      </c>
      <c r="AJ612">
        <v>3.51</v>
      </c>
      <c r="AK612" t="s">
        <v>38</v>
      </c>
    </row>
    <row r="613" spans="1:37" x14ac:dyDescent="0.25">
      <c r="A613">
        <v>2</v>
      </c>
      <c r="B613">
        <v>1</v>
      </c>
      <c r="C613">
        <v>1</v>
      </c>
      <c r="D613">
        <v>8014</v>
      </c>
      <c r="E613">
        <v>0</v>
      </c>
      <c r="F613">
        <v>1</v>
      </c>
      <c r="G613">
        <v>150</v>
      </c>
      <c r="H613">
        <v>1</v>
      </c>
      <c r="I613">
        <v>1</v>
      </c>
      <c r="J613">
        <v>37</v>
      </c>
      <c r="K613">
        <v>4</v>
      </c>
      <c r="L613">
        <v>7</v>
      </c>
      <c r="M613">
        <v>139.9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24</v>
      </c>
      <c r="U613">
        <v>0</v>
      </c>
      <c r="V613">
        <v>0</v>
      </c>
      <c r="W613">
        <v>6</v>
      </c>
      <c r="X613">
        <v>9</v>
      </c>
      <c r="Y613">
        <v>5</v>
      </c>
      <c r="Z613">
        <v>13</v>
      </c>
      <c r="AA613">
        <v>0</v>
      </c>
      <c r="AB613">
        <v>0</v>
      </c>
      <c r="AC613">
        <v>6</v>
      </c>
      <c r="AD613">
        <v>6</v>
      </c>
      <c r="AE613">
        <v>6</v>
      </c>
      <c r="AF613">
        <v>14.16666667</v>
      </c>
      <c r="AG613">
        <v>0</v>
      </c>
      <c r="AH613">
        <v>9.4</v>
      </c>
      <c r="AI613">
        <v>-0.8</v>
      </c>
      <c r="AJ613">
        <v>-3.12</v>
      </c>
      <c r="AK613" t="s">
        <v>38</v>
      </c>
    </row>
    <row r="614" spans="1:37" x14ac:dyDescent="0.25">
      <c r="A614">
        <v>1</v>
      </c>
      <c r="B614">
        <v>1</v>
      </c>
      <c r="C614">
        <v>1</v>
      </c>
      <c r="D614">
        <v>9070</v>
      </c>
      <c r="E614">
        <v>1</v>
      </c>
      <c r="F614">
        <v>1</v>
      </c>
      <c r="G614">
        <v>116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110.8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20</v>
      </c>
      <c r="U614">
        <v>0</v>
      </c>
      <c r="V614">
        <v>0</v>
      </c>
      <c r="W614">
        <v>6</v>
      </c>
      <c r="X614">
        <v>6</v>
      </c>
      <c r="Y614">
        <v>6</v>
      </c>
      <c r="Z614">
        <v>12.83333333</v>
      </c>
      <c r="AA614">
        <v>0</v>
      </c>
      <c r="AB614">
        <v>0</v>
      </c>
      <c r="AC614">
        <v>6</v>
      </c>
      <c r="AD614">
        <v>10</v>
      </c>
      <c r="AE614">
        <v>6</v>
      </c>
      <c r="AF614">
        <v>11.16666667</v>
      </c>
      <c r="AG614">
        <v>0</v>
      </c>
      <c r="AH614">
        <v>12.4</v>
      </c>
      <c r="AI614">
        <v>0.5</v>
      </c>
      <c r="AJ614">
        <v>1.79</v>
      </c>
      <c r="AK614" t="s">
        <v>38</v>
      </c>
    </row>
    <row r="615" spans="1:37" x14ac:dyDescent="0.25">
      <c r="A615">
        <v>1</v>
      </c>
      <c r="B615">
        <v>17</v>
      </c>
      <c r="C615">
        <v>3</v>
      </c>
      <c r="D615">
        <v>9147</v>
      </c>
      <c r="E615">
        <v>1</v>
      </c>
      <c r="F615">
        <v>1</v>
      </c>
      <c r="G615">
        <v>118</v>
      </c>
      <c r="H615">
        <v>1</v>
      </c>
      <c r="I615">
        <v>1</v>
      </c>
      <c r="J615">
        <v>19</v>
      </c>
      <c r="K615">
        <v>5</v>
      </c>
      <c r="L615">
        <v>7</v>
      </c>
      <c r="M615">
        <v>118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20</v>
      </c>
      <c r="U615">
        <v>0</v>
      </c>
      <c r="V615">
        <v>0</v>
      </c>
      <c r="W615">
        <v>5</v>
      </c>
      <c r="X615">
        <v>11</v>
      </c>
      <c r="Y615">
        <v>4</v>
      </c>
      <c r="Z615">
        <v>11</v>
      </c>
      <c r="AA615">
        <v>0</v>
      </c>
      <c r="AB615">
        <v>0</v>
      </c>
      <c r="AC615">
        <v>5</v>
      </c>
      <c r="AD615">
        <v>7</v>
      </c>
      <c r="AE615">
        <v>5</v>
      </c>
      <c r="AF615">
        <v>13.2</v>
      </c>
      <c r="AG615">
        <v>0</v>
      </c>
      <c r="AH615">
        <v>12.4</v>
      </c>
      <c r="AI615">
        <v>0.5</v>
      </c>
      <c r="AJ615">
        <v>1.79</v>
      </c>
      <c r="AK615" t="s">
        <v>39</v>
      </c>
    </row>
    <row r="616" spans="1:37" x14ac:dyDescent="0.25">
      <c r="A616">
        <v>1</v>
      </c>
      <c r="B616">
        <v>1</v>
      </c>
      <c r="C616">
        <v>1</v>
      </c>
      <c r="D616">
        <v>9500</v>
      </c>
      <c r="E616">
        <v>1</v>
      </c>
      <c r="F616">
        <v>1</v>
      </c>
      <c r="G616">
        <v>130</v>
      </c>
      <c r="H616">
        <v>1</v>
      </c>
      <c r="I616">
        <v>19</v>
      </c>
      <c r="J616">
        <v>37</v>
      </c>
      <c r="K616">
        <v>9</v>
      </c>
      <c r="L616">
        <v>9</v>
      </c>
      <c r="M616">
        <v>117.8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19</v>
      </c>
      <c r="U616">
        <v>0</v>
      </c>
      <c r="V616">
        <v>0</v>
      </c>
      <c r="W616">
        <v>8</v>
      </c>
      <c r="X616">
        <v>8</v>
      </c>
      <c r="Y616">
        <v>7</v>
      </c>
      <c r="Z616">
        <v>12.35714286</v>
      </c>
      <c r="AA616">
        <v>0</v>
      </c>
      <c r="AB616">
        <v>0</v>
      </c>
      <c r="AC616">
        <v>8</v>
      </c>
      <c r="AD616">
        <v>8</v>
      </c>
      <c r="AE616">
        <v>7</v>
      </c>
      <c r="AF616">
        <v>12.35714286</v>
      </c>
      <c r="AG616">
        <v>0</v>
      </c>
      <c r="AH616">
        <v>12.7</v>
      </c>
      <c r="AI616">
        <v>3.7</v>
      </c>
      <c r="AJ616">
        <v>-1.7</v>
      </c>
      <c r="AK616" t="s">
        <v>38</v>
      </c>
    </row>
    <row r="617" spans="1:37" x14ac:dyDescent="0.25">
      <c r="A617">
        <v>1</v>
      </c>
      <c r="B617">
        <v>1</v>
      </c>
      <c r="C617">
        <v>6</v>
      </c>
      <c r="D617">
        <v>9500</v>
      </c>
      <c r="E617">
        <v>1</v>
      </c>
      <c r="F617">
        <v>1</v>
      </c>
      <c r="G617">
        <v>144</v>
      </c>
      <c r="H617">
        <v>1</v>
      </c>
      <c r="I617">
        <v>1</v>
      </c>
      <c r="J617">
        <v>37</v>
      </c>
      <c r="K617">
        <v>9</v>
      </c>
      <c r="L617">
        <v>9</v>
      </c>
      <c r="M617">
        <v>127.5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18</v>
      </c>
      <c r="U617">
        <v>0</v>
      </c>
      <c r="V617">
        <v>0</v>
      </c>
      <c r="W617">
        <v>8</v>
      </c>
      <c r="X617">
        <v>8</v>
      </c>
      <c r="Y617">
        <v>7</v>
      </c>
      <c r="Z617">
        <v>13.85714286</v>
      </c>
      <c r="AA617">
        <v>0</v>
      </c>
      <c r="AB617">
        <v>0</v>
      </c>
      <c r="AC617">
        <v>8</v>
      </c>
      <c r="AD617">
        <v>8</v>
      </c>
      <c r="AE617">
        <v>7</v>
      </c>
      <c r="AF617">
        <v>13.85714286</v>
      </c>
      <c r="AG617">
        <v>0</v>
      </c>
      <c r="AH617">
        <v>12.7</v>
      </c>
      <c r="AI617">
        <v>3.7</v>
      </c>
      <c r="AJ617">
        <v>-1.7</v>
      </c>
      <c r="AK617" t="s">
        <v>38</v>
      </c>
    </row>
    <row r="618" spans="1:37" x14ac:dyDescent="0.25">
      <c r="A618">
        <v>1</v>
      </c>
      <c r="B618">
        <v>17</v>
      </c>
      <c r="C618">
        <v>2</v>
      </c>
      <c r="D618">
        <v>9238</v>
      </c>
      <c r="E618">
        <v>1</v>
      </c>
      <c r="F618">
        <v>3</v>
      </c>
      <c r="G618">
        <v>105</v>
      </c>
      <c r="H618">
        <v>1</v>
      </c>
      <c r="I618">
        <v>37</v>
      </c>
      <c r="J618">
        <v>37</v>
      </c>
      <c r="K618">
        <v>7</v>
      </c>
      <c r="L618">
        <v>8</v>
      </c>
      <c r="M618">
        <v>129.69999999999999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20</v>
      </c>
      <c r="U618">
        <v>0</v>
      </c>
      <c r="V618">
        <v>0</v>
      </c>
      <c r="W618">
        <v>6</v>
      </c>
      <c r="X618">
        <v>6</v>
      </c>
      <c r="Y618">
        <v>6</v>
      </c>
      <c r="Z618">
        <v>12.33333333</v>
      </c>
      <c r="AA618">
        <v>0</v>
      </c>
      <c r="AB618">
        <v>0</v>
      </c>
      <c r="AC618">
        <v>6</v>
      </c>
      <c r="AD618">
        <v>6</v>
      </c>
      <c r="AE618">
        <v>6</v>
      </c>
      <c r="AF618">
        <v>10.66666667</v>
      </c>
      <c r="AG618">
        <v>0</v>
      </c>
      <c r="AH618">
        <v>9.4</v>
      </c>
      <c r="AI618">
        <v>-0.8</v>
      </c>
      <c r="AJ618">
        <v>-3.12</v>
      </c>
      <c r="AK618" t="s">
        <v>38</v>
      </c>
    </row>
    <row r="619" spans="1:37" x14ac:dyDescent="0.25">
      <c r="A619">
        <v>1</v>
      </c>
      <c r="B619">
        <v>17</v>
      </c>
      <c r="C619">
        <v>1</v>
      </c>
      <c r="D619">
        <v>9500</v>
      </c>
      <c r="E619">
        <v>1</v>
      </c>
      <c r="F619">
        <v>1</v>
      </c>
      <c r="G619">
        <v>143</v>
      </c>
      <c r="H619">
        <v>1</v>
      </c>
      <c r="I619">
        <v>37</v>
      </c>
      <c r="J619">
        <v>37</v>
      </c>
      <c r="K619">
        <v>9</v>
      </c>
      <c r="L619">
        <v>8</v>
      </c>
      <c r="M619">
        <v>130.6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20</v>
      </c>
      <c r="U619">
        <v>0</v>
      </c>
      <c r="V619">
        <v>0</v>
      </c>
      <c r="W619">
        <v>7</v>
      </c>
      <c r="X619">
        <v>8</v>
      </c>
      <c r="Y619">
        <v>7</v>
      </c>
      <c r="Z619">
        <v>12.84714286</v>
      </c>
      <c r="AA619">
        <v>0</v>
      </c>
      <c r="AB619">
        <v>0</v>
      </c>
      <c r="AC619">
        <v>8</v>
      </c>
      <c r="AD619">
        <v>10</v>
      </c>
      <c r="AE619">
        <v>8</v>
      </c>
      <c r="AF619">
        <v>13.788888890000001</v>
      </c>
      <c r="AG619">
        <v>0</v>
      </c>
      <c r="AH619">
        <v>16.2</v>
      </c>
      <c r="AI619">
        <v>0.3</v>
      </c>
      <c r="AJ619">
        <v>-0.92</v>
      </c>
      <c r="AK619" t="s">
        <v>38</v>
      </c>
    </row>
    <row r="620" spans="1:37" x14ac:dyDescent="0.25">
      <c r="A620">
        <v>1</v>
      </c>
      <c r="B620">
        <v>17</v>
      </c>
      <c r="C620">
        <v>2</v>
      </c>
      <c r="D620">
        <v>9500</v>
      </c>
      <c r="E620">
        <v>1</v>
      </c>
      <c r="F620">
        <v>1</v>
      </c>
      <c r="G620">
        <v>137</v>
      </c>
      <c r="H620">
        <v>1</v>
      </c>
      <c r="I620">
        <v>19</v>
      </c>
      <c r="J620">
        <v>37</v>
      </c>
      <c r="K620">
        <v>4</v>
      </c>
      <c r="L620">
        <v>7</v>
      </c>
      <c r="M620">
        <v>126.3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19</v>
      </c>
      <c r="U620">
        <v>0</v>
      </c>
      <c r="V620">
        <v>0</v>
      </c>
      <c r="W620">
        <v>7</v>
      </c>
      <c r="X620">
        <v>9</v>
      </c>
      <c r="Y620">
        <v>6</v>
      </c>
      <c r="Z620">
        <v>12.34</v>
      </c>
      <c r="AA620">
        <v>0</v>
      </c>
      <c r="AB620">
        <v>0</v>
      </c>
      <c r="AC620">
        <v>8</v>
      </c>
      <c r="AD620">
        <v>9</v>
      </c>
      <c r="AE620">
        <v>8</v>
      </c>
      <c r="AF620">
        <v>13.018750000000001</v>
      </c>
      <c r="AG620">
        <v>0</v>
      </c>
      <c r="AH620">
        <v>11.1</v>
      </c>
      <c r="AI620">
        <v>0.6</v>
      </c>
      <c r="AJ620">
        <v>2.02</v>
      </c>
      <c r="AK620" t="s">
        <v>38</v>
      </c>
    </row>
    <row r="621" spans="1:37" x14ac:dyDescent="0.25">
      <c r="A621">
        <v>1</v>
      </c>
      <c r="B621">
        <v>44</v>
      </c>
      <c r="C621">
        <v>1</v>
      </c>
      <c r="D621">
        <v>9085</v>
      </c>
      <c r="E621">
        <v>1</v>
      </c>
      <c r="F621">
        <v>39</v>
      </c>
      <c r="G621">
        <v>140</v>
      </c>
      <c r="H621">
        <v>1</v>
      </c>
      <c r="I621">
        <v>3</v>
      </c>
      <c r="J621">
        <v>1</v>
      </c>
      <c r="K621">
        <v>2</v>
      </c>
      <c r="L621">
        <v>3</v>
      </c>
      <c r="M621">
        <v>140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19</v>
      </c>
      <c r="U621">
        <v>0</v>
      </c>
      <c r="V621">
        <v>0</v>
      </c>
      <c r="W621">
        <v>6</v>
      </c>
      <c r="X621">
        <v>10</v>
      </c>
      <c r="Y621">
        <v>5</v>
      </c>
      <c r="Z621">
        <v>12.66666667</v>
      </c>
      <c r="AA621">
        <v>0</v>
      </c>
      <c r="AB621">
        <v>0</v>
      </c>
      <c r="AC621">
        <v>6</v>
      </c>
      <c r="AD621">
        <v>19</v>
      </c>
      <c r="AE621">
        <v>4</v>
      </c>
      <c r="AF621">
        <v>11.75</v>
      </c>
      <c r="AG621">
        <v>0</v>
      </c>
      <c r="AH621">
        <v>12.4</v>
      </c>
      <c r="AI621">
        <v>0.5</v>
      </c>
      <c r="AJ621">
        <v>1.79</v>
      </c>
      <c r="AK621" t="s">
        <v>39</v>
      </c>
    </row>
    <row r="622" spans="1:37" x14ac:dyDescent="0.25">
      <c r="A622">
        <v>1</v>
      </c>
      <c r="B622">
        <v>1</v>
      </c>
      <c r="C622">
        <v>1</v>
      </c>
      <c r="D622">
        <v>9773</v>
      </c>
      <c r="E622">
        <v>1</v>
      </c>
      <c r="F622">
        <v>1</v>
      </c>
      <c r="G622">
        <v>133.1</v>
      </c>
      <c r="H622">
        <v>1</v>
      </c>
      <c r="I622">
        <v>3</v>
      </c>
      <c r="J622">
        <v>19</v>
      </c>
      <c r="K622">
        <v>4</v>
      </c>
      <c r="L622">
        <v>5</v>
      </c>
      <c r="M622">
        <v>105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20</v>
      </c>
      <c r="U622">
        <v>0</v>
      </c>
      <c r="V622">
        <v>0</v>
      </c>
      <c r="W622">
        <v>6</v>
      </c>
      <c r="X622">
        <v>6</v>
      </c>
      <c r="Y622">
        <v>6</v>
      </c>
      <c r="Z622">
        <v>13.83333333</v>
      </c>
      <c r="AA622">
        <v>0</v>
      </c>
      <c r="AB622">
        <v>0</v>
      </c>
      <c r="AC622">
        <v>6</v>
      </c>
      <c r="AD622">
        <v>6</v>
      </c>
      <c r="AE622">
        <v>6</v>
      </c>
      <c r="AF622">
        <v>12.5</v>
      </c>
      <c r="AG622">
        <v>0</v>
      </c>
      <c r="AH622">
        <v>12.7</v>
      </c>
      <c r="AI622">
        <v>3.7</v>
      </c>
      <c r="AJ622">
        <v>-1.7</v>
      </c>
      <c r="AK622" t="s">
        <v>38</v>
      </c>
    </row>
    <row r="623" spans="1:37" x14ac:dyDescent="0.25">
      <c r="A623">
        <v>1</v>
      </c>
      <c r="B623">
        <v>17</v>
      </c>
      <c r="C623">
        <v>2</v>
      </c>
      <c r="D623">
        <v>9147</v>
      </c>
      <c r="E623">
        <v>1</v>
      </c>
      <c r="F623">
        <v>1</v>
      </c>
      <c r="G623">
        <v>116</v>
      </c>
      <c r="H623">
        <v>1</v>
      </c>
      <c r="I623">
        <v>1</v>
      </c>
      <c r="J623">
        <v>38</v>
      </c>
      <c r="K623">
        <v>4</v>
      </c>
      <c r="L623">
        <v>3</v>
      </c>
      <c r="M623">
        <v>114.6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19</v>
      </c>
      <c r="U623">
        <v>0</v>
      </c>
      <c r="V623">
        <v>0</v>
      </c>
      <c r="W623">
        <v>5</v>
      </c>
      <c r="X623">
        <v>15</v>
      </c>
      <c r="Y623">
        <v>2</v>
      </c>
      <c r="Z623">
        <v>10.75</v>
      </c>
      <c r="AA623">
        <v>0</v>
      </c>
      <c r="AB623">
        <v>0</v>
      </c>
      <c r="AC623">
        <v>5</v>
      </c>
      <c r="AD623">
        <v>11</v>
      </c>
      <c r="AE623">
        <v>2</v>
      </c>
      <c r="AF623">
        <v>10</v>
      </c>
      <c r="AG623">
        <v>0</v>
      </c>
      <c r="AH623">
        <v>13.9</v>
      </c>
      <c r="AI623">
        <v>-0.3</v>
      </c>
      <c r="AJ623">
        <v>0.79</v>
      </c>
      <c r="AK623" t="s">
        <v>37</v>
      </c>
    </row>
    <row r="624" spans="1:37" x14ac:dyDescent="0.25">
      <c r="A624">
        <v>1</v>
      </c>
      <c r="B624">
        <v>17</v>
      </c>
      <c r="C624">
        <v>5</v>
      </c>
      <c r="D624">
        <v>9853</v>
      </c>
      <c r="E624">
        <v>1</v>
      </c>
      <c r="F624">
        <v>1</v>
      </c>
      <c r="G624">
        <v>117</v>
      </c>
      <c r="H624">
        <v>1</v>
      </c>
      <c r="I624">
        <v>38</v>
      </c>
      <c r="J624">
        <v>38</v>
      </c>
      <c r="K624">
        <v>9</v>
      </c>
      <c r="L624">
        <v>7</v>
      </c>
      <c r="M624">
        <v>114.6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19</v>
      </c>
      <c r="U624">
        <v>0</v>
      </c>
      <c r="V624">
        <v>0</v>
      </c>
      <c r="W624">
        <v>6</v>
      </c>
      <c r="X624">
        <v>11</v>
      </c>
      <c r="Y624">
        <v>4</v>
      </c>
      <c r="Z624">
        <v>13.25</v>
      </c>
      <c r="AA624">
        <v>0</v>
      </c>
      <c r="AB624">
        <v>0</v>
      </c>
      <c r="AC624">
        <v>6</v>
      </c>
      <c r="AD624">
        <v>10</v>
      </c>
      <c r="AE624">
        <v>4</v>
      </c>
      <c r="AF624">
        <v>10.25</v>
      </c>
      <c r="AG624">
        <v>0</v>
      </c>
      <c r="AH624">
        <v>9.4</v>
      </c>
      <c r="AI624">
        <v>-0.8</v>
      </c>
      <c r="AJ624">
        <v>-3.12</v>
      </c>
      <c r="AK624" t="s">
        <v>37</v>
      </c>
    </row>
    <row r="625" spans="1:37" x14ac:dyDescent="0.25">
      <c r="A625">
        <v>1</v>
      </c>
      <c r="B625">
        <v>17</v>
      </c>
      <c r="C625">
        <v>1</v>
      </c>
      <c r="D625">
        <v>9500</v>
      </c>
      <c r="E625">
        <v>1</v>
      </c>
      <c r="F625">
        <v>1</v>
      </c>
      <c r="G625">
        <v>137</v>
      </c>
      <c r="H625">
        <v>1</v>
      </c>
      <c r="I625">
        <v>38</v>
      </c>
      <c r="J625">
        <v>37</v>
      </c>
      <c r="K625">
        <v>7</v>
      </c>
      <c r="L625">
        <v>5</v>
      </c>
      <c r="M625">
        <v>131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18</v>
      </c>
      <c r="U625">
        <v>0</v>
      </c>
      <c r="V625">
        <v>0</v>
      </c>
      <c r="W625">
        <v>8</v>
      </c>
      <c r="X625">
        <v>8</v>
      </c>
      <c r="Y625">
        <v>8</v>
      </c>
      <c r="Z625">
        <v>13.731249999999999</v>
      </c>
      <c r="AA625">
        <v>0</v>
      </c>
      <c r="AB625">
        <v>0</v>
      </c>
      <c r="AC625">
        <v>8</v>
      </c>
      <c r="AD625">
        <v>8</v>
      </c>
      <c r="AE625">
        <v>8</v>
      </c>
      <c r="AF625">
        <v>13.731249999999999</v>
      </c>
      <c r="AG625">
        <v>0</v>
      </c>
      <c r="AH625">
        <v>9.4</v>
      </c>
      <c r="AI625">
        <v>-0.8</v>
      </c>
      <c r="AJ625">
        <v>-3.12</v>
      </c>
      <c r="AK625" t="s">
        <v>38</v>
      </c>
    </row>
    <row r="626" spans="1:37" x14ac:dyDescent="0.25">
      <c r="A626">
        <v>1</v>
      </c>
      <c r="B626">
        <v>17</v>
      </c>
      <c r="C626">
        <v>4</v>
      </c>
      <c r="D626">
        <v>9070</v>
      </c>
      <c r="E626">
        <v>1</v>
      </c>
      <c r="F626">
        <v>1</v>
      </c>
      <c r="G626">
        <v>116</v>
      </c>
      <c r="H626">
        <v>1</v>
      </c>
      <c r="I626">
        <v>38</v>
      </c>
      <c r="J626">
        <v>37</v>
      </c>
      <c r="K626">
        <v>9</v>
      </c>
      <c r="L626">
        <v>9</v>
      </c>
      <c r="M626">
        <v>109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23</v>
      </c>
      <c r="U626">
        <v>0</v>
      </c>
      <c r="V626">
        <v>0</v>
      </c>
      <c r="W626">
        <v>6</v>
      </c>
      <c r="X626">
        <v>6</v>
      </c>
      <c r="Y626">
        <v>6</v>
      </c>
      <c r="Z626">
        <v>13.33333333</v>
      </c>
      <c r="AA626">
        <v>0</v>
      </c>
      <c r="AB626">
        <v>0</v>
      </c>
      <c r="AC626">
        <v>6</v>
      </c>
      <c r="AD626">
        <v>8</v>
      </c>
      <c r="AE626">
        <v>3</v>
      </c>
      <c r="AF626">
        <v>12.66666667</v>
      </c>
      <c r="AG626">
        <v>0</v>
      </c>
      <c r="AH626">
        <v>11.1</v>
      </c>
      <c r="AI626">
        <v>0.6</v>
      </c>
      <c r="AJ626">
        <v>2.02</v>
      </c>
      <c r="AK626" t="s">
        <v>37</v>
      </c>
    </row>
    <row r="627" spans="1:37" x14ac:dyDescent="0.25">
      <c r="A627">
        <v>1</v>
      </c>
      <c r="B627">
        <v>1</v>
      </c>
      <c r="C627">
        <v>1</v>
      </c>
      <c r="D627">
        <v>9853</v>
      </c>
      <c r="E627">
        <v>1</v>
      </c>
      <c r="F627">
        <v>1</v>
      </c>
      <c r="G627">
        <v>133.1</v>
      </c>
      <c r="H627">
        <v>1</v>
      </c>
      <c r="I627">
        <v>19</v>
      </c>
      <c r="J627">
        <v>19</v>
      </c>
      <c r="K627">
        <v>9</v>
      </c>
      <c r="L627">
        <v>8</v>
      </c>
      <c r="M627">
        <v>132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21</v>
      </c>
      <c r="U627">
        <v>0</v>
      </c>
      <c r="V627">
        <v>0</v>
      </c>
      <c r="W627">
        <v>6</v>
      </c>
      <c r="X627">
        <v>8</v>
      </c>
      <c r="Y627">
        <v>5</v>
      </c>
      <c r="Z627">
        <v>12</v>
      </c>
      <c r="AA627">
        <v>0</v>
      </c>
      <c r="AB627">
        <v>0</v>
      </c>
      <c r="AC627">
        <v>6</v>
      </c>
      <c r="AD627">
        <v>9</v>
      </c>
      <c r="AE627">
        <v>5</v>
      </c>
      <c r="AF627">
        <v>10.8</v>
      </c>
      <c r="AG627">
        <v>0</v>
      </c>
      <c r="AH627">
        <v>12.7</v>
      </c>
      <c r="AI627">
        <v>3.7</v>
      </c>
      <c r="AJ627">
        <v>-1.7</v>
      </c>
      <c r="AK627" t="s">
        <v>37</v>
      </c>
    </row>
    <row r="628" spans="1:37" x14ac:dyDescent="0.25">
      <c r="A628">
        <v>1</v>
      </c>
      <c r="B628">
        <v>44</v>
      </c>
      <c r="C628">
        <v>1</v>
      </c>
      <c r="D628">
        <v>8014</v>
      </c>
      <c r="E628">
        <v>0</v>
      </c>
      <c r="F628">
        <v>39</v>
      </c>
      <c r="G628">
        <v>130</v>
      </c>
      <c r="H628">
        <v>1</v>
      </c>
      <c r="I628">
        <v>37</v>
      </c>
      <c r="J628">
        <v>38</v>
      </c>
      <c r="K628">
        <v>6</v>
      </c>
      <c r="L628">
        <v>6</v>
      </c>
      <c r="M628">
        <v>130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23</v>
      </c>
      <c r="U628">
        <v>0</v>
      </c>
      <c r="V628">
        <v>5</v>
      </c>
      <c r="W628">
        <v>9</v>
      </c>
      <c r="X628">
        <v>10</v>
      </c>
      <c r="Y628">
        <v>9</v>
      </c>
      <c r="Z628">
        <v>10.88888889</v>
      </c>
      <c r="AA628">
        <v>0</v>
      </c>
      <c r="AB628">
        <v>3</v>
      </c>
      <c r="AC628">
        <v>8</v>
      </c>
      <c r="AD628">
        <v>10</v>
      </c>
      <c r="AE628">
        <v>6</v>
      </c>
      <c r="AF628">
        <v>11.33333333</v>
      </c>
      <c r="AG628">
        <v>0</v>
      </c>
      <c r="AH628">
        <v>11.1</v>
      </c>
      <c r="AI628">
        <v>0.6</v>
      </c>
      <c r="AJ628">
        <v>2.02</v>
      </c>
      <c r="AK628" t="s">
        <v>38</v>
      </c>
    </row>
    <row r="629" spans="1:37" x14ac:dyDescent="0.25">
      <c r="A629">
        <v>1</v>
      </c>
      <c r="B629">
        <v>1</v>
      </c>
      <c r="C629">
        <v>3</v>
      </c>
      <c r="D629">
        <v>9500</v>
      </c>
      <c r="E629">
        <v>1</v>
      </c>
      <c r="F629">
        <v>1</v>
      </c>
      <c r="G629">
        <v>106</v>
      </c>
      <c r="H629">
        <v>1</v>
      </c>
      <c r="I629">
        <v>19</v>
      </c>
      <c r="J629">
        <v>37</v>
      </c>
      <c r="K629">
        <v>9</v>
      </c>
      <c r="L629">
        <v>7</v>
      </c>
      <c r="M629">
        <v>109.5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19</v>
      </c>
      <c r="U629">
        <v>0</v>
      </c>
      <c r="V629">
        <v>0</v>
      </c>
      <c r="W629">
        <v>7</v>
      </c>
      <c r="X629">
        <v>8</v>
      </c>
      <c r="Y629">
        <v>7</v>
      </c>
      <c r="Z629">
        <v>13.025</v>
      </c>
      <c r="AA629">
        <v>0</v>
      </c>
      <c r="AB629">
        <v>0</v>
      </c>
      <c r="AC629">
        <v>8</v>
      </c>
      <c r="AD629">
        <v>9</v>
      </c>
      <c r="AE629">
        <v>8</v>
      </c>
      <c r="AF629">
        <v>13.811111110000001</v>
      </c>
      <c r="AG629">
        <v>0</v>
      </c>
      <c r="AH629">
        <v>13.9</v>
      </c>
      <c r="AI629">
        <v>-0.3</v>
      </c>
      <c r="AJ629">
        <v>0.79</v>
      </c>
      <c r="AK629" t="s">
        <v>38</v>
      </c>
    </row>
    <row r="630" spans="1:37" x14ac:dyDescent="0.25">
      <c r="A630">
        <v>1</v>
      </c>
      <c r="B630">
        <v>17</v>
      </c>
      <c r="C630">
        <v>2</v>
      </c>
      <c r="D630">
        <v>9773</v>
      </c>
      <c r="E630">
        <v>1</v>
      </c>
      <c r="F630">
        <v>1</v>
      </c>
      <c r="G630">
        <v>125</v>
      </c>
      <c r="H630">
        <v>1</v>
      </c>
      <c r="I630">
        <v>1</v>
      </c>
      <c r="J630">
        <v>38</v>
      </c>
      <c r="K630">
        <v>5</v>
      </c>
      <c r="L630">
        <v>6</v>
      </c>
      <c r="M630">
        <v>115.9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18</v>
      </c>
      <c r="U630">
        <v>0</v>
      </c>
      <c r="V630">
        <v>0</v>
      </c>
      <c r="W630">
        <v>6</v>
      </c>
      <c r="X630">
        <v>6</v>
      </c>
      <c r="Y630">
        <v>6</v>
      </c>
      <c r="Z630">
        <v>13</v>
      </c>
      <c r="AA630">
        <v>0</v>
      </c>
      <c r="AB630">
        <v>0</v>
      </c>
      <c r="AC630">
        <v>6</v>
      </c>
      <c r="AD630">
        <v>6</v>
      </c>
      <c r="AE630">
        <v>6</v>
      </c>
      <c r="AF630">
        <v>14.16666667</v>
      </c>
      <c r="AG630">
        <v>0</v>
      </c>
      <c r="AH630">
        <v>12.4</v>
      </c>
      <c r="AI630">
        <v>0.5</v>
      </c>
      <c r="AJ630">
        <v>1.79</v>
      </c>
      <c r="AK630" t="s">
        <v>38</v>
      </c>
    </row>
    <row r="631" spans="1:37" x14ac:dyDescent="0.25">
      <c r="A631">
        <v>1</v>
      </c>
      <c r="B631">
        <v>1</v>
      </c>
      <c r="C631">
        <v>1</v>
      </c>
      <c r="D631">
        <v>9773</v>
      </c>
      <c r="E631">
        <v>1</v>
      </c>
      <c r="F631">
        <v>1</v>
      </c>
      <c r="G631">
        <v>134</v>
      </c>
      <c r="H631">
        <v>1</v>
      </c>
      <c r="I631">
        <v>19</v>
      </c>
      <c r="J631">
        <v>37</v>
      </c>
      <c r="K631">
        <v>9</v>
      </c>
      <c r="L631">
        <v>9</v>
      </c>
      <c r="M631">
        <v>131.6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19</v>
      </c>
      <c r="U631">
        <v>0</v>
      </c>
      <c r="V631">
        <v>0</v>
      </c>
      <c r="W631">
        <v>6</v>
      </c>
      <c r="X631">
        <v>10</v>
      </c>
      <c r="Y631">
        <v>5</v>
      </c>
      <c r="Z631">
        <v>11.8</v>
      </c>
      <c r="AA631">
        <v>0</v>
      </c>
      <c r="AB631">
        <v>0</v>
      </c>
      <c r="AC631">
        <v>6</v>
      </c>
      <c r="AD631">
        <v>10</v>
      </c>
      <c r="AE631">
        <v>5</v>
      </c>
      <c r="AF631">
        <v>12</v>
      </c>
      <c r="AG631">
        <v>0</v>
      </c>
      <c r="AH631">
        <v>10.8</v>
      </c>
      <c r="AI631">
        <v>1.4</v>
      </c>
      <c r="AJ631">
        <v>1.74</v>
      </c>
      <c r="AK631" t="s">
        <v>38</v>
      </c>
    </row>
    <row r="632" spans="1:37" x14ac:dyDescent="0.25">
      <c r="A632">
        <v>1</v>
      </c>
      <c r="B632">
        <v>39</v>
      </c>
      <c r="C632">
        <v>1</v>
      </c>
      <c r="D632">
        <v>9500</v>
      </c>
      <c r="E632">
        <v>1</v>
      </c>
      <c r="F632">
        <v>1</v>
      </c>
      <c r="G632">
        <v>133.1</v>
      </c>
      <c r="H632">
        <v>1</v>
      </c>
      <c r="I632">
        <v>19</v>
      </c>
      <c r="J632">
        <v>37</v>
      </c>
      <c r="K632">
        <v>9</v>
      </c>
      <c r="L632">
        <v>9</v>
      </c>
      <c r="M632">
        <v>120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25</v>
      </c>
      <c r="U632">
        <v>0</v>
      </c>
      <c r="V632">
        <v>0</v>
      </c>
      <c r="W632">
        <v>8</v>
      </c>
      <c r="X632">
        <v>8</v>
      </c>
      <c r="Y632">
        <v>7</v>
      </c>
      <c r="Z632">
        <v>12.042857140000001</v>
      </c>
      <c r="AA632">
        <v>0</v>
      </c>
      <c r="AB632">
        <v>0</v>
      </c>
      <c r="AC632">
        <v>8</v>
      </c>
      <c r="AD632">
        <v>8</v>
      </c>
      <c r="AE632">
        <v>7</v>
      </c>
      <c r="AF632">
        <v>12.042857140000001</v>
      </c>
      <c r="AG632">
        <v>0</v>
      </c>
      <c r="AH632">
        <v>12.7</v>
      </c>
      <c r="AI632">
        <v>3.7</v>
      </c>
      <c r="AJ632">
        <v>-1.7</v>
      </c>
      <c r="AK632" t="s">
        <v>38</v>
      </c>
    </row>
    <row r="633" spans="1:37" x14ac:dyDescent="0.25">
      <c r="A633">
        <v>1</v>
      </c>
      <c r="B633">
        <v>1</v>
      </c>
      <c r="C633">
        <v>2</v>
      </c>
      <c r="D633">
        <v>9853</v>
      </c>
      <c r="E633">
        <v>1</v>
      </c>
      <c r="F633">
        <v>1</v>
      </c>
      <c r="G633">
        <v>117</v>
      </c>
      <c r="H633">
        <v>1</v>
      </c>
      <c r="I633">
        <v>1</v>
      </c>
      <c r="J633">
        <v>38</v>
      </c>
      <c r="K633">
        <v>4</v>
      </c>
      <c r="L633">
        <v>9</v>
      </c>
      <c r="M633">
        <v>109.7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19</v>
      </c>
      <c r="U633">
        <v>0</v>
      </c>
      <c r="V633">
        <v>0</v>
      </c>
      <c r="W633">
        <v>6</v>
      </c>
      <c r="X633">
        <v>9</v>
      </c>
      <c r="Y633">
        <v>5</v>
      </c>
      <c r="Z633">
        <v>12.2</v>
      </c>
      <c r="AA633">
        <v>0</v>
      </c>
      <c r="AB633">
        <v>0</v>
      </c>
      <c r="AC633">
        <v>6</v>
      </c>
      <c r="AD633">
        <v>10</v>
      </c>
      <c r="AE633">
        <v>4</v>
      </c>
      <c r="AF633">
        <v>13</v>
      </c>
      <c r="AG633">
        <v>0</v>
      </c>
      <c r="AH633">
        <v>9.4</v>
      </c>
      <c r="AI633">
        <v>-0.8</v>
      </c>
      <c r="AJ633">
        <v>-3.12</v>
      </c>
      <c r="AK633" t="s">
        <v>39</v>
      </c>
    </row>
    <row r="634" spans="1:37" x14ac:dyDescent="0.25">
      <c r="A634">
        <v>1</v>
      </c>
      <c r="B634">
        <v>1</v>
      </c>
      <c r="C634">
        <v>1</v>
      </c>
      <c r="D634">
        <v>9500</v>
      </c>
      <c r="E634">
        <v>1</v>
      </c>
      <c r="F634">
        <v>1</v>
      </c>
      <c r="G634">
        <v>136</v>
      </c>
      <c r="H634">
        <v>1</v>
      </c>
      <c r="I634">
        <v>1</v>
      </c>
      <c r="J634">
        <v>19</v>
      </c>
      <c r="K634">
        <v>5</v>
      </c>
      <c r="L634">
        <v>7</v>
      </c>
      <c r="M634">
        <v>136.4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19</v>
      </c>
      <c r="U634">
        <v>0</v>
      </c>
      <c r="V634">
        <v>0</v>
      </c>
      <c r="W634">
        <v>7</v>
      </c>
      <c r="X634">
        <v>8</v>
      </c>
      <c r="Y634">
        <v>7</v>
      </c>
      <c r="Z634">
        <v>12.8375</v>
      </c>
      <c r="AA634">
        <v>0</v>
      </c>
      <c r="AB634">
        <v>0</v>
      </c>
      <c r="AC634">
        <v>8</v>
      </c>
      <c r="AD634">
        <v>8</v>
      </c>
      <c r="AE634">
        <v>8</v>
      </c>
      <c r="AF634">
        <v>15.5</v>
      </c>
      <c r="AG634">
        <v>0</v>
      </c>
      <c r="AH634">
        <v>13.9</v>
      </c>
      <c r="AI634">
        <v>-0.3</v>
      </c>
      <c r="AJ634">
        <v>0.79</v>
      </c>
      <c r="AK634" t="s">
        <v>38</v>
      </c>
    </row>
    <row r="635" spans="1:37" x14ac:dyDescent="0.25">
      <c r="A635">
        <v>1</v>
      </c>
      <c r="B635">
        <v>39</v>
      </c>
      <c r="C635">
        <v>1</v>
      </c>
      <c r="D635">
        <v>9556</v>
      </c>
      <c r="E635">
        <v>1</v>
      </c>
      <c r="F635">
        <v>1</v>
      </c>
      <c r="G635">
        <v>120</v>
      </c>
      <c r="H635">
        <v>1</v>
      </c>
      <c r="I635">
        <v>38</v>
      </c>
      <c r="J635">
        <v>38</v>
      </c>
      <c r="K635">
        <v>191</v>
      </c>
      <c r="L635">
        <v>193</v>
      </c>
      <c r="M635">
        <v>120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24</v>
      </c>
      <c r="U635">
        <v>0</v>
      </c>
      <c r="V635">
        <v>0</v>
      </c>
      <c r="W635">
        <v>7</v>
      </c>
      <c r="X635">
        <v>13</v>
      </c>
      <c r="Y635">
        <v>7</v>
      </c>
      <c r="Z635">
        <v>11</v>
      </c>
      <c r="AA635">
        <v>0</v>
      </c>
      <c r="AB635">
        <v>0</v>
      </c>
      <c r="AC635">
        <v>8</v>
      </c>
      <c r="AD635">
        <v>13</v>
      </c>
      <c r="AE635">
        <v>7</v>
      </c>
      <c r="AF635">
        <v>11.7</v>
      </c>
      <c r="AG635">
        <v>0</v>
      </c>
      <c r="AH635">
        <v>12.7</v>
      </c>
      <c r="AI635">
        <v>3.7</v>
      </c>
      <c r="AJ635">
        <v>-1.7</v>
      </c>
      <c r="AK635" t="s">
        <v>38</v>
      </c>
    </row>
    <row r="636" spans="1:37" x14ac:dyDescent="0.25">
      <c r="A636">
        <v>1</v>
      </c>
      <c r="B636">
        <v>1</v>
      </c>
      <c r="C636">
        <v>1</v>
      </c>
      <c r="D636">
        <v>9670</v>
      </c>
      <c r="E636">
        <v>1</v>
      </c>
      <c r="F636">
        <v>1</v>
      </c>
      <c r="G636">
        <v>135</v>
      </c>
      <c r="H636">
        <v>1</v>
      </c>
      <c r="I636">
        <v>37</v>
      </c>
      <c r="J636">
        <v>37</v>
      </c>
      <c r="K636">
        <v>9</v>
      </c>
      <c r="L636">
        <v>7</v>
      </c>
      <c r="M636">
        <v>132.6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18</v>
      </c>
      <c r="U636">
        <v>0</v>
      </c>
      <c r="V636">
        <v>0</v>
      </c>
      <c r="W636">
        <v>6</v>
      </c>
      <c r="X636">
        <v>7</v>
      </c>
      <c r="Y636">
        <v>6</v>
      </c>
      <c r="Z636">
        <v>13.5</v>
      </c>
      <c r="AA636">
        <v>0</v>
      </c>
      <c r="AB636">
        <v>0</v>
      </c>
      <c r="AC636">
        <v>6</v>
      </c>
      <c r="AD636">
        <v>9</v>
      </c>
      <c r="AE636">
        <v>5</v>
      </c>
      <c r="AF636">
        <v>14</v>
      </c>
      <c r="AG636">
        <v>0</v>
      </c>
      <c r="AH636">
        <v>8.9</v>
      </c>
      <c r="AI636">
        <v>1.4</v>
      </c>
      <c r="AJ636">
        <v>3.51</v>
      </c>
      <c r="AK636" t="s">
        <v>38</v>
      </c>
    </row>
    <row r="637" spans="1:37" x14ac:dyDescent="0.25">
      <c r="A637">
        <v>1</v>
      </c>
      <c r="B637">
        <v>17</v>
      </c>
      <c r="C637">
        <v>5</v>
      </c>
      <c r="D637">
        <v>9238</v>
      </c>
      <c r="E637">
        <v>1</v>
      </c>
      <c r="F637">
        <v>1</v>
      </c>
      <c r="G637">
        <v>122</v>
      </c>
      <c r="H637">
        <v>1</v>
      </c>
      <c r="I637">
        <v>37</v>
      </c>
      <c r="J637">
        <v>37</v>
      </c>
      <c r="K637">
        <v>7</v>
      </c>
      <c r="L637">
        <v>5</v>
      </c>
      <c r="M637">
        <v>112.9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19</v>
      </c>
      <c r="U637">
        <v>0</v>
      </c>
      <c r="V637">
        <v>0</v>
      </c>
      <c r="W637">
        <v>6</v>
      </c>
      <c r="X637">
        <v>8</v>
      </c>
      <c r="Y637">
        <v>6</v>
      </c>
      <c r="Z637">
        <v>12.125</v>
      </c>
      <c r="AA637">
        <v>0</v>
      </c>
      <c r="AB637">
        <v>0</v>
      </c>
      <c r="AC637">
        <v>6</v>
      </c>
      <c r="AD637">
        <v>7</v>
      </c>
      <c r="AE637">
        <v>6</v>
      </c>
      <c r="AF637">
        <v>12.71428571</v>
      </c>
      <c r="AG637">
        <v>0</v>
      </c>
      <c r="AH637">
        <v>16.2</v>
      </c>
      <c r="AI637">
        <v>0.3</v>
      </c>
      <c r="AJ637">
        <v>-0.92</v>
      </c>
      <c r="AK637" t="s">
        <v>38</v>
      </c>
    </row>
    <row r="638" spans="1:37" x14ac:dyDescent="0.25">
      <c r="A638">
        <v>1</v>
      </c>
      <c r="B638">
        <v>1</v>
      </c>
      <c r="C638">
        <v>5</v>
      </c>
      <c r="D638">
        <v>9500</v>
      </c>
      <c r="E638">
        <v>1</v>
      </c>
      <c r="F638">
        <v>1</v>
      </c>
      <c r="G638">
        <v>147</v>
      </c>
      <c r="H638">
        <v>1</v>
      </c>
      <c r="I638">
        <v>37</v>
      </c>
      <c r="J638">
        <v>37</v>
      </c>
      <c r="K638">
        <v>9</v>
      </c>
      <c r="L638">
        <v>9</v>
      </c>
      <c r="M638">
        <v>134.30000000000001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18</v>
      </c>
      <c r="U638">
        <v>0</v>
      </c>
      <c r="V638">
        <v>0</v>
      </c>
      <c r="W638">
        <v>8</v>
      </c>
      <c r="X638">
        <v>12</v>
      </c>
      <c r="Y638">
        <v>7</v>
      </c>
      <c r="Z638">
        <v>12.628571429999999</v>
      </c>
      <c r="AA638">
        <v>0</v>
      </c>
      <c r="AB638">
        <v>0</v>
      </c>
      <c r="AC638">
        <v>8</v>
      </c>
      <c r="AD638">
        <v>12</v>
      </c>
      <c r="AE638">
        <v>7</v>
      </c>
      <c r="AF638">
        <v>12.628571429999999</v>
      </c>
      <c r="AG638">
        <v>0</v>
      </c>
      <c r="AH638">
        <v>12.7</v>
      </c>
      <c r="AI638">
        <v>3.7</v>
      </c>
      <c r="AJ638">
        <v>-1.7</v>
      </c>
      <c r="AK638" t="s">
        <v>38</v>
      </c>
    </row>
    <row r="639" spans="1:37" x14ac:dyDescent="0.25">
      <c r="A639">
        <v>1</v>
      </c>
      <c r="B639">
        <v>39</v>
      </c>
      <c r="C639">
        <v>1</v>
      </c>
      <c r="D639">
        <v>9991</v>
      </c>
      <c r="E639">
        <v>0</v>
      </c>
      <c r="F639">
        <v>1</v>
      </c>
      <c r="G639">
        <v>120</v>
      </c>
      <c r="H639">
        <v>1</v>
      </c>
      <c r="I639">
        <v>38</v>
      </c>
      <c r="J639">
        <v>1</v>
      </c>
      <c r="K639">
        <v>9</v>
      </c>
      <c r="L639">
        <v>4</v>
      </c>
      <c r="M639">
        <v>123.2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27</v>
      </c>
      <c r="U639">
        <v>0</v>
      </c>
      <c r="V639">
        <v>0</v>
      </c>
      <c r="W639">
        <v>5</v>
      </c>
      <c r="X639">
        <v>9</v>
      </c>
      <c r="Y639">
        <v>3</v>
      </c>
      <c r="Z639">
        <v>10.66666667</v>
      </c>
      <c r="AA639">
        <v>0</v>
      </c>
      <c r="AB639">
        <v>0</v>
      </c>
      <c r="AC639">
        <v>5</v>
      </c>
      <c r="AD639">
        <v>7</v>
      </c>
      <c r="AE639">
        <v>4</v>
      </c>
      <c r="AF639">
        <v>11.4</v>
      </c>
      <c r="AG639">
        <v>0</v>
      </c>
      <c r="AH639">
        <v>10.8</v>
      </c>
      <c r="AI639">
        <v>1.4</v>
      </c>
      <c r="AJ639">
        <v>1.74</v>
      </c>
      <c r="AK639" t="s">
        <v>39</v>
      </c>
    </row>
    <row r="640" spans="1:37" x14ac:dyDescent="0.25">
      <c r="A640">
        <v>1</v>
      </c>
      <c r="B640">
        <v>17</v>
      </c>
      <c r="C640">
        <v>3</v>
      </c>
      <c r="D640">
        <v>9238</v>
      </c>
      <c r="E640">
        <v>1</v>
      </c>
      <c r="F640">
        <v>1</v>
      </c>
      <c r="G640">
        <v>121</v>
      </c>
      <c r="H640">
        <v>1</v>
      </c>
      <c r="I640">
        <v>1</v>
      </c>
      <c r="J640">
        <v>1</v>
      </c>
      <c r="K640">
        <v>4</v>
      </c>
      <c r="L640">
        <v>5</v>
      </c>
      <c r="M640">
        <v>117.2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19</v>
      </c>
      <c r="U640">
        <v>0</v>
      </c>
      <c r="V640">
        <v>0</v>
      </c>
      <c r="W640">
        <v>6</v>
      </c>
      <c r="X640">
        <v>11</v>
      </c>
      <c r="Y640">
        <v>5</v>
      </c>
      <c r="Z640">
        <v>11.2</v>
      </c>
      <c r="AA640">
        <v>0</v>
      </c>
      <c r="AB640">
        <v>0</v>
      </c>
      <c r="AC640">
        <v>6</v>
      </c>
      <c r="AD640">
        <v>13</v>
      </c>
      <c r="AE640">
        <v>5</v>
      </c>
      <c r="AF640">
        <v>11.6</v>
      </c>
      <c r="AG640">
        <v>0</v>
      </c>
      <c r="AH640">
        <v>15.5</v>
      </c>
      <c r="AI640">
        <v>2.8</v>
      </c>
      <c r="AJ640">
        <v>-4.0599999999999996</v>
      </c>
      <c r="AK640" t="s">
        <v>38</v>
      </c>
    </row>
    <row r="641" spans="1:37" x14ac:dyDescent="0.25">
      <c r="A641">
        <v>1</v>
      </c>
      <c r="B641">
        <v>18</v>
      </c>
      <c r="C641">
        <v>1</v>
      </c>
      <c r="D641">
        <v>9773</v>
      </c>
      <c r="E641">
        <v>1</v>
      </c>
      <c r="F641">
        <v>1</v>
      </c>
      <c r="G641">
        <v>135</v>
      </c>
      <c r="H641">
        <v>1</v>
      </c>
      <c r="I641">
        <v>1</v>
      </c>
      <c r="J641">
        <v>1</v>
      </c>
      <c r="K641">
        <v>3</v>
      </c>
      <c r="L641">
        <v>3</v>
      </c>
      <c r="M641">
        <v>129.80000000000001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18</v>
      </c>
      <c r="U641">
        <v>0</v>
      </c>
      <c r="V641">
        <v>0</v>
      </c>
      <c r="W641">
        <v>6</v>
      </c>
      <c r="X641">
        <v>6</v>
      </c>
      <c r="Y641">
        <v>6</v>
      </c>
      <c r="Z641">
        <v>12.66666667</v>
      </c>
      <c r="AA641">
        <v>0</v>
      </c>
      <c r="AB641">
        <v>0</v>
      </c>
      <c r="AC641">
        <v>6</v>
      </c>
      <c r="AD641">
        <v>6</v>
      </c>
      <c r="AE641">
        <v>6</v>
      </c>
      <c r="AF641">
        <v>11.83333333</v>
      </c>
      <c r="AG641">
        <v>0</v>
      </c>
      <c r="AH641">
        <v>12.7</v>
      </c>
      <c r="AI641">
        <v>3.7</v>
      </c>
      <c r="AJ641">
        <v>-1.7</v>
      </c>
      <c r="AK641" t="s">
        <v>37</v>
      </c>
    </row>
    <row r="642" spans="1:37" x14ac:dyDescent="0.25">
      <c r="A642">
        <v>2</v>
      </c>
      <c r="B642">
        <v>39</v>
      </c>
      <c r="C642">
        <v>1</v>
      </c>
      <c r="D642">
        <v>9670</v>
      </c>
      <c r="E642">
        <v>1</v>
      </c>
      <c r="F642">
        <v>1</v>
      </c>
      <c r="G642">
        <v>130</v>
      </c>
      <c r="H642">
        <v>1</v>
      </c>
      <c r="I642">
        <v>37</v>
      </c>
      <c r="J642">
        <v>37</v>
      </c>
      <c r="K642">
        <v>9</v>
      </c>
      <c r="L642">
        <v>0</v>
      </c>
      <c r="M642">
        <v>158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34</v>
      </c>
      <c r="U642">
        <v>0</v>
      </c>
      <c r="V642">
        <v>0</v>
      </c>
      <c r="W642">
        <v>6</v>
      </c>
      <c r="X642">
        <v>7</v>
      </c>
      <c r="Y642">
        <v>4</v>
      </c>
      <c r="Z642">
        <v>13.5</v>
      </c>
      <c r="AA642">
        <v>0</v>
      </c>
      <c r="AB642">
        <v>0</v>
      </c>
      <c r="AC642">
        <v>6</v>
      </c>
      <c r="AD642">
        <v>6</v>
      </c>
      <c r="AE642">
        <v>0</v>
      </c>
      <c r="AF642">
        <v>0</v>
      </c>
      <c r="AG642">
        <v>6</v>
      </c>
      <c r="AH642">
        <v>12.7</v>
      </c>
      <c r="AI642">
        <v>3.7</v>
      </c>
      <c r="AJ642">
        <v>-1.7</v>
      </c>
      <c r="AK642" t="s">
        <v>37</v>
      </c>
    </row>
    <row r="643" spans="1:37" x14ac:dyDescent="0.25">
      <c r="A643">
        <v>1</v>
      </c>
      <c r="B643">
        <v>1</v>
      </c>
      <c r="C643">
        <v>6</v>
      </c>
      <c r="D643">
        <v>9147</v>
      </c>
      <c r="E643">
        <v>1</v>
      </c>
      <c r="F643">
        <v>1</v>
      </c>
      <c r="G643">
        <v>128</v>
      </c>
      <c r="H643">
        <v>1</v>
      </c>
      <c r="I643">
        <v>37</v>
      </c>
      <c r="J643">
        <v>37</v>
      </c>
      <c r="K643">
        <v>9</v>
      </c>
      <c r="L643">
        <v>9</v>
      </c>
      <c r="M643">
        <v>116.5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18</v>
      </c>
      <c r="U643">
        <v>0</v>
      </c>
      <c r="V643">
        <v>0</v>
      </c>
      <c r="W643">
        <v>5</v>
      </c>
      <c r="X643">
        <v>9</v>
      </c>
      <c r="Y643">
        <v>3</v>
      </c>
      <c r="Z643">
        <v>11.66666667</v>
      </c>
      <c r="AA643">
        <v>0</v>
      </c>
      <c r="AB643">
        <v>0</v>
      </c>
      <c r="AC643">
        <v>5</v>
      </c>
      <c r="AD643">
        <v>15</v>
      </c>
      <c r="AE643">
        <v>2</v>
      </c>
      <c r="AF643">
        <v>11</v>
      </c>
      <c r="AG643">
        <v>0</v>
      </c>
      <c r="AH643">
        <v>7.6</v>
      </c>
      <c r="AI643">
        <v>2.6</v>
      </c>
      <c r="AJ643">
        <v>0.32</v>
      </c>
      <c r="AK643" t="s">
        <v>39</v>
      </c>
    </row>
    <row r="644" spans="1:37" x14ac:dyDescent="0.25">
      <c r="A644">
        <v>1</v>
      </c>
      <c r="B644">
        <v>1</v>
      </c>
      <c r="C644">
        <v>1</v>
      </c>
      <c r="D644">
        <v>9147</v>
      </c>
      <c r="E644">
        <v>1</v>
      </c>
      <c r="F644">
        <v>1</v>
      </c>
      <c r="G644">
        <v>129</v>
      </c>
      <c r="H644">
        <v>1</v>
      </c>
      <c r="I644">
        <v>37</v>
      </c>
      <c r="J644">
        <v>38</v>
      </c>
      <c r="K644">
        <v>4</v>
      </c>
      <c r="L644">
        <v>9</v>
      </c>
      <c r="M644">
        <v>121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18</v>
      </c>
      <c r="U644">
        <v>0</v>
      </c>
      <c r="V644">
        <v>0</v>
      </c>
      <c r="W644">
        <v>5</v>
      </c>
      <c r="X644">
        <v>8</v>
      </c>
      <c r="Y644">
        <v>2</v>
      </c>
      <c r="Z644">
        <v>10.5</v>
      </c>
      <c r="AA644">
        <v>0</v>
      </c>
      <c r="AB644">
        <v>0</v>
      </c>
      <c r="AC644">
        <v>5</v>
      </c>
      <c r="AD644">
        <v>7</v>
      </c>
      <c r="AE644">
        <v>3</v>
      </c>
      <c r="AF644">
        <v>12.33333333</v>
      </c>
      <c r="AG644">
        <v>0</v>
      </c>
      <c r="AH644">
        <v>7.6</v>
      </c>
      <c r="AI644">
        <v>2.6</v>
      </c>
      <c r="AJ644">
        <v>0.32</v>
      </c>
      <c r="AK644" t="s">
        <v>39</v>
      </c>
    </row>
    <row r="645" spans="1:37" x14ac:dyDescent="0.25">
      <c r="A645">
        <v>1</v>
      </c>
      <c r="B645">
        <v>1</v>
      </c>
      <c r="C645">
        <v>3</v>
      </c>
      <c r="D645">
        <v>9500</v>
      </c>
      <c r="E645">
        <v>1</v>
      </c>
      <c r="F645">
        <v>1</v>
      </c>
      <c r="G645">
        <v>143</v>
      </c>
      <c r="H645">
        <v>1</v>
      </c>
      <c r="I645">
        <v>37</v>
      </c>
      <c r="J645">
        <v>38</v>
      </c>
      <c r="K645">
        <v>7</v>
      </c>
      <c r="L645">
        <v>7</v>
      </c>
      <c r="M645">
        <v>133.80000000000001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18</v>
      </c>
      <c r="U645">
        <v>0</v>
      </c>
      <c r="V645">
        <v>0</v>
      </c>
      <c r="W645">
        <v>8</v>
      </c>
      <c r="X645">
        <v>8</v>
      </c>
      <c r="Y645">
        <v>8</v>
      </c>
      <c r="Z645">
        <v>14.268750000000001</v>
      </c>
      <c r="AA645">
        <v>0</v>
      </c>
      <c r="AB645">
        <v>0</v>
      </c>
      <c r="AC645">
        <v>8</v>
      </c>
      <c r="AD645">
        <v>8</v>
      </c>
      <c r="AE645">
        <v>8</v>
      </c>
      <c r="AF645">
        <v>14.268750000000001</v>
      </c>
      <c r="AG645">
        <v>0</v>
      </c>
      <c r="AH645">
        <v>9.4</v>
      </c>
      <c r="AI645">
        <v>-0.8</v>
      </c>
      <c r="AJ645">
        <v>-3.12</v>
      </c>
      <c r="AK645" t="s">
        <v>39</v>
      </c>
    </row>
    <row r="646" spans="1:37" x14ac:dyDescent="0.25">
      <c r="A646">
        <v>1</v>
      </c>
      <c r="B646">
        <v>1</v>
      </c>
      <c r="C646">
        <v>2</v>
      </c>
      <c r="D646">
        <v>9773</v>
      </c>
      <c r="E646">
        <v>1</v>
      </c>
      <c r="F646">
        <v>1</v>
      </c>
      <c r="G646">
        <v>108</v>
      </c>
      <c r="H646">
        <v>1</v>
      </c>
      <c r="I646">
        <v>38</v>
      </c>
      <c r="J646">
        <v>38</v>
      </c>
      <c r="K646">
        <v>7</v>
      </c>
      <c r="L646">
        <v>7</v>
      </c>
      <c r="M646">
        <v>115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20</v>
      </c>
      <c r="U646">
        <v>0</v>
      </c>
      <c r="V646">
        <v>0</v>
      </c>
      <c r="W646">
        <v>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v>0</v>
      </c>
      <c r="AG646">
        <v>0</v>
      </c>
      <c r="AH646">
        <v>8.9</v>
      </c>
      <c r="AI646">
        <v>1.4</v>
      </c>
      <c r="AJ646">
        <v>3.51</v>
      </c>
      <c r="AK646" t="s">
        <v>37</v>
      </c>
    </row>
    <row r="647" spans="1:37" x14ac:dyDescent="0.25">
      <c r="A647">
        <v>1</v>
      </c>
      <c r="B647">
        <v>1</v>
      </c>
      <c r="C647">
        <v>1</v>
      </c>
      <c r="D647">
        <v>9147</v>
      </c>
      <c r="E647">
        <v>1</v>
      </c>
      <c r="F647">
        <v>1</v>
      </c>
      <c r="G647">
        <v>130</v>
      </c>
      <c r="H647">
        <v>1</v>
      </c>
      <c r="I647">
        <v>19</v>
      </c>
      <c r="J647">
        <v>37</v>
      </c>
      <c r="K647">
        <v>9</v>
      </c>
      <c r="L647">
        <v>9</v>
      </c>
      <c r="M647">
        <v>131.80000000000001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19</v>
      </c>
      <c r="U647">
        <v>0</v>
      </c>
      <c r="V647">
        <v>0</v>
      </c>
      <c r="W647">
        <v>5</v>
      </c>
      <c r="X647">
        <v>8</v>
      </c>
      <c r="Y647">
        <v>2</v>
      </c>
      <c r="Z647">
        <v>10.5</v>
      </c>
      <c r="AA647">
        <v>0</v>
      </c>
      <c r="AB647">
        <v>0</v>
      </c>
      <c r="AC647">
        <v>5</v>
      </c>
      <c r="AD647">
        <v>11</v>
      </c>
      <c r="AE647">
        <v>3</v>
      </c>
      <c r="AF647">
        <v>13.33333333</v>
      </c>
      <c r="AG647">
        <v>0</v>
      </c>
      <c r="AH647">
        <v>7.6</v>
      </c>
      <c r="AI647">
        <v>2.6</v>
      </c>
      <c r="AJ647">
        <v>0.32</v>
      </c>
      <c r="AK647" t="s">
        <v>39</v>
      </c>
    </row>
    <row r="648" spans="1:37" x14ac:dyDescent="0.25">
      <c r="A648">
        <v>1</v>
      </c>
      <c r="B648">
        <v>1</v>
      </c>
      <c r="C648">
        <v>1</v>
      </c>
      <c r="D648">
        <v>9238</v>
      </c>
      <c r="E648">
        <v>1</v>
      </c>
      <c r="F648">
        <v>1</v>
      </c>
      <c r="G648">
        <v>135</v>
      </c>
      <c r="H648">
        <v>1</v>
      </c>
      <c r="I648">
        <v>37</v>
      </c>
      <c r="J648">
        <v>1</v>
      </c>
      <c r="K648">
        <v>3</v>
      </c>
      <c r="L648">
        <v>5</v>
      </c>
      <c r="M648">
        <v>121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21</v>
      </c>
      <c r="U648">
        <v>0</v>
      </c>
      <c r="V648">
        <v>0</v>
      </c>
      <c r="W648">
        <v>6</v>
      </c>
      <c r="X648">
        <v>11</v>
      </c>
      <c r="Y648">
        <v>5</v>
      </c>
      <c r="Z648">
        <v>11.2</v>
      </c>
      <c r="AA648">
        <v>0</v>
      </c>
      <c r="AB648">
        <v>0</v>
      </c>
      <c r="AC648">
        <v>6</v>
      </c>
      <c r="AD648">
        <v>15</v>
      </c>
      <c r="AE648">
        <v>1</v>
      </c>
      <c r="AF648">
        <v>10</v>
      </c>
      <c r="AG648">
        <v>0</v>
      </c>
      <c r="AH648">
        <v>7.6</v>
      </c>
      <c r="AI648">
        <v>2.6</v>
      </c>
      <c r="AJ648">
        <v>0.32</v>
      </c>
      <c r="AK648" t="s">
        <v>39</v>
      </c>
    </row>
    <row r="649" spans="1:37" x14ac:dyDescent="0.25">
      <c r="A649">
        <v>2</v>
      </c>
      <c r="B649">
        <v>39</v>
      </c>
      <c r="C649">
        <v>1</v>
      </c>
      <c r="D649">
        <v>9991</v>
      </c>
      <c r="E649">
        <v>0</v>
      </c>
      <c r="F649">
        <v>3</v>
      </c>
      <c r="G649">
        <v>140</v>
      </c>
      <c r="H649">
        <v>1</v>
      </c>
      <c r="I649">
        <v>19</v>
      </c>
      <c r="J649">
        <v>19</v>
      </c>
      <c r="K649">
        <v>9</v>
      </c>
      <c r="L649">
        <v>7</v>
      </c>
      <c r="M649">
        <v>152.4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26</v>
      </c>
      <c r="U649">
        <v>0</v>
      </c>
      <c r="V649">
        <v>0</v>
      </c>
      <c r="W649">
        <v>5</v>
      </c>
      <c r="X649">
        <v>5</v>
      </c>
      <c r="Y649">
        <v>5</v>
      </c>
      <c r="Z649">
        <v>12</v>
      </c>
      <c r="AA649">
        <v>0</v>
      </c>
      <c r="AB649">
        <v>0</v>
      </c>
      <c r="AC649">
        <v>5</v>
      </c>
      <c r="AD649">
        <v>6</v>
      </c>
      <c r="AE649">
        <v>5</v>
      </c>
      <c r="AF649">
        <v>14.83333333</v>
      </c>
      <c r="AG649">
        <v>0</v>
      </c>
      <c r="AH649">
        <v>10.8</v>
      </c>
      <c r="AI649">
        <v>1.4</v>
      </c>
      <c r="AJ649">
        <v>1.74</v>
      </c>
      <c r="AK649" t="s">
        <v>38</v>
      </c>
    </row>
    <row r="650" spans="1:37" x14ac:dyDescent="0.25">
      <c r="A650">
        <v>1</v>
      </c>
      <c r="B650">
        <v>43</v>
      </c>
      <c r="C650">
        <v>2</v>
      </c>
      <c r="D650">
        <v>9556</v>
      </c>
      <c r="E650">
        <v>1</v>
      </c>
      <c r="F650">
        <v>1</v>
      </c>
      <c r="G650">
        <v>120</v>
      </c>
      <c r="H650">
        <v>1</v>
      </c>
      <c r="I650">
        <v>1</v>
      </c>
      <c r="J650">
        <v>19</v>
      </c>
      <c r="K650">
        <v>4</v>
      </c>
      <c r="L650">
        <v>3</v>
      </c>
      <c r="M650">
        <v>110.2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27</v>
      </c>
      <c r="U650">
        <v>0</v>
      </c>
      <c r="V650">
        <v>0</v>
      </c>
      <c r="W650">
        <v>7</v>
      </c>
      <c r="X650">
        <v>9</v>
      </c>
      <c r="Y650">
        <v>7</v>
      </c>
      <c r="Z650">
        <v>12.228571430000001</v>
      </c>
      <c r="AA650">
        <v>0</v>
      </c>
      <c r="AB650">
        <v>1</v>
      </c>
      <c r="AC650">
        <v>8</v>
      </c>
      <c r="AD650">
        <v>10</v>
      </c>
      <c r="AE650">
        <v>8</v>
      </c>
      <c r="AF650">
        <v>13.2125</v>
      </c>
      <c r="AG650">
        <v>0</v>
      </c>
      <c r="AH650">
        <v>10.8</v>
      </c>
      <c r="AI650">
        <v>1.4</v>
      </c>
      <c r="AJ650">
        <v>1.74</v>
      </c>
      <c r="AK650" t="s">
        <v>38</v>
      </c>
    </row>
    <row r="651" spans="1:37" x14ac:dyDescent="0.25">
      <c r="A651">
        <v>1</v>
      </c>
      <c r="B651">
        <v>1</v>
      </c>
      <c r="C651">
        <v>1</v>
      </c>
      <c r="D651">
        <v>9670</v>
      </c>
      <c r="E651">
        <v>1</v>
      </c>
      <c r="F651">
        <v>1</v>
      </c>
      <c r="G651">
        <v>117</v>
      </c>
      <c r="H651">
        <v>1</v>
      </c>
      <c r="I651">
        <v>1</v>
      </c>
      <c r="J651">
        <v>38</v>
      </c>
      <c r="K651">
        <v>5</v>
      </c>
      <c r="L651">
        <v>1</v>
      </c>
      <c r="M651">
        <v>113.5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20</v>
      </c>
      <c r="U651">
        <v>0</v>
      </c>
      <c r="V651">
        <v>0</v>
      </c>
      <c r="W651">
        <v>5</v>
      </c>
      <c r="X651">
        <v>6</v>
      </c>
      <c r="Y651">
        <v>4</v>
      </c>
      <c r="Z651">
        <v>11.5</v>
      </c>
      <c r="AA651">
        <v>0</v>
      </c>
      <c r="AB651">
        <v>0</v>
      </c>
      <c r="AC651">
        <v>5</v>
      </c>
      <c r="AD651">
        <v>5</v>
      </c>
      <c r="AE651">
        <v>4</v>
      </c>
      <c r="AF651">
        <v>10.75</v>
      </c>
      <c r="AG651">
        <v>0</v>
      </c>
      <c r="AH651">
        <v>9.4</v>
      </c>
      <c r="AI651">
        <v>-0.8</v>
      </c>
      <c r="AJ651">
        <v>-3.12</v>
      </c>
      <c r="AK651" t="s">
        <v>38</v>
      </c>
    </row>
    <row r="652" spans="1:37" x14ac:dyDescent="0.25">
      <c r="A652">
        <v>1</v>
      </c>
      <c r="B652">
        <v>17</v>
      </c>
      <c r="C652">
        <v>1</v>
      </c>
      <c r="D652">
        <v>9238</v>
      </c>
      <c r="E652">
        <v>1</v>
      </c>
      <c r="F652">
        <v>1</v>
      </c>
      <c r="G652">
        <v>151</v>
      </c>
      <c r="H652">
        <v>1</v>
      </c>
      <c r="I652">
        <v>19</v>
      </c>
      <c r="J652">
        <v>1</v>
      </c>
      <c r="K652">
        <v>5</v>
      </c>
      <c r="L652">
        <v>0</v>
      </c>
      <c r="M652">
        <v>144.4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18</v>
      </c>
      <c r="U652">
        <v>0</v>
      </c>
      <c r="V652">
        <v>0</v>
      </c>
      <c r="W652">
        <v>6</v>
      </c>
      <c r="X652">
        <v>8</v>
      </c>
      <c r="Y652">
        <v>6</v>
      </c>
      <c r="Z652">
        <v>15.375</v>
      </c>
      <c r="AA652">
        <v>0</v>
      </c>
      <c r="AB652">
        <v>0</v>
      </c>
      <c r="AC652">
        <v>6</v>
      </c>
      <c r="AD652">
        <v>7</v>
      </c>
      <c r="AE652">
        <v>6</v>
      </c>
      <c r="AF652">
        <v>16.428571430000002</v>
      </c>
      <c r="AG652">
        <v>0</v>
      </c>
      <c r="AH652">
        <v>16.2</v>
      </c>
      <c r="AI652">
        <v>0.3</v>
      </c>
      <c r="AJ652">
        <v>-0.92</v>
      </c>
      <c r="AK652" t="s">
        <v>38</v>
      </c>
    </row>
    <row r="653" spans="1:37" x14ac:dyDescent="0.25">
      <c r="A653">
        <v>1</v>
      </c>
      <c r="B653">
        <v>53</v>
      </c>
      <c r="C653">
        <v>1</v>
      </c>
      <c r="D653">
        <v>9085</v>
      </c>
      <c r="E653">
        <v>1</v>
      </c>
      <c r="F653">
        <v>42</v>
      </c>
      <c r="G653">
        <v>140</v>
      </c>
      <c r="H653">
        <v>1</v>
      </c>
      <c r="I653">
        <v>1</v>
      </c>
      <c r="J653">
        <v>1</v>
      </c>
      <c r="K653">
        <v>5</v>
      </c>
      <c r="L653">
        <v>5</v>
      </c>
      <c r="M653">
        <v>143.30000000000001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23</v>
      </c>
      <c r="U653">
        <v>0</v>
      </c>
      <c r="V653">
        <v>7</v>
      </c>
      <c r="W653">
        <v>12</v>
      </c>
      <c r="X653">
        <v>19</v>
      </c>
      <c r="Y653">
        <v>9</v>
      </c>
      <c r="Z653">
        <v>13.66666667</v>
      </c>
      <c r="AA653">
        <v>0</v>
      </c>
      <c r="AB653">
        <v>4</v>
      </c>
      <c r="AC653">
        <v>9</v>
      </c>
      <c r="AD653">
        <v>15</v>
      </c>
      <c r="AE653">
        <v>6</v>
      </c>
      <c r="AF653">
        <v>13.5</v>
      </c>
      <c r="AG653">
        <v>0</v>
      </c>
      <c r="AH653">
        <v>8.9</v>
      </c>
      <c r="AI653">
        <v>1.4</v>
      </c>
      <c r="AJ653">
        <v>3.51</v>
      </c>
      <c r="AK653" t="s">
        <v>39</v>
      </c>
    </row>
    <row r="654" spans="1:37" x14ac:dyDescent="0.25">
      <c r="A654">
        <v>1</v>
      </c>
      <c r="B654">
        <v>39</v>
      </c>
      <c r="C654">
        <v>1</v>
      </c>
      <c r="D654">
        <v>9500</v>
      </c>
      <c r="E654">
        <v>1</v>
      </c>
      <c r="F654">
        <v>19</v>
      </c>
      <c r="G654">
        <v>133.1</v>
      </c>
      <c r="H654">
        <v>1</v>
      </c>
      <c r="I654">
        <v>1</v>
      </c>
      <c r="J654">
        <v>5</v>
      </c>
      <c r="K654">
        <v>4</v>
      </c>
      <c r="L654">
        <v>3</v>
      </c>
      <c r="M654">
        <v>100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24</v>
      </c>
      <c r="U654">
        <v>0</v>
      </c>
      <c r="V654">
        <v>0</v>
      </c>
      <c r="W654">
        <v>8</v>
      </c>
      <c r="X654">
        <v>11</v>
      </c>
      <c r="Y654">
        <v>7</v>
      </c>
      <c r="Z654">
        <v>12.614285710000001</v>
      </c>
      <c r="AA654">
        <v>0</v>
      </c>
      <c r="AB654">
        <v>0</v>
      </c>
      <c r="AC654">
        <v>8</v>
      </c>
      <c r="AD654">
        <v>11</v>
      </c>
      <c r="AE654">
        <v>7</v>
      </c>
      <c r="AF654">
        <v>12.614285710000001</v>
      </c>
      <c r="AG654">
        <v>0</v>
      </c>
      <c r="AH654">
        <v>12.7</v>
      </c>
      <c r="AI654">
        <v>3.7</v>
      </c>
      <c r="AJ654">
        <v>-1.7</v>
      </c>
      <c r="AK654" t="s">
        <v>38</v>
      </c>
    </row>
    <row r="655" spans="1:37" x14ac:dyDescent="0.25">
      <c r="A655">
        <v>1</v>
      </c>
      <c r="B655">
        <v>44</v>
      </c>
      <c r="C655">
        <v>1</v>
      </c>
      <c r="D655">
        <v>9238</v>
      </c>
      <c r="E655">
        <v>1</v>
      </c>
      <c r="F655">
        <v>39</v>
      </c>
      <c r="G655">
        <v>130</v>
      </c>
      <c r="H655">
        <v>1</v>
      </c>
      <c r="I655">
        <v>38</v>
      </c>
      <c r="J655">
        <v>38</v>
      </c>
      <c r="K655">
        <v>6</v>
      </c>
      <c r="L655">
        <v>9</v>
      </c>
      <c r="M655">
        <v>126.3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19</v>
      </c>
      <c r="U655">
        <v>0</v>
      </c>
      <c r="V655">
        <v>3</v>
      </c>
      <c r="W655">
        <v>6</v>
      </c>
      <c r="X655">
        <v>7</v>
      </c>
      <c r="Y655">
        <v>5</v>
      </c>
      <c r="Z655">
        <v>12.2</v>
      </c>
      <c r="AA655">
        <v>0</v>
      </c>
      <c r="AB655">
        <v>2</v>
      </c>
      <c r="AC655">
        <v>6</v>
      </c>
      <c r="AD655">
        <v>6</v>
      </c>
      <c r="AE655">
        <v>6</v>
      </c>
      <c r="AF655">
        <v>11.5</v>
      </c>
      <c r="AG655">
        <v>0</v>
      </c>
      <c r="AH655">
        <v>13.9</v>
      </c>
      <c r="AI655">
        <v>-0.3</v>
      </c>
      <c r="AJ655">
        <v>0.79</v>
      </c>
      <c r="AK655" t="s">
        <v>38</v>
      </c>
    </row>
    <row r="656" spans="1:37" x14ac:dyDescent="0.25">
      <c r="A656">
        <v>1</v>
      </c>
      <c r="B656">
        <v>1</v>
      </c>
      <c r="C656">
        <v>1</v>
      </c>
      <c r="D656">
        <v>9773</v>
      </c>
      <c r="E656">
        <v>1</v>
      </c>
      <c r="F656">
        <v>1</v>
      </c>
      <c r="G656">
        <v>125</v>
      </c>
      <c r="H656">
        <v>1</v>
      </c>
      <c r="I656">
        <v>19</v>
      </c>
      <c r="J656">
        <v>38</v>
      </c>
      <c r="K656">
        <v>3</v>
      </c>
      <c r="L656">
        <v>5</v>
      </c>
      <c r="M656">
        <v>115.9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6</v>
      </c>
      <c r="X656">
        <v>13</v>
      </c>
      <c r="Y656">
        <v>4</v>
      </c>
      <c r="Z656">
        <v>11.75</v>
      </c>
      <c r="AA656">
        <v>0</v>
      </c>
      <c r="AB656">
        <v>0</v>
      </c>
      <c r="AC656">
        <v>6</v>
      </c>
      <c r="AD656">
        <v>10</v>
      </c>
      <c r="AE656">
        <v>4</v>
      </c>
      <c r="AF656">
        <v>11</v>
      </c>
      <c r="AG656">
        <v>0</v>
      </c>
      <c r="AH656">
        <v>10.8</v>
      </c>
      <c r="AI656">
        <v>1.4</v>
      </c>
      <c r="AJ656">
        <v>1.74</v>
      </c>
      <c r="AK656" t="s">
        <v>38</v>
      </c>
    </row>
    <row r="657" spans="1:37" x14ac:dyDescent="0.25">
      <c r="A657">
        <v>1</v>
      </c>
      <c r="B657">
        <v>1</v>
      </c>
      <c r="C657">
        <v>4</v>
      </c>
      <c r="D657">
        <v>9238</v>
      </c>
      <c r="E657">
        <v>1</v>
      </c>
      <c r="F657">
        <v>1</v>
      </c>
      <c r="G657">
        <v>125</v>
      </c>
      <c r="H657">
        <v>1</v>
      </c>
      <c r="I657">
        <v>19</v>
      </c>
      <c r="J657">
        <v>38</v>
      </c>
      <c r="K657">
        <v>9</v>
      </c>
      <c r="L657">
        <v>6</v>
      </c>
      <c r="M657">
        <v>114.9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19</v>
      </c>
      <c r="U657">
        <v>0</v>
      </c>
      <c r="V657">
        <v>0</v>
      </c>
      <c r="W657">
        <v>6</v>
      </c>
      <c r="X657">
        <v>9</v>
      </c>
      <c r="Y657">
        <v>5</v>
      </c>
      <c r="Z657">
        <v>11.4</v>
      </c>
      <c r="AA657">
        <v>0</v>
      </c>
      <c r="AB657">
        <v>0</v>
      </c>
      <c r="AC657">
        <v>6</v>
      </c>
      <c r="AD657">
        <v>9</v>
      </c>
      <c r="AE657">
        <v>3</v>
      </c>
      <c r="AF657">
        <v>10</v>
      </c>
      <c r="AG657">
        <v>0</v>
      </c>
      <c r="AH657">
        <v>8.9</v>
      </c>
      <c r="AI657">
        <v>1.4</v>
      </c>
      <c r="AJ657">
        <v>3.51</v>
      </c>
      <c r="AK657" t="s">
        <v>39</v>
      </c>
    </row>
    <row r="658" spans="1:37" x14ac:dyDescent="0.25">
      <c r="A658">
        <v>1</v>
      </c>
      <c r="B658">
        <v>1</v>
      </c>
      <c r="C658">
        <v>1</v>
      </c>
      <c r="D658">
        <v>9238</v>
      </c>
      <c r="E658">
        <v>1</v>
      </c>
      <c r="F658">
        <v>1</v>
      </c>
      <c r="G658">
        <v>135</v>
      </c>
      <c r="H658">
        <v>1</v>
      </c>
      <c r="I658">
        <v>37</v>
      </c>
      <c r="J658">
        <v>19</v>
      </c>
      <c r="K658">
        <v>5</v>
      </c>
      <c r="L658">
        <v>10</v>
      </c>
      <c r="M658">
        <v>121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18</v>
      </c>
      <c r="U658">
        <v>0</v>
      </c>
      <c r="V658">
        <v>0</v>
      </c>
      <c r="W658">
        <v>6</v>
      </c>
      <c r="X658">
        <v>10</v>
      </c>
      <c r="Y658">
        <v>5</v>
      </c>
      <c r="Z658">
        <v>10.6</v>
      </c>
      <c r="AA658">
        <v>0</v>
      </c>
      <c r="AB658">
        <v>0</v>
      </c>
      <c r="AC658">
        <v>6</v>
      </c>
      <c r="AD658">
        <v>14</v>
      </c>
      <c r="AE658">
        <v>2</v>
      </c>
      <c r="AF658">
        <v>10</v>
      </c>
      <c r="AG658">
        <v>0</v>
      </c>
      <c r="AH658">
        <v>7.6</v>
      </c>
      <c r="AI658">
        <v>2.6</v>
      </c>
      <c r="AJ658">
        <v>0.32</v>
      </c>
      <c r="AK658" t="s">
        <v>39</v>
      </c>
    </row>
    <row r="659" spans="1:37" x14ac:dyDescent="0.25">
      <c r="A659">
        <v>1</v>
      </c>
      <c r="B659">
        <v>51</v>
      </c>
      <c r="C659">
        <v>1</v>
      </c>
      <c r="D659">
        <v>8014</v>
      </c>
      <c r="E659">
        <v>0</v>
      </c>
      <c r="F659">
        <v>1</v>
      </c>
      <c r="G659">
        <v>121</v>
      </c>
      <c r="H659">
        <v>1</v>
      </c>
      <c r="I659">
        <v>1</v>
      </c>
      <c r="J659">
        <v>38</v>
      </c>
      <c r="K659">
        <v>5</v>
      </c>
      <c r="L659">
        <v>7</v>
      </c>
      <c r="M659">
        <v>112.3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22</v>
      </c>
      <c r="U659">
        <v>0</v>
      </c>
      <c r="V659">
        <v>14</v>
      </c>
      <c r="W659">
        <v>16</v>
      </c>
      <c r="X659">
        <v>16</v>
      </c>
      <c r="Y659">
        <v>13</v>
      </c>
      <c r="Z659">
        <v>10.92307692</v>
      </c>
      <c r="AA659">
        <v>0</v>
      </c>
      <c r="AB659">
        <v>13</v>
      </c>
      <c r="AC659">
        <v>13</v>
      </c>
      <c r="AD659">
        <v>13</v>
      </c>
      <c r="AE659">
        <v>11</v>
      </c>
      <c r="AF659">
        <v>11.454545449999999</v>
      </c>
      <c r="AG659">
        <v>0</v>
      </c>
      <c r="AH659">
        <v>16.2</v>
      </c>
      <c r="AI659">
        <v>0.3</v>
      </c>
      <c r="AJ659">
        <v>-0.92</v>
      </c>
      <c r="AK659" t="s">
        <v>38</v>
      </c>
    </row>
    <row r="660" spans="1:37" x14ac:dyDescent="0.25">
      <c r="A660">
        <v>1</v>
      </c>
      <c r="B660">
        <v>43</v>
      </c>
      <c r="C660">
        <v>1</v>
      </c>
      <c r="D660">
        <v>9070</v>
      </c>
      <c r="E660">
        <v>1</v>
      </c>
      <c r="F660">
        <v>1</v>
      </c>
      <c r="G660">
        <v>141</v>
      </c>
      <c r="H660">
        <v>1</v>
      </c>
      <c r="I660">
        <v>1</v>
      </c>
      <c r="J660">
        <v>19</v>
      </c>
      <c r="K660">
        <v>5</v>
      </c>
      <c r="L660">
        <v>10</v>
      </c>
      <c r="M660">
        <v>127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20</v>
      </c>
      <c r="U660">
        <v>0</v>
      </c>
      <c r="V660">
        <v>0</v>
      </c>
      <c r="W660">
        <v>6</v>
      </c>
      <c r="X660">
        <v>6</v>
      </c>
      <c r="Y660">
        <v>5</v>
      </c>
      <c r="Z660">
        <v>12.4</v>
      </c>
      <c r="AA660">
        <v>0</v>
      </c>
      <c r="AB660">
        <v>0</v>
      </c>
      <c r="AC660">
        <v>6</v>
      </c>
      <c r="AD660">
        <v>9</v>
      </c>
      <c r="AE660">
        <v>5</v>
      </c>
      <c r="AF660">
        <v>12.4</v>
      </c>
      <c r="AG660">
        <v>0</v>
      </c>
      <c r="AH660">
        <v>12.7</v>
      </c>
      <c r="AI660">
        <v>3.7</v>
      </c>
      <c r="AJ660">
        <v>-1.7</v>
      </c>
      <c r="AK660" t="s">
        <v>38</v>
      </c>
    </row>
    <row r="661" spans="1:37" x14ac:dyDescent="0.25">
      <c r="A661">
        <v>1</v>
      </c>
      <c r="B661">
        <v>39</v>
      </c>
      <c r="C661">
        <v>1</v>
      </c>
      <c r="D661">
        <v>9003</v>
      </c>
      <c r="E661">
        <v>1</v>
      </c>
      <c r="F661">
        <v>1</v>
      </c>
      <c r="G661">
        <v>130</v>
      </c>
      <c r="H661">
        <v>1</v>
      </c>
      <c r="I661">
        <v>19</v>
      </c>
      <c r="J661">
        <v>19</v>
      </c>
      <c r="K661">
        <v>9</v>
      </c>
      <c r="L661">
        <v>9</v>
      </c>
      <c r="M661">
        <v>120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25</v>
      </c>
      <c r="U661">
        <v>0</v>
      </c>
      <c r="V661">
        <v>0</v>
      </c>
      <c r="W661">
        <v>6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6</v>
      </c>
      <c r="AD661">
        <v>6</v>
      </c>
      <c r="AE661">
        <v>0</v>
      </c>
      <c r="AF661">
        <v>0</v>
      </c>
      <c r="AG661">
        <v>0</v>
      </c>
      <c r="AH661">
        <v>11.1</v>
      </c>
      <c r="AI661">
        <v>0.6</v>
      </c>
      <c r="AJ661">
        <v>2.02</v>
      </c>
      <c r="AK661" t="s">
        <v>37</v>
      </c>
    </row>
    <row r="662" spans="1:37" x14ac:dyDescent="0.25">
      <c r="A662">
        <v>1</v>
      </c>
      <c r="B662">
        <v>44</v>
      </c>
      <c r="C662">
        <v>1</v>
      </c>
      <c r="D662">
        <v>9003</v>
      </c>
      <c r="E662">
        <v>1</v>
      </c>
      <c r="F662">
        <v>39</v>
      </c>
      <c r="G662">
        <v>180</v>
      </c>
      <c r="H662">
        <v>1</v>
      </c>
      <c r="I662">
        <v>1</v>
      </c>
      <c r="J662">
        <v>3</v>
      </c>
      <c r="K662">
        <v>4</v>
      </c>
      <c r="L662">
        <v>2</v>
      </c>
      <c r="M662">
        <v>180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21</v>
      </c>
      <c r="U662">
        <v>0</v>
      </c>
      <c r="V662">
        <v>0</v>
      </c>
      <c r="W662">
        <v>6</v>
      </c>
      <c r="X662">
        <v>6</v>
      </c>
      <c r="Y662">
        <v>6</v>
      </c>
      <c r="Z662">
        <v>15.83333333</v>
      </c>
      <c r="AA662">
        <v>0</v>
      </c>
      <c r="AB662">
        <v>0</v>
      </c>
      <c r="AC662">
        <v>6</v>
      </c>
      <c r="AD662">
        <v>8</v>
      </c>
      <c r="AE662">
        <v>6</v>
      </c>
      <c r="AF662">
        <v>15.5</v>
      </c>
      <c r="AG662">
        <v>0</v>
      </c>
      <c r="AH662">
        <v>15.5</v>
      </c>
      <c r="AI662">
        <v>2.8</v>
      </c>
      <c r="AJ662">
        <v>-4.0599999999999996</v>
      </c>
      <c r="AK662" t="s">
        <v>38</v>
      </c>
    </row>
    <row r="663" spans="1:37" x14ac:dyDescent="0.25">
      <c r="A663">
        <v>1</v>
      </c>
      <c r="B663">
        <v>1</v>
      </c>
      <c r="C663">
        <v>1</v>
      </c>
      <c r="D663">
        <v>9500</v>
      </c>
      <c r="E663">
        <v>1</v>
      </c>
      <c r="F663">
        <v>1</v>
      </c>
      <c r="G663">
        <v>117</v>
      </c>
      <c r="H663">
        <v>1</v>
      </c>
      <c r="I663">
        <v>19</v>
      </c>
      <c r="J663">
        <v>19</v>
      </c>
      <c r="K663">
        <v>194</v>
      </c>
      <c r="L663">
        <v>193</v>
      </c>
      <c r="M663">
        <v>117.4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19</v>
      </c>
      <c r="U663">
        <v>0</v>
      </c>
      <c r="V663">
        <v>0</v>
      </c>
      <c r="W663">
        <v>7</v>
      </c>
      <c r="X663">
        <v>12</v>
      </c>
      <c r="Y663">
        <v>5</v>
      </c>
      <c r="Z663">
        <v>11.8</v>
      </c>
      <c r="AA663">
        <v>0</v>
      </c>
      <c r="AB663">
        <v>0</v>
      </c>
      <c r="AC663">
        <v>7</v>
      </c>
      <c r="AD663">
        <v>9</v>
      </c>
      <c r="AE663">
        <v>6</v>
      </c>
      <c r="AF663">
        <v>11.70833333</v>
      </c>
      <c r="AG663">
        <v>0</v>
      </c>
      <c r="AH663">
        <v>11.1</v>
      </c>
      <c r="AI663">
        <v>0.6</v>
      </c>
      <c r="AJ663">
        <v>2.02</v>
      </c>
      <c r="AK663" t="s">
        <v>39</v>
      </c>
    </row>
    <row r="664" spans="1:37" x14ac:dyDescent="0.25">
      <c r="A664">
        <v>1</v>
      </c>
      <c r="B664">
        <v>17</v>
      </c>
      <c r="C664">
        <v>4</v>
      </c>
      <c r="D664">
        <v>9773</v>
      </c>
      <c r="E664">
        <v>1</v>
      </c>
      <c r="F664">
        <v>1</v>
      </c>
      <c r="G664">
        <v>127</v>
      </c>
      <c r="H664">
        <v>1</v>
      </c>
      <c r="I664">
        <v>1</v>
      </c>
      <c r="J664">
        <v>19</v>
      </c>
      <c r="K664">
        <v>4</v>
      </c>
      <c r="L664">
        <v>1</v>
      </c>
      <c r="M664">
        <v>115.8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18</v>
      </c>
      <c r="U664">
        <v>0</v>
      </c>
      <c r="V664">
        <v>0</v>
      </c>
      <c r="W664">
        <v>6</v>
      </c>
      <c r="X664">
        <v>7</v>
      </c>
      <c r="Y664">
        <v>6</v>
      </c>
      <c r="Z664">
        <v>12.57142857</v>
      </c>
      <c r="AA664">
        <v>0</v>
      </c>
      <c r="AB664">
        <v>0</v>
      </c>
      <c r="AC664">
        <v>6</v>
      </c>
      <c r="AD664">
        <v>6</v>
      </c>
      <c r="AE664">
        <v>6</v>
      </c>
      <c r="AF664">
        <v>13.66666667</v>
      </c>
      <c r="AG664">
        <v>0</v>
      </c>
      <c r="AH664">
        <v>13.9</v>
      </c>
      <c r="AI664">
        <v>-0.3</v>
      </c>
      <c r="AJ664">
        <v>0.79</v>
      </c>
      <c r="AK664" t="s">
        <v>38</v>
      </c>
    </row>
    <row r="665" spans="1:37" x14ac:dyDescent="0.25">
      <c r="A665">
        <v>1</v>
      </c>
      <c r="B665">
        <v>1</v>
      </c>
      <c r="C665">
        <v>3</v>
      </c>
      <c r="D665">
        <v>9670</v>
      </c>
      <c r="E665">
        <v>1</v>
      </c>
      <c r="F665">
        <v>1</v>
      </c>
      <c r="G665">
        <v>126</v>
      </c>
      <c r="H665">
        <v>1</v>
      </c>
      <c r="I665">
        <v>37</v>
      </c>
      <c r="J665">
        <v>37</v>
      </c>
      <c r="K665">
        <v>0</v>
      </c>
      <c r="L665">
        <v>0</v>
      </c>
      <c r="M665">
        <v>136.5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18</v>
      </c>
      <c r="U665">
        <v>0</v>
      </c>
      <c r="V665">
        <v>0</v>
      </c>
      <c r="W665">
        <v>5</v>
      </c>
      <c r="X665">
        <v>7</v>
      </c>
      <c r="Y665">
        <v>3</v>
      </c>
      <c r="Z665">
        <v>12</v>
      </c>
      <c r="AA665">
        <v>0</v>
      </c>
      <c r="AB665">
        <v>0</v>
      </c>
      <c r="AC665">
        <v>5</v>
      </c>
      <c r="AD665">
        <v>7</v>
      </c>
      <c r="AE665">
        <v>4</v>
      </c>
      <c r="AF665">
        <v>13.25</v>
      </c>
      <c r="AG665">
        <v>1</v>
      </c>
      <c r="AH665">
        <v>7.6</v>
      </c>
      <c r="AI665">
        <v>2.6</v>
      </c>
      <c r="AJ665">
        <v>0.32</v>
      </c>
      <c r="AK665" t="s">
        <v>38</v>
      </c>
    </row>
    <row r="666" spans="1:37" x14ac:dyDescent="0.25">
      <c r="A666">
        <v>1</v>
      </c>
      <c r="B666">
        <v>17</v>
      </c>
      <c r="C666">
        <v>3</v>
      </c>
      <c r="D666">
        <v>9500</v>
      </c>
      <c r="E666">
        <v>1</v>
      </c>
      <c r="F666">
        <v>1</v>
      </c>
      <c r="G666">
        <v>143</v>
      </c>
      <c r="H666">
        <v>1</v>
      </c>
      <c r="I666">
        <v>3</v>
      </c>
      <c r="J666">
        <v>3</v>
      </c>
      <c r="K666">
        <v>9</v>
      </c>
      <c r="L666">
        <v>7</v>
      </c>
      <c r="M666">
        <v>129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19</v>
      </c>
      <c r="U666">
        <v>0</v>
      </c>
      <c r="V666">
        <v>0</v>
      </c>
      <c r="W666">
        <v>7</v>
      </c>
      <c r="X666">
        <v>8</v>
      </c>
      <c r="Y666">
        <v>7</v>
      </c>
      <c r="Z666">
        <v>13.362500000000001</v>
      </c>
      <c r="AA666">
        <v>0</v>
      </c>
      <c r="AB666">
        <v>0</v>
      </c>
      <c r="AC666">
        <v>8</v>
      </c>
      <c r="AD666">
        <v>9</v>
      </c>
      <c r="AE666">
        <v>8</v>
      </c>
      <c r="AF666">
        <v>14.44444444</v>
      </c>
      <c r="AG666">
        <v>0</v>
      </c>
      <c r="AH666">
        <v>13.9</v>
      </c>
      <c r="AI666">
        <v>-0.3</v>
      </c>
      <c r="AJ666">
        <v>0.79</v>
      </c>
      <c r="AK666" t="s">
        <v>38</v>
      </c>
    </row>
    <row r="667" spans="1:37" x14ac:dyDescent="0.25">
      <c r="A667">
        <v>1</v>
      </c>
      <c r="B667">
        <v>1</v>
      </c>
      <c r="C667">
        <v>1</v>
      </c>
      <c r="D667">
        <v>9085</v>
      </c>
      <c r="E667">
        <v>1</v>
      </c>
      <c r="F667">
        <v>1</v>
      </c>
      <c r="G667">
        <v>144</v>
      </c>
      <c r="H667">
        <v>13</v>
      </c>
      <c r="I667">
        <v>3</v>
      </c>
      <c r="J667">
        <v>3</v>
      </c>
      <c r="K667">
        <v>6</v>
      </c>
      <c r="L667">
        <v>6</v>
      </c>
      <c r="M667">
        <v>137.6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19</v>
      </c>
      <c r="U667">
        <v>1</v>
      </c>
      <c r="V667">
        <v>0</v>
      </c>
      <c r="W667">
        <v>5</v>
      </c>
      <c r="X667">
        <v>6</v>
      </c>
      <c r="Y667">
        <v>5</v>
      </c>
      <c r="Z667">
        <v>15.4</v>
      </c>
      <c r="AA667">
        <v>0</v>
      </c>
      <c r="AB667">
        <v>0</v>
      </c>
      <c r="AC667">
        <v>5</v>
      </c>
      <c r="AD667">
        <v>5</v>
      </c>
      <c r="AE667">
        <v>5</v>
      </c>
      <c r="AF667">
        <v>16</v>
      </c>
      <c r="AG667">
        <v>0</v>
      </c>
      <c r="AH667">
        <v>10.8</v>
      </c>
      <c r="AI667">
        <v>1.4</v>
      </c>
      <c r="AJ667">
        <v>1.74</v>
      </c>
      <c r="AK667" t="s">
        <v>38</v>
      </c>
    </row>
    <row r="668" spans="1:37" x14ac:dyDescent="0.25">
      <c r="A668">
        <v>1</v>
      </c>
      <c r="B668">
        <v>17</v>
      </c>
      <c r="C668">
        <v>2</v>
      </c>
      <c r="D668">
        <v>9773</v>
      </c>
      <c r="E668">
        <v>1</v>
      </c>
      <c r="F668">
        <v>1</v>
      </c>
      <c r="G668">
        <v>126</v>
      </c>
      <c r="H668">
        <v>1</v>
      </c>
      <c r="I668">
        <v>37</v>
      </c>
      <c r="J668">
        <v>38</v>
      </c>
      <c r="K668">
        <v>5</v>
      </c>
      <c r="L668">
        <v>5</v>
      </c>
      <c r="M668">
        <v>129.5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18</v>
      </c>
      <c r="U668">
        <v>0</v>
      </c>
      <c r="V668">
        <v>0</v>
      </c>
      <c r="W668">
        <v>6</v>
      </c>
      <c r="X668">
        <v>9</v>
      </c>
      <c r="Y668">
        <v>5</v>
      </c>
      <c r="Z668">
        <v>12.2</v>
      </c>
      <c r="AA668">
        <v>0</v>
      </c>
      <c r="AB668">
        <v>0</v>
      </c>
      <c r="AC668">
        <v>6</v>
      </c>
      <c r="AD668">
        <v>9</v>
      </c>
      <c r="AE668">
        <v>4</v>
      </c>
      <c r="AF668">
        <v>11.75</v>
      </c>
      <c r="AG668">
        <v>0</v>
      </c>
      <c r="AH668">
        <v>10.8</v>
      </c>
      <c r="AI668">
        <v>1.4</v>
      </c>
      <c r="AJ668">
        <v>1.74</v>
      </c>
      <c r="AK668" t="s">
        <v>37</v>
      </c>
    </row>
    <row r="669" spans="1:37" x14ac:dyDescent="0.25">
      <c r="A669">
        <v>1</v>
      </c>
      <c r="B669">
        <v>51</v>
      </c>
      <c r="C669">
        <v>1</v>
      </c>
      <c r="D669">
        <v>9238</v>
      </c>
      <c r="E669">
        <v>1</v>
      </c>
      <c r="F669">
        <v>39</v>
      </c>
      <c r="G669">
        <v>140</v>
      </c>
      <c r="H669">
        <v>1</v>
      </c>
      <c r="I669">
        <v>38</v>
      </c>
      <c r="J669">
        <v>38</v>
      </c>
      <c r="K669">
        <v>5</v>
      </c>
      <c r="L669">
        <v>7</v>
      </c>
      <c r="M669">
        <v>129.1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20</v>
      </c>
      <c r="U669">
        <v>0</v>
      </c>
      <c r="V669">
        <v>6</v>
      </c>
      <c r="W669">
        <v>11</v>
      </c>
      <c r="X669">
        <v>11</v>
      </c>
      <c r="Y669">
        <v>11</v>
      </c>
      <c r="Z669">
        <v>12.81818182</v>
      </c>
      <c r="AA669">
        <v>0</v>
      </c>
      <c r="AB669">
        <v>6</v>
      </c>
      <c r="AC669">
        <v>11</v>
      </c>
      <c r="AD669">
        <v>11</v>
      </c>
      <c r="AE669">
        <v>11</v>
      </c>
      <c r="AF669">
        <v>13.545454550000001</v>
      </c>
      <c r="AG669">
        <v>0</v>
      </c>
      <c r="AH669">
        <v>12.4</v>
      </c>
      <c r="AI669">
        <v>0.5</v>
      </c>
      <c r="AJ669">
        <v>1.79</v>
      </c>
      <c r="AK669" t="s">
        <v>38</v>
      </c>
    </row>
    <row r="670" spans="1:37" x14ac:dyDescent="0.25">
      <c r="A670">
        <v>1</v>
      </c>
      <c r="B670">
        <v>17</v>
      </c>
      <c r="C670">
        <v>5</v>
      </c>
      <c r="D670">
        <v>9500</v>
      </c>
      <c r="E670">
        <v>1</v>
      </c>
      <c r="F670">
        <v>1</v>
      </c>
      <c r="G670">
        <v>148</v>
      </c>
      <c r="H670">
        <v>1</v>
      </c>
      <c r="I670">
        <v>1</v>
      </c>
      <c r="J670">
        <v>19</v>
      </c>
      <c r="K670">
        <v>4</v>
      </c>
      <c r="L670">
        <v>8</v>
      </c>
      <c r="M670">
        <v>130.19999999999999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19</v>
      </c>
      <c r="U670">
        <v>0</v>
      </c>
      <c r="V670">
        <v>0</v>
      </c>
      <c r="W670">
        <v>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</v>
      </c>
      <c r="AD670">
        <v>0</v>
      </c>
      <c r="AE670">
        <v>0</v>
      </c>
      <c r="AF670">
        <v>0</v>
      </c>
      <c r="AG670">
        <v>0</v>
      </c>
      <c r="AH670">
        <v>12.4</v>
      </c>
      <c r="AI670">
        <v>0.5</v>
      </c>
      <c r="AJ670">
        <v>1.79</v>
      </c>
      <c r="AK670" t="s">
        <v>37</v>
      </c>
    </row>
    <row r="671" spans="1:37" x14ac:dyDescent="0.25">
      <c r="A671">
        <v>1</v>
      </c>
      <c r="B671">
        <v>42</v>
      </c>
      <c r="C671">
        <v>1</v>
      </c>
      <c r="D671">
        <v>9500</v>
      </c>
      <c r="E671">
        <v>1</v>
      </c>
      <c r="F671">
        <v>1</v>
      </c>
      <c r="G671">
        <v>100</v>
      </c>
      <c r="H671">
        <v>1</v>
      </c>
      <c r="I671">
        <v>19</v>
      </c>
      <c r="J671">
        <v>37</v>
      </c>
      <c r="K671">
        <v>5</v>
      </c>
      <c r="L671">
        <v>7</v>
      </c>
      <c r="M671">
        <v>134.30000000000001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28</v>
      </c>
      <c r="U671">
        <v>0</v>
      </c>
      <c r="V671">
        <v>12</v>
      </c>
      <c r="W671">
        <v>17</v>
      </c>
      <c r="X671">
        <v>21</v>
      </c>
      <c r="Y671">
        <v>17</v>
      </c>
      <c r="Z671">
        <v>13.39473684</v>
      </c>
      <c r="AA671">
        <v>0</v>
      </c>
      <c r="AB671">
        <v>11</v>
      </c>
      <c r="AC671">
        <v>17</v>
      </c>
      <c r="AD671">
        <v>19</v>
      </c>
      <c r="AE671">
        <v>17</v>
      </c>
      <c r="AF671">
        <v>13.55473684</v>
      </c>
      <c r="AG671">
        <v>0</v>
      </c>
      <c r="AH671">
        <v>16.2</v>
      </c>
      <c r="AI671">
        <v>0.3</v>
      </c>
      <c r="AJ671">
        <v>-0.92</v>
      </c>
      <c r="AK671" t="s">
        <v>38</v>
      </c>
    </row>
    <row r="672" spans="1:37" x14ac:dyDescent="0.25">
      <c r="A672">
        <v>1</v>
      </c>
      <c r="B672">
        <v>1</v>
      </c>
      <c r="C672">
        <v>1</v>
      </c>
      <c r="D672">
        <v>9238</v>
      </c>
      <c r="E672">
        <v>1</v>
      </c>
      <c r="F672">
        <v>1</v>
      </c>
      <c r="G672">
        <v>151</v>
      </c>
      <c r="H672">
        <v>1</v>
      </c>
      <c r="I672">
        <v>37</v>
      </c>
      <c r="J672">
        <v>1</v>
      </c>
      <c r="K672">
        <v>9</v>
      </c>
      <c r="L672">
        <v>9</v>
      </c>
      <c r="M672">
        <v>138.4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20</v>
      </c>
      <c r="U672">
        <v>0</v>
      </c>
      <c r="V672">
        <v>0</v>
      </c>
      <c r="W672">
        <v>6</v>
      </c>
      <c r="X672">
        <v>8</v>
      </c>
      <c r="Y672">
        <v>6</v>
      </c>
      <c r="Z672">
        <v>14.25</v>
      </c>
      <c r="AA672">
        <v>0</v>
      </c>
      <c r="AB672">
        <v>0</v>
      </c>
      <c r="AC672">
        <v>6</v>
      </c>
      <c r="AD672">
        <v>8</v>
      </c>
      <c r="AE672">
        <v>6</v>
      </c>
      <c r="AF672">
        <v>11</v>
      </c>
      <c r="AG672">
        <v>0</v>
      </c>
      <c r="AH672">
        <v>12.7</v>
      </c>
      <c r="AI672">
        <v>3.7</v>
      </c>
      <c r="AJ672">
        <v>-1.7</v>
      </c>
      <c r="AK672" t="s">
        <v>38</v>
      </c>
    </row>
    <row r="673" spans="1:37" x14ac:dyDescent="0.25">
      <c r="A673">
        <v>1</v>
      </c>
      <c r="B673">
        <v>42</v>
      </c>
      <c r="C673">
        <v>1</v>
      </c>
      <c r="D673">
        <v>8014</v>
      </c>
      <c r="E673">
        <v>0</v>
      </c>
      <c r="F673">
        <v>1</v>
      </c>
      <c r="G673">
        <v>120</v>
      </c>
      <c r="H673">
        <v>1</v>
      </c>
      <c r="I673">
        <v>37</v>
      </c>
      <c r="J673">
        <v>38</v>
      </c>
      <c r="K673">
        <v>90</v>
      </c>
      <c r="L673">
        <v>7</v>
      </c>
      <c r="M673">
        <v>120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30</v>
      </c>
      <c r="U673">
        <v>0</v>
      </c>
      <c r="V673">
        <v>9</v>
      </c>
      <c r="W673">
        <v>11</v>
      </c>
      <c r="X673">
        <v>19</v>
      </c>
      <c r="Y673">
        <v>9</v>
      </c>
      <c r="Z673">
        <v>13.44444444</v>
      </c>
      <c r="AA673">
        <v>1</v>
      </c>
      <c r="AB673">
        <v>5</v>
      </c>
      <c r="AC673">
        <v>7</v>
      </c>
      <c r="AD673">
        <v>7</v>
      </c>
      <c r="AE673">
        <v>7</v>
      </c>
      <c r="AF673">
        <v>14.71428571</v>
      </c>
      <c r="AG673">
        <v>0</v>
      </c>
      <c r="AH673">
        <v>7.6</v>
      </c>
      <c r="AI673">
        <v>2.6</v>
      </c>
      <c r="AJ673">
        <v>0.32</v>
      </c>
      <c r="AK673" t="s">
        <v>37</v>
      </c>
    </row>
    <row r="674" spans="1:37" x14ac:dyDescent="0.25">
      <c r="A674">
        <v>1</v>
      </c>
      <c r="B674">
        <v>1</v>
      </c>
      <c r="C674">
        <v>4</v>
      </c>
      <c r="D674">
        <v>9500</v>
      </c>
      <c r="E674">
        <v>1</v>
      </c>
      <c r="F674">
        <v>1</v>
      </c>
      <c r="G674">
        <v>135</v>
      </c>
      <c r="H674">
        <v>1</v>
      </c>
      <c r="I674">
        <v>1</v>
      </c>
      <c r="J674">
        <v>19</v>
      </c>
      <c r="K674">
        <v>9</v>
      </c>
      <c r="L674">
        <v>7</v>
      </c>
      <c r="M674">
        <v>123.5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19</v>
      </c>
      <c r="U674">
        <v>0</v>
      </c>
      <c r="V674">
        <v>0</v>
      </c>
      <c r="W674">
        <v>7</v>
      </c>
      <c r="X674">
        <v>8</v>
      </c>
      <c r="Y674">
        <v>7</v>
      </c>
      <c r="Z674">
        <v>12.28571429</v>
      </c>
      <c r="AA674">
        <v>0</v>
      </c>
      <c r="AB674">
        <v>0</v>
      </c>
      <c r="AC674">
        <v>8</v>
      </c>
      <c r="AD674">
        <v>10</v>
      </c>
      <c r="AE674">
        <v>8</v>
      </c>
      <c r="AF674">
        <v>11.737500000000001</v>
      </c>
      <c r="AG674">
        <v>0</v>
      </c>
      <c r="AH674">
        <v>12.4</v>
      </c>
      <c r="AI674">
        <v>0.5</v>
      </c>
      <c r="AJ674">
        <v>1.79</v>
      </c>
      <c r="AK674" t="s">
        <v>38</v>
      </c>
    </row>
    <row r="675" spans="1:37" x14ac:dyDescent="0.25">
      <c r="A675">
        <v>1</v>
      </c>
      <c r="B675">
        <v>1</v>
      </c>
      <c r="C675">
        <v>2</v>
      </c>
      <c r="D675">
        <v>9070</v>
      </c>
      <c r="E675">
        <v>1</v>
      </c>
      <c r="F675">
        <v>1</v>
      </c>
      <c r="G675">
        <v>121</v>
      </c>
      <c r="H675">
        <v>1</v>
      </c>
      <c r="I675">
        <v>19</v>
      </c>
      <c r="J675">
        <v>19</v>
      </c>
      <c r="K675">
        <v>3</v>
      </c>
      <c r="L675">
        <v>3</v>
      </c>
      <c r="M675">
        <v>116.1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22</v>
      </c>
      <c r="U675">
        <v>0</v>
      </c>
      <c r="V675">
        <v>0</v>
      </c>
      <c r="W675">
        <v>6</v>
      </c>
      <c r="X675">
        <v>7</v>
      </c>
      <c r="Y675">
        <v>6</v>
      </c>
      <c r="Z675">
        <v>11.66666667</v>
      </c>
      <c r="AA675">
        <v>0</v>
      </c>
      <c r="AB675">
        <v>0</v>
      </c>
      <c r="AC675">
        <v>6</v>
      </c>
      <c r="AD675">
        <v>7</v>
      </c>
      <c r="AE675">
        <v>5</v>
      </c>
      <c r="AF675">
        <v>13.2</v>
      </c>
      <c r="AG675">
        <v>0</v>
      </c>
      <c r="AH675">
        <v>12.7</v>
      </c>
      <c r="AI675">
        <v>3.7</v>
      </c>
      <c r="AJ675">
        <v>-1.7</v>
      </c>
      <c r="AK675" t="s">
        <v>38</v>
      </c>
    </row>
    <row r="676" spans="1:37" x14ac:dyDescent="0.25">
      <c r="A676">
        <v>1</v>
      </c>
      <c r="B676">
        <v>1</v>
      </c>
      <c r="C676">
        <v>1</v>
      </c>
      <c r="D676">
        <v>9254</v>
      </c>
      <c r="E676">
        <v>1</v>
      </c>
      <c r="F676">
        <v>1</v>
      </c>
      <c r="G676">
        <v>116</v>
      </c>
      <c r="H676">
        <v>1</v>
      </c>
      <c r="I676">
        <v>38</v>
      </c>
      <c r="J676">
        <v>38</v>
      </c>
      <c r="K676">
        <v>5</v>
      </c>
      <c r="L676">
        <v>8</v>
      </c>
      <c r="M676">
        <v>110.8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18</v>
      </c>
      <c r="U676">
        <v>0</v>
      </c>
      <c r="V676">
        <v>0</v>
      </c>
      <c r="W676">
        <v>6</v>
      </c>
      <c r="X676">
        <v>8</v>
      </c>
      <c r="Y676">
        <v>6</v>
      </c>
      <c r="Z676">
        <v>12.16666667</v>
      </c>
      <c r="AA676">
        <v>0</v>
      </c>
      <c r="AB676">
        <v>0</v>
      </c>
      <c r="AC676">
        <v>6</v>
      </c>
      <c r="AD676">
        <v>6</v>
      </c>
      <c r="AE676">
        <v>6</v>
      </c>
      <c r="AF676">
        <v>13.5</v>
      </c>
      <c r="AG676">
        <v>0</v>
      </c>
      <c r="AH676">
        <v>11.1</v>
      </c>
      <c r="AI676">
        <v>0.6</v>
      </c>
      <c r="AJ676">
        <v>2.02</v>
      </c>
      <c r="AK676" t="s">
        <v>38</v>
      </c>
    </row>
    <row r="677" spans="1:37" x14ac:dyDescent="0.25">
      <c r="A677">
        <v>1</v>
      </c>
      <c r="B677">
        <v>17</v>
      </c>
      <c r="C677">
        <v>1</v>
      </c>
      <c r="D677">
        <v>9853</v>
      </c>
      <c r="E677">
        <v>1</v>
      </c>
      <c r="F677">
        <v>1</v>
      </c>
      <c r="G677">
        <v>147</v>
      </c>
      <c r="H677">
        <v>1</v>
      </c>
      <c r="I677">
        <v>37</v>
      </c>
      <c r="J677">
        <v>37</v>
      </c>
      <c r="K677">
        <v>9</v>
      </c>
      <c r="L677">
        <v>9</v>
      </c>
      <c r="M677">
        <v>142.80000000000001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23</v>
      </c>
      <c r="U677">
        <v>0</v>
      </c>
      <c r="V677">
        <v>0</v>
      </c>
      <c r="W677">
        <v>6</v>
      </c>
      <c r="X677">
        <v>11</v>
      </c>
      <c r="Y677">
        <v>2</v>
      </c>
      <c r="Z677">
        <v>10</v>
      </c>
      <c r="AA677">
        <v>0</v>
      </c>
      <c r="AB677">
        <v>0</v>
      </c>
      <c r="AC677">
        <v>6</v>
      </c>
      <c r="AD677">
        <v>15</v>
      </c>
      <c r="AE677">
        <v>2</v>
      </c>
      <c r="AF677">
        <v>11</v>
      </c>
      <c r="AG677">
        <v>0</v>
      </c>
      <c r="AH677">
        <v>7.6</v>
      </c>
      <c r="AI677">
        <v>2.6</v>
      </c>
      <c r="AJ677">
        <v>0.32</v>
      </c>
      <c r="AK677" t="s">
        <v>37</v>
      </c>
    </row>
    <row r="678" spans="1:37" x14ac:dyDescent="0.25">
      <c r="A678">
        <v>1</v>
      </c>
      <c r="B678">
        <v>17</v>
      </c>
      <c r="C678">
        <v>4</v>
      </c>
      <c r="D678">
        <v>9070</v>
      </c>
      <c r="E678">
        <v>1</v>
      </c>
      <c r="F678">
        <v>1</v>
      </c>
      <c r="G678">
        <v>160</v>
      </c>
      <c r="H678">
        <v>1</v>
      </c>
      <c r="I678">
        <v>1</v>
      </c>
      <c r="J678">
        <v>19</v>
      </c>
      <c r="K678">
        <v>5</v>
      </c>
      <c r="L678">
        <v>7</v>
      </c>
      <c r="M678">
        <v>155.5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18</v>
      </c>
      <c r="U678">
        <v>0</v>
      </c>
      <c r="V678">
        <v>0</v>
      </c>
      <c r="W678">
        <v>6</v>
      </c>
      <c r="X678">
        <v>6</v>
      </c>
      <c r="Y678">
        <v>6</v>
      </c>
      <c r="Z678">
        <v>14</v>
      </c>
      <c r="AA678">
        <v>0</v>
      </c>
      <c r="AB678">
        <v>0</v>
      </c>
      <c r="AC678">
        <v>6</v>
      </c>
      <c r="AD678">
        <v>6</v>
      </c>
      <c r="AE678">
        <v>6</v>
      </c>
      <c r="AF678">
        <v>15</v>
      </c>
      <c r="AG678">
        <v>0</v>
      </c>
      <c r="AH678">
        <v>11.1</v>
      </c>
      <c r="AI678">
        <v>0.6</v>
      </c>
      <c r="AJ678">
        <v>2.02</v>
      </c>
      <c r="AK678" t="s">
        <v>38</v>
      </c>
    </row>
    <row r="679" spans="1:37" x14ac:dyDescent="0.25">
      <c r="A679">
        <v>1</v>
      </c>
      <c r="B679">
        <v>1</v>
      </c>
      <c r="C679">
        <v>1</v>
      </c>
      <c r="D679">
        <v>9853</v>
      </c>
      <c r="E679">
        <v>1</v>
      </c>
      <c r="F679">
        <v>1</v>
      </c>
      <c r="G679">
        <v>133</v>
      </c>
      <c r="H679">
        <v>1</v>
      </c>
      <c r="I679">
        <v>37</v>
      </c>
      <c r="J679">
        <v>19</v>
      </c>
      <c r="K679">
        <v>7</v>
      </c>
      <c r="L679">
        <v>7</v>
      </c>
      <c r="M679">
        <v>126.7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18</v>
      </c>
      <c r="U679">
        <v>0</v>
      </c>
      <c r="V679">
        <v>0</v>
      </c>
      <c r="W679">
        <v>6</v>
      </c>
      <c r="X679">
        <v>9</v>
      </c>
      <c r="Y679">
        <v>5</v>
      </c>
      <c r="Z679">
        <v>11.83333333</v>
      </c>
      <c r="AA679">
        <v>0</v>
      </c>
      <c r="AB679">
        <v>0</v>
      </c>
      <c r="AC679">
        <v>6</v>
      </c>
      <c r="AD679">
        <v>6</v>
      </c>
      <c r="AE679">
        <v>4</v>
      </c>
      <c r="AF679">
        <v>12</v>
      </c>
      <c r="AG679">
        <v>0</v>
      </c>
      <c r="AH679">
        <v>15.5</v>
      </c>
      <c r="AI679">
        <v>2.8</v>
      </c>
      <c r="AJ679">
        <v>-4.0599999999999996</v>
      </c>
      <c r="AK679" t="s">
        <v>39</v>
      </c>
    </row>
    <row r="680" spans="1:37" x14ac:dyDescent="0.25">
      <c r="A680">
        <v>2</v>
      </c>
      <c r="B680">
        <v>39</v>
      </c>
      <c r="C680">
        <v>1</v>
      </c>
      <c r="D680">
        <v>9773</v>
      </c>
      <c r="E680">
        <v>1</v>
      </c>
      <c r="F680">
        <v>19</v>
      </c>
      <c r="G680">
        <v>100</v>
      </c>
      <c r="H680">
        <v>1</v>
      </c>
      <c r="I680">
        <v>37</v>
      </c>
      <c r="J680">
        <v>37</v>
      </c>
      <c r="K680">
        <v>0</v>
      </c>
      <c r="L680">
        <v>0</v>
      </c>
      <c r="M680">
        <v>163.5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50</v>
      </c>
      <c r="U680">
        <v>0</v>
      </c>
      <c r="V680">
        <v>0</v>
      </c>
      <c r="W680">
        <v>6</v>
      </c>
      <c r="X680">
        <v>7</v>
      </c>
      <c r="Y680">
        <v>1</v>
      </c>
      <c r="Z680">
        <v>15</v>
      </c>
      <c r="AA680">
        <v>0</v>
      </c>
      <c r="AB680">
        <v>0</v>
      </c>
      <c r="AC680">
        <v>5</v>
      </c>
      <c r="AD680">
        <v>12</v>
      </c>
      <c r="AE680">
        <v>0</v>
      </c>
      <c r="AF680">
        <v>0</v>
      </c>
      <c r="AG680">
        <v>0</v>
      </c>
      <c r="AH680">
        <v>10.8</v>
      </c>
      <c r="AI680">
        <v>1.4</v>
      </c>
      <c r="AJ680">
        <v>1.74</v>
      </c>
      <c r="AK680" t="s">
        <v>37</v>
      </c>
    </row>
    <row r="681" spans="1:37" x14ac:dyDescent="0.25">
      <c r="A681">
        <v>1</v>
      </c>
      <c r="B681">
        <v>1</v>
      </c>
      <c r="C681">
        <v>1</v>
      </c>
      <c r="D681">
        <v>171</v>
      </c>
      <c r="E681">
        <v>1</v>
      </c>
      <c r="F681">
        <v>1</v>
      </c>
      <c r="G681">
        <v>151</v>
      </c>
      <c r="H681">
        <v>41</v>
      </c>
      <c r="I681">
        <v>3</v>
      </c>
      <c r="J681">
        <v>3</v>
      </c>
      <c r="K681">
        <v>2</v>
      </c>
      <c r="L681">
        <v>5</v>
      </c>
      <c r="M681">
        <v>161.9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19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13.9</v>
      </c>
      <c r="AI681">
        <v>-0.3</v>
      </c>
      <c r="AJ681">
        <v>0.79</v>
      </c>
      <c r="AK681" t="s">
        <v>38</v>
      </c>
    </row>
    <row r="682" spans="1:37" x14ac:dyDescent="0.25">
      <c r="A682">
        <v>1</v>
      </c>
      <c r="B682">
        <v>17</v>
      </c>
      <c r="C682">
        <v>2</v>
      </c>
      <c r="D682">
        <v>9254</v>
      </c>
      <c r="E682">
        <v>1</v>
      </c>
      <c r="F682">
        <v>1</v>
      </c>
      <c r="G682">
        <v>124</v>
      </c>
      <c r="H682">
        <v>41</v>
      </c>
      <c r="I682">
        <v>19</v>
      </c>
      <c r="J682">
        <v>38</v>
      </c>
      <c r="K682">
        <v>9</v>
      </c>
      <c r="L682">
        <v>9</v>
      </c>
      <c r="M682">
        <v>123.3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22</v>
      </c>
      <c r="U682">
        <v>1</v>
      </c>
      <c r="V682">
        <v>0</v>
      </c>
      <c r="W682">
        <v>6</v>
      </c>
      <c r="X682">
        <v>7</v>
      </c>
      <c r="Y682">
        <v>6</v>
      </c>
      <c r="Z682">
        <v>10.83333333</v>
      </c>
      <c r="AA682">
        <v>0</v>
      </c>
      <c r="AB682">
        <v>0</v>
      </c>
      <c r="AC682">
        <v>6</v>
      </c>
      <c r="AD682">
        <v>6</v>
      </c>
      <c r="AE682">
        <v>6</v>
      </c>
      <c r="AF682">
        <v>10.66666667</v>
      </c>
      <c r="AG682">
        <v>0</v>
      </c>
      <c r="AH682">
        <v>13.9</v>
      </c>
      <c r="AI682">
        <v>-0.3</v>
      </c>
      <c r="AJ682">
        <v>0.79</v>
      </c>
      <c r="AK682" t="s">
        <v>38</v>
      </c>
    </row>
    <row r="683" spans="1:37" x14ac:dyDescent="0.25">
      <c r="A683">
        <v>1</v>
      </c>
      <c r="B683">
        <v>44</v>
      </c>
      <c r="C683">
        <v>1</v>
      </c>
      <c r="D683">
        <v>9238</v>
      </c>
      <c r="E683">
        <v>1</v>
      </c>
      <c r="F683">
        <v>39</v>
      </c>
      <c r="G683">
        <v>140</v>
      </c>
      <c r="H683">
        <v>41</v>
      </c>
      <c r="I683">
        <v>1</v>
      </c>
      <c r="J683">
        <v>1</v>
      </c>
      <c r="K683">
        <v>4</v>
      </c>
      <c r="L683">
        <v>6</v>
      </c>
      <c r="M683">
        <v>137.5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v>23</v>
      </c>
      <c r="U683">
        <v>1</v>
      </c>
      <c r="V683">
        <v>3</v>
      </c>
      <c r="W683">
        <v>6</v>
      </c>
      <c r="X683">
        <v>7</v>
      </c>
      <c r="Y683">
        <v>6</v>
      </c>
      <c r="Z683">
        <v>13.14285714</v>
      </c>
      <c r="AA683">
        <v>0</v>
      </c>
      <c r="AB683">
        <v>2</v>
      </c>
      <c r="AC683">
        <v>6</v>
      </c>
      <c r="AD683">
        <v>6</v>
      </c>
      <c r="AE683">
        <v>6</v>
      </c>
      <c r="AF683">
        <v>14</v>
      </c>
      <c r="AG683">
        <v>0</v>
      </c>
      <c r="AH683">
        <v>12.4</v>
      </c>
      <c r="AI683">
        <v>0.5</v>
      </c>
      <c r="AJ683">
        <v>1.79</v>
      </c>
      <c r="AK683" t="s">
        <v>38</v>
      </c>
    </row>
    <row r="684" spans="1:37" x14ac:dyDescent="0.25">
      <c r="A684">
        <v>1</v>
      </c>
      <c r="B684">
        <v>18</v>
      </c>
      <c r="C684">
        <v>4</v>
      </c>
      <c r="D684">
        <v>9085</v>
      </c>
      <c r="E684">
        <v>1</v>
      </c>
      <c r="F684">
        <v>1</v>
      </c>
      <c r="G684">
        <v>170</v>
      </c>
      <c r="H684">
        <v>1</v>
      </c>
      <c r="I684">
        <v>1</v>
      </c>
      <c r="J684">
        <v>1</v>
      </c>
      <c r="K684">
        <v>4</v>
      </c>
      <c r="L684">
        <v>5</v>
      </c>
      <c r="M684">
        <v>166.6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20</v>
      </c>
      <c r="U684">
        <v>0</v>
      </c>
      <c r="V684">
        <v>2</v>
      </c>
      <c r="W684">
        <v>5</v>
      </c>
      <c r="X684">
        <v>8</v>
      </c>
      <c r="Y684">
        <v>5</v>
      </c>
      <c r="Z684">
        <v>14.4</v>
      </c>
      <c r="AA684">
        <v>1</v>
      </c>
      <c r="AB684">
        <v>0</v>
      </c>
      <c r="AC684">
        <v>5</v>
      </c>
      <c r="AD684">
        <v>6</v>
      </c>
      <c r="AE684">
        <v>5</v>
      </c>
      <c r="AF684">
        <v>14</v>
      </c>
      <c r="AG684">
        <v>0</v>
      </c>
      <c r="AH684">
        <v>12.7</v>
      </c>
      <c r="AI684">
        <v>3.7</v>
      </c>
      <c r="AJ684">
        <v>-1.7</v>
      </c>
      <c r="AK684" t="s">
        <v>37</v>
      </c>
    </row>
    <row r="685" spans="1:37" x14ac:dyDescent="0.25">
      <c r="A685">
        <v>4</v>
      </c>
      <c r="B685">
        <v>39</v>
      </c>
      <c r="C685">
        <v>1</v>
      </c>
      <c r="D685">
        <v>9238</v>
      </c>
      <c r="E685">
        <v>1</v>
      </c>
      <c r="F685">
        <v>19</v>
      </c>
      <c r="G685">
        <v>133.1</v>
      </c>
      <c r="H685">
        <v>1</v>
      </c>
      <c r="I685">
        <v>37</v>
      </c>
      <c r="J685">
        <v>37</v>
      </c>
      <c r="K685">
        <v>9</v>
      </c>
      <c r="L685">
        <v>10</v>
      </c>
      <c r="M685">
        <v>103.5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44</v>
      </c>
      <c r="U685">
        <v>0</v>
      </c>
      <c r="V685">
        <v>0</v>
      </c>
      <c r="W685">
        <v>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</v>
      </c>
      <c r="AD685">
        <v>0</v>
      </c>
      <c r="AE685">
        <v>0</v>
      </c>
      <c r="AF685">
        <v>0</v>
      </c>
      <c r="AG685">
        <v>0</v>
      </c>
      <c r="AH685">
        <v>13.9</v>
      </c>
      <c r="AI685">
        <v>-0.3</v>
      </c>
      <c r="AJ685">
        <v>0.79</v>
      </c>
      <c r="AK685" t="s">
        <v>37</v>
      </c>
    </row>
    <row r="686" spans="1:37" x14ac:dyDescent="0.25">
      <c r="A686">
        <v>4</v>
      </c>
      <c r="B686">
        <v>39</v>
      </c>
      <c r="C686">
        <v>1</v>
      </c>
      <c r="D686">
        <v>9003</v>
      </c>
      <c r="E686">
        <v>1</v>
      </c>
      <c r="F686">
        <v>19</v>
      </c>
      <c r="G686">
        <v>133.1</v>
      </c>
      <c r="H686">
        <v>1</v>
      </c>
      <c r="I686">
        <v>37</v>
      </c>
      <c r="J686">
        <v>37</v>
      </c>
      <c r="K686">
        <v>9</v>
      </c>
      <c r="L686">
        <v>9</v>
      </c>
      <c r="M686">
        <v>110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49</v>
      </c>
      <c r="U686">
        <v>0</v>
      </c>
      <c r="V686">
        <v>6</v>
      </c>
      <c r="W686">
        <v>12</v>
      </c>
      <c r="X686">
        <v>17</v>
      </c>
      <c r="Y686">
        <v>7</v>
      </c>
      <c r="Z686">
        <v>12</v>
      </c>
      <c r="AA686">
        <v>0</v>
      </c>
      <c r="AB686">
        <v>3</v>
      </c>
      <c r="AC686">
        <v>12</v>
      </c>
      <c r="AD686">
        <v>19</v>
      </c>
      <c r="AE686">
        <v>9</v>
      </c>
      <c r="AF686">
        <v>11.222222220000001</v>
      </c>
      <c r="AG686">
        <v>0</v>
      </c>
      <c r="AH686">
        <v>15.5</v>
      </c>
      <c r="AI686">
        <v>2.8</v>
      </c>
      <c r="AJ686">
        <v>-4.0599999999999996</v>
      </c>
      <c r="AK686" t="s">
        <v>38</v>
      </c>
    </row>
    <row r="687" spans="1:37" x14ac:dyDescent="0.25">
      <c r="A687">
        <v>2</v>
      </c>
      <c r="B687">
        <v>43</v>
      </c>
      <c r="C687">
        <v>1</v>
      </c>
      <c r="D687">
        <v>9991</v>
      </c>
      <c r="E687">
        <v>0</v>
      </c>
      <c r="F687">
        <v>1</v>
      </c>
      <c r="G687">
        <v>100</v>
      </c>
      <c r="H687">
        <v>1</v>
      </c>
      <c r="I687">
        <v>37</v>
      </c>
      <c r="J687">
        <v>37</v>
      </c>
      <c r="K687">
        <v>9</v>
      </c>
      <c r="L687">
        <v>9</v>
      </c>
      <c r="M687">
        <v>128.19999999999999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46</v>
      </c>
      <c r="U687">
        <v>0</v>
      </c>
      <c r="V687">
        <v>6</v>
      </c>
      <c r="W687">
        <v>10</v>
      </c>
      <c r="X687">
        <v>13</v>
      </c>
      <c r="Y687">
        <v>9</v>
      </c>
      <c r="Z687">
        <v>12.2</v>
      </c>
      <c r="AA687">
        <v>0</v>
      </c>
      <c r="AB687">
        <v>4</v>
      </c>
      <c r="AC687">
        <v>10</v>
      </c>
      <c r="AD687">
        <v>12</v>
      </c>
      <c r="AE687">
        <v>10</v>
      </c>
      <c r="AF687">
        <v>12.8</v>
      </c>
      <c r="AG687">
        <v>0</v>
      </c>
      <c r="AH687">
        <v>7.6</v>
      </c>
      <c r="AI687">
        <v>2.6</v>
      </c>
      <c r="AJ687">
        <v>0.32</v>
      </c>
      <c r="AK687" t="s">
        <v>38</v>
      </c>
    </row>
    <row r="688" spans="1:37" x14ac:dyDescent="0.25">
      <c r="A688">
        <v>1</v>
      </c>
      <c r="B688">
        <v>39</v>
      </c>
      <c r="C688">
        <v>1</v>
      </c>
      <c r="D688">
        <v>9085</v>
      </c>
      <c r="E688">
        <v>1</v>
      </c>
      <c r="F688">
        <v>39</v>
      </c>
      <c r="G688">
        <v>120</v>
      </c>
      <c r="H688">
        <v>1</v>
      </c>
      <c r="I688">
        <v>37</v>
      </c>
      <c r="J688">
        <v>37</v>
      </c>
      <c r="K688">
        <v>1</v>
      </c>
      <c r="L688">
        <v>9</v>
      </c>
      <c r="M688">
        <v>137.69999999999999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41</v>
      </c>
      <c r="U688">
        <v>0</v>
      </c>
      <c r="V688">
        <v>3</v>
      </c>
      <c r="W688">
        <v>3</v>
      </c>
      <c r="X688">
        <v>3</v>
      </c>
      <c r="Y688">
        <v>3</v>
      </c>
      <c r="Z688">
        <v>12.33333333</v>
      </c>
      <c r="AA688">
        <v>0</v>
      </c>
      <c r="AB688">
        <v>2</v>
      </c>
      <c r="AC688">
        <v>2</v>
      </c>
      <c r="AD688">
        <v>2</v>
      </c>
      <c r="AE688">
        <v>2</v>
      </c>
      <c r="AF688">
        <v>11</v>
      </c>
      <c r="AG688">
        <v>0</v>
      </c>
      <c r="AH688">
        <v>12.4</v>
      </c>
      <c r="AI688">
        <v>0.5</v>
      </c>
      <c r="AJ688">
        <v>1.79</v>
      </c>
      <c r="AK688" t="s">
        <v>37</v>
      </c>
    </row>
    <row r="689" spans="1:37" x14ac:dyDescent="0.25">
      <c r="A689">
        <v>1</v>
      </c>
      <c r="B689">
        <v>17</v>
      </c>
      <c r="C689">
        <v>3</v>
      </c>
      <c r="D689">
        <v>9500</v>
      </c>
      <c r="E689">
        <v>1</v>
      </c>
      <c r="F689">
        <v>1</v>
      </c>
      <c r="G689">
        <v>133</v>
      </c>
      <c r="H689">
        <v>1</v>
      </c>
      <c r="I689">
        <v>38</v>
      </c>
      <c r="J689">
        <v>19</v>
      </c>
      <c r="K689">
        <v>9</v>
      </c>
      <c r="L689">
        <v>8</v>
      </c>
      <c r="M689">
        <v>128.80000000000001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18</v>
      </c>
      <c r="U689">
        <v>0</v>
      </c>
      <c r="V689">
        <v>0</v>
      </c>
      <c r="W689">
        <v>7</v>
      </c>
      <c r="X689">
        <v>8</v>
      </c>
      <c r="Y689">
        <v>7</v>
      </c>
      <c r="Z689">
        <v>11.8375</v>
      </c>
      <c r="AA689">
        <v>0</v>
      </c>
      <c r="AB689">
        <v>0</v>
      </c>
      <c r="AC689">
        <v>8</v>
      </c>
      <c r="AD689">
        <v>9</v>
      </c>
      <c r="AE689">
        <v>8</v>
      </c>
      <c r="AF689">
        <v>12.481249999999999</v>
      </c>
      <c r="AG689">
        <v>0</v>
      </c>
      <c r="AH689">
        <v>13.9</v>
      </c>
      <c r="AI689">
        <v>-0.3</v>
      </c>
      <c r="AJ689">
        <v>0.79</v>
      </c>
      <c r="AK689" t="s">
        <v>38</v>
      </c>
    </row>
    <row r="690" spans="1:37" x14ac:dyDescent="0.25">
      <c r="A690">
        <v>3</v>
      </c>
      <c r="B690">
        <v>39</v>
      </c>
      <c r="C690">
        <v>1</v>
      </c>
      <c r="D690">
        <v>9991</v>
      </c>
      <c r="E690">
        <v>0</v>
      </c>
      <c r="F690">
        <v>1</v>
      </c>
      <c r="G690">
        <v>120</v>
      </c>
      <c r="H690">
        <v>1</v>
      </c>
      <c r="I690">
        <v>37</v>
      </c>
      <c r="J690">
        <v>1</v>
      </c>
      <c r="K690">
        <v>9</v>
      </c>
      <c r="L690">
        <v>2</v>
      </c>
      <c r="M690">
        <v>170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43</v>
      </c>
      <c r="U690">
        <v>0</v>
      </c>
      <c r="V690">
        <v>0</v>
      </c>
      <c r="W690">
        <v>5</v>
      </c>
      <c r="X690">
        <v>5</v>
      </c>
      <c r="Y690">
        <v>5</v>
      </c>
      <c r="Z690">
        <v>11.8</v>
      </c>
      <c r="AA690">
        <v>0</v>
      </c>
      <c r="AB690">
        <v>0</v>
      </c>
      <c r="AC690">
        <v>5</v>
      </c>
      <c r="AD690">
        <v>6</v>
      </c>
      <c r="AE690">
        <v>5</v>
      </c>
      <c r="AF690">
        <v>14</v>
      </c>
      <c r="AG690">
        <v>0</v>
      </c>
      <c r="AH690">
        <v>9.4</v>
      </c>
      <c r="AI690">
        <v>-0.8</v>
      </c>
      <c r="AJ690">
        <v>-3.12</v>
      </c>
      <c r="AK690" t="s">
        <v>38</v>
      </c>
    </row>
    <row r="691" spans="1:37" x14ac:dyDescent="0.25">
      <c r="A691">
        <v>4</v>
      </c>
      <c r="B691">
        <v>39</v>
      </c>
      <c r="C691">
        <v>2</v>
      </c>
      <c r="D691">
        <v>9147</v>
      </c>
      <c r="E691">
        <v>1</v>
      </c>
      <c r="F691">
        <v>19</v>
      </c>
      <c r="G691">
        <v>133.1</v>
      </c>
      <c r="H691">
        <v>1</v>
      </c>
      <c r="I691">
        <v>37</v>
      </c>
      <c r="J691">
        <v>37</v>
      </c>
      <c r="K691">
        <v>9</v>
      </c>
      <c r="L691">
        <v>7</v>
      </c>
      <c r="M691">
        <v>116.4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70</v>
      </c>
      <c r="U691">
        <v>0</v>
      </c>
      <c r="V691">
        <v>0</v>
      </c>
      <c r="W691">
        <v>5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5</v>
      </c>
      <c r="AD691">
        <v>9</v>
      </c>
      <c r="AE691">
        <v>0</v>
      </c>
      <c r="AF691">
        <v>0</v>
      </c>
      <c r="AG691">
        <v>0</v>
      </c>
      <c r="AH691">
        <v>10.8</v>
      </c>
      <c r="AI691">
        <v>1.4</v>
      </c>
      <c r="AJ691">
        <v>1.74</v>
      </c>
      <c r="AK691" t="s">
        <v>37</v>
      </c>
    </row>
    <row r="692" spans="1:37" x14ac:dyDescent="0.25">
      <c r="A692">
        <v>4</v>
      </c>
      <c r="B692">
        <v>39</v>
      </c>
      <c r="C692">
        <v>1</v>
      </c>
      <c r="D692">
        <v>9130</v>
      </c>
      <c r="E692">
        <v>1</v>
      </c>
      <c r="F692">
        <v>19</v>
      </c>
      <c r="G692">
        <v>133.1</v>
      </c>
      <c r="H692">
        <v>1</v>
      </c>
      <c r="I692">
        <v>37</v>
      </c>
      <c r="J692">
        <v>38</v>
      </c>
      <c r="K692">
        <v>9</v>
      </c>
      <c r="L692">
        <v>4</v>
      </c>
      <c r="M692">
        <v>100.9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48</v>
      </c>
      <c r="U692">
        <v>0</v>
      </c>
      <c r="V692">
        <v>0</v>
      </c>
      <c r="W692">
        <v>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15.5</v>
      </c>
      <c r="AI692">
        <v>2.8</v>
      </c>
      <c r="AJ692">
        <v>-4.0599999999999996</v>
      </c>
      <c r="AK692" t="s">
        <v>37</v>
      </c>
    </row>
    <row r="693" spans="1:37" x14ac:dyDescent="0.25">
      <c r="A693">
        <v>2</v>
      </c>
      <c r="B693">
        <v>43</v>
      </c>
      <c r="C693">
        <v>1</v>
      </c>
      <c r="D693">
        <v>9003</v>
      </c>
      <c r="E693">
        <v>1</v>
      </c>
      <c r="F693">
        <v>1</v>
      </c>
      <c r="G693">
        <v>133.1</v>
      </c>
      <c r="H693">
        <v>1</v>
      </c>
      <c r="I693">
        <v>37</v>
      </c>
      <c r="J693">
        <v>37</v>
      </c>
      <c r="K693">
        <v>9</v>
      </c>
      <c r="L693">
        <v>7</v>
      </c>
      <c r="M693">
        <v>136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41</v>
      </c>
      <c r="U693">
        <v>0</v>
      </c>
      <c r="V693">
        <v>18</v>
      </c>
      <c r="W693">
        <v>19</v>
      </c>
      <c r="X693">
        <v>19</v>
      </c>
      <c r="Y693">
        <v>19</v>
      </c>
      <c r="Z693">
        <v>12.68421053</v>
      </c>
      <c r="AA693">
        <v>0</v>
      </c>
      <c r="AB693">
        <v>12</v>
      </c>
      <c r="AC693">
        <v>13</v>
      </c>
      <c r="AD693">
        <v>13</v>
      </c>
      <c r="AE693">
        <v>13</v>
      </c>
      <c r="AF693">
        <v>12.38461538</v>
      </c>
      <c r="AG693">
        <v>0</v>
      </c>
      <c r="AH693">
        <v>15.5</v>
      </c>
      <c r="AI693">
        <v>2.8</v>
      </c>
      <c r="AJ693">
        <v>-4.0599999999999996</v>
      </c>
      <c r="AK693" t="s">
        <v>38</v>
      </c>
    </row>
    <row r="694" spans="1:37" x14ac:dyDescent="0.25">
      <c r="A694">
        <v>1</v>
      </c>
      <c r="B694">
        <v>1</v>
      </c>
      <c r="C694">
        <v>1</v>
      </c>
      <c r="D694">
        <v>9254</v>
      </c>
      <c r="E694">
        <v>1</v>
      </c>
      <c r="F694">
        <v>1</v>
      </c>
      <c r="G694">
        <v>140</v>
      </c>
      <c r="H694">
        <v>1</v>
      </c>
      <c r="I694">
        <v>19</v>
      </c>
      <c r="J694">
        <v>19</v>
      </c>
      <c r="K694">
        <v>9</v>
      </c>
      <c r="L694">
        <v>3</v>
      </c>
      <c r="M694">
        <v>130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21</v>
      </c>
      <c r="U694">
        <v>0</v>
      </c>
      <c r="V694">
        <v>0</v>
      </c>
      <c r="W694">
        <v>6</v>
      </c>
      <c r="X694">
        <v>8</v>
      </c>
      <c r="Y694">
        <v>6</v>
      </c>
      <c r="Z694">
        <v>12.57142857</v>
      </c>
      <c r="AA694">
        <v>0</v>
      </c>
      <c r="AB694">
        <v>0</v>
      </c>
      <c r="AC694">
        <v>6</v>
      </c>
      <c r="AD694">
        <v>10</v>
      </c>
      <c r="AE694">
        <v>4</v>
      </c>
      <c r="AF694">
        <v>13</v>
      </c>
      <c r="AG694">
        <v>0</v>
      </c>
      <c r="AH694">
        <v>12.7</v>
      </c>
      <c r="AI694">
        <v>3.7</v>
      </c>
      <c r="AJ694">
        <v>-1.7</v>
      </c>
      <c r="AK694" t="s">
        <v>39</v>
      </c>
    </row>
    <row r="695" spans="1:37" x14ac:dyDescent="0.25">
      <c r="A695">
        <v>1</v>
      </c>
      <c r="B695">
        <v>39</v>
      </c>
      <c r="C695">
        <v>1</v>
      </c>
      <c r="D695">
        <v>33</v>
      </c>
      <c r="E695">
        <v>1</v>
      </c>
      <c r="F695">
        <v>1</v>
      </c>
      <c r="G695">
        <v>100</v>
      </c>
      <c r="H695">
        <v>41</v>
      </c>
      <c r="I695">
        <v>38</v>
      </c>
      <c r="J695">
        <v>37</v>
      </c>
      <c r="K695">
        <v>9</v>
      </c>
      <c r="L695">
        <v>8</v>
      </c>
      <c r="M695">
        <v>100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35</v>
      </c>
      <c r="U695">
        <v>1</v>
      </c>
      <c r="V695">
        <v>0</v>
      </c>
      <c r="W695">
        <v>7</v>
      </c>
      <c r="X695">
        <v>18</v>
      </c>
      <c r="Y695">
        <v>3</v>
      </c>
      <c r="Z695">
        <v>11.25</v>
      </c>
      <c r="AA695">
        <v>0</v>
      </c>
      <c r="AB695">
        <v>0</v>
      </c>
      <c r="AC695">
        <v>7</v>
      </c>
      <c r="AD695">
        <v>7</v>
      </c>
      <c r="AE695">
        <v>0</v>
      </c>
      <c r="AF695">
        <v>0</v>
      </c>
      <c r="AG695">
        <v>0</v>
      </c>
      <c r="AH695">
        <v>16.2</v>
      </c>
      <c r="AI695">
        <v>0.3</v>
      </c>
      <c r="AJ695">
        <v>-0.92</v>
      </c>
      <c r="AK695" t="s">
        <v>37</v>
      </c>
    </row>
    <row r="696" spans="1:37" x14ac:dyDescent="0.25">
      <c r="A696">
        <v>2</v>
      </c>
      <c r="B696">
        <v>39</v>
      </c>
      <c r="C696">
        <v>1</v>
      </c>
      <c r="D696">
        <v>9130</v>
      </c>
      <c r="E696">
        <v>1</v>
      </c>
      <c r="F696">
        <v>19</v>
      </c>
      <c r="G696">
        <v>133.1</v>
      </c>
      <c r="H696">
        <v>1</v>
      </c>
      <c r="I696">
        <v>2</v>
      </c>
      <c r="J696">
        <v>1</v>
      </c>
      <c r="K696">
        <v>2</v>
      </c>
      <c r="L696">
        <v>9</v>
      </c>
      <c r="M696">
        <v>157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44</v>
      </c>
      <c r="U696">
        <v>0</v>
      </c>
      <c r="V696">
        <v>1</v>
      </c>
      <c r="W696">
        <v>5</v>
      </c>
      <c r="X696">
        <v>13</v>
      </c>
      <c r="Y696">
        <v>4</v>
      </c>
      <c r="Z696">
        <v>14</v>
      </c>
      <c r="AA696">
        <v>3</v>
      </c>
      <c r="AB696">
        <v>1</v>
      </c>
      <c r="AC696">
        <v>5</v>
      </c>
      <c r="AD696">
        <v>9</v>
      </c>
      <c r="AE696">
        <v>4</v>
      </c>
      <c r="AF696">
        <v>15.5</v>
      </c>
      <c r="AG696">
        <v>2</v>
      </c>
      <c r="AH696">
        <v>10.8</v>
      </c>
      <c r="AI696">
        <v>1.4</v>
      </c>
      <c r="AJ696">
        <v>1.74</v>
      </c>
      <c r="AK696" t="s">
        <v>38</v>
      </c>
    </row>
    <row r="697" spans="1:37" x14ac:dyDescent="0.25">
      <c r="A697">
        <v>1</v>
      </c>
      <c r="B697">
        <v>1</v>
      </c>
      <c r="C697">
        <v>1</v>
      </c>
      <c r="D697">
        <v>9147</v>
      </c>
      <c r="E697">
        <v>1</v>
      </c>
      <c r="F697">
        <v>1</v>
      </c>
      <c r="G697">
        <v>143</v>
      </c>
      <c r="H697">
        <v>1</v>
      </c>
      <c r="I697">
        <v>3</v>
      </c>
      <c r="J697">
        <v>1</v>
      </c>
      <c r="K697">
        <v>5</v>
      </c>
      <c r="L697">
        <v>5</v>
      </c>
      <c r="M697">
        <v>152.1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0</v>
      </c>
      <c r="T697">
        <v>18</v>
      </c>
      <c r="U697">
        <v>0</v>
      </c>
      <c r="V697">
        <v>0</v>
      </c>
      <c r="W697">
        <v>5</v>
      </c>
      <c r="X697">
        <v>15</v>
      </c>
      <c r="Y697">
        <v>4</v>
      </c>
      <c r="Z697">
        <v>13.33333333</v>
      </c>
      <c r="AA697">
        <v>0</v>
      </c>
      <c r="AB697">
        <v>0</v>
      </c>
      <c r="AC697">
        <v>5</v>
      </c>
      <c r="AD697">
        <v>6</v>
      </c>
      <c r="AE697">
        <v>2</v>
      </c>
      <c r="AF697">
        <v>13.5</v>
      </c>
      <c r="AG697">
        <v>0</v>
      </c>
      <c r="AH697">
        <v>13.9</v>
      </c>
      <c r="AI697">
        <v>-0.3</v>
      </c>
      <c r="AJ697">
        <v>0.79</v>
      </c>
      <c r="AK697" t="s">
        <v>37</v>
      </c>
    </row>
    <row r="698" spans="1:37" x14ac:dyDescent="0.25">
      <c r="A698">
        <v>2</v>
      </c>
      <c r="B698">
        <v>1</v>
      </c>
      <c r="C698">
        <v>1</v>
      </c>
      <c r="D698">
        <v>8014</v>
      </c>
      <c r="E698">
        <v>0</v>
      </c>
      <c r="F698">
        <v>1</v>
      </c>
      <c r="G698">
        <v>165</v>
      </c>
      <c r="H698">
        <v>1</v>
      </c>
      <c r="I698">
        <v>37</v>
      </c>
      <c r="J698">
        <v>37</v>
      </c>
      <c r="K698">
        <v>0</v>
      </c>
      <c r="L698">
        <v>0</v>
      </c>
      <c r="M698">
        <v>162.9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45</v>
      </c>
      <c r="U698">
        <v>0</v>
      </c>
      <c r="V698">
        <v>0</v>
      </c>
      <c r="W698">
        <v>6</v>
      </c>
      <c r="X698">
        <v>7</v>
      </c>
      <c r="Y698">
        <v>6</v>
      </c>
      <c r="Z698">
        <v>13.66666667</v>
      </c>
      <c r="AA698">
        <v>0</v>
      </c>
      <c r="AB698">
        <v>0</v>
      </c>
      <c r="AC698">
        <v>6</v>
      </c>
      <c r="AD698">
        <v>6</v>
      </c>
      <c r="AE698">
        <v>6</v>
      </c>
      <c r="AF698">
        <v>13.66666667</v>
      </c>
      <c r="AG698">
        <v>0</v>
      </c>
      <c r="AH698">
        <v>7.6</v>
      </c>
      <c r="AI698">
        <v>2.6</v>
      </c>
      <c r="AJ698">
        <v>0.32</v>
      </c>
      <c r="AK698" t="s">
        <v>38</v>
      </c>
    </row>
    <row r="699" spans="1:37" x14ac:dyDescent="0.25">
      <c r="A699">
        <v>1</v>
      </c>
      <c r="B699">
        <v>1</v>
      </c>
      <c r="C699">
        <v>1</v>
      </c>
      <c r="D699">
        <v>9254</v>
      </c>
      <c r="E699">
        <v>1</v>
      </c>
      <c r="F699">
        <v>1</v>
      </c>
      <c r="G699">
        <v>154</v>
      </c>
      <c r="H699">
        <v>1</v>
      </c>
      <c r="I699">
        <v>3</v>
      </c>
      <c r="J699">
        <v>1</v>
      </c>
      <c r="K699">
        <v>2</v>
      </c>
      <c r="L699">
        <v>1</v>
      </c>
      <c r="M699">
        <v>137.19999999999999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20</v>
      </c>
      <c r="U699">
        <v>0</v>
      </c>
      <c r="V699">
        <v>0</v>
      </c>
      <c r="W699">
        <v>6</v>
      </c>
      <c r="X699">
        <v>12</v>
      </c>
      <c r="Y699">
        <v>3</v>
      </c>
      <c r="Z699">
        <v>10</v>
      </c>
      <c r="AA699">
        <v>0</v>
      </c>
      <c r="AB699">
        <v>0</v>
      </c>
      <c r="AC699">
        <v>6</v>
      </c>
      <c r="AD699">
        <v>9</v>
      </c>
      <c r="AE699">
        <v>5</v>
      </c>
      <c r="AF699">
        <v>10.8</v>
      </c>
      <c r="AG699">
        <v>0</v>
      </c>
      <c r="AH699">
        <v>15.5</v>
      </c>
      <c r="AI699">
        <v>2.8</v>
      </c>
      <c r="AJ699">
        <v>-4.0599999999999996</v>
      </c>
      <c r="AK699" t="s">
        <v>39</v>
      </c>
    </row>
    <row r="700" spans="1:37" x14ac:dyDescent="0.25">
      <c r="A700">
        <v>1</v>
      </c>
      <c r="B700">
        <v>44</v>
      </c>
      <c r="C700">
        <v>1</v>
      </c>
      <c r="D700">
        <v>9003</v>
      </c>
      <c r="E700">
        <v>1</v>
      </c>
      <c r="F700">
        <v>39</v>
      </c>
      <c r="G700">
        <v>140</v>
      </c>
      <c r="H700">
        <v>1</v>
      </c>
      <c r="I700">
        <v>1</v>
      </c>
      <c r="J700">
        <v>38</v>
      </c>
      <c r="K700">
        <v>9</v>
      </c>
      <c r="L700">
        <v>1</v>
      </c>
      <c r="M700">
        <v>140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22</v>
      </c>
      <c r="U700">
        <v>0</v>
      </c>
      <c r="V700">
        <v>0</v>
      </c>
      <c r="W700">
        <v>6</v>
      </c>
      <c r="X700">
        <v>12</v>
      </c>
      <c r="Y700">
        <v>5</v>
      </c>
      <c r="Z700">
        <v>12.6</v>
      </c>
      <c r="AA700">
        <v>0</v>
      </c>
      <c r="AB700">
        <v>0</v>
      </c>
      <c r="AC700">
        <v>6</v>
      </c>
      <c r="AD700">
        <v>11</v>
      </c>
      <c r="AE700">
        <v>6</v>
      </c>
      <c r="AF700">
        <v>11.71428571</v>
      </c>
      <c r="AG700">
        <v>0</v>
      </c>
      <c r="AH700">
        <v>12.4</v>
      </c>
      <c r="AI700">
        <v>0.5</v>
      </c>
      <c r="AJ700">
        <v>1.79</v>
      </c>
      <c r="AK700" t="s">
        <v>38</v>
      </c>
    </row>
    <row r="701" spans="1:37" x14ac:dyDescent="0.25">
      <c r="A701">
        <v>1</v>
      </c>
      <c r="B701">
        <v>43</v>
      </c>
      <c r="C701">
        <v>1</v>
      </c>
      <c r="D701">
        <v>9119</v>
      </c>
      <c r="E701">
        <v>1</v>
      </c>
      <c r="F701">
        <v>1</v>
      </c>
      <c r="G701">
        <v>140</v>
      </c>
      <c r="H701">
        <v>1</v>
      </c>
      <c r="I701">
        <v>37</v>
      </c>
      <c r="J701">
        <v>38</v>
      </c>
      <c r="K701">
        <v>5</v>
      </c>
      <c r="L701">
        <v>7</v>
      </c>
      <c r="M701">
        <v>146.5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39</v>
      </c>
      <c r="U701">
        <v>0</v>
      </c>
      <c r="V701">
        <v>0</v>
      </c>
      <c r="W701">
        <v>5</v>
      </c>
      <c r="X701">
        <v>10</v>
      </c>
      <c r="Y701">
        <v>3</v>
      </c>
      <c r="Z701">
        <v>17.333333329999999</v>
      </c>
      <c r="AA701">
        <v>0</v>
      </c>
      <c r="AB701">
        <v>0</v>
      </c>
      <c r="AC701">
        <v>5</v>
      </c>
      <c r="AD701">
        <v>11</v>
      </c>
      <c r="AE701">
        <v>1</v>
      </c>
      <c r="AF701">
        <v>17</v>
      </c>
      <c r="AG701">
        <v>0</v>
      </c>
      <c r="AH701">
        <v>13.9</v>
      </c>
      <c r="AI701">
        <v>-0.3</v>
      </c>
      <c r="AJ701">
        <v>0.79</v>
      </c>
      <c r="AK701" t="s">
        <v>37</v>
      </c>
    </row>
    <row r="702" spans="1:37" x14ac:dyDescent="0.25">
      <c r="A702">
        <v>1</v>
      </c>
      <c r="B702">
        <v>44</v>
      </c>
      <c r="C702">
        <v>1</v>
      </c>
      <c r="D702">
        <v>9085</v>
      </c>
      <c r="E702">
        <v>1</v>
      </c>
      <c r="F702">
        <v>39</v>
      </c>
      <c r="G702">
        <v>130</v>
      </c>
      <c r="H702">
        <v>1</v>
      </c>
      <c r="I702">
        <v>2</v>
      </c>
      <c r="J702">
        <v>2</v>
      </c>
      <c r="K702">
        <v>6</v>
      </c>
      <c r="L702">
        <v>6</v>
      </c>
      <c r="M702">
        <v>130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20</v>
      </c>
      <c r="U702">
        <v>0</v>
      </c>
      <c r="V702">
        <v>2</v>
      </c>
      <c r="W702">
        <v>6</v>
      </c>
      <c r="X702">
        <v>10</v>
      </c>
      <c r="Y702">
        <v>5</v>
      </c>
      <c r="Z702">
        <v>13.2</v>
      </c>
      <c r="AA702">
        <v>0</v>
      </c>
      <c r="AB702">
        <v>1</v>
      </c>
      <c r="AC702">
        <v>6</v>
      </c>
      <c r="AD702">
        <v>21</v>
      </c>
      <c r="AE702">
        <v>3</v>
      </c>
      <c r="AF702">
        <v>12</v>
      </c>
      <c r="AG702">
        <v>0</v>
      </c>
      <c r="AH702">
        <v>12.4</v>
      </c>
      <c r="AI702">
        <v>0.5</v>
      </c>
      <c r="AJ702">
        <v>1.79</v>
      </c>
      <c r="AK702" t="s">
        <v>39</v>
      </c>
    </row>
    <row r="703" spans="1:37" x14ac:dyDescent="0.25">
      <c r="A703">
        <v>2</v>
      </c>
      <c r="B703">
        <v>39</v>
      </c>
      <c r="C703">
        <v>1</v>
      </c>
      <c r="D703">
        <v>9147</v>
      </c>
      <c r="E703">
        <v>1</v>
      </c>
      <c r="F703">
        <v>19</v>
      </c>
      <c r="G703">
        <v>133.1</v>
      </c>
      <c r="H703">
        <v>1</v>
      </c>
      <c r="I703">
        <v>37</v>
      </c>
      <c r="J703">
        <v>19</v>
      </c>
      <c r="K703">
        <v>9</v>
      </c>
      <c r="L703">
        <v>3</v>
      </c>
      <c r="M703">
        <v>128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49</v>
      </c>
      <c r="U703">
        <v>0</v>
      </c>
      <c r="V703">
        <v>0</v>
      </c>
      <c r="W703">
        <v>5</v>
      </c>
      <c r="X703">
        <v>9</v>
      </c>
      <c r="Y703">
        <v>3</v>
      </c>
      <c r="Z703">
        <v>14</v>
      </c>
      <c r="AA703">
        <v>0</v>
      </c>
      <c r="AB703">
        <v>0</v>
      </c>
      <c r="AC703">
        <v>5</v>
      </c>
      <c r="AD703">
        <v>8</v>
      </c>
      <c r="AE703">
        <v>3</v>
      </c>
      <c r="AF703">
        <v>13.66666667</v>
      </c>
      <c r="AG703">
        <v>0</v>
      </c>
      <c r="AH703">
        <v>8.9</v>
      </c>
      <c r="AI703">
        <v>1.4</v>
      </c>
      <c r="AJ703">
        <v>3.51</v>
      </c>
      <c r="AK703" t="s">
        <v>37</v>
      </c>
    </row>
    <row r="704" spans="1:37" x14ac:dyDescent="0.25">
      <c r="A704">
        <v>1</v>
      </c>
      <c r="B704">
        <v>7</v>
      </c>
      <c r="C704">
        <v>1</v>
      </c>
      <c r="D704">
        <v>9556</v>
      </c>
      <c r="E704">
        <v>1</v>
      </c>
      <c r="F704">
        <v>4</v>
      </c>
      <c r="G704">
        <v>190</v>
      </c>
      <c r="H704">
        <v>1</v>
      </c>
      <c r="I704">
        <v>5</v>
      </c>
      <c r="J704">
        <v>5</v>
      </c>
      <c r="K704">
        <v>2</v>
      </c>
      <c r="L704">
        <v>2</v>
      </c>
      <c r="M704">
        <v>190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43</v>
      </c>
      <c r="U704">
        <v>0</v>
      </c>
      <c r="V704">
        <v>4</v>
      </c>
      <c r="W704">
        <v>4</v>
      </c>
      <c r="X704">
        <v>4</v>
      </c>
      <c r="Y704">
        <v>4</v>
      </c>
      <c r="Z704">
        <v>13.875</v>
      </c>
      <c r="AA704">
        <v>0</v>
      </c>
      <c r="AB704">
        <v>1</v>
      </c>
      <c r="AC704">
        <v>1</v>
      </c>
      <c r="AD704">
        <v>1</v>
      </c>
      <c r="AE704">
        <v>1</v>
      </c>
      <c r="AF704">
        <v>12.5</v>
      </c>
      <c r="AG704">
        <v>0</v>
      </c>
      <c r="AH704">
        <v>11.1</v>
      </c>
      <c r="AI704">
        <v>0.6</v>
      </c>
      <c r="AJ704">
        <v>2.02</v>
      </c>
      <c r="AK704" t="s">
        <v>37</v>
      </c>
    </row>
    <row r="705" spans="1:37" x14ac:dyDescent="0.25">
      <c r="A705">
        <v>2</v>
      </c>
      <c r="B705">
        <v>39</v>
      </c>
      <c r="C705">
        <v>1</v>
      </c>
      <c r="D705">
        <v>9991</v>
      </c>
      <c r="E705">
        <v>0</v>
      </c>
      <c r="F705">
        <v>1</v>
      </c>
      <c r="G705">
        <v>120</v>
      </c>
      <c r="H705">
        <v>1</v>
      </c>
      <c r="I705">
        <v>37</v>
      </c>
      <c r="J705">
        <v>37</v>
      </c>
      <c r="K705">
        <v>9</v>
      </c>
      <c r="L705">
        <v>9</v>
      </c>
      <c r="M705">
        <v>133.19999999999999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32</v>
      </c>
      <c r="U705">
        <v>0</v>
      </c>
      <c r="V705">
        <v>0</v>
      </c>
      <c r="W705">
        <v>5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5</v>
      </c>
      <c r="AD705">
        <v>5</v>
      </c>
      <c r="AE705">
        <v>0</v>
      </c>
      <c r="AF705">
        <v>0</v>
      </c>
      <c r="AG705">
        <v>0</v>
      </c>
      <c r="AH705">
        <v>7.6</v>
      </c>
      <c r="AI705">
        <v>2.6</v>
      </c>
      <c r="AJ705">
        <v>0.32</v>
      </c>
      <c r="AK705" t="s">
        <v>37</v>
      </c>
    </row>
    <row r="706" spans="1:37" x14ac:dyDescent="0.25">
      <c r="A706">
        <v>1</v>
      </c>
      <c r="B706">
        <v>39</v>
      </c>
      <c r="C706">
        <v>1</v>
      </c>
      <c r="D706">
        <v>9238</v>
      </c>
      <c r="E706">
        <v>1</v>
      </c>
      <c r="F706">
        <v>12</v>
      </c>
      <c r="G706">
        <v>100</v>
      </c>
      <c r="H706">
        <v>1</v>
      </c>
      <c r="I706">
        <v>37</v>
      </c>
      <c r="J706">
        <v>37</v>
      </c>
      <c r="K706">
        <v>9</v>
      </c>
      <c r="L706">
        <v>9</v>
      </c>
      <c r="M706">
        <v>124.3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47</v>
      </c>
      <c r="U706">
        <v>0</v>
      </c>
      <c r="V706">
        <v>3</v>
      </c>
      <c r="W706">
        <v>9</v>
      </c>
      <c r="X706">
        <v>9</v>
      </c>
      <c r="Y706">
        <v>9</v>
      </c>
      <c r="Z706">
        <v>13.11111111</v>
      </c>
      <c r="AA706">
        <v>0</v>
      </c>
      <c r="AB706">
        <v>3</v>
      </c>
      <c r="AC706">
        <v>7</v>
      </c>
      <c r="AD706">
        <v>7</v>
      </c>
      <c r="AE706">
        <v>7</v>
      </c>
      <c r="AF706">
        <v>14.85714286</v>
      </c>
      <c r="AG706">
        <v>0</v>
      </c>
      <c r="AH706">
        <v>10.8</v>
      </c>
      <c r="AI706">
        <v>1.4</v>
      </c>
      <c r="AJ706">
        <v>1.74</v>
      </c>
      <c r="AK706" t="s">
        <v>38</v>
      </c>
    </row>
    <row r="707" spans="1:37" x14ac:dyDescent="0.25">
      <c r="A707">
        <v>5</v>
      </c>
      <c r="B707">
        <v>39</v>
      </c>
      <c r="C707">
        <v>1</v>
      </c>
      <c r="D707">
        <v>9991</v>
      </c>
      <c r="E707">
        <v>0</v>
      </c>
      <c r="F707">
        <v>1</v>
      </c>
      <c r="G707">
        <v>120</v>
      </c>
      <c r="H707">
        <v>1</v>
      </c>
      <c r="I707">
        <v>37</v>
      </c>
      <c r="J707">
        <v>37</v>
      </c>
      <c r="K707">
        <v>9</v>
      </c>
      <c r="L707">
        <v>9</v>
      </c>
      <c r="M707">
        <v>138.1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1</v>
      </c>
      <c r="T707">
        <v>37</v>
      </c>
      <c r="U707">
        <v>0</v>
      </c>
      <c r="V707">
        <v>0</v>
      </c>
      <c r="W707">
        <v>5</v>
      </c>
      <c r="X707">
        <v>8</v>
      </c>
      <c r="Y707">
        <v>5</v>
      </c>
      <c r="Z707">
        <v>13</v>
      </c>
      <c r="AA707">
        <v>0</v>
      </c>
      <c r="AB707">
        <v>0</v>
      </c>
      <c r="AC707">
        <v>5</v>
      </c>
      <c r="AD707">
        <v>11</v>
      </c>
      <c r="AE707">
        <v>4</v>
      </c>
      <c r="AF707">
        <v>13.33333333</v>
      </c>
      <c r="AG707">
        <v>2</v>
      </c>
      <c r="AH707">
        <v>16.2</v>
      </c>
      <c r="AI707">
        <v>0.3</v>
      </c>
      <c r="AJ707">
        <v>-0.92</v>
      </c>
      <c r="AK707" t="s">
        <v>37</v>
      </c>
    </row>
    <row r="708" spans="1:37" x14ac:dyDescent="0.25">
      <c r="A708">
        <v>2</v>
      </c>
      <c r="B708">
        <v>39</v>
      </c>
      <c r="C708">
        <v>1</v>
      </c>
      <c r="D708">
        <v>8014</v>
      </c>
      <c r="E708">
        <v>0</v>
      </c>
      <c r="F708">
        <v>1</v>
      </c>
      <c r="G708">
        <v>133.1</v>
      </c>
      <c r="H708">
        <v>1</v>
      </c>
      <c r="I708">
        <v>19</v>
      </c>
      <c r="J708">
        <v>1</v>
      </c>
      <c r="K708">
        <v>4</v>
      </c>
      <c r="L708">
        <v>8</v>
      </c>
      <c r="M708">
        <v>144.30000000000001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41</v>
      </c>
      <c r="U708">
        <v>0</v>
      </c>
      <c r="V708">
        <v>6</v>
      </c>
      <c r="W708">
        <v>10</v>
      </c>
      <c r="X708">
        <v>10</v>
      </c>
      <c r="Y708">
        <v>10</v>
      </c>
      <c r="Z708">
        <v>12.5</v>
      </c>
      <c r="AA708">
        <v>0</v>
      </c>
      <c r="AB708">
        <v>3</v>
      </c>
      <c r="AC708">
        <v>7</v>
      </c>
      <c r="AD708">
        <v>7</v>
      </c>
      <c r="AE708">
        <v>7</v>
      </c>
      <c r="AF708">
        <v>12.14285714</v>
      </c>
      <c r="AG708">
        <v>0</v>
      </c>
      <c r="AH708">
        <v>10.8</v>
      </c>
      <c r="AI708">
        <v>1.4</v>
      </c>
      <c r="AJ708">
        <v>1.74</v>
      </c>
      <c r="AK708" t="s">
        <v>38</v>
      </c>
    </row>
    <row r="709" spans="1:37" x14ac:dyDescent="0.25">
      <c r="A709">
        <v>2</v>
      </c>
      <c r="B709">
        <v>39</v>
      </c>
      <c r="C709">
        <v>1</v>
      </c>
      <c r="D709">
        <v>9003</v>
      </c>
      <c r="E709">
        <v>1</v>
      </c>
      <c r="F709">
        <v>1</v>
      </c>
      <c r="G709">
        <v>150</v>
      </c>
      <c r="H709">
        <v>1</v>
      </c>
      <c r="I709">
        <v>37</v>
      </c>
      <c r="J709">
        <v>37</v>
      </c>
      <c r="K709">
        <v>9</v>
      </c>
      <c r="L709">
        <v>6</v>
      </c>
      <c r="M709">
        <v>140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60</v>
      </c>
      <c r="U709">
        <v>0</v>
      </c>
      <c r="V709">
        <v>17</v>
      </c>
      <c r="W709">
        <v>18</v>
      </c>
      <c r="X709">
        <v>18</v>
      </c>
      <c r="Y709">
        <v>18</v>
      </c>
      <c r="Z709">
        <v>14.11111111</v>
      </c>
      <c r="AA709">
        <v>0</v>
      </c>
      <c r="AB709">
        <v>11</v>
      </c>
      <c r="AC709">
        <v>13</v>
      </c>
      <c r="AD709">
        <v>13</v>
      </c>
      <c r="AE709">
        <v>13</v>
      </c>
      <c r="AF709">
        <v>14.23076923</v>
      </c>
      <c r="AG709">
        <v>0</v>
      </c>
      <c r="AH709">
        <v>15.5</v>
      </c>
      <c r="AI709">
        <v>2.8</v>
      </c>
      <c r="AJ709">
        <v>-4.0599999999999996</v>
      </c>
      <c r="AK709" t="s">
        <v>38</v>
      </c>
    </row>
    <row r="710" spans="1:37" x14ac:dyDescent="0.25">
      <c r="A710">
        <v>2</v>
      </c>
      <c r="B710">
        <v>39</v>
      </c>
      <c r="C710">
        <v>1</v>
      </c>
      <c r="D710">
        <v>9254</v>
      </c>
      <c r="E710">
        <v>1</v>
      </c>
      <c r="F710">
        <v>1</v>
      </c>
      <c r="G710">
        <v>120</v>
      </c>
      <c r="H710">
        <v>1</v>
      </c>
      <c r="I710">
        <v>1</v>
      </c>
      <c r="J710">
        <v>19</v>
      </c>
      <c r="K710">
        <v>9</v>
      </c>
      <c r="L710">
        <v>9</v>
      </c>
      <c r="M710">
        <v>148.30000000000001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47</v>
      </c>
      <c r="U710">
        <v>0</v>
      </c>
      <c r="V710">
        <v>6</v>
      </c>
      <c r="W710">
        <v>11</v>
      </c>
      <c r="X710">
        <v>11</v>
      </c>
      <c r="Y710">
        <v>11</v>
      </c>
      <c r="Z710">
        <v>14.727272729999999</v>
      </c>
      <c r="AA710">
        <v>0</v>
      </c>
      <c r="AB710">
        <v>6</v>
      </c>
      <c r="AC710">
        <v>9</v>
      </c>
      <c r="AD710">
        <v>9</v>
      </c>
      <c r="AE710">
        <v>9</v>
      </c>
      <c r="AF710">
        <v>15.777777779999999</v>
      </c>
      <c r="AG710">
        <v>0</v>
      </c>
      <c r="AH710">
        <v>10.8</v>
      </c>
      <c r="AI710">
        <v>1.4</v>
      </c>
      <c r="AJ710">
        <v>1.74</v>
      </c>
      <c r="AK710" t="s">
        <v>38</v>
      </c>
    </row>
    <row r="711" spans="1:37" x14ac:dyDescent="0.25">
      <c r="A711">
        <v>1</v>
      </c>
      <c r="B711">
        <v>39</v>
      </c>
      <c r="C711">
        <v>1</v>
      </c>
      <c r="D711">
        <v>8014</v>
      </c>
      <c r="E711">
        <v>0</v>
      </c>
      <c r="F711">
        <v>1</v>
      </c>
      <c r="G711">
        <v>133.1</v>
      </c>
      <c r="H711">
        <v>1</v>
      </c>
      <c r="I711">
        <v>37</v>
      </c>
      <c r="J711">
        <v>11</v>
      </c>
      <c r="K711">
        <v>9</v>
      </c>
      <c r="L711">
        <v>7</v>
      </c>
      <c r="M711">
        <v>96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50</v>
      </c>
      <c r="U711">
        <v>0</v>
      </c>
      <c r="V711">
        <v>0</v>
      </c>
      <c r="W711">
        <v>6</v>
      </c>
      <c r="X711">
        <v>6</v>
      </c>
      <c r="Y711">
        <v>0</v>
      </c>
      <c r="Z711">
        <v>0</v>
      </c>
      <c r="AA711">
        <v>0</v>
      </c>
      <c r="AB711">
        <v>0</v>
      </c>
      <c r="AC711">
        <v>5</v>
      </c>
      <c r="AD711">
        <v>6</v>
      </c>
      <c r="AE711">
        <v>0</v>
      </c>
      <c r="AF711">
        <v>0</v>
      </c>
      <c r="AG711">
        <v>0</v>
      </c>
      <c r="AH711">
        <v>12.4</v>
      </c>
      <c r="AI711">
        <v>0.5</v>
      </c>
      <c r="AJ711">
        <v>1.79</v>
      </c>
      <c r="AK711" t="s">
        <v>37</v>
      </c>
    </row>
    <row r="712" spans="1:37" x14ac:dyDescent="0.25">
      <c r="A712">
        <v>2</v>
      </c>
      <c r="B712">
        <v>39</v>
      </c>
      <c r="C712">
        <v>1</v>
      </c>
      <c r="D712">
        <v>9991</v>
      </c>
      <c r="E712">
        <v>0</v>
      </c>
      <c r="F712">
        <v>19</v>
      </c>
      <c r="G712">
        <v>133.1</v>
      </c>
      <c r="H712">
        <v>1</v>
      </c>
      <c r="I712">
        <v>38</v>
      </c>
      <c r="J712">
        <v>38</v>
      </c>
      <c r="K712">
        <v>90</v>
      </c>
      <c r="L712">
        <v>90</v>
      </c>
      <c r="M712">
        <v>121.7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45</v>
      </c>
      <c r="U712">
        <v>0</v>
      </c>
      <c r="V712">
        <v>0</v>
      </c>
      <c r="W712">
        <v>5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5</v>
      </c>
      <c r="AD712">
        <v>5</v>
      </c>
      <c r="AE712">
        <v>0</v>
      </c>
      <c r="AF712">
        <v>0</v>
      </c>
      <c r="AG712">
        <v>0</v>
      </c>
      <c r="AH712">
        <v>7.6</v>
      </c>
      <c r="AI712">
        <v>2.6</v>
      </c>
      <c r="AJ712">
        <v>0.32</v>
      </c>
      <c r="AK712" t="s">
        <v>37</v>
      </c>
    </row>
    <row r="713" spans="1:37" x14ac:dyDescent="0.25">
      <c r="A713">
        <v>1</v>
      </c>
      <c r="B713">
        <v>39</v>
      </c>
      <c r="C713">
        <v>1</v>
      </c>
      <c r="D713">
        <v>9119</v>
      </c>
      <c r="E713">
        <v>1</v>
      </c>
      <c r="F713">
        <v>1</v>
      </c>
      <c r="G713">
        <v>100</v>
      </c>
      <c r="H713">
        <v>1</v>
      </c>
      <c r="I713">
        <v>37</v>
      </c>
      <c r="J713">
        <v>37</v>
      </c>
      <c r="K713">
        <v>9</v>
      </c>
      <c r="L713">
        <v>8</v>
      </c>
      <c r="M713">
        <v>160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45</v>
      </c>
      <c r="U713">
        <v>0</v>
      </c>
      <c r="V713">
        <v>0</v>
      </c>
      <c r="W713">
        <v>5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5</v>
      </c>
      <c r="AD713">
        <v>5</v>
      </c>
      <c r="AE713">
        <v>0</v>
      </c>
      <c r="AF713">
        <v>0</v>
      </c>
      <c r="AG713">
        <v>0</v>
      </c>
      <c r="AH713">
        <v>15.5</v>
      </c>
      <c r="AI713">
        <v>2.8</v>
      </c>
      <c r="AJ713">
        <v>-4.0599999999999996</v>
      </c>
      <c r="AK713" t="s">
        <v>37</v>
      </c>
    </row>
    <row r="714" spans="1:37" x14ac:dyDescent="0.25">
      <c r="A714">
        <v>2</v>
      </c>
      <c r="B714">
        <v>39</v>
      </c>
      <c r="C714">
        <v>1</v>
      </c>
      <c r="D714">
        <v>9085</v>
      </c>
      <c r="E714">
        <v>1</v>
      </c>
      <c r="F714">
        <v>1</v>
      </c>
      <c r="G714">
        <v>133.1</v>
      </c>
      <c r="H714">
        <v>1</v>
      </c>
      <c r="I714">
        <v>37</v>
      </c>
      <c r="J714">
        <v>37</v>
      </c>
      <c r="K714">
        <v>90</v>
      </c>
      <c r="L714">
        <v>90</v>
      </c>
      <c r="M714">
        <v>110.3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33</v>
      </c>
      <c r="U714">
        <v>0</v>
      </c>
      <c r="V714">
        <v>0</v>
      </c>
      <c r="W714">
        <v>5</v>
      </c>
      <c r="X714">
        <v>7</v>
      </c>
      <c r="Y714">
        <v>4</v>
      </c>
      <c r="Z714">
        <v>13.5</v>
      </c>
      <c r="AA714">
        <v>0</v>
      </c>
      <c r="AB714">
        <v>0</v>
      </c>
      <c r="AC714">
        <v>5</v>
      </c>
      <c r="AD714">
        <v>6</v>
      </c>
      <c r="AE714">
        <v>5</v>
      </c>
      <c r="AF714">
        <v>11.6</v>
      </c>
      <c r="AG714">
        <v>0</v>
      </c>
      <c r="AH714">
        <v>7.6</v>
      </c>
      <c r="AI714">
        <v>2.6</v>
      </c>
      <c r="AJ714">
        <v>0.32</v>
      </c>
      <c r="AK714" t="s">
        <v>38</v>
      </c>
    </row>
    <row r="715" spans="1:37" x14ac:dyDescent="0.25">
      <c r="A715">
        <v>1</v>
      </c>
      <c r="B715">
        <v>1</v>
      </c>
      <c r="C715">
        <v>1</v>
      </c>
      <c r="D715">
        <v>9500</v>
      </c>
      <c r="E715">
        <v>1</v>
      </c>
      <c r="F715">
        <v>1</v>
      </c>
      <c r="G715">
        <v>143</v>
      </c>
      <c r="H715">
        <v>1</v>
      </c>
      <c r="I715">
        <v>3</v>
      </c>
      <c r="J715">
        <v>3</v>
      </c>
      <c r="K715">
        <v>2</v>
      </c>
      <c r="L715">
        <v>2</v>
      </c>
      <c r="M715">
        <v>129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18</v>
      </c>
      <c r="U715">
        <v>0</v>
      </c>
      <c r="V715">
        <v>0</v>
      </c>
      <c r="W715">
        <v>8</v>
      </c>
      <c r="X715">
        <v>8</v>
      </c>
      <c r="Y715">
        <v>7</v>
      </c>
      <c r="Z715">
        <v>13.10571429</v>
      </c>
      <c r="AA715">
        <v>0</v>
      </c>
      <c r="AB715">
        <v>0</v>
      </c>
      <c r="AC715">
        <v>8</v>
      </c>
      <c r="AD715">
        <v>8</v>
      </c>
      <c r="AE715">
        <v>7</v>
      </c>
      <c r="AF715">
        <v>13.10571429</v>
      </c>
      <c r="AG715">
        <v>0</v>
      </c>
      <c r="AH715">
        <v>10.8</v>
      </c>
      <c r="AI715">
        <v>1.4</v>
      </c>
      <c r="AJ715">
        <v>1.74</v>
      </c>
      <c r="AK715" t="s">
        <v>38</v>
      </c>
    </row>
    <row r="716" spans="1:37" x14ac:dyDescent="0.25">
      <c r="A716">
        <v>2</v>
      </c>
      <c r="B716">
        <v>39</v>
      </c>
      <c r="C716">
        <v>1</v>
      </c>
      <c r="D716">
        <v>9085</v>
      </c>
      <c r="E716">
        <v>1</v>
      </c>
      <c r="F716">
        <v>1</v>
      </c>
      <c r="G716">
        <v>120</v>
      </c>
      <c r="H716">
        <v>1</v>
      </c>
      <c r="I716">
        <v>37</v>
      </c>
      <c r="J716">
        <v>37</v>
      </c>
      <c r="K716">
        <v>6</v>
      </c>
      <c r="L716">
        <v>6</v>
      </c>
      <c r="M716">
        <v>150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43</v>
      </c>
      <c r="U716">
        <v>0</v>
      </c>
      <c r="V716">
        <v>0</v>
      </c>
      <c r="W716">
        <v>5</v>
      </c>
      <c r="X716">
        <v>8</v>
      </c>
      <c r="Y716">
        <v>5</v>
      </c>
      <c r="Z716">
        <v>13.5</v>
      </c>
      <c r="AA716">
        <v>2</v>
      </c>
      <c r="AB716">
        <v>0</v>
      </c>
      <c r="AC716">
        <v>5</v>
      </c>
      <c r="AD716">
        <v>5</v>
      </c>
      <c r="AE716">
        <v>5</v>
      </c>
      <c r="AF716">
        <v>14.4</v>
      </c>
      <c r="AG716">
        <v>0</v>
      </c>
      <c r="AH716">
        <v>9.4</v>
      </c>
      <c r="AI716">
        <v>-0.8</v>
      </c>
      <c r="AJ716">
        <v>-3.12</v>
      </c>
      <c r="AK716" t="s">
        <v>38</v>
      </c>
    </row>
    <row r="717" spans="1:37" x14ac:dyDescent="0.25">
      <c r="A717">
        <v>1</v>
      </c>
      <c r="B717">
        <v>43</v>
      </c>
      <c r="C717">
        <v>1</v>
      </c>
      <c r="D717">
        <v>8014</v>
      </c>
      <c r="E717">
        <v>0</v>
      </c>
      <c r="F717">
        <v>1</v>
      </c>
      <c r="G717">
        <v>161</v>
      </c>
      <c r="H717">
        <v>1</v>
      </c>
      <c r="I717">
        <v>19</v>
      </c>
      <c r="J717">
        <v>37</v>
      </c>
      <c r="K717">
        <v>4</v>
      </c>
      <c r="L717">
        <v>10</v>
      </c>
      <c r="M717">
        <v>100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44</v>
      </c>
      <c r="U717">
        <v>0</v>
      </c>
      <c r="V717">
        <v>9</v>
      </c>
      <c r="W717">
        <v>13</v>
      </c>
      <c r="X717">
        <v>18</v>
      </c>
      <c r="Y717">
        <v>13</v>
      </c>
      <c r="Z717">
        <v>11.84615385</v>
      </c>
      <c r="AA717">
        <v>0</v>
      </c>
      <c r="AB717">
        <v>9</v>
      </c>
      <c r="AC717">
        <v>11</v>
      </c>
      <c r="AD717">
        <v>11</v>
      </c>
      <c r="AE717">
        <v>11</v>
      </c>
      <c r="AF717">
        <v>12</v>
      </c>
      <c r="AG717">
        <v>0</v>
      </c>
      <c r="AH717">
        <v>12.7</v>
      </c>
      <c r="AI717">
        <v>3.7</v>
      </c>
      <c r="AJ717">
        <v>-1.7</v>
      </c>
      <c r="AK717" t="s">
        <v>38</v>
      </c>
    </row>
    <row r="718" spans="1:37" x14ac:dyDescent="0.25">
      <c r="A718">
        <v>1</v>
      </c>
      <c r="B718">
        <v>39</v>
      </c>
      <c r="C718">
        <v>1</v>
      </c>
      <c r="D718">
        <v>9130</v>
      </c>
      <c r="E718">
        <v>1</v>
      </c>
      <c r="F718">
        <v>9</v>
      </c>
      <c r="G718">
        <v>133.1</v>
      </c>
      <c r="H718">
        <v>1</v>
      </c>
      <c r="I718">
        <v>34</v>
      </c>
      <c r="J718">
        <v>36</v>
      </c>
      <c r="K718">
        <v>0</v>
      </c>
      <c r="L718">
        <v>90</v>
      </c>
      <c r="M718">
        <v>107.5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29</v>
      </c>
      <c r="U718">
        <v>0</v>
      </c>
      <c r="V718">
        <v>0</v>
      </c>
      <c r="W718">
        <v>5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5</v>
      </c>
      <c r="AD718">
        <v>5</v>
      </c>
      <c r="AE718">
        <v>0</v>
      </c>
      <c r="AF718">
        <v>0</v>
      </c>
      <c r="AG718">
        <v>0</v>
      </c>
      <c r="AH718">
        <v>7.6</v>
      </c>
      <c r="AI718">
        <v>2.6</v>
      </c>
      <c r="AJ718">
        <v>0.32</v>
      </c>
      <c r="AK718" t="s">
        <v>37</v>
      </c>
    </row>
    <row r="719" spans="1:37" x14ac:dyDescent="0.25">
      <c r="A719">
        <v>4</v>
      </c>
      <c r="B719">
        <v>39</v>
      </c>
      <c r="C719">
        <v>1</v>
      </c>
      <c r="D719">
        <v>9670</v>
      </c>
      <c r="E719">
        <v>1</v>
      </c>
      <c r="F719">
        <v>1</v>
      </c>
      <c r="G719">
        <v>140</v>
      </c>
      <c r="H719">
        <v>1</v>
      </c>
      <c r="I719">
        <v>2</v>
      </c>
      <c r="J719">
        <v>1</v>
      </c>
      <c r="K719">
        <v>3</v>
      </c>
      <c r="L719">
        <v>9</v>
      </c>
      <c r="M719">
        <v>170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53</v>
      </c>
      <c r="U719">
        <v>0</v>
      </c>
      <c r="V719">
        <v>0</v>
      </c>
      <c r="W719">
        <v>6</v>
      </c>
      <c r="X719">
        <v>11</v>
      </c>
      <c r="Y719">
        <v>3</v>
      </c>
      <c r="Z719">
        <v>14.33333333</v>
      </c>
      <c r="AA719">
        <v>0</v>
      </c>
      <c r="AB719">
        <v>0</v>
      </c>
      <c r="AC719">
        <v>6</v>
      </c>
      <c r="AD719">
        <v>6</v>
      </c>
      <c r="AE719">
        <v>0</v>
      </c>
      <c r="AF719">
        <v>0</v>
      </c>
      <c r="AG719">
        <v>0</v>
      </c>
      <c r="AH719">
        <v>12.7</v>
      </c>
      <c r="AI719">
        <v>3.7</v>
      </c>
      <c r="AJ719">
        <v>-1.7</v>
      </c>
      <c r="AK719" t="s">
        <v>37</v>
      </c>
    </row>
    <row r="720" spans="1:37" x14ac:dyDescent="0.25">
      <c r="A720">
        <v>2</v>
      </c>
      <c r="B720">
        <v>42</v>
      </c>
      <c r="C720">
        <v>1</v>
      </c>
      <c r="D720">
        <v>9991</v>
      </c>
      <c r="E720">
        <v>0</v>
      </c>
      <c r="F720">
        <v>6</v>
      </c>
      <c r="G720">
        <v>123</v>
      </c>
      <c r="H720">
        <v>1</v>
      </c>
      <c r="I720">
        <v>37</v>
      </c>
      <c r="J720">
        <v>37</v>
      </c>
      <c r="K720">
        <v>9</v>
      </c>
      <c r="L720">
        <v>9</v>
      </c>
      <c r="M720">
        <v>123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37</v>
      </c>
      <c r="U720">
        <v>0</v>
      </c>
      <c r="V720">
        <v>0</v>
      </c>
      <c r="W720">
        <v>5</v>
      </c>
      <c r="X720">
        <v>10</v>
      </c>
      <c r="Y720">
        <v>5</v>
      </c>
      <c r="Z720">
        <v>15.8</v>
      </c>
      <c r="AA720">
        <v>0</v>
      </c>
      <c r="AB720">
        <v>0</v>
      </c>
      <c r="AC720">
        <v>5</v>
      </c>
      <c r="AD720">
        <v>5</v>
      </c>
      <c r="AE720">
        <v>5</v>
      </c>
      <c r="AF720">
        <v>17.600000000000001</v>
      </c>
      <c r="AG720">
        <v>0</v>
      </c>
      <c r="AH720">
        <v>9.4</v>
      </c>
      <c r="AI720">
        <v>-0.8</v>
      </c>
      <c r="AJ720">
        <v>-3.12</v>
      </c>
      <c r="AK720" t="s">
        <v>39</v>
      </c>
    </row>
    <row r="721" spans="1:37" x14ac:dyDescent="0.25">
      <c r="A721">
        <v>1</v>
      </c>
      <c r="B721">
        <v>43</v>
      </c>
      <c r="C721">
        <v>1</v>
      </c>
      <c r="D721">
        <v>9670</v>
      </c>
      <c r="E721">
        <v>1</v>
      </c>
      <c r="F721">
        <v>1</v>
      </c>
      <c r="G721">
        <v>142</v>
      </c>
      <c r="H721">
        <v>1</v>
      </c>
      <c r="I721">
        <v>38</v>
      </c>
      <c r="J721">
        <v>1</v>
      </c>
      <c r="K721">
        <v>8</v>
      </c>
      <c r="L721">
        <v>10</v>
      </c>
      <c r="M721">
        <v>138.5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18</v>
      </c>
      <c r="U721">
        <v>0</v>
      </c>
      <c r="V721">
        <v>0</v>
      </c>
      <c r="W721">
        <v>6</v>
      </c>
      <c r="X721">
        <v>16</v>
      </c>
      <c r="Y721">
        <v>5</v>
      </c>
      <c r="Z721">
        <v>13.8</v>
      </c>
      <c r="AA721">
        <v>0</v>
      </c>
      <c r="AB721">
        <v>0</v>
      </c>
      <c r="AC721">
        <v>6</v>
      </c>
      <c r="AD721">
        <v>7</v>
      </c>
      <c r="AE721">
        <v>5</v>
      </c>
      <c r="AF721">
        <v>12.4</v>
      </c>
      <c r="AG721">
        <v>0</v>
      </c>
      <c r="AH721">
        <v>13.9</v>
      </c>
      <c r="AI721">
        <v>-0.3</v>
      </c>
      <c r="AJ721">
        <v>0.79</v>
      </c>
      <c r="AK721" t="s">
        <v>39</v>
      </c>
    </row>
    <row r="722" spans="1:37" x14ac:dyDescent="0.25">
      <c r="A722">
        <v>1</v>
      </c>
      <c r="B722">
        <v>43</v>
      </c>
      <c r="C722">
        <v>1</v>
      </c>
      <c r="D722">
        <v>33</v>
      </c>
      <c r="E722">
        <v>1</v>
      </c>
      <c r="F722">
        <v>19</v>
      </c>
      <c r="G722">
        <v>133.1</v>
      </c>
      <c r="H722">
        <v>1</v>
      </c>
      <c r="I722">
        <v>38</v>
      </c>
      <c r="J722">
        <v>38</v>
      </c>
      <c r="K722">
        <v>4</v>
      </c>
      <c r="L722">
        <v>4</v>
      </c>
      <c r="M722">
        <v>140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35</v>
      </c>
      <c r="U722">
        <v>0</v>
      </c>
      <c r="V722">
        <v>3</v>
      </c>
      <c r="W722">
        <v>10</v>
      </c>
      <c r="X722">
        <v>18</v>
      </c>
      <c r="Y722">
        <v>6</v>
      </c>
      <c r="Z722">
        <v>12.66666667</v>
      </c>
      <c r="AA722">
        <v>0</v>
      </c>
      <c r="AB722">
        <v>1</v>
      </c>
      <c r="AC722">
        <v>9</v>
      </c>
      <c r="AD722">
        <v>11</v>
      </c>
      <c r="AE722">
        <v>3</v>
      </c>
      <c r="AF722">
        <v>12</v>
      </c>
      <c r="AG722">
        <v>2</v>
      </c>
      <c r="AH722">
        <v>16.2</v>
      </c>
      <c r="AI722">
        <v>0.3</v>
      </c>
      <c r="AJ722">
        <v>-0.92</v>
      </c>
      <c r="AK722" t="s">
        <v>37</v>
      </c>
    </row>
    <row r="723" spans="1:37" x14ac:dyDescent="0.25">
      <c r="A723">
        <v>1</v>
      </c>
      <c r="B723">
        <v>1</v>
      </c>
      <c r="C723">
        <v>1</v>
      </c>
      <c r="D723">
        <v>9254</v>
      </c>
      <c r="E723">
        <v>1</v>
      </c>
      <c r="F723">
        <v>1</v>
      </c>
      <c r="G723">
        <v>115</v>
      </c>
      <c r="H723">
        <v>1</v>
      </c>
      <c r="I723">
        <v>19</v>
      </c>
      <c r="J723">
        <v>1</v>
      </c>
      <c r="K723">
        <v>3</v>
      </c>
      <c r="L723">
        <v>7</v>
      </c>
      <c r="M723">
        <v>113.6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23</v>
      </c>
      <c r="U723">
        <v>0</v>
      </c>
      <c r="V723">
        <v>0</v>
      </c>
      <c r="W723">
        <v>6</v>
      </c>
      <c r="X723">
        <v>10</v>
      </c>
      <c r="Y723">
        <v>6</v>
      </c>
      <c r="Z723">
        <v>13</v>
      </c>
      <c r="AA723">
        <v>0</v>
      </c>
      <c r="AB723">
        <v>0</v>
      </c>
      <c r="AC723">
        <v>6</v>
      </c>
      <c r="AD723">
        <v>9</v>
      </c>
      <c r="AE723">
        <v>6</v>
      </c>
      <c r="AF723">
        <v>12</v>
      </c>
      <c r="AG723">
        <v>0</v>
      </c>
      <c r="AH723">
        <v>11.1</v>
      </c>
      <c r="AI723">
        <v>0.6</v>
      </c>
      <c r="AJ723">
        <v>2.02</v>
      </c>
      <c r="AK723" t="s">
        <v>39</v>
      </c>
    </row>
    <row r="724" spans="1:37" x14ac:dyDescent="0.25">
      <c r="A724">
        <v>1</v>
      </c>
      <c r="B724">
        <v>1</v>
      </c>
      <c r="C724">
        <v>1</v>
      </c>
      <c r="D724">
        <v>171</v>
      </c>
      <c r="E724">
        <v>1</v>
      </c>
      <c r="F724">
        <v>1</v>
      </c>
      <c r="G724">
        <v>156</v>
      </c>
      <c r="H724">
        <v>1</v>
      </c>
      <c r="I724">
        <v>19</v>
      </c>
      <c r="J724">
        <v>38</v>
      </c>
      <c r="K724">
        <v>9</v>
      </c>
      <c r="L724">
        <v>5</v>
      </c>
      <c r="M724">
        <v>170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22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7.6</v>
      </c>
      <c r="AI724">
        <v>2.6</v>
      </c>
      <c r="AJ724">
        <v>0.32</v>
      </c>
      <c r="AK724" t="s">
        <v>38</v>
      </c>
    </row>
    <row r="725" spans="1:37" x14ac:dyDescent="0.25">
      <c r="A725">
        <v>1</v>
      </c>
      <c r="B725">
        <v>39</v>
      </c>
      <c r="C725">
        <v>1</v>
      </c>
      <c r="D725">
        <v>8014</v>
      </c>
      <c r="E725">
        <v>0</v>
      </c>
      <c r="F725">
        <v>1</v>
      </c>
      <c r="G725">
        <v>140</v>
      </c>
      <c r="H725">
        <v>1</v>
      </c>
      <c r="I725">
        <v>37</v>
      </c>
      <c r="J725">
        <v>37</v>
      </c>
      <c r="K725">
        <v>90</v>
      </c>
      <c r="L725">
        <v>5</v>
      </c>
      <c r="M725">
        <v>115.5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33</v>
      </c>
      <c r="U725">
        <v>0</v>
      </c>
      <c r="V725">
        <v>0</v>
      </c>
      <c r="W725">
        <v>6</v>
      </c>
      <c r="X725">
        <v>6</v>
      </c>
      <c r="Y725">
        <v>1</v>
      </c>
      <c r="Z725">
        <v>11</v>
      </c>
      <c r="AA725">
        <v>0</v>
      </c>
      <c r="AB725">
        <v>0</v>
      </c>
      <c r="AC725">
        <v>6</v>
      </c>
      <c r="AD725">
        <v>0</v>
      </c>
      <c r="AE725">
        <v>0</v>
      </c>
      <c r="AF725">
        <v>0</v>
      </c>
      <c r="AG725">
        <v>0</v>
      </c>
      <c r="AH725">
        <v>10.8</v>
      </c>
      <c r="AI725">
        <v>1.4</v>
      </c>
      <c r="AJ725">
        <v>1.74</v>
      </c>
      <c r="AK725" t="s">
        <v>37</v>
      </c>
    </row>
    <row r="726" spans="1:37" x14ac:dyDescent="0.25">
      <c r="A726">
        <v>1</v>
      </c>
      <c r="B726">
        <v>7</v>
      </c>
      <c r="C726">
        <v>3</v>
      </c>
      <c r="D726">
        <v>9130</v>
      </c>
      <c r="E726">
        <v>1</v>
      </c>
      <c r="F726">
        <v>3</v>
      </c>
      <c r="G726">
        <v>130</v>
      </c>
      <c r="H726">
        <v>1</v>
      </c>
      <c r="I726">
        <v>37</v>
      </c>
      <c r="J726">
        <v>26</v>
      </c>
      <c r="K726">
        <v>90</v>
      </c>
      <c r="L726">
        <v>10</v>
      </c>
      <c r="M726">
        <v>130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41</v>
      </c>
      <c r="U726">
        <v>0</v>
      </c>
      <c r="V726">
        <v>0</v>
      </c>
      <c r="W726">
        <v>5</v>
      </c>
      <c r="X726">
        <v>9</v>
      </c>
      <c r="Y726">
        <v>0</v>
      </c>
      <c r="Z726">
        <v>0</v>
      </c>
      <c r="AA726">
        <v>4</v>
      </c>
      <c r="AB726">
        <v>0</v>
      </c>
      <c r="AC726">
        <v>5</v>
      </c>
      <c r="AD726">
        <v>9</v>
      </c>
      <c r="AE726">
        <v>0</v>
      </c>
      <c r="AF726">
        <v>0</v>
      </c>
      <c r="AG726">
        <v>3</v>
      </c>
      <c r="AH726">
        <v>10.8</v>
      </c>
      <c r="AI726">
        <v>1.4</v>
      </c>
      <c r="AJ726">
        <v>1.74</v>
      </c>
      <c r="AK726" t="s">
        <v>37</v>
      </c>
    </row>
    <row r="727" spans="1:37" x14ac:dyDescent="0.25">
      <c r="A727">
        <v>4</v>
      </c>
      <c r="B727">
        <v>7</v>
      </c>
      <c r="C727">
        <v>1</v>
      </c>
      <c r="D727">
        <v>9500</v>
      </c>
      <c r="E727">
        <v>1</v>
      </c>
      <c r="F727">
        <v>3</v>
      </c>
      <c r="G727">
        <v>140</v>
      </c>
      <c r="H727">
        <v>1</v>
      </c>
      <c r="I727">
        <v>37</v>
      </c>
      <c r="J727">
        <v>38</v>
      </c>
      <c r="K727">
        <v>9</v>
      </c>
      <c r="L727">
        <v>7</v>
      </c>
      <c r="M727">
        <v>140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51</v>
      </c>
      <c r="U727">
        <v>0</v>
      </c>
      <c r="V727">
        <v>4</v>
      </c>
      <c r="W727">
        <v>7</v>
      </c>
      <c r="X727">
        <v>7</v>
      </c>
      <c r="Y727">
        <v>7</v>
      </c>
      <c r="Z727">
        <v>15.2</v>
      </c>
      <c r="AA727">
        <v>0</v>
      </c>
      <c r="AB727">
        <v>6</v>
      </c>
      <c r="AC727">
        <v>8</v>
      </c>
      <c r="AD727">
        <v>8</v>
      </c>
      <c r="AE727">
        <v>8</v>
      </c>
      <c r="AF727">
        <v>16.574999999999999</v>
      </c>
      <c r="AG727">
        <v>0</v>
      </c>
      <c r="AH727">
        <v>13.9</v>
      </c>
      <c r="AI727">
        <v>-0.3</v>
      </c>
      <c r="AJ727">
        <v>0.79</v>
      </c>
      <c r="AK727" t="s">
        <v>38</v>
      </c>
    </row>
    <row r="728" spans="1:37" x14ac:dyDescent="0.25">
      <c r="A728">
        <v>1</v>
      </c>
      <c r="B728">
        <v>51</v>
      </c>
      <c r="C728">
        <v>1</v>
      </c>
      <c r="D728">
        <v>9670</v>
      </c>
      <c r="E728">
        <v>1</v>
      </c>
      <c r="F728">
        <v>1</v>
      </c>
      <c r="G728">
        <v>140</v>
      </c>
      <c r="H728">
        <v>1</v>
      </c>
      <c r="I728">
        <v>12</v>
      </c>
      <c r="J728">
        <v>5</v>
      </c>
      <c r="K728">
        <v>3</v>
      </c>
      <c r="L728">
        <v>3</v>
      </c>
      <c r="M728">
        <v>126.6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19</v>
      </c>
      <c r="U728">
        <v>0</v>
      </c>
      <c r="V728">
        <v>2</v>
      </c>
      <c r="W728">
        <v>6</v>
      </c>
      <c r="X728">
        <v>7</v>
      </c>
      <c r="Y728">
        <v>6</v>
      </c>
      <c r="Z728">
        <v>14.42857143</v>
      </c>
      <c r="AA728">
        <v>0</v>
      </c>
      <c r="AB728">
        <v>1</v>
      </c>
      <c r="AC728">
        <v>7</v>
      </c>
      <c r="AD728">
        <v>8</v>
      </c>
      <c r="AE728">
        <v>7</v>
      </c>
      <c r="AF728">
        <v>14.375</v>
      </c>
      <c r="AG728">
        <v>0</v>
      </c>
      <c r="AH728">
        <v>11.1</v>
      </c>
      <c r="AI728">
        <v>0.6</v>
      </c>
      <c r="AJ728">
        <v>2.02</v>
      </c>
      <c r="AK728" t="s">
        <v>38</v>
      </c>
    </row>
    <row r="729" spans="1:37" x14ac:dyDescent="0.25">
      <c r="A729">
        <v>1</v>
      </c>
      <c r="B729">
        <v>39</v>
      </c>
      <c r="C729">
        <v>1</v>
      </c>
      <c r="D729">
        <v>9991</v>
      </c>
      <c r="E729">
        <v>0</v>
      </c>
      <c r="F729">
        <v>1</v>
      </c>
      <c r="G729">
        <v>133.1</v>
      </c>
      <c r="H729">
        <v>1</v>
      </c>
      <c r="I729">
        <v>37</v>
      </c>
      <c r="J729">
        <v>37</v>
      </c>
      <c r="K729">
        <v>9</v>
      </c>
      <c r="L729">
        <v>9</v>
      </c>
      <c r="M729">
        <v>143.19999999999999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35</v>
      </c>
      <c r="U729">
        <v>0</v>
      </c>
      <c r="V729">
        <v>0</v>
      </c>
      <c r="W729">
        <v>5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5</v>
      </c>
      <c r="AD729">
        <v>5</v>
      </c>
      <c r="AE729">
        <v>0</v>
      </c>
      <c r="AF729">
        <v>0</v>
      </c>
      <c r="AG729">
        <v>0</v>
      </c>
      <c r="AH729">
        <v>11.1</v>
      </c>
      <c r="AI729">
        <v>0.6</v>
      </c>
      <c r="AJ729">
        <v>2.02</v>
      </c>
      <c r="AK729" t="s">
        <v>37</v>
      </c>
    </row>
    <row r="730" spans="1:37" x14ac:dyDescent="0.25">
      <c r="A730">
        <v>1</v>
      </c>
      <c r="B730">
        <v>1</v>
      </c>
      <c r="C730">
        <v>2</v>
      </c>
      <c r="D730">
        <v>171</v>
      </c>
      <c r="E730">
        <v>1</v>
      </c>
      <c r="F730">
        <v>1</v>
      </c>
      <c r="G730">
        <v>131</v>
      </c>
      <c r="H730">
        <v>41</v>
      </c>
      <c r="I730">
        <v>19</v>
      </c>
      <c r="J730">
        <v>1</v>
      </c>
      <c r="K730">
        <v>4</v>
      </c>
      <c r="L730">
        <v>7</v>
      </c>
      <c r="M730">
        <v>131.4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20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7.6</v>
      </c>
      <c r="AI730">
        <v>2.6</v>
      </c>
      <c r="AJ730">
        <v>0.32</v>
      </c>
      <c r="AK730" t="s">
        <v>38</v>
      </c>
    </row>
    <row r="731" spans="1:37" x14ac:dyDescent="0.25">
      <c r="A731">
        <v>1</v>
      </c>
      <c r="B731">
        <v>43</v>
      </c>
      <c r="C731">
        <v>1</v>
      </c>
      <c r="D731">
        <v>9670</v>
      </c>
      <c r="E731">
        <v>1</v>
      </c>
      <c r="F731">
        <v>1</v>
      </c>
      <c r="G731">
        <v>141</v>
      </c>
      <c r="H731">
        <v>1</v>
      </c>
      <c r="I731">
        <v>3</v>
      </c>
      <c r="J731">
        <v>2</v>
      </c>
      <c r="K731">
        <v>2</v>
      </c>
      <c r="L731">
        <v>2</v>
      </c>
      <c r="M731">
        <v>133.30000000000001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18</v>
      </c>
      <c r="U731">
        <v>0</v>
      </c>
      <c r="V731">
        <v>0</v>
      </c>
      <c r="W731">
        <v>6</v>
      </c>
      <c r="X731">
        <v>13</v>
      </c>
      <c r="Y731">
        <v>4</v>
      </c>
      <c r="Z731">
        <v>13.75</v>
      </c>
      <c r="AA731">
        <v>0</v>
      </c>
      <c r="AB731">
        <v>0</v>
      </c>
      <c r="AC731">
        <v>6</v>
      </c>
      <c r="AD731">
        <v>8</v>
      </c>
      <c r="AE731">
        <v>5</v>
      </c>
      <c r="AF731">
        <v>11.2</v>
      </c>
      <c r="AG731">
        <v>0</v>
      </c>
      <c r="AH731">
        <v>13.9</v>
      </c>
      <c r="AI731">
        <v>-0.3</v>
      </c>
      <c r="AJ731">
        <v>0.79</v>
      </c>
      <c r="AK731" t="s">
        <v>39</v>
      </c>
    </row>
    <row r="732" spans="1:37" x14ac:dyDescent="0.25">
      <c r="A732">
        <v>1</v>
      </c>
      <c r="B732">
        <v>1</v>
      </c>
      <c r="C732">
        <v>1</v>
      </c>
      <c r="D732">
        <v>9773</v>
      </c>
      <c r="E732">
        <v>1</v>
      </c>
      <c r="F732">
        <v>1</v>
      </c>
      <c r="G732">
        <v>120</v>
      </c>
      <c r="H732">
        <v>1</v>
      </c>
      <c r="I732">
        <v>19</v>
      </c>
      <c r="J732">
        <v>37</v>
      </c>
      <c r="K732">
        <v>9</v>
      </c>
      <c r="L732">
        <v>9</v>
      </c>
      <c r="M732">
        <v>118.3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18</v>
      </c>
      <c r="U732">
        <v>0</v>
      </c>
      <c r="V732">
        <v>0</v>
      </c>
      <c r="W732">
        <v>6</v>
      </c>
      <c r="X732">
        <v>11</v>
      </c>
      <c r="Y732">
        <v>5</v>
      </c>
      <c r="Z732">
        <v>12.16666667</v>
      </c>
      <c r="AA732">
        <v>0</v>
      </c>
      <c r="AB732">
        <v>0</v>
      </c>
      <c r="AC732">
        <v>6</v>
      </c>
      <c r="AD732">
        <v>15</v>
      </c>
      <c r="AE732">
        <v>3</v>
      </c>
      <c r="AF732">
        <v>12</v>
      </c>
      <c r="AG732">
        <v>0</v>
      </c>
      <c r="AH732">
        <v>13.9</v>
      </c>
      <c r="AI732">
        <v>-0.3</v>
      </c>
      <c r="AJ732">
        <v>0.79</v>
      </c>
      <c r="AK732" t="s">
        <v>37</v>
      </c>
    </row>
    <row r="733" spans="1:37" x14ac:dyDescent="0.25">
      <c r="A733">
        <v>1</v>
      </c>
      <c r="B733">
        <v>44</v>
      </c>
      <c r="C733">
        <v>1</v>
      </c>
      <c r="D733">
        <v>9003</v>
      </c>
      <c r="E733">
        <v>1</v>
      </c>
      <c r="F733">
        <v>39</v>
      </c>
      <c r="G733">
        <v>140</v>
      </c>
      <c r="H733">
        <v>1</v>
      </c>
      <c r="I733">
        <v>2</v>
      </c>
      <c r="J733">
        <v>1</v>
      </c>
      <c r="K733">
        <v>4</v>
      </c>
      <c r="L733">
        <v>6</v>
      </c>
      <c r="M733">
        <v>140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21</v>
      </c>
      <c r="U733">
        <v>0</v>
      </c>
      <c r="V733">
        <v>0</v>
      </c>
      <c r="W733">
        <v>6</v>
      </c>
      <c r="X733">
        <v>12</v>
      </c>
      <c r="Y733">
        <v>5</v>
      </c>
      <c r="Z733">
        <v>12.14285714</v>
      </c>
      <c r="AA733">
        <v>0</v>
      </c>
      <c r="AB733">
        <v>0</v>
      </c>
      <c r="AC733">
        <v>6</v>
      </c>
      <c r="AD733">
        <v>11</v>
      </c>
      <c r="AE733">
        <v>5</v>
      </c>
      <c r="AF733">
        <v>11.66666667</v>
      </c>
      <c r="AG733">
        <v>0</v>
      </c>
      <c r="AH733">
        <v>13.9</v>
      </c>
      <c r="AI733">
        <v>-0.3</v>
      </c>
      <c r="AJ733">
        <v>0.79</v>
      </c>
      <c r="AK733" t="s">
        <v>38</v>
      </c>
    </row>
    <row r="734" spans="1:37" x14ac:dyDescent="0.25">
      <c r="A734">
        <v>1</v>
      </c>
      <c r="B734">
        <v>1</v>
      </c>
      <c r="C734">
        <v>1</v>
      </c>
      <c r="D734">
        <v>9254</v>
      </c>
      <c r="E734">
        <v>1</v>
      </c>
      <c r="F734">
        <v>1</v>
      </c>
      <c r="G734">
        <v>132</v>
      </c>
      <c r="H734">
        <v>1</v>
      </c>
      <c r="I734">
        <v>1</v>
      </c>
      <c r="J734">
        <v>19</v>
      </c>
      <c r="K734">
        <v>6</v>
      </c>
      <c r="L734">
        <v>6</v>
      </c>
      <c r="M734">
        <v>124.7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21</v>
      </c>
      <c r="U734">
        <v>0</v>
      </c>
      <c r="V734">
        <v>0</v>
      </c>
      <c r="W734">
        <v>6</v>
      </c>
      <c r="X734">
        <v>9</v>
      </c>
      <c r="Y734">
        <v>6</v>
      </c>
      <c r="Z734">
        <v>12</v>
      </c>
      <c r="AA734">
        <v>0</v>
      </c>
      <c r="AB734">
        <v>0</v>
      </c>
      <c r="AC734">
        <v>6</v>
      </c>
      <c r="AD734">
        <v>8</v>
      </c>
      <c r="AE734">
        <v>5</v>
      </c>
      <c r="AF734">
        <v>11.6</v>
      </c>
      <c r="AG734">
        <v>0</v>
      </c>
      <c r="AH734">
        <v>13.9</v>
      </c>
      <c r="AI734">
        <v>-0.3</v>
      </c>
      <c r="AJ734">
        <v>0.79</v>
      </c>
      <c r="AK734" t="s">
        <v>38</v>
      </c>
    </row>
    <row r="735" spans="1:37" x14ac:dyDescent="0.25">
      <c r="A735">
        <v>2</v>
      </c>
      <c r="B735">
        <v>39</v>
      </c>
      <c r="C735">
        <v>2</v>
      </c>
      <c r="D735">
        <v>9147</v>
      </c>
      <c r="E735">
        <v>1</v>
      </c>
      <c r="F735">
        <v>1</v>
      </c>
      <c r="G735">
        <v>130</v>
      </c>
      <c r="H735">
        <v>1</v>
      </c>
      <c r="I735">
        <v>19</v>
      </c>
      <c r="J735">
        <v>37</v>
      </c>
      <c r="K735">
        <v>4</v>
      </c>
      <c r="L735">
        <v>7</v>
      </c>
      <c r="M735">
        <v>140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34</v>
      </c>
      <c r="U735">
        <v>0</v>
      </c>
      <c r="V735">
        <v>0</v>
      </c>
      <c r="W735">
        <v>5</v>
      </c>
      <c r="X735">
        <v>10</v>
      </c>
      <c r="Y735">
        <v>3</v>
      </c>
      <c r="Z735">
        <v>11.66666667</v>
      </c>
      <c r="AA735">
        <v>1</v>
      </c>
      <c r="AB735">
        <v>0</v>
      </c>
      <c r="AC735">
        <v>5</v>
      </c>
      <c r="AD735">
        <v>7</v>
      </c>
      <c r="AE735">
        <v>4</v>
      </c>
      <c r="AF735">
        <v>12.75</v>
      </c>
      <c r="AG735">
        <v>0</v>
      </c>
      <c r="AH735">
        <v>9.4</v>
      </c>
      <c r="AI735">
        <v>-0.8</v>
      </c>
      <c r="AJ735">
        <v>-3.12</v>
      </c>
      <c r="AK735" t="s">
        <v>38</v>
      </c>
    </row>
    <row r="736" spans="1:37" x14ac:dyDescent="0.25">
      <c r="A736">
        <v>4</v>
      </c>
      <c r="B736">
        <v>39</v>
      </c>
      <c r="C736">
        <v>1</v>
      </c>
      <c r="D736">
        <v>9130</v>
      </c>
      <c r="E736">
        <v>1</v>
      </c>
      <c r="F736">
        <v>1</v>
      </c>
      <c r="G736">
        <v>140</v>
      </c>
      <c r="H736">
        <v>1</v>
      </c>
      <c r="I736">
        <v>37</v>
      </c>
      <c r="J736">
        <v>37</v>
      </c>
      <c r="K736">
        <v>6</v>
      </c>
      <c r="L736">
        <v>7</v>
      </c>
      <c r="M736">
        <v>150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34</v>
      </c>
      <c r="U736">
        <v>0</v>
      </c>
      <c r="V736">
        <v>0</v>
      </c>
      <c r="W736">
        <v>6</v>
      </c>
      <c r="X736">
        <v>9</v>
      </c>
      <c r="Y736">
        <v>0</v>
      </c>
      <c r="Z736">
        <v>0</v>
      </c>
      <c r="AA736">
        <v>0</v>
      </c>
      <c r="AB736">
        <v>0</v>
      </c>
      <c r="AC736">
        <v>6</v>
      </c>
      <c r="AD736">
        <v>6</v>
      </c>
      <c r="AE736">
        <v>0</v>
      </c>
      <c r="AF736">
        <v>0</v>
      </c>
      <c r="AG736">
        <v>0</v>
      </c>
      <c r="AH736">
        <v>16.2</v>
      </c>
      <c r="AI736">
        <v>0.3</v>
      </c>
      <c r="AJ736">
        <v>-0.92</v>
      </c>
      <c r="AK736" t="s">
        <v>37</v>
      </c>
    </row>
    <row r="737" spans="1:37" x14ac:dyDescent="0.25">
      <c r="A737">
        <v>1</v>
      </c>
      <c r="B737">
        <v>17</v>
      </c>
      <c r="C737">
        <v>2</v>
      </c>
      <c r="D737">
        <v>9670</v>
      </c>
      <c r="E737">
        <v>1</v>
      </c>
      <c r="F737">
        <v>1</v>
      </c>
      <c r="G737">
        <v>110</v>
      </c>
      <c r="H737">
        <v>1</v>
      </c>
      <c r="I737">
        <v>3</v>
      </c>
      <c r="J737">
        <v>3</v>
      </c>
      <c r="K737">
        <v>4</v>
      </c>
      <c r="L737">
        <v>10</v>
      </c>
      <c r="M737">
        <v>115.6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21</v>
      </c>
      <c r="U737">
        <v>0</v>
      </c>
      <c r="V737">
        <v>0</v>
      </c>
      <c r="W737">
        <v>6</v>
      </c>
      <c r="X737">
        <v>10</v>
      </c>
      <c r="Y737">
        <v>6</v>
      </c>
      <c r="Z737">
        <v>11.875</v>
      </c>
      <c r="AA737">
        <v>0</v>
      </c>
      <c r="AB737">
        <v>0</v>
      </c>
      <c r="AC737">
        <v>6</v>
      </c>
      <c r="AD737">
        <v>8</v>
      </c>
      <c r="AE737">
        <v>5</v>
      </c>
      <c r="AF737">
        <v>12</v>
      </c>
      <c r="AG737">
        <v>0</v>
      </c>
      <c r="AH737">
        <v>11.1</v>
      </c>
      <c r="AI737">
        <v>0.6</v>
      </c>
      <c r="AJ737">
        <v>2.02</v>
      </c>
      <c r="AK737" t="s">
        <v>38</v>
      </c>
    </row>
    <row r="738" spans="1:37" x14ac:dyDescent="0.25">
      <c r="A738">
        <v>1</v>
      </c>
      <c r="B738">
        <v>43</v>
      </c>
      <c r="C738">
        <v>1</v>
      </c>
      <c r="D738">
        <v>9773</v>
      </c>
      <c r="E738">
        <v>1</v>
      </c>
      <c r="F738">
        <v>1</v>
      </c>
      <c r="G738">
        <v>140</v>
      </c>
      <c r="H738">
        <v>1</v>
      </c>
      <c r="I738">
        <v>3</v>
      </c>
      <c r="J738">
        <v>37</v>
      </c>
      <c r="K738">
        <v>3</v>
      </c>
      <c r="L738">
        <v>7</v>
      </c>
      <c r="M738">
        <v>116.9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32</v>
      </c>
      <c r="U738">
        <v>0</v>
      </c>
      <c r="V738">
        <v>6</v>
      </c>
      <c r="W738">
        <v>11</v>
      </c>
      <c r="X738">
        <v>15</v>
      </c>
      <c r="Y738">
        <v>7</v>
      </c>
      <c r="Z738">
        <v>11.28571429</v>
      </c>
      <c r="AA738">
        <v>0</v>
      </c>
      <c r="AB738">
        <v>5</v>
      </c>
      <c r="AC738">
        <v>7</v>
      </c>
      <c r="AD738">
        <v>10</v>
      </c>
      <c r="AE738">
        <v>6</v>
      </c>
      <c r="AF738">
        <v>12.33333333</v>
      </c>
      <c r="AG738">
        <v>0</v>
      </c>
      <c r="AH738">
        <v>13.9</v>
      </c>
      <c r="AI738">
        <v>-0.3</v>
      </c>
      <c r="AJ738">
        <v>0.79</v>
      </c>
      <c r="AK738" t="s">
        <v>39</v>
      </c>
    </row>
    <row r="739" spans="1:37" x14ac:dyDescent="0.25">
      <c r="A739">
        <v>1</v>
      </c>
      <c r="B739">
        <v>17</v>
      </c>
      <c r="C739">
        <v>2</v>
      </c>
      <c r="D739">
        <v>9254</v>
      </c>
      <c r="E739">
        <v>1</v>
      </c>
      <c r="F739">
        <v>1</v>
      </c>
      <c r="G739">
        <v>130</v>
      </c>
      <c r="H739">
        <v>1</v>
      </c>
      <c r="I739">
        <v>37</v>
      </c>
      <c r="J739">
        <v>37</v>
      </c>
      <c r="K739">
        <v>5</v>
      </c>
      <c r="L739">
        <v>7</v>
      </c>
      <c r="M739">
        <v>123.4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30</v>
      </c>
      <c r="U739">
        <v>0</v>
      </c>
      <c r="V739">
        <v>0</v>
      </c>
      <c r="W739">
        <v>6</v>
      </c>
      <c r="X739">
        <v>17</v>
      </c>
      <c r="Y739">
        <v>2</v>
      </c>
      <c r="Z739">
        <v>10</v>
      </c>
      <c r="AA739">
        <v>0</v>
      </c>
      <c r="AB739">
        <v>0</v>
      </c>
      <c r="AC739">
        <v>6</v>
      </c>
      <c r="AD739">
        <v>15</v>
      </c>
      <c r="AE739">
        <v>3</v>
      </c>
      <c r="AF739">
        <v>11.33333333</v>
      </c>
      <c r="AG739">
        <v>0</v>
      </c>
      <c r="AH739">
        <v>7.6</v>
      </c>
      <c r="AI739">
        <v>2.6</v>
      </c>
      <c r="AJ739">
        <v>0.32</v>
      </c>
      <c r="AK739" t="s">
        <v>37</v>
      </c>
    </row>
    <row r="740" spans="1:37" x14ac:dyDescent="0.25">
      <c r="A740">
        <v>1</v>
      </c>
      <c r="B740">
        <v>1</v>
      </c>
      <c r="C740">
        <v>1</v>
      </c>
      <c r="D740">
        <v>171</v>
      </c>
      <c r="E740">
        <v>1</v>
      </c>
      <c r="F740">
        <v>1</v>
      </c>
      <c r="G740">
        <v>137</v>
      </c>
      <c r="H740">
        <v>1</v>
      </c>
      <c r="I740">
        <v>1</v>
      </c>
      <c r="J740">
        <v>3</v>
      </c>
      <c r="K740">
        <v>3</v>
      </c>
      <c r="L740">
        <v>7</v>
      </c>
      <c r="M740">
        <v>146.5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v>19</v>
      </c>
      <c r="U740">
        <v>0</v>
      </c>
      <c r="V740">
        <v>6</v>
      </c>
      <c r="W740">
        <v>12</v>
      </c>
      <c r="X740">
        <v>13</v>
      </c>
      <c r="Y740">
        <v>11</v>
      </c>
      <c r="Z740">
        <v>12</v>
      </c>
      <c r="AA740">
        <v>0</v>
      </c>
      <c r="AB740">
        <v>4</v>
      </c>
      <c r="AC740">
        <v>11</v>
      </c>
      <c r="AD740">
        <v>15</v>
      </c>
      <c r="AE740">
        <v>10</v>
      </c>
      <c r="AF740">
        <v>11.18181818</v>
      </c>
      <c r="AG740">
        <v>0</v>
      </c>
      <c r="AH740">
        <v>8.9</v>
      </c>
      <c r="AI740">
        <v>1.4</v>
      </c>
      <c r="AJ740">
        <v>3.51</v>
      </c>
      <c r="AK740" t="s">
        <v>39</v>
      </c>
    </row>
    <row r="741" spans="1:37" x14ac:dyDescent="0.25">
      <c r="A741">
        <v>1</v>
      </c>
      <c r="B741">
        <v>51</v>
      </c>
      <c r="C741">
        <v>1</v>
      </c>
      <c r="D741">
        <v>9773</v>
      </c>
      <c r="E741">
        <v>1</v>
      </c>
      <c r="F741">
        <v>1</v>
      </c>
      <c r="G741">
        <v>158</v>
      </c>
      <c r="H741">
        <v>1</v>
      </c>
      <c r="I741">
        <v>1</v>
      </c>
      <c r="J741">
        <v>19</v>
      </c>
      <c r="K741">
        <v>8</v>
      </c>
      <c r="L741">
        <v>8</v>
      </c>
      <c r="M741">
        <v>117.1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20</v>
      </c>
      <c r="U741">
        <v>0</v>
      </c>
      <c r="V741">
        <v>1</v>
      </c>
      <c r="W741">
        <v>7</v>
      </c>
      <c r="X741">
        <v>7</v>
      </c>
      <c r="Y741">
        <v>6</v>
      </c>
      <c r="Z741">
        <v>13.83333333</v>
      </c>
      <c r="AA741">
        <v>0</v>
      </c>
      <c r="AB741">
        <v>1</v>
      </c>
      <c r="AC741">
        <v>6</v>
      </c>
      <c r="AD741">
        <v>7</v>
      </c>
      <c r="AE741">
        <v>5</v>
      </c>
      <c r="AF741">
        <v>13</v>
      </c>
      <c r="AG741">
        <v>0</v>
      </c>
      <c r="AH741">
        <v>8.9</v>
      </c>
      <c r="AI741">
        <v>1.4</v>
      </c>
      <c r="AJ741">
        <v>3.51</v>
      </c>
      <c r="AK741" t="s">
        <v>37</v>
      </c>
    </row>
    <row r="742" spans="1:37" x14ac:dyDescent="0.25">
      <c r="A742">
        <v>1</v>
      </c>
      <c r="B742">
        <v>1</v>
      </c>
      <c r="C742">
        <v>1</v>
      </c>
      <c r="D742">
        <v>9070</v>
      </c>
      <c r="E742">
        <v>1</v>
      </c>
      <c r="F742">
        <v>1</v>
      </c>
      <c r="G742">
        <v>124</v>
      </c>
      <c r="H742">
        <v>1</v>
      </c>
      <c r="I742">
        <v>19</v>
      </c>
      <c r="J742">
        <v>19</v>
      </c>
      <c r="K742">
        <v>9</v>
      </c>
      <c r="L742">
        <v>7</v>
      </c>
      <c r="M742">
        <v>113.9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18</v>
      </c>
      <c r="U742">
        <v>0</v>
      </c>
      <c r="V742">
        <v>0</v>
      </c>
      <c r="W742">
        <v>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0</v>
      </c>
      <c r="AF742">
        <v>0</v>
      </c>
      <c r="AG742">
        <v>0</v>
      </c>
      <c r="AH742">
        <v>12.4</v>
      </c>
      <c r="AI742">
        <v>0.5</v>
      </c>
      <c r="AJ742">
        <v>1.79</v>
      </c>
      <c r="AK742" t="s">
        <v>37</v>
      </c>
    </row>
    <row r="743" spans="1:37" x14ac:dyDescent="0.25">
      <c r="A743">
        <v>1</v>
      </c>
      <c r="B743">
        <v>1</v>
      </c>
      <c r="C743">
        <v>1</v>
      </c>
      <c r="D743">
        <v>9254</v>
      </c>
      <c r="E743">
        <v>1</v>
      </c>
      <c r="F743">
        <v>1</v>
      </c>
      <c r="G743">
        <v>136</v>
      </c>
      <c r="H743">
        <v>1</v>
      </c>
      <c r="I743">
        <v>3</v>
      </c>
      <c r="J743">
        <v>3</v>
      </c>
      <c r="K743">
        <v>2</v>
      </c>
      <c r="L743">
        <v>2</v>
      </c>
      <c r="M743">
        <v>128.69999999999999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19</v>
      </c>
      <c r="U743">
        <v>0</v>
      </c>
      <c r="V743">
        <v>0</v>
      </c>
      <c r="W743">
        <v>6</v>
      </c>
      <c r="X743">
        <v>7</v>
      </c>
      <c r="Y743">
        <v>6</v>
      </c>
      <c r="Z743">
        <v>14.42857143</v>
      </c>
      <c r="AA743">
        <v>0</v>
      </c>
      <c r="AB743">
        <v>0</v>
      </c>
      <c r="AC743">
        <v>6</v>
      </c>
      <c r="AD743">
        <v>6</v>
      </c>
      <c r="AE743">
        <v>6</v>
      </c>
      <c r="AF743">
        <v>12.5</v>
      </c>
      <c r="AG743">
        <v>0</v>
      </c>
      <c r="AH743">
        <v>8.9</v>
      </c>
      <c r="AI743">
        <v>1.4</v>
      </c>
      <c r="AJ743">
        <v>3.51</v>
      </c>
      <c r="AK743" t="s">
        <v>38</v>
      </c>
    </row>
    <row r="744" spans="1:37" x14ac:dyDescent="0.25">
      <c r="A744">
        <v>1</v>
      </c>
      <c r="B744">
        <v>17</v>
      </c>
      <c r="C744">
        <v>3</v>
      </c>
      <c r="D744">
        <v>9500</v>
      </c>
      <c r="E744">
        <v>1</v>
      </c>
      <c r="F744">
        <v>1</v>
      </c>
      <c r="G744">
        <v>142</v>
      </c>
      <c r="H744">
        <v>1</v>
      </c>
      <c r="I744">
        <v>3</v>
      </c>
      <c r="J744">
        <v>3</v>
      </c>
      <c r="K744">
        <v>3</v>
      </c>
      <c r="L744">
        <v>3</v>
      </c>
      <c r="M744">
        <v>132.9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18</v>
      </c>
      <c r="U744">
        <v>0</v>
      </c>
      <c r="V744">
        <v>0</v>
      </c>
      <c r="W744">
        <v>7</v>
      </c>
      <c r="X744">
        <v>8</v>
      </c>
      <c r="Y744">
        <v>5</v>
      </c>
      <c r="Z744">
        <v>14.2</v>
      </c>
      <c r="AA744">
        <v>0</v>
      </c>
      <c r="AB744">
        <v>0</v>
      </c>
      <c r="AC744">
        <v>7</v>
      </c>
      <c r="AD744">
        <v>9</v>
      </c>
      <c r="AE744">
        <v>6</v>
      </c>
      <c r="AF744">
        <v>12.4</v>
      </c>
      <c r="AG744">
        <v>0</v>
      </c>
      <c r="AH744">
        <v>12.4</v>
      </c>
      <c r="AI744">
        <v>0.5</v>
      </c>
      <c r="AJ744">
        <v>1.79</v>
      </c>
      <c r="AK744" t="s">
        <v>37</v>
      </c>
    </row>
    <row r="745" spans="1:37" x14ac:dyDescent="0.25">
      <c r="A745">
        <v>1</v>
      </c>
      <c r="B745">
        <v>39</v>
      </c>
      <c r="C745">
        <v>1</v>
      </c>
      <c r="D745">
        <v>9991</v>
      </c>
      <c r="E745">
        <v>0</v>
      </c>
      <c r="F745">
        <v>1</v>
      </c>
      <c r="G745">
        <v>150</v>
      </c>
      <c r="H745">
        <v>1</v>
      </c>
      <c r="I745">
        <v>1</v>
      </c>
      <c r="J745">
        <v>19</v>
      </c>
      <c r="K745">
        <v>4</v>
      </c>
      <c r="L745">
        <v>8</v>
      </c>
      <c r="M745">
        <v>123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27</v>
      </c>
      <c r="U745">
        <v>0</v>
      </c>
      <c r="V745">
        <v>0</v>
      </c>
      <c r="W745">
        <v>5</v>
      </c>
      <c r="X745">
        <v>8</v>
      </c>
      <c r="Y745">
        <v>4</v>
      </c>
      <c r="Z745">
        <v>11.5</v>
      </c>
      <c r="AA745">
        <v>0</v>
      </c>
      <c r="AB745">
        <v>0</v>
      </c>
      <c r="AC745">
        <v>5</v>
      </c>
      <c r="AD745">
        <v>9</v>
      </c>
      <c r="AE745">
        <v>3</v>
      </c>
      <c r="AF745">
        <v>10.33333333</v>
      </c>
      <c r="AG745">
        <v>0</v>
      </c>
      <c r="AH745">
        <v>12.7</v>
      </c>
      <c r="AI745">
        <v>3.7</v>
      </c>
      <c r="AJ745">
        <v>-1.7</v>
      </c>
      <c r="AK745" t="s">
        <v>37</v>
      </c>
    </row>
    <row r="746" spans="1:37" x14ac:dyDescent="0.25">
      <c r="A746">
        <v>1</v>
      </c>
      <c r="B746">
        <v>39</v>
      </c>
      <c r="C746">
        <v>1</v>
      </c>
      <c r="D746">
        <v>9773</v>
      </c>
      <c r="E746">
        <v>1</v>
      </c>
      <c r="F746">
        <v>12</v>
      </c>
      <c r="G746">
        <v>120</v>
      </c>
      <c r="H746">
        <v>1</v>
      </c>
      <c r="I746">
        <v>1</v>
      </c>
      <c r="J746">
        <v>1</v>
      </c>
      <c r="K746">
        <v>9</v>
      </c>
      <c r="L746">
        <v>9</v>
      </c>
      <c r="M746">
        <v>129.80000000000001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52</v>
      </c>
      <c r="U746">
        <v>0</v>
      </c>
      <c r="V746">
        <v>0</v>
      </c>
      <c r="W746">
        <v>6</v>
      </c>
      <c r="X746">
        <v>7</v>
      </c>
      <c r="Y746">
        <v>5</v>
      </c>
      <c r="Z746">
        <v>13</v>
      </c>
      <c r="AA746">
        <v>0</v>
      </c>
      <c r="AB746">
        <v>0</v>
      </c>
      <c r="AC746">
        <v>6</v>
      </c>
      <c r="AD746">
        <v>6</v>
      </c>
      <c r="AE746">
        <v>6</v>
      </c>
      <c r="AF746">
        <v>15</v>
      </c>
      <c r="AG746">
        <v>0</v>
      </c>
      <c r="AH746">
        <v>9.4</v>
      </c>
      <c r="AI746">
        <v>-0.8</v>
      </c>
      <c r="AJ746">
        <v>-3.12</v>
      </c>
      <c r="AK746" t="s">
        <v>38</v>
      </c>
    </row>
    <row r="747" spans="1:37" x14ac:dyDescent="0.25">
      <c r="A747">
        <v>2</v>
      </c>
      <c r="B747">
        <v>43</v>
      </c>
      <c r="C747">
        <v>1</v>
      </c>
      <c r="D747">
        <v>9003</v>
      </c>
      <c r="E747">
        <v>1</v>
      </c>
      <c r="F747">
        <v>1</v>
      </c>
      <c r="G747">
        <v>149</v>
      </c>
      <c r="H747">
        <v>1</v>
      </c>
      <c r="I747">
        <v>1</v>
      </c>
      <c r="J747">
        <v>1</v>
      </c>
      <c r="K747">
        <v>4</v>
      </c>
      <c r="L747">
        <v>5</v>
      </c>
      <c r="M747">
        <v>156.1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29</v>
      </c>
      <c r="U747">
        <v>0</v>
      </c>
      <c r="V747">
        <v>0</v>
      </c>
      <c r="W747">
        <v>6</v>
      </c>
      <c r="X747">
        <v>6</v>
      </c>
      <c r="Y747">
        <v>0</v>
      </c>
      <c r="Z747">
        <v>0</v>
      </c>
      <c r="AA747">
        <v>0</v>
      </c>
      <c r="AB747">
        <v>0</v>
      </c>
      <c r="AC747">
        <v>6</v>
      </c>
      <c r="AD747">
        <v>8</v>
      </c>
      <c r="AE747">
        <v>0</v>
      </c>
      <c r="AF747">
        <v>0</v>
      </c>
      <c r="AG747">
        <v>0</v>
      </c>
      <c r="AH747">
        <v>15.5</v>
      </c>
      <c r="AI747">
        <v>2.8</v>
      </c>
      <c r="AJ747">
        <v>-4.0599999999999996</v>
      </c>
      <c r="AK747" t="s">
        <v>37</v>
      </c>
    </row>
    <row r="748" spans="1:37" x14ac:dyDescent="0.25">
      <c r="A748">
        <v>1</v>
      </c>
      <c r="B748">
        <v>51</v>
      </c>
      <c r="C748">
        <v>1</v>
      </c>
      <c r="D748">
        <v>9003</v>
      </c>
      <c r="E748">
        <v>1</v>
      </c>
      <c r="F748">
        <v>39</v>
      </c>
      <c r="G748">
        <v>130</v>
      </c>
      <c r="H748">
        <v>1</v>
      </c>
      <c r="I748">
        <v>1</v>
      </c>
      <c r="J748">
        <v>19</v>
      </c>
      <c r="K748">
        <v>4</v>
      </c>
      <c r="L748">
        <v>4</v>
      </c>
      <c r="M748">
        <v>120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22</v>
      </c>
      <c r="U748">
        <v>0</v>
      </c>
      <c r="V748">
        <v>0</v>
      </c>
      <c r="W748">
        <v>6</v>
      </c>
      <c r="X748">
        <v>12</v>
      </c>
      <c r="Y748">
        <v>3</v>
      </c>
      <c r="Z748">
        <v>11.33333333</v>
      </c>
      <c r="AA748">
        <v>0</v>
      </c>
      <c r="AB748">
        <v>0</v>
      </c>
      <c r="AC748">
        <v>6</v>
      </c>
      <c r="AD748">
        <v>13</v>
      </c>
      <c r="AE748">
        <v>2</v>
      </c>
      <c r="AF748">
        <v>11</v>
      </c>
      <c r="AG748">
        <v>0</v>
      </c>
      <c r="AH748">
        <v>8.9</v>
      </c>
      <c r="AI748">
        <v>1.4</v>
      </c>
      <c r="AJ748">
        <v>3.51</v>
      </c>
      <c r="AK748" t="s">
        <v>37</v>
      </c>
    </row>
    <row r="749" spans="1:37" x14ac:dyDescent="0.25">
      <c r="A749">
        <v>1</v>
      </c>
      <c r="B749">
        <v>43</v>
      </c>
      <c r="C749">
        <v>1</v>
      </c>
      <c r="D749">
        <v>9085</v>
      </c>
      <c r="E749">
        <v>1</v>
      </c>
      <c r="F749">
        <v>1</v>
      </c>
      <c r="G749">
        <v>110</v>
      </c>
      <c r="H749">
        <v>25</v>
      </c>
      <c r="I749">
        <v>38</v>
      </c>
      <c r="J749">
        <v>38</v>
      </c>
      <c r="K749">
        <v>9</v>
      </c>
      <c r="L749">
        <v>6</v>
      </c>
      <c r="M749">
        <v>117.2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28</v>
      </c>
      <c r="U749">
        <v>1</v>
      </c>
      <c r="V749">
        <v>13</v>
      </c>
      <c r="W749">
        <v>18</v>
      </c>
      <c r="X749">
        <v>45</v>
      </c>
      <c r="Y749">
        <v>18</v>
      </c>
      <c r="Z749">
        <v>12.5</v>
      </c>
      <c r="AA749">
        <v>12</v>
      </c>
      <c r="AB749">
        <v>10</v>
      </c>
      <c r="AC749">
        <v>13</v>
      </c>
      <c r="AD749">
        <v>26</v>
      </c>
      <c r="AE749">
        <v>12</v>
      </c>
      <c r="AF749">
        <v>11.42857143</v>
      </c>
      <c r="AG749">
        <v>6</v>
      </c>
      <c r="AH749">
        <v>15.5</v>
      </c>
      <c r="AI749">
        <v>2.8</v>
      </c>
      <c r="AJ749">
        <v>-4.0599999999999996</v>
      </c>
      <c r="AK749" t="s">
        <v>38</v>
      </c>
    </row>
    <row r="750" spans="1:37" x14ac:dyDescent="0.25">
      <c r="A750">
        <v>1</v>
      </c>
      <c r="B750">
        <v>39</v>
      </c>
      <c r="C750">
        <v>1</v>
      </c>
      <c r="D750">
        <v>9670</v>
      </c>
      <c r="E750">
        <v>1</v>
      </c>
      <c r="F750">
        <v>6</v>
      </c>
      <c r="G750">
        <v>133.1</v>
      </c>
      <c r="H750">
        <v>1</v>
      </c>
      <c r="I750">
        <v>1</v>
      </c>
      <c r="J750">
        <v>1</v>
      </c>
      <c r="K750">
        <v>90</v>
      </c>
      <c r="L750">
        <v>3</v>
      </c>
      <c r="M750">
        <v>107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30</v>
      </c>
      <c r="U750">
        <v>0</v>
      </c>
      <c r="V750">
        <v>0</v>
      </c>
      <c r="W750">
        <v>5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5</v>
      </c>
      <c r="AD750">
        <v>5</v>
      </c>
      <c r="AE750">
        <v>0</v>
      </c>
      <c r="AF750">
        <v>0</v>
      </c>
      <c r="AG750">
        <v>0</v>
      </c>
      <c r="AH750">
        <v>7.6</v>
      </c>
      <c r="AI750">
        <v>2.6</v>
      </c>
      <c r="AJ750">
        <v>0.32</v>
      </c>
      <c r="AK750" t="s">
        <v>37</v>
      </c>
    </row>
    <row r="751" spans="1:37" x14ac:dyDescent="0.25">
      <c r="A751">
        <v>1</v>
      </c>
      <c r="B751">
        <v>1</v>
      </c>
      <c r="C751">
        <v>2</v>
      </c>
      <c r="D751">
        <v>9500</v>
      </c>
      <c r="E751">
        <v>1</v>
      </c>
      <c r="F751">
        <v>1</v>
      </c>
      <c r="G751">
        <v>134</v>
      </c>
      <c r="H751">
        <v>1</v>
      </c>
      <c r="I751">
        <v>1</v>
      </c>
      <c r="J751">
        <v>1</v>
      </c>
      <c r="K751">
        <v>5</v>
      </c>
      <c r="L751">
        <v>3</v>
      </c>
      <c r="M751">
        <v>128.4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18</v>
      </c>
      <c r="U751">
        <v>0</v>
      </c>
      <c r="V751">
        <v>0</v>
      </c>
      <c r="W751">
        <v>7</v>
      </c>
      <c r="X751">
        <v>7</v>
      </c>
      <c r="Y751">
        <v>7</v>
      </c>
      <c r="Z751">
        <v>13.47142857</v>
      </c>
      <c r="AA751">
        <v>0</v>
      </c>
      <c r="AB751">
        <v>0</v>
      </c>
      <c r="AC751">
        <v>8</v>
      </c>
      <c r="AD751">
        <v>9</v>
      </c>
      <c r="AE751">
        <v>8</v>
      </c>
      <c r="AF751">
        <v>13.94444444</v>
      </c>
      <c r="AG751">
        <v>0</v>
      </c>
      <c r="AH751">
        <v>16.2</v>
      </c>
      <c r="AI751">
        <v>0.3</v>
      </c>
      <c r="AJ751">
        <v>-0.92</v>
      </c>
      <c r="AK751" t="s">
        <v>38</v>
      </c>
    </row>
    <row r="752" spans="1:37" x14ac:dyDescent="0.25">
      <c r="A752">
        <v>1</v>
      </c>
      <c r="B752">
        <v>1</v>
      </c>
      <c r="C752">
        <v>2</v>
      </c>
      <c r="D752">
        <v>9670</v>
      </c>
      <c r="E752">
        <v>1</v>
      </c>
      <c r="F752">
        <v>1</v>
      </c>
      <c r="G752">
        <v>130</v>
      </c>
      <c r="H752">
        <v>1</v>
      </c>
      <c r="I752">
        <v>38</v>
      </c>
      <c r="J752">
        <v>37</v>
      </c>
      <c r="K752">
        <v>5</v>
      </c>
      <c r="L752">
        <v>5</v>
      </c>
      <c r="M752">
        <v>123.4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21</v>
      </c>
      <c r="U752">
        <v>0</v>
      </c>
      <c r="V752">
        <v>0</v>
      </c>
      <c r="W752">
        <v>5</v>
      </c>
      <c r="X752">
        <v>5</v>
      </c>
      <c r="Y752">
        <v>4</v>
      </c>
      <c r="Z752">
        <v>11.75</v>
      </c>
      <c r="AA752">
        <v>0</v>
      </c>
      <c r="AB752">
        <v>0</v>
      </c>
      <c r="AC752">
        <v>5</v>
      </c>
      <c r="AD752">
        <v>5</v>
      </c>
      <c r="AE752">
        <v>3</v>
      </c>
      <c r="AF752">
        <v>13.33333333</v>
      </c>
      <c r="AG752">
        <v>0</v>
      </c>
      <c r="AH752">
        <v>9.4</v>
      </c>
      <c r="AI752">
        <v>-0.8</v>
      </c>
      <c r="AJ752">
        <v>-3.12</v>
      </c>
      <c r="AK752" t="s">
        <v>38</v>
      </c>
    </row>
    <row r="753" spans="1:37" x14ac:dyDescent="0.25">
      <c r="A753">
        <v>1</v>
      </c>
      <c r="B753">
        <v>1</v>
      </c>
      <c r="C753">
        <v>1</v>
      </c>
      <c r="D753">
        <v>9070</v>
      </c>
      <c r="E753">
        <v>1</v>
      </c>
      <c r="F753">
        <v>1</v>
      </c>
      <c r="G753">
        <v>141</v>
      </c>
      <c r="H753">
        <v>1</v>
      </c>
      <c r="I753">
        <v>37</v>
      </c>
      <c r="J753">
        <v>37</v>
      </c>
      <c r="K753">
        <v>9</v>
      </c>
      <c r="L753">
        <v>9</v>
      </c>
      <c r="M753">
        <v>126.7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20</v>
      </c>
      <c r="U753">
        <v>0</v>
      </c>
      <c r="V753">
        <v>0</v>
      </c>
      <c r="W753">
        <v>6</v>
      </c>
      <c r="X753">
        <v>9</v>
      </c>
      <c r="Y753">
        <v>6</v>
      </c>
      <c r="Z753">
        <v>13.33333333</v>
      </c>
      <c r="AA753">
        <v>0</v>
      </c>
      <c r="AB753">
        <v>0</v>
      </c>
      <c r="AC753">
        <v>6</v>
      </c>
      <c r="AD753">
        <v>10</v>
      </c>
      <c r="AE753">
        <v>6</v>
      </c>
      <c r="AF753">
        <v>14.66666667</v>
      </c>
      <c r="AG753">
        <v>0</v>
      </c>
      <c r="AH753">
        <v>12.7</v>
      </c>
      <c r="AI753">
        <v>3.7</v>
      </c>
      <c r="AJ753">
        <v>-1.7</v>
      </c>
      <c r="AK753" t="s">
        <v>38</v>
      </c>
    </row>
    <row r="754" spans="1:37" x14ac:dyDescent="0.25">
      <c r="A754">
        <v>1</v>
      </c>
      <c r="B754">
        <v>42</v>
      </c>
      <c r="C754">
        <v>1</v>
      </c>
      <c r="D754">
        <v>9500</v>
      </c>
      <c r="E754">
        <v>1</v>
      </c>
      <c r="F754">
        <v>1</v>
      </c>
      <c r="G754">
        <v>123</v>
      </c>
      <c r="H754">
        <v>1</v>
      </c>
      <c r="I754">
        <v>37</v>
      </c>
      <c r="J754">
        <v>37</v>
      </c>
      <c r="K754">
        <v>3</v>
      </c>
      <c r="L754">
        <v>3</v>
      </c>
      <c r="M754">
        <v>123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21</v>
      </c>
      <c r="U754">
        <v>0</v>
      </c>
      <c r="V754">
        <v>0</v>
      </c>
      <c r="W754">
        <v>8</v>
      </c>
      <c r="X754">
        <v>8</v>
      </c>
      <c r="Y754">
        <v>8</v>
      </c>
      <c r="Z754">
        <v>13.105</v>
      </c>
      <c r="AA754">
        <v>0</v>
      </c>
      <c r="AB754">
        <v>0</v>
      </c>
      <c r="AC754">
        <v>8</v>
      </c>
      <c r="AD754">
        <v>8</v>
      </c>
      <c r="AE754">
        <v>8</v>
      </c>
      <c r="AF754">
        <v>13.105</v>
      </c>
      <c r="AG754">
        <v>0</v>
      </c>
      <c r="AH754">
        <v>9.4</v>
      </c>
      <c r="AI754">
        <v>-0.8</v>
      </c>
      <c r="AJ754">
        <v>-3.12</v>
      </c>
      <c r="AK754" t="s">
        <v>38</v>
      </c>
    </row>
    <row r="755" spans="1:37" x14ac:dyDescent="0.25">
      <c r="A755">
        <v>2</v>
      </c>
      <c r="B755">
        <v>39</v>
      </c>
      <c r="C755">
        <v>1</v>
      </c>
      <c r="D755">
        <v>9991</v>
      </c>
      <c r="E755">
        <v>0</v>
      </c>
      <c r="F755">
        <v>19</v>
      </c>
      <c r="G755">
        <v>133.1</v>
      </c>
      <c r="H755">
        <v>1</v>
      </c>
      <c r="I755">
        <v>19</v>
      </c>
      <c r="J755">
        <v>37</v>
      </c>
      <c r="K755">
        <v>7</v>
      </c>
      <c r="L755">
        <v>9</v>
      </c>
      <c r="M755">
        <v>137.19999999999999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32</v>
      </c>
      <c r="U755">
        <v>0</v>
      </c>
      <c r="V755">
        <v>0</v>
      </c>
      <c r="W755">
        <v>5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5</v>
      </c>
      <c r="AD755">
        <v>6</v>
      </c>
      <c r="AE755">
        <v>0</v>
      </c>
      <c r="AF755">
        <v>0</v>
      </c>
      <c r="AG755">
        <v>0</v>
      </c>
      <c r="AH755">
        <v>10.8</v>
      </c>
      <c r="AI755">
        <v>1.4</v>
      </c>
      <c r="AJ755">
        <v>1.74</v>
      </c>
      <c r="AK755" t="s">
        <v>37</v>
      </c>
    </row>
    <row r="756" spans="1:37" x14ac:dyDescent="0.25">
      <c r="A756">
        <v>1</v>
      </c>
      <c r="B756">
        <v>1</v>
      </c>
      <c r="C756">
        <v>3</v>
      </c>
      <c r="D756">
        <v>9070</v>
      </c>
      <c r="E756">
        <v>1</v>
      </c>
      <c r="F756">
        <v>1</v>
      </c>
      <c r="G756">
        <v>122</v>
      </c>
      <c r="H756">
        <v>1</v>
      </c>
      <c r="I756">
        <v>37</v>
      </c>
      <c r="J756">
        <v>37</v>
      </c>
      <c r="K756">
        <v>9</v>
      </c>
      <c r="L756">
        <v>9</v>
      </c>
      <c r="M756">
        <v>125.9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20</v>
      </c>
      <c r="U756">
        <v>0</v>
      </c>
      <c r="V756">
        <v>0</v>
      </c>
      <c r="W756">
        <v>6</v>
      </c>
      <c r="X756">
        <v>6</v>
      </c>
      <c r="Y756">
        <v>6</v>
      </c>
      <c r="Z756">
        <v>15.5</v>
      </c>
      <c r="AA756">
        <v>0</v>
      </c>
      <c r="AB756">
        <v>0</v>
      </c>
      <c r="AC756">
        <v>6</v>
      </c>
      <c r="AD756">
        <v>7</v>
      </c>
      <c r="AE756">
        <v>6</v>
      </c>
      <c r="AF756">
        <v>12.16666667</v>
      </c>
      <c r="AG756">
        <v>0</v>
      </c>
      <c r="AH756">
        <v>12.4</v>
      </c>
      <c r="AI756">
        <v>0.5</v>
      </c>
      <c r="AJ756">
        <v>1.79</v>
      </c>
      <c r="AK756" t="s">
        <v>38</v>
      </c>
    </row>
    <row r="757" spans="1:37" x14ac:dyDescent="0.25">
      <c r="A757">
        <v>1</v>
      </c>
      <c r="B757">
        <v>1</v>
      </c>
      <c r="C757">
        <v>4</v>
      </c>
      <c r="D757">
        <v>171</v>
      </c>
      <c r="E757">
        <v>1</v>
      </c>
      <c r="F757">
        <v>1</v>
      </c>
      <c r="G757">
        <v>132</v>
      </c>
      <c r="H757">
        <v>1</v>
      </c>
      <c r="I757">
        <v>1</v>
      </c>
      <c r="J757">
        <v>19</v>
      </c>
      <c r="K757">
        <v>4</v>
      </c>
      <c r="L757">
        <v>5</v>
      </c>
      <c r="M757">
        <v>138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15.5</v>
      </c>
      <c r="AI757">
        <v>2.8</v>
      </c>
      <c r="AJ757">
        <v>-4.0599999999999996</v>
      </c>
      <c r="AK757" t="s">
        <v>37</v>
      </c>
    </row>
    <row r="758" spans="1:37" x14ac:dyDescent="0.25">
      <c r="A758">
        <v>1</v>
      </c>
      <c r="B758">
        <v>15</v>
      </c>
      <c r="C758">
        <v>1</v>
      </c>
      <c r="D758">
        <v>9670</v>
      </c>
      <c r="E758">
        <v>1</v>
      </c>
      <c r="F758">
        <v>1</v>
      </c>
      <c r="G758">
        <v>133.1</v>
      </c>
      <c r="H758">
        <v>41</v>
      </c>
      <c r="I758">
        <v>1</v>
      </c>
      <c r="J758">
        <v>1</v>
      </c>
      <c r="K758">
        <v>9</v>
      </c>
      <c r="L758">
        <v>5</v>
      </c>
      <c r="M758">
        <v>128.19999999999999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18</v>
      </c>
      <c r="U758">
        <v>1</v>
      </c>
      <c r="V758">
        <v>0</v>
      </c>
      <c r="W758">
        <v>6</v>
      </c>
      <c r="X758">
        <v>6</v>
      </c>
      <c r="Y758">
        <v>4</v>
      </c>
      <c r="Z758">
        <v>11.25</v>
      </c>
      <c r="AA758">
        <v>0</v>
      </c>
      <c r="AB758">
        <v>0</v>
      </c>
      <c r="AC758">
        <v>6</v>
      </c>
      <c r="AD758">
        <v>7</v>
      </c>
      <c r="AE758">
        <v>3</v>
      </c>
      <c r="AF758">
        <v>12.33333333</v>
      </c>
      <c r="AG758">
        <v>0</v>
      </c>
      <c r="AH758">
        <v>8.9</v>
      </c>
      <c r="AI758">
        <v>1.4</v>
      </c>
      <c r="AJ758">
        <v>3.51</v>
      </c>
      <c r="AK758" t="s">
        <v>37</v>
      </c>
    </row>
    <row r="759" spans="1:37" x14ac:dyDescent="0.25">
      <c r="A759">
        <v>1</v>
      </c>
      <c r="B759">
        <v>43</v>
      </c>
      <c r="C759">
        <v>1</v>
      </c>
      <c r="D759">
        <v>9991</v>
      </c>
      <c r="E759">
        <v>0</v>
      </c>
      <c r="F759">
        <v>1</v>
      </c>
      <c r="G759">
        <v>130</v>
      </c>
      <c r="H759">
        <v>1</v>
      </c>
      <c r="I759">
        <v>37</v>
      </c>
      <c r="J759">
        <v>2</v>
      </c>
      <c r="K759">
        <v>9</v>
      </c>
      <c r="L759">
        <v>4</v>
      </c>
      <c r="M759">
        <v>126.5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23</v>
      </c>
      <c r="U759">
        <v>0</v>
      </c>
      <c r="V759">
        <v>10</v>
      </c>
      <c r="W759">
        <v>15</v>
      </c>
      <c r="X759">
        <v>24</v>
      </c>
      <c r="Y759">
        <v>12</v>
      </c>
      <c r="Z759">
        <v>11</v>
      </c>
      <c r="AA759">
        <v>0</v>
      </c>
      <c r="AB759">
        <v>10</v>
      </c>
      <c r="AC759">
        <v>14</v>
      </c>
      <c r="AD759">
        <v>21</v>
      </c>
      <c r="AE759">
        <v>11</v>
      </c>
      <c r="AF759">
        <v>11.363636359999999</v>
      </c>
      <c r="AG759">
        <v>1</v>
      </c>
      <c r="AH759">
        <v>7.6</v>
      </c>
      <c r="AI759">
        <v>2.6</v>
      </c>
      <c r="AJ759">
        <v>0.32</v>
      </c>
      <c r="AK759" t="s">
        <v>37</v>
      </c>
    </row>
    <row r="760" spans="1:37" x14ac:dyDescent="0.25">
      <c r="A760">
        <v>1</v>
      </c>
      <c r="B760">
        <v>1</v>
      </c>
      <c r="C760">
        <v>1</v>
      </c>
      <c r="D760">
        <v>9254</v>
      </c>
      <c r="E760">
        <v>1</v>
      </c>
      <c r="F760">
        <v>1</v>
      </c>
      <c r="G760">
        <v>111</v>
      </c>
      <c r="H760">
        <v>1</v>
      </c>
      <c r="I760">
        <v>1</v>
      </c>
      <c r="J760">
        <v>1</v>
      </c>
      <c r="K760">
        <v>3</v>
      </c>
      <c r="L760">
        <v>3</v>
      </c>
      <c r="M760">
        <v>112.4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20</v>
      </c>
      <c r="U760">
        <v>0</v>
      </c>
      <c r="V760">
        <v>0</v>
      </c>
      <c r="W760">
        <v>6</v>
      </c>
      <c r="X760">
        <v>10</v>
      </c>
      <c r="Y760">
        <v>6</v>
      </c>
      <c r="Z760">
        <v>12.33333333</v>
      </c>
      <c r="AA760">
        <v>0</v>
      </c>
      <c r="AB760">
        <v>0</v>
      </c>
      <c r="AC760">
        <v>6</v>
      </c>
      <c r="AD760">
        <v>9</v>
      </c>
      <c r="AE760">
        <v>4</v>
      </c>
      <c r="AF760">
        <v>13</v>
      </c>
      <c r="AG760">
        <v>0</v>
      </c>
      <c r="AH760">
        <v>12.4</v>
      </c>
      <c r="AI760">
        <v>0.5</v>
      </c>
      <c r="AJ760">
        <v>1.79</v>
      </c>
      <c r="AK760" t="s">
        <v>38</v>
      </c>
    </row>
    <row r="761" spans="1:37" x14ac:dyDescent="0.25">
      <c r="A761">
        <v>2</v>
      </c>
      <c r="B761">
        <v>43</v>
      </c>
      <c r="C761">
        <v>2</v>
      </c>
      <c r="D761">
        <v>9147</v>
      </c>
      <c r="E761">
        <v>1</v>
      </c>
      <c r="F761">
        <v>1</v>
      </c>
      <c r="G761">
        <v>133.1</v>
      </c>
      <c r="H761">
        <v>1</v>
      </c>
      <c r="I761">
        <v>37</v>
      </c>
      <c r="J761">
        <v>37</v>
      </c>
      <c r="K761">
        <v>9</v>
      </c>
      <c r="L761">
        <v>9</v>
      </c>
      <c r="M761">
        <v>109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46</v>
      </c>
      <c r="U761">
        <v>0</v>
      </c>
      <c r="V761">
        <v>4</v>
      </c>
      <c r="W761">
        <v>9</v>
      </c>
      <c r="X761">
        <v>18</v>
      </c>
      <c r="Y761">
        <v>8</v>
      </c>
      <c r="Z761">
        <v>11.375</v>
      </c>
      <c r="AA761">
        <v>2</v>
      </c>
      <c r="AB761">
        <v>0</v>
      </c>
      <c r="AC761">
        <v>5</v>
      </c>
      <c r="AD761">
        <v>11</v>
      </c>
      <c r="AE761">
        <v>5</v>
      </c>
      <c r="AF761">
        <v>11.8</v>
      </c>
      <c r="AG761">
        <v>0</v>
      </c>
      <c r="AH761">
        <v>9.4</v>
      </c>
      <c r="AI761">
        <v>-0.8</v>
      </c>
      <c r="AJ761">
        <v>-3.12</v>
      </c>
      <c r="AK761" t="s">
        <v>38</v>
      </c>
    </row>
    <row r="762" spans="1:37" x14ac:dyDescent="0.25">
      <c r="A762">
        <v>1</v>
      </c>
      <c r="B762">
        <v>17</v>
      </c>
      <c r="C762">
        <v>1</v>
      </c>
      <c r="D762">
        <v>9003</v>
      </c>
      <c r="E762">
        <v>1</v>
      </c>
      <c r="F762">
        <v>1</v>
      </c>
      <c r="G762">
        <v>125</v>
      </c>
      <c r="H762">
        <v>1</v>
      </c>
      <c r="I762">
        <v>3</v>
      </c>
      <c r="J762">
        <v>3</v>
      </c>
      <c r="K762">
        <v>2</v>
      </c>
      <c r="L762">
        <v>2</v>
      </c>
      <c r="M762">
        <v>100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27</v>
      </c>
      <c r="U762">
        <v>0</v>
      </c>
      <c r="V762">
        <v>16</v>
      </c>
      <c r="W762">
        <v>18</v>
      </c>
      <c r="X762">
        <v>19</v>
      </c>
      <c r="Y762">
        <v>18</v>
      </c>
      <c r="Z762">
        <v>12.222222220000001</v>
      </c>
      <c r="AA762">
        <v>0</v>
      </c>
      <c r="AB762">
        <v>9</v>
      </c>
      <c r="AC762">
        <v>12</v>
      </c>
      <c r="AD762">
        <v>15</v>
      </c>
      <c r="AE762">
        <v>12</v>
      </c>
      <c r="AF762">
        <v>12.38461538</v>
      </c>
      <c r="AG762">
        <v>0</v>
      </c>
      <c r="AH762">
        <v>15.5</v>
      </c>
      <c r="AI762">
        <v>2.8</v>
      </c>
      <c r="AJ762">
        <v>-4.0599999999999996</v>
      </c>
      <c r="AK762" t="s">
        <v>38</v>
      </c>
    </row>
    <row r="763" spans="1:37" x14ac:dyDescent="0.25">
      <c r="A763">
        <v>1</v>
      </c>
      <c r="B763">
        <v>5</v>
      </c>
      <c r="C763">
        <v>1</v>
      </c>
      <c r="D763">
        <v>171</v>
      </c>
      <c r="E763">
        <v>1</v>
      </c>
      <c r="F763">
        <v>1</v>
      </c>
      <c r="G763">
        <v>137</v>
      </c>
      <c r="H763">
        <v>1</v>
      </c>
      <c r="I763">
        <v>3</v>
      </c>
      <c r="J763">
        <v>19</v>
      </c>
      <c r="K763">
        <v>1</v>
      </c>
      <c r="L763">
        <v>10</v>
      </c>
      <c r="M763">
        <v>144.69999999999999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20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16.2</v>
      </c>
      <c r="AI763">
        <v>0.3</v>
      </c>
      <c r="AJ763">
        <v>-0.92</v>
      </c>
      <c r="AK763" t="s">
        <v>39</v>
      </c>
    </row>
    <row r="764" spans="1:37" x14ac:dyDescent="0.25">
      <c r="A764">
        <v>2</v>
      </c>
      <c r="B764">
        <v>43</v>
      </c>
      <c r="C764">
        <v>3</v>
      </c>
      <c r="D764">
        <v>8014</v>
      </c>
      <c r="E764">
        <v>0</v>
      </c>
      <c r="F764">
        <v>19</v>
      </c>
      <c r="G764">
        <v>100</v>
      </c>
      <c r="H764">
        <v>1</v>
      </c>
      <c r="I764">
        <v>37</v>
      </c>
      <c r="J764">
        <v>37</v>
      </c>
      <c r="K764">
        <v>9</v>
      </c>
      <c r="L764">
        <v>9</v>
      </c>
      <c r="M764">
        <v>120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41</v>
      </c>
      <c r="U764">
        <v>0</v>
      </c>
      <c r="V764">
        <v>5</v>
      </c>
      <c r="W764">
        <v>9</v>
      </c>
      <c r="X764">
        <v>11</v>
      </c>
      <c r="Y764">
        <v>9</v>
      </c>
      <c r="Z764">
        <v>12</v>
      </c>
      <c r="AA764">
        <v>0</v>
      </c>
      <c r="AB764">
        <v>3</v>
      </c>
      <c r="AC764">
        <v>7</v>
      </c>
      <c r="AD764">
        <v>8</v>
      </c>
      <c r="AE764">
        <v>6</v>
      </c>
      <c r="AF764">
        <v>12</v>
      </c>
      <c r="AG764">
        <v>0</v>
      </c>
      <c r="AH764">
        <v>9.4</v>
      </c>
      <c r="AI764">
        <v>-0.8</v>
      </c>
      <c r="AJ764">
        <v>-3.12</v>
      </c>
      <c r="AK764" t="s">
        <v>38</v>
      </c>
    </row>
    <row r="765" spans="1:37" x14ac:dyDescent="0.25">
      <c r="A765">
        <v>1</v>
      </c>
      <c r="B765">
        <v>15</v>
      </c>
      <c r="C765">
        <v>1</v>
      </c>
      <c r="D765">
        <v>9147</v>
      </c>
      <c r="E765">
        <v>1</v>
      </c>
      <c r="F765">
        <v>1</v>
      </c>
      <c r="G765">
        <v>133.1</v>
      </c>
      <c r="H765">
        <v>21</v>
      </c>
      <c r="I765">
        <v>1</v>
      </c>
      <c r="J765">
        <v>3</v>
      </c>
      <c r="K765">
        <v>192</v>
      </c>
      <c r="L765">
        <v>3</v>
      </c>
      <c r="M765">
        <v>100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40</v>
      </c>
      <c r="U765">
        <v>1</v>
      </c>
      <c r="V765">
        <v>0</v>
      </c>
      <c r="W765">
        <v>5</v>
      </c>
      <c r="X765">
        <v>10</v>
      </c>
      <c r="Y765">
        <v>1</v>
      </c>
      <c r="Z765">
        <v>11</v>
      </c>
      <c r="AA765">
        <v>0</v>
      </c>
      <c r="AB765">
        <v>0</v>
      </c>
      <c r="AC765">
        <v>5</v>
      </c>
      <c r="AD765">
        <v>10</v>
      </c>
      <c r="AE765">
        <v>1</v>
      </c>
      <c r="AF765">
        <v>10</v>
      </c>
      <c r="AG765">
        <v>0</v>
      </c>
      <c r="AH765">
        <v>11.1</v>
      </c>
      <c r="AI765">
        <v>0.6</v>
      </c>
      <c r="AJ765">
        <v>2.02</v>
      </c>
      <c r="AK765" t="s">
        <v>39</v>
      </c>
    </row>
    <row r="766" spans="1:37" x14ac:dyDescent="0.25">
      <c r="A766">
        <v>2</v>
      </c>
      <c r="B766">
        <v>44</v>
      </c>
      <c r="C766">
        <v>1</v>
      </c>
      <c r="D766">
        <v>8014</v>
      </c>
      <c r="E766">
        <v>0</v>
      </c>
      <c r="F766">
        <v>39</v>
      </c>
      <c r="G766">
        <v>150</v>
      </c>
      <c r="H766">
        <v>1</v>
      </c>
      <c r="I766">
        <v>1</v>
      </c>
      <c r="J766">
        <v>1</v>
      </c>
      <c r="K766">
        <v>5</v>
      </c>
      <c r="L766">
        <v>5</v>
      </c>
      <c r="M766">
        <v>154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37</v>
      </c>
      <c r="U766">
        <v>0</v>
      </c>
      <c r="V766">
        <v>12</v>
      </c>
      <c r="W766">
        <v>16</v>
      </c>
      <c r="X766">
        <v>17</v>
      </c>
      <c r="Y766">
        <v>16</v>
      </c>
      <c r="Z766">
        <v>14.125</v>
      </c>
      <c r="AA766">
        <v>0</v>
      </c>
      <c r="AB766">
        <v>6</v>
      </c>
      <c r="AC766">
        <v>11</v>
      </c>
      <c r="AD766">
        <v>14</v>
      </c>
      <c r="AE766">
        <v>10</v>
      </c>
      <c r="AF766">
        <v>13</v>
      </c>
      <c r="AG766">
        <v>0</v>
      </c>
      <c r="AH766">
        <v>12.4</v>
      </c>
      <c r="AI766">
        <v>0.5</v>
      </c>
      <c r="AJ766">
        <v>1.79</v>
      </c>
      <c r="AK766" t="s">
        <v>38</v>
      </c>
    </row>
    <row r="767" spans="1:37" x14ac:dyDescent="0.25">
      <c r="A767">
        <v>1</v>
      </c>
      <c r="B767">
        <v>1</v>
      </c>
      <c r="C767">
        <v>4</v>
      </c>
      <c r="D767">
        <v>9147</v>
      </c>
      <c r="E767">
        <v>1</v>
      </c>
      <c r="F767">
        <v>1</v>
      </c>
      <c r="G767">
        <v>120</v>
      </c>
      <c r="H767">
        <v>1</v>
      </c>
      <c r="I767">
        <v>38</v>
      </c>
      <c r="J767">
        <v>38</v>
      </c>
      <c r="K767">
        <v>5</v>
      </c>
      <c r="L767">
        <v>10</v>
      </c>
      <c r="M767">
        <v>111.3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20</v>
      </c>
      <c r="U767">
        <v>0</v>
      </c>
      <c r="V767">
        <v>0</v>
      </c>
      <c r="W767">
        <v>5</v>
      </c>
      <c r="X767">
        <v>8</v>
      </c>
      <c r="Y767">
        <v>5</v>
      </c>
      <c r="Z767">
        <v>10.199999999999999</v>
      </c>
      <c r="AA767">
        <v>0</v>
      </c>
      <c r="AB767">
        <v>0</v>
      </c>
      <c r="AC767">
        <v>5</v>
      </c>
      <c r="AD767">
        <v>7</v>
      </c>
      <c r="AE767">
        <v>5</v>
      </c>
      <c r="AF767">
        <v>11.2</v>
      </c>
      <c r="AG767">
        <v>0</v>
      </c>
      <c r="AH767">
        <v>12.4</v>
      </c>
      <c r="AI767">
        <v>0.5</v>
      </c>
      <c r="AJ767">
        <v>1.79</v>
      </c>
      <c r="AK767" t="s">
        <v>39</v>
      </c>
    </row>
    <row r="768" spans="1:37" x14ac:dyDescent="0.25">
      <c r="A768">
        <v>1</v>
      </c>
      <c r="B768">
        <v>44</v>
      </c>
      <c r="C768">
        <v>1</v>
      </c>
      <c r="D768">
        <v>9130</v>
      </c>
      <c r="E768">
        <v>1</v>
      </c>
      <c r="F768">
        <v>39</v>
      </c>
      <c r="G768">
        <v>150</v>
      </c>
      <c r="H768">
        <v>1</v>
      </c>
      <c r="I768">
        <v>1</v>
      </c>
      <c r="J768">
        <v>1</v>
      </c>
      <c r="K768">
        <v>4</v>
      </c>
      <c r="L768">
        <v>4</v>
      </c>
      <c r="M768">
        <v>150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20</v>
      </c>
      <c r="U768">
        <v>0</v>
      </c>
      <c r="V768">
        <v>0</v>
      </c>
      <c r="W768">
        <v>5</v>
      </c>
      <c r="X768">
        <v>7</v>
      </c>
      <c r="Y768">
        <v>4</v>
      </c>
      <c r="Z768">
        <v>12</v>
      </c>
      <c r="AA768">
        <v>1</v>
      </c>
      <c r="AB768">
        <v>0</v>
      </c>
      <c r="AC768">
        <v>5</v>
      </c>
      <c r="AD768">
        <v>6</v>
      </c>
      <c r="AE768">
        <v>4</v>
      </c>
      <c r="AF768">
        <v>12.4</v>
      </c>
      <c r="AG768">
        <v>0</v>
      </c>
      <c r="AH768">
        <v>10.8</v>
      </c>
      <c r="AI768">
        <v>1.4</v>
      </c>
      <c r="AJ768">
        <v>1.74</v>
      </c>
      <c r="AK768" t="s">
        <v>39</v>
      </c>
    </row>
    <row r="769" spans="1:37" x14ac:dyDescent="0.25">
      <c r="A769">
        <v>1</v>
      </c>
      <c r="B769">
        <v>7</v>
      </c>
      <c r="C769">
        <v>1</v>
      </c>
      <c r="D769">
        <v>9991</v>
      </c>
      <c r="E769">
        <v>0</v>
      </c>
      <c r="F769">
        <v>40</v>
      </c>
      <c r="G769">
        <v>133.1</v>
      </c>
      <c r="H769">
        <v>1</v>
      </c>
      <c r="I769">
        <v>1</v>
      </c>
      <c r="J769">
        <v>37</v>
      </c>
      <c r="K769">
        <v>4</v>
      </c>
      <c r="L769">
        <v>1</v>
      </c>
      <c r="M769">
        <v>100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26</v>
      </c>
      <c r="U769">
        <v>0</v>
      </c>
      <c r="V769">
        <v>8</v>
      </c>
      <c r="W769">
        <v>9</v>
      </c>
      <c r="X769">
        <v>11</v>
      </c>
      <c r="Y769">
        <v>9</v>
      </c>
      <c r="Z769">
        <v>12.33333333</v>
      </c>
      <c r="AA769">
        <v>0</v>
      </c>
      <c r="AB769">
        <v>4</v>
      </c>
      <c r="AC769">
        <v>7</v>
      </c>
      <c r="AD769">
        <v>7</v>
      </c>
      <c r="AE769">
        <v>7</v>
      </c>
      <c r="AF769">
        <v>12.57142857</v>
      </c>
      <c r="AG769">
        <v>0</v>
      </c>
      <c r="AH769">
        <v>12.4</v>
      </c>
      <c r="AI769">
        <v>0.5</v>
      </c>
      <c r="AJ769">
        <v>1.79</v>
      </c>
      <c r="AK769" t="s">
        <v>38</v>
      </c>
    </row>
    <row r="770" spans="1:37" x14ac:dyDescent="0.25">
      <c r="A770">
        <v>2</v>
      </c>
      <c r="B770">
        <v>39</v>
      </c>
      <c r="C770">
        <v>1</v>
      </c>
      <c r="D770">
        <v>8014</v>
      </c>
      <c r="E770">
        <v>0</v>
      </c>
      <c r="F770">
        <v>1</v>
      </c>
      <c r="G770">
        <v>133.1</v>
      </c>
      <c r="H770">
        <v>1</v>
      </c>
      <c r="I770">
        <v>37</v>
      </c>
      <c r="J770">
        <v>37</v>
      </c>
      <c r="K770">
        <v>9</v>
      </c>
      <c r="L770">
        <v>7</v>
      </c>
      <c r="M770">
        <v>162.5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54</v>
      </c>
      <c r="U770">
        <v>0</v>
      </c>
      <c r="V770">
        <v>4</v>
      </c>
      <c r="W770">
        <v>9</v>
      </c>
      <c r="X770">
        <v>9</v>
      </c>
      <c r="Y770">
        <v>9</v>
      </c>
      <c r="Z770">
        <v>14.33333333</v>
      </c>
      <c r="AA770">
        <v>0</v>
      </c>
      <c r="AB770">
        <v>2</v>
      </c>
      <c r="AC770">
        <v>7</v>
      </c>
      <c r="AD770">
        <v>7</v>
      </c>
      <c r="AE770">
        <v>7</v>
      </c>
      <c r="AF770">
        <v>13.85714286</v>
      </c>
      <c r="AG770">
        <v>0</v>
      </c>
      <c r="AH770">
        <v>8.9</v>
      </c>
      <c r="AI770">
        <v>1.4</v>
      </c>
      <c r="AJ770">
        <v>3.51</v>
      </c>
      <c r="AK770" t="s">
        <v>38</v>
      </c>
    </row>
    <row r="771" spans="1:37" x14ac:dyDescent="0.25">
      <c r="A771">
        <v>1</v>
      </c>
      <c r="B771">
        <v>17</v>
      </c>
      <c r="C771">
        <v>5</v>
      </c>
      <c r="D771">
        <v>9670</v>
      </c>
      <c r="E771">
        <v>1</v>
      </c>
      <c r="F771">
        <v>1</v>
      </c>
      <c r="G771">
        <v>132</v>
      </c>
      <c r="H771">
        <v>1</v>
      </c>
      <c r="I771">
        <v>19</v>
      </c>
      <c r="J771">
        <v>19</v>
      </c>
      <c r="K771">
        <v>5</v>
      </c>
      <c r="L771">
        <v>5</v>
      </c>
      <c r="M771">
        <v>134.1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21</v>
      </c>
      <c r="U771">
        <v>0</v>
      </c>
      <c r="V771">
        <v>0</v>
      </c>
      <c r="W771">
        <v>6</v>
      </c>
      <c r="X771">
        <v>6</v>
      </c>
      <c r="Y771">
        <v>6</v>
      </c>
      <c r="Z771">
        <v>15.16666667</v>
      </c>
      <c r="AA771">
        <v>0</v>
      </c>
      <c r="AB771">
        <v>0</v>
      </c>
      <c r="AC771">
        <v>6</v>
      </c>
      <c r="AD771">
        <v>9</v>
      </c>
      <c r="AE771">
        <v>6</v>
      </c>
      <c r="AF771">
        <v>14</v>
      </c>
      <c r="AG771">
        <v>0</v>
      </c>
      <c r="AH771">
        <v>10.8</v>
      </c>
      <c r="AI771">
        <v>1.4</v>
      </c>
      <c r="AJ771">
        <v>1.74</v>
      </c>
      <c r="AK771" t="s">
        <v>38</v>
      </c>
    </row>
    <row r="772" spans="1:37" x14ac:dyDescent="0.25">
      <c r="A772">
        <v>1</v>
      </c>
      <c r="B772">
        <v>1</v>
      </c>
      <c r="C772">
        <v>1</v>
      </c>
      <c r="D772">
        <v>9085</v>
      </c>
      <c r="E772">
        <v>1</v>
      </c>
      <c r="F772">
        <v>1</v>
      </c>
      <c r="G772">
        <v>134</v>
      </c>
      <c r="H772">
        <v>1</v>
      </c>
      <c r="I772">
        <v>1</v>
      </c>
      <c r="J772">
        <v>1</v>
      </c>
      <c r="K772">
        <v>9</v>
      </c>
      <c r="L772">
        <v>9</v>
      </c>
      <c r="M772">
        <v>133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20</v>
      </c>
      <c r="U772">
        <v>0</v>
      </c>
      <c r="V772">
        <v>0</v>
      </c>
      <c r="W772">
        <v>6</v>
      </c>
      <c r="X772">
        <v>8</v>
      </c>
      <c r="Y772">
        <v>6</v>
      </c>
      <c r="Z772">
        <v>15.14285714</v>
      </c>
      <c r="AA772">
        <v>0</v>
      </c>
      <c r="AB772">
        <v>0</v>
      </c>
      <c r="AC772">
        <v>6</v>
      </c>
      <c r="AD772">
        <v>8</v>
      </c>
      <c r="AE772">
        <v>6</v>
      </c>
      <c r="AF772">
        <v>15.14285714</v>
      </c>
      <c r="AG772">
        <v>0</v>
      </c>
      <c r="AH772">
        <v>11.1</v>
      </c>
      <c r="AI772">
        <v>0.6</v>
      </c>
      <c r="AJ772">
        <v>2.02</v>
      </c>
      <c r="AK772" t="s">
        <v>38</v>
      </c>
    </row>
    <row r="773" spans="1:37" x14ac:dyDescent="0.25">
      <c r="A773">
        <v>1</v>
      </c>
      <c r="B773">
        <v>17</v>
      </c>
      <c r="C773">
        <v>6</v>
      </c>
      <c r="D773">
        <v>9773</v>
      </c>
      <c r="E773">
        <v>1</v>
      </c>
      <c r="F773">
        <v>1</v>
      </c>
      <c r="G773">
        <v>126</v>
      </c>
      <c r="H773">
        <v>1</v>
      </c>
      <c r="I773">
        <v>1</v>
      </c>
      <c r="J773">
        <v>19</v>
      </c>
      <c r="K773">
        <v>5</v>
      </c>
      <c r="L773">
        <v>5</v>
      </c>
      <c r="M773">
        <v>119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18</v>
      </c>
      <c r="U773">
        <v>0</v>
      </c>
      <c r="V773">
        <v>0</v>
      </c>
      <c r="W773">
        <v>6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0</v>
      </c>
      <c r="AG773">
        <v>0</v>
      </c>
      <c r="AH773">
        <v>12.4</v>
      </c>
      <c r="AI773">
        <v>0.5</v>
      </c>
      <c r="AJ773">
        <v>1.79</v>
      </c>
      <c r="AK773" t="s">
        <v>37</v>
      </c>
    </row>
    <row r="774" spans="1:37" x14ac:dyDescent="0.25">
      <c r="A774">
        <v>1</v>
      </c>
      <c r="B774">
        <v>1</v>
      </c>
      <c r="C774">
        <v>3</v>
      </c>
      <c r="D774">
        <v>9500</v>
      </c>
      <c r="E774">
        <v>1</v>
      </c>
      <c r="F774">
        <v>1</v>
      </c>
      <c r="G774">
        <v>136</v>
      </c>
      <c r="H774">
        <v>1</v>
      </c>
      <c r="I774">
        <v>1</v>
      </c>
      <c r="J774">
        <v>19</v>
      </c>
      <c r="K774">
        <v>4</v>
      </c>
      <c r="L774">
        <v>9</v>
      </c>
      <c r="M774">
        <v>131.1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19</v>
      </c>
      <c r="U774">
        <v>0</v>
      </c>
      <c r="V774">
        <v>0</v>
      </c>
      <c r="W774">
        <v>7</v>
      </c>
      <c r="X774">
        <v>9</v>
      </c>
      <c r="Y774">
        <v>6</v>
      </c>
      <c r="Z774">
        <v>13.41142857</v>
      </c>
      <c r="AA774">
        <v>0</v>
      </c>
      <c r="AB774">
        <v>0</v>
      </c>
      <c r="AC774">
        <v>8</v>
      </c>
      <c r="AD774">
        <v>12</v>
      </c>
      <c r="AE774">
        <v>7</v>
      </c>
      <c r="AF774">
        <v>13.294444439999999</v>
      </c>
      <c r="AG774">
        <v>0</v>
      </c>
      <c r="AH774">
        <v>15.5</v>
      </c>
      <c r="AI774">
        <v>2.8</v>
      </c>
      <c r="AJ774">
        <v>-4.0599999999999996</v>
      </c>
      <c r="AK774" t="s">
        <v>39</v>
      </c>
    </row>
    <row r="775" spans="1:37" x14ac:dyDescent="0.25">
      <c r="A775">
        <v>1</v>
      </c>
      <c r="B775">
        <v>1</v>
      </c>
      <c r="C775">
        <v>2</v>
      </c>
      <c r="D775">
        <v>9238</v>
      </c>
      <c r="E775">
        <v>1</v>
      </c>
      <c r="F775">
        <v>1</v>
      </c>
      <c r="G775">
        <v>129</v>
      </c>
      <c r="H775">
        <v>1</v>
      </c>
      <c r="I775">
        <v>38</v>
      </c>
      <c r="J775">
        <v>1</v>
      </c>
      <c r="K775">
        <v>4</v>
      </c>
      <c r="L775">
        <v>10</v>
      </c>
      <c r="M775">
        <v>129.4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18</v>
      </c>
      <c r="U775">
        <v>0</v>
      </c>
      <c r="V775">
        <v>0</v>
      </c>
      <c r="W775">
        <v>6</v>
      </c>
      <c r="X775">
        <v>7</v>
      </c>
      <c r="Y775">
        <v>6</v>
      </c>
      <c r="Z775">
        <v>12.33333333</v>
      </c>
      <c r="AA775">
        <v>0</v>
      </c>
      <c r="AB775">
        <v>0</v>
      </c>
      <c r="AC775">
        <v>6</v>
      </c>
      <c r="AD775">
        <v>7</v>
      </c>
      <c r="AE775">
        <v>6</v>
      </c>
      <c r="AF775">
        <v>12.16666667</v>
      </c>
      <c r="AG775">
        <v>0</v>
      </c>
      <c r="AH775">
        <v>9.4</v>
      </c>
      <c r="AI775">
        <v>-0.8</v>
      </c>
      <c r="AJ775">
        <v>-3.12</v>
      </c>
      <c r="AK775" t="s">
        <v>38</v>
      </c>
    </row>
    <row r="776" spans="1:37" x14ac:dyDescent="0.25">
      <c r="A776">
        <v>1</v>
      </c>
      <c r="B776">
        <v>1</v>
      </c>
      <c r="C776">
        <v>1</v>
      </c>
      <c r="D776">
        <v>9085</v>
      </c>
      <c r="E776">
        <v>1</v>
      </c>
      <c r="F776">
        <v>1</v>
      </c>
      <c r="G776">
        <v>126</v>
      </c>
      <c r="H776">
        <v>1</v>
      </c>
      <c r="I776">
        <v>3</v>
      </c>
      <c r="J776">
        <v>1</v>
      </c>
      <c r="K776">
        <v>2</v>
      </c>
      <c r="L776">
        <v>8</v>
      </c>
      <c r="M776">
        <v>123.9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19</v>
      </c>
      <c r="U776">
        <v>0</v>
      </c>
      <c r="V776">
        <v>0</v>
      </c>
      <c r="W776">
        <v>6</v>
      </c>
      <c r="X776">
        <v>13</v>
      </c>
      <c r="Y776">
        <v>4</v>
      </c>
      <c r="Z776">
        <v>11.8</v>
      </c>
      <c r="AA776">
        <v>0</v>
      </c>
      <c r="AB776">
        <v>0</v>
      </c>
      <c r="AC776">
        <v>6</v>
      </c>
      <c r="AD776">
        <v>18</v>
      </c>
      <c r="AE776">
        <v>4</v>
      </c>
      <c r="AF776">
        <v>12.2</v>
      </c>
      <c r="AG776">
        <v>0</v>
      </c>
      <c r="AH776">
        <v>12.4</v>
      </c>
      <c r="AI776">
        <v>0.5</v>
      </c>
      <c r="AJ776">
        <v>1.79</v>
      </c>
      <c r="AK776" t="s">
        <v>39</v>
      </c>
    </row>
    <row r="777" spans="1:37" x14ac:dyDescent="0.25">
      <c r="A777">
        <v>1</v>
      </c>
      <c r="B777">
        <v>44</v>
      </c>
      <c r="C777">
        <v>1</v>
      </c>
      <c r="D777">
        <v>9085</v>
      </c>
      <c r="E777">
        <v>1</v>
      </c>
      <c r="F777">
        <v>39</v>
      </c>
      <c r="G777">
        <v>140</v>
      </c>
      <c r="H777">
        <v>1</v>
      </c>
      <c r="I777">
        <v>1</v>
      </c>
      <c r="J777">
        <v>1</v>
      </c>
      <c r="K777">
        <v>4</v>
      </c>
      <c r="L777">
        <v>7</v>
      </c>
      <c r="M777">
        <v>140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22</v>
      </c>
      <c r="U777">
        <v>0</v>
      </c>
      <c r="V777">
        <v>2</v>
      </c>
      <c r="W777">
        <v>6</v>
      </c>
      <c r="X777">
        <v>9</v>
      </c>
      <c r="Y777">
        <v>6</v>
      </c>
      <c r="Z777">
        <v>12</v>
      </c>
      <c r="AA777">
        <v>0</v>
      </c>
      <c r="AB777">
        <v>1</v>
      </c>
      <c r="AC777">
        <v>6</v>
      </c>
      <c r="AD777">
        <v>12</v>
      </c>
      <c r="AE777">
        <v>3</v>
      </c>
      <c r="AF777">
        <v>12</v>
      </c>
      <c r="AG777">
        <v>0</v>
      </c>
      <c r="AH777">
        <v>13.9</v>
      </c>
      <c r="AI777">
        <v>-0.3</v>
      </c>
      <c r="AJ777">
        <v>0.79</v>
      </c>
      <c r="AK777" t="s">
        <v>37</v>
      </c>
    </row>
    <row r="778" spans="1:37" x14ac:dyDescent="0.25">
      <c r="A778">
        <v>1</v>
      </c>
      <c r="B778">
        <v>43</v>
      </c>
      <c r="C778">
        <v>1</v>
      </c>
      <c r="D778">
        <v>9085</v>
      </c>
      <c r="E778">
        <v>1</v>
      </c>
      <c r="F778">
        <v>1</v>
      </c>
      <c r="G778">
        <v>162</v>
      </c>
      <c r="H778">
        <v>1</v>
      </c>
      <c r="I778">
        <v>2</v>
      </c>
      <c r="J778">
        <v>1</v>
      </c>
      <c r="K778">
        <v>4</v>
      </c>
      <c r="L778">
        <v>4</v>
      </c>
      <c r="M778">
        <v>162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19</v>
      </c>
      <c r="U778">
        <v>0</v>
      </c>
      <c r="V778">
        <v>0</v>
      </c>
      <c r="W778">
        <v>6</v>
      </c>
      <c r="X778">
        <v>7</v>
      </c>
      <c r="Y778">
        <v>6</v>
      </c>
      <c r="Z778">
        <v>15</v>
      </c>
      <c r="AA778">
        <v>0</v>
      </c>
      <c r="AB778">
        <v>0</v>
      </c>
      <c r="AC778">
        <v>6</v>
      </c>
      <c r="AD778">
        <v>8</v>
      </c>
      <c r="AE778">
        <v>6</v>
      </c>
      <c r="AF778">
        <v>15.625</v>
      </c>
      <c r="AG778">
        <v>0</v>
      </c>
      <c r="AH778">
        <v>12.4</v>
      </c>
      <c r="AI778">
        <v>0.5</v>
      </c>
      <c r="AJ778">
        <v>1.79</v>
      </c>
      <c r="AK778" t="s">
        <v>38</v>
      </c>
    </row>
    <row r="779" spans="1:37" x14ac:dyDescent="0.25">
      <c r="A779">
        <v>1</v>
      </c>
      <c r="B779">
        <v>1</v>
      </c>
      <c r="C779">
        <v>1</v>
      </c>
      <c r="D779">
        <v>171</v>
      </c>
      <c r="E779">
        <v>1</v>
      </c>
      <c r="F779">
        <v>1</v>
      </c>
      <c r="G779">
        <v>148</v>
      </c>
      <c r="H779">
        <v>1</v>
      </c>
      <c r="I779">
        <v>3</v>
      </c>
      <c r="J779">
        <v>2</v>
      </c>
      <c r="K779">
        <v>4</v>
      </c>
      <c r="L779">
        <v>2</v>
      </c>
      <c r="M779">
        <v>131.6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21</v>
      </c>
      <c r="U779">
        <v>0</v>
      </c>
      <c r="V779">
        <v>6</v>
      </c>
      <c r="W779">
        <v>12</v>
      </c>
      <c r="X779">
        <v>12</v>
      </c>
      <c r="Y779">
        <v>8</v>
      </c>
      <c r="Z779">
        <v>13.875</v>
      </c>
      <c r="AA779">
        <v>0</v>
      </c>
      <c r="AB779">
        <v>4</v>
      </c>
      <c r="AC779">
        <v>11</v>
      </c>
      <c r="AD779">
        <v>13</v>
      </c>
      <c r="AE779">
        <v>9</v>
      </c>
      <c r="AF779">
        <v>12.7</v>
      </c>
      <c r="AG779">
        <v>1</v>
      </c>
      <c r="AH779">
        <v>8.9</v>
      </c>
      <c r="AI779">
        <v>1.4</v>
      </c>
      <c r="AJ779">
        <v>3.51</v>
      </c>
      <c r="AK779" t="s">
        <v>37</v>
      </c>
    </row>
    <row r="780" spans="1:37" x14ac:dyDescent="0.25">
      <c r="A780">
        <v>1</v>
      </c>
      <c r="B780">
        <v>17</v>
      </c>
      <c r="C780">
        <v>1</v>
      </c>
      <c r="D780">
        <v>9853</v>
      </c>
      <c r="E780">
        <v>1</v>
      </c>
      <c r="F780">
        <v>1</v>
      </c>
      <c r="G780">
        <v>119</v>
      </c>
      <c r="H780">
        <v>1</v>
      </c>
      <c r="I780">
        <v>3</v>
      </c>
      <c r="J780">
        <v>3</v>
      </c>
      <c r="K780">
        <v>132</v>
      </c>
      <c r="L780">
        <v>132</v>
      </c>
      <c r="M780">
        <v>110.6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20</v>
      </c>
      <c r="U780">
        <v>0</v>
      </c>
      <c r="V780">
        <v>0</v>
      </c>
      <c r="W780">
        <v>7</v>
      </c>
      <c r="X780">
        <v>9</v>
      </c>
      <c r="Y780">
        <v>6</v>
      </c>
      <c r="Z780">
        <v>11.83333333</v>
      </c>
      <c r="AA780">
        <v>0</v>
      </c>
      <c r="AB780">
        <v>0</v>
      </c>
      <c r="AC780">
        <v>7</v>
      </c>
      <c r="AD780">
        <v>7</v>
      </c>
      <c r="AE780">
        <v>6</v>
      </c>
      <c r="AF780">
        <v>14.33333333</v>
      </c>
      <c r="AG780">
        <v>0</v>
      </c>
      <c r="AH780">
        <v>11.1</v>
      </c>
      <c r="AI780">
        <v>0.6</v>
      </c>
      <c r="AJ780">
        <v>2.02</v>
      </c>
      <c r="AK780" t="s">
        <v>39</v>
      </c>
    </row>
    <row r="781" spans="1:37" x14ac:dyDescent="0.25">
      <c r="A781">
        <v>1</v>
      </c>
      <c r="B781">
        <v>17</v>
      </c>
      <c r="C781">
        <v>3</v>
      </c>
      <c r="D781">
        <v>9773</v>
      </c>
      <c r="E781">
        <v>1</v>
      </c>
      <c r="F781">
        <v>1</v>
      </c>
      <c r="G781">
        <v>123</v>
      </c>
      <c r="H781">
        <v>1</v>
      </c>
      <c r="I781">
        <v>1</v>
      </c>
      <c r="J781">
        <v>19</v>
      </c>
      <c r="K781">
        <v>5</v>
      </c>
      <c r="L781">
        <v>5</v>
      </c>
      <c r="M781">
        <v>117.4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18</v>
      </c>
      <c r="U781">
        <v>0</v>
      </c>
      <c r="V781">
        <v>0</v>
      </c>
      <c r="W781">
        <v>6</v>
      </c>
      <c r="X781">
        <v>6</v>
      </c>
      <c r="Y781">
        <v>6</v>
      </c>
      <c r="Z781">
        <v>12.5</v>
      </c>
      <c r="AA781">
        <v>0</v>
      </c>
      <c r="AB781">
        <v>0</v>
      </c>
      <c r="AC781">
        <v>6</v>
      </c>
      <c r="AD781">
        <v>6</v>
      </c>
      <c r="AE781">
        <v>6</v>
      </c>
      <c r="AF781">
        <v>13.83333333</v>
      </c>
      <c r="AG781">
        <v>0</v>
      </c>
      <c r="AH781">
        <v>16.2</v>
      </c>
      <c r="AI781">
        <v>0.3</v>
      </c>
      <c r="AJ781">
        <v>-0.92</v>
      </c>
      <c r="AK781" t="s">
        <v>38</v>
      </c>
    </row>
    <row r="782" spans="1:37" x14ac:dyDescent="0.25">
      <c r="A782">
        <v>1</v>
      </c>
      <c r="B782">
        <v>17</v>
      </c>
      <c r="C782">
        <v>1</v>
      </c>
      <c r="D782">
        <v>9773</v>
      </c>
      <c r="E782">
        <v>1</v>
      </c>
      <c r="F782">
        <v>1</v>
      </c>
      <c r="G782">
        <v>150</v>
      </c>
      <c r="H782">
        <v>1</v>
      </c>
      <c r="I782">
        <v>38</v>
      </c>
      <c r="J782">
        <v>38</v>
      </c>
      <c r="K782">
        <v>7</v>
      </c>
      <c r="L782">
        <v>7</v>
      </c>
      <c r="M782">
        <v>137.80000000000001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18</v>
      </c>
      <c r="U782">
        <v>0</v>
      </c>
      <c r="V782">
        <v>0</v>
      </c>
      <c r="W782">
        <v>6</v>
      </c>
      <c r="X782">
        <v>6</v>
      </c>
      <c r="Y782">
        <v>6</v>
      </c>
      <c r="Z782">
        <v>15</v>
      </c>
      <c r="AA782">
        <v>0</v>
      </c>
      <c r="AB782">
        <v>0</v>
      </c>
      <c r="AC782">
        <v>6</v>
      </c>
      <c r="AD782">
        <v>6</v>
      </c>
      <c r="AE782">
        <v>6</v>
      </c>
      <c r="AF782">
        <v>15.5</v>
      </c>
      <c r="AG782">
        <v>0</v>
      </c>
      <c r="AH782">
        <v>8.9</v>
      </c>
      <c r="AI782">
        <v>1.4</v>
      </c>
      <c r="AJ782">
        <v>3.51</v>
      </c>
      <c r="AK782" t="s">
        <v>38</v>
      </c>
    </row>
    <row r="783" spans="1:37" x14ac:dyDescent="0.25">
      <c r="A783">
        <v>1</v>
      </c>
      <c r="B783">
        <v>17</v>
      </c>
      <c r="C783">
        <v>1</v>
      </c>
      <c r="D783">
        <v>9670</v>
      </c>
      <c r="E783">
        <v>1</v>
      </c>
      <c r="F783">
        <v>1</v>
      </c>
      <c r="G783">
        <v>113</v>
      </c>
      <c r="H783">
        <v>1</v>
      </c>
      <c r="I783">
        <v>1</v>
      </c>
      <c r="J783">
        <v>1</v>
      </c>
      <c r="K783">
        <v>5</v>
      </c>
      <c r="L783">
        <v>4</v>
      </c>
      <c r="M783">
        <v>106.7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20</v>
      </c>
      <c r="U783">
        <v>0</v>
      </c>
      <c r="V783">
        <v>0</v>
      </c>
      <c r="W783">
        <v>6</v>
      </c>
      <c r="X783">
        <v>10</v>
      </c>
      <c r="Y783">
        <v>2</v>
      </c>
      <c r="Z783">
        <v>11.66666667</v>
      </c>
      <c r="AA783">
        <v>0</v>
      </c>
      <c r="AB783">
        <v>0</v>
      </c>
      <c r="AC783">
        <v>6</v>
      </c>
      <c r="AD783">
        <v>10</v>
      </c>
      <c r="AE783">
        <v>4</v>
      </c>
      <c r="AF783">
        <v>10.5</v>
      </c>
      <c r="AG783">
        <v>0</v>
      </c>
      <c r="AH783">
        <v>15.5</v>
      </c>
      <c r="AI783">
        <v>2.8</v>
      </c>
      <c r="AJ783">
        <v>-4.0599999999999996</v>
      </c>
      <c r="AK783" t="s">
        <v>37</v>
      </c>
    </row>
    <row r="784" spans="1:37" x14ac:dyDescent="0.25">
      <c r="A784">
        <v>1</v>
      </c>
      <c r="B784">
        <v>1</v>
      </c>
      <c r="C784">
        <v>1</v>
      </c>
      <c r="D784">
        <v>9500</v>
      </c>
      <c r="E784">
        <v>1</v>
      </c>
      <c r="F784">
        <v>1</v>
      </c>
      <c r="G784">
        <v>152</v>
      </c>
      <c r="H784">
        <v>1</v>
      </c>
      <c r="I784">
        <v>19</v>
      </c>
      <c r="J784">
        <v>37</v>
      </c>
      <c r="K784">
        <v>3</v>
      </c>
      <c r="L784">
        <v>8</v>
      </c>
      <c r="M784">
        <v>156.9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18</v>
      </c>
      <c r="U784">
        <v>0</v>
      </c>
      <c r="V784">
        <v>0</v>
      </c>
      <c r="W784">
        <v>7</v>
      </c>
      <c r="X784">
        <v>10</v>
      </c>
      <c r="Y784">
        <v>7</v>
      </c>
      <c r="Z784">
        <v>14.667999999999999</v>
      </c>
      <c r="AA784">
        <v>0</v>
      </c>
      <c r="AB784">
        <v>0</v>
      </c>
      <c r="AC784">
        <v>8</v>
      </c>
      <c r="AD784">
        <v>8</v>
      </c>
      <c r="AE784">
        <v>8</v>
      </c>
      <c r="AF784">
        <v>14.633749999999999</v>
      </c>
      <c r="AG784">
        <v>0</v>
      </c>
      <c r="AH784">
        <v>15.5</v>
      </c>
      <c r="AI784">
        <v>2.8</v>
      </c>
      <c r="AJ784">
        <v>-4.0599999999999996</v>
      </c>
      <c r="AK784" t="s">
        <v>38</v>
      </c>
    </row>
    <row r="785" spans="1:37" x14ac:dyDescent="0.25">
      <c r="A785">
        <v>1</v>
      </c>
      <c r="B785">
        <v>1</v>
      </c>
      <c r="C785">
        <v>3</v>
      </c>
      <c r="D785">
        <v>9500</v>
      </c>
      <c r="E785">
        <v>1</v>
      </c>
      <c r="F785">
        <v>1</v>
      </c>
      <c r="G785">
        <v>154</v>
      </c>
      <c r="H785">
        <v>1</v>
      </c>
      <c r="I785">
        <v>3</v>
      </c>
      <c r="J785">
        <v>3</v>
      </c>
      <c r="K785">
        <v>1</v>
      </c>
      <c r="L785">
        <v>3</v>
      </c>
      <c r="M785">
        <v>129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18</v>
      </c>
      <c r="U785">
        <v>0</v>
      </c>
      <c r="V785">
        <v>0</v>
      </c>
      <c r="W785">
        <v>8</v>
      </c>
      <c r="X785">
        <v>9</v>
      </c>
      <c r="Y785">
        <v>6</v>
      </c>
      <c r="Z785">
        <v>13.345000000000001</v>
      </c>
      <c r="AA785">
        <v>2</v>
      </c>
      <c r="AB785">
        <v>0</v>
      </c>
      <c r="AC785">
        <v>8</v>
      </c>
      <c r="AD785">
        <v>9</v>
      </c>
      <c r="AE785">
        <v>6</v>
      </c>
      <c r="AF785">
        <v>13.345000000000001</v>
      </c>
      <c r="AG785">
        <v>2</v>
      </c>
      <c r="AH785">
        <v>9.4</v>
      </c>
      <c r="AI785">
        <v>-0.8</v>
      </c>
      <c r="AJ785">
        <v>-3.12</v>
      </c>
      <c r="AK785" t="s">
        <v>39</v>
      </c>
    </row>
    <row r="786" spans="1:37" x14ac:dyDescent="0.25">
      <c r="A786">
        <v>1</v>
      </c>
      <c r="B786">
        <v>1</v>
      </c>
      <c r="C786">
        <v>2</v>
      </c>
      <c r="D786">
        <v>9773</v>
      </c>
      <c r="E786">
        <v>1</v>
      </c>
      <c r="F786">
        <v>1</v>
      </c>
      <c r="G786">
        <v>130</v>
      </c>
      <c r="H786">
        <v>1</v>
      </c>
      <c r="I786">
        <v>1</v>
      </c>
      <c r="J786">
        <v>34</v>
      </c>
      <c r="K786">
        <v>9</v>
      </c>
      <c r="L786">
        <v>9</v>
      </c>
      <c r="M786">
        <v>124.8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20</v>
      </c>
      <c r="U786">
        <v>0</v>
      </c>
      <c r="V786">
        <v>0</v>
      </c>
      <c r="W786">
        <v>6</v>
      </c>
      <c r="X786">
        <v>7</v>
      </c>
      <c r="Y786">
        <v>5</v>
      </c>
      <c r="Z786">
        <v>12.8</v>
      </c>
      <c r="AA786">
        <v>0</v>
      </c>
      <c r="AB786">
        <v>0</v>
      </c>
      <c r="AC786">
        <v>6</v>
      </c>
      <c r="AD786">
        <v>6</v>
      </c>
      <c r="AE786">
        <v>6</v>
      </c>
      <c r="AF786">
        <v>12.33333333</v>
      </c>
      <c r="AG786">
        <v>0</v>
      </c>
      <c r="AH786">
        <v>12.4</v>
      </c>
      <c r="AI786">
        <v>0.5</v>
      </c>
      <c r="AJ786">
        <v>1.79</v>
      </c>
      <c r="AK786" t="s">
        <v>38</v>
      </c>
    </row>
    <row r="787" spans="1:37" x14ac:dyDescent="0.25">
      <c r="A787">
        <v>1</v>
      </c>
      <c r="B787">
        <v>1</v>
      </c>
      <c r="C787">
        <v>1</v>
      </c>
      <c r="D787">
        <v>9238</v>
      </c>
      <c r="E787">
        <v>1</v>
      </c>
      <c r="F787">
        <v>1</v>
      </c>
      <c r="G787">
        <v>121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115.1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19</v>
      </c>
      <c r="U787">
        <v>0</v>
      </c>
      <c r="V787">
        <v>0</v>
      </c>
      <c r="W787">
        <v>6</v>
      </c>
      <c r="X787">
        <v>10</v>
      </c>
      <c r="Y787">
        <v>6</v>
      </c>
      <c r="Z787">
        <v>10.83333333</v>
      </c>
      <c r="AA787">
        <v>0</v>
      </c>
      <c r="AB787">
        <v>0</v>
      </c>
      <c r="AC787">
        <v>6</v>
      </c>
      <c r="AD787">
        <v>7</v>
      </c>
      <c r="AE787">
        <v>6</v>
      </c>
      <c r="AF787">
        <v>12.14285714</v>
      </c>
      <c r="AG787">
        <v>0</v>
      </c>
      <c r="AH787">
        <v>11.1</v>
      </c>
      <c r="AI787">
        <v>0.6</v>
      </c>
      <c r="AJ787">
        <v>2.02</v>
      </c>
      <c r="AK787" t="s">
        <v>38</v>
      </c>
    </row>
    <row r="788" spans="1:37" x14ac:dyDescent="0.25">
      <c r="A788">
        <v>1</v>
      </c>
      <c r="B788">
        <v>1</v>
      </c>
      <c r="C788">
        <v>1</v>
      </c>
      <c r="D788">
        <v>9070</v>
      </c>
      <c r="E788">
        <v>1</v>
      </c>
      <c r="F788">
        <v>1</v>
      </c>
      <c r="G788">
        <v>153</v>
      </c>
      <c r="H788">
        <v>1</v>
      </c>
      <c r="I788">
        <v>3</v>
      </c>
      <c r="J788">
        <v>3</v>
      </c>
      <c r="K788">
        <v>1</v>
      </c>
      <c r="L788">
        <v>2</v>
      </c>
      <c r="M788">
        <v>146.69999999999999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18</v>
      </c>
      <c r="U788">
        <v>0</v>
      </c>
      <c r="V788">
        <v>0</v>
      </c>
      <c r="W788">
        <v>6</v>
      </c>
      <c r="X788">
        <v>6</v>
      </c>
      <c r="Y788">
        <v>6</v>
      </c>
      <c r="Z788">
        <v>13.66666667</v>
      </c>
      <c r="AA788">
        <v>0</v>
      </c>
      <c r="AB788">
        <v>0</v>
      </c>
      <c r="AC788">
        <v>6</v>
      </c>
      <c r="AD788">
        <v>6</v>
      </c>
      <c r="AE788">
        <v>5</v>
      </c>
      <c r="AF788">
        <v>14</v>
      </c>
      <c r="AG788">
        <v>0</v>
      </c>
      <c r="AH788">
        <v>12.7</v>
      </c>
      <c r="AI788">
        <v>3.7</v>
      </c>
      <c r="AJ788">
        <v>-1.7</v>
      </c>
      <c r="AK788" t="s">
        <v>38</v>
      </c>
    </row>
    <row r="789" spans="1:37" x14ac:dyDescent="0.25">
      <c r="A789">
        <v>1</v>
      </c>
      <c r="B789">
        <v>1</v>
      </c>
      <c r="C789">
        <v>1</v>
      </c>
      <c r="D789">
        <v>9500</v>
      </c>
      <c r="E789">
        <v>1</v>
      </c>
      <c r="F789">
        <v>1</v>
      </c>
      <c r="G789">
        <v>148</v>
      </c>
      <c r="H789">
        <v>1</v>
      </c>
      <c r="I789">
        <v>3</v>
      </c>
      <c r="J789">
        <v>1</v>
      </c>
      <c r="K789">
        <v>4</v>
      </c>
      <c r="L789">
        <v>5</v>
      </c>
      <c r="M789">
        <v>132.80000000000001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18</v>
      </c>
      <c r="U789">
        <v>0</v>
      </c>
      <c r="V789">
        <v>0</v>
      </c>
      <c r="W789">
        <v>8</v>
      </c>
      <c r="X789">
        <v>8</v>
      </c>
      <c r="Y789">
        <v>7</v>
      </c>
      <c r="Z789">
        <v>14.537142859999999</v>
      </c>
      <c r="AA789">
        <v>0</v>
      </c>
      <c r="AB789">
        <v>0</v>
      </c>
      <c r="AC789">
        <v>8</v>
      </c>
      <c r="AD789">
        <v>8</v>
      </c>
      <c r="AE789">
        <v>7</v>
      </c>
      <c r="AF789">
        <v>14.537142859999999</v>
      </c>
      <c r="AG789">
        <v>0</v>
      </c>
      <c r="AH789">
        <v>10.8</v>
      </c>
      <c r="AI789">
        <v>1.4</v>
      </c>
      <c r="AJ789">
        <v>1.74</v>
      </c>
      <c r="AK789" t="s">
        <v>38</v>
      </c>
    </row>
    <row r="790" spans="1:37" x14ac:dyDescent="0.25">
      <c r="A790">
        <v>1</v>
      </c>
      <c r="B790">
        <v>5</v>
      </c>
      <c r="C790">
        <v>3</v>
      </c>
      <c r="D790">
        <v>9085</v>
      </c>
      <c r="E790">
        <v>1</v>
      </c>
      <c r="F790">
        <v>1</v>
      </c>
      <c r="G790">
        <v>143</v>
      </c>
      <c r="H790">
        <v>1</v>
      </c>
      <c r="I790">
        <v>37</v>
      </c>
      <c r="J790">
        <v>37</v>
      </c>
      <c r="K790">
        <v>0</v>
      </c>
      <c r="L790">
        <v>90</v>
      </c>
      <c r="M790">
        <v>159.1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18</v>
      </c>
      <c r="U790">
        <v>0</v>
      </c>
      <c r="V790">
        <v>0</v>
      </c>
      <c r="W790">
        <v>5</v>
      </c>
      <c r="X790">
        <v>5</v>
      </c>
      <c r="Y790">
        <v>5</v>
      </c>
      <c r="Z790">
        <v>14.4</v>
      </c>
      <c r="AA790">
        <v>0</v>
      </c>
      <c r="AB790">
        <v>0</v>
      </c>
      <c r="AC790">
        <v>5</v>
      </c>
      <c r="AD790">
        <v>5</v>
      </c>
      <c r="AE790">
        <v>5</v>
      </c>
      <c r="AF790">
        <v>14</v>
      </c>
      <c r="AG790">
        <v>0</v>
      </c>
      <c r="AH790">
        <v>7.6</v>
      </c>
      <c r="AI790">
        <v>2.6</v>
      </c>
      <c r="AJ790">
        <v>0.32</v>
      </c>
      <c r="AK790" t="s">
        <v>37</v>
      </c>
    </row>
    <row r="791" spans="1:37" x14ac:dyDescent="0.25">
      <c r="A791">
        <v>1</v>
      </c>
      <c r="B791">
        <v>17</v>
      </c>
      <c r="C791">
        <v>3</v>
      </c>
      <c r="D791">
        <v>171</v>
      </c>
      <c r="E791">
        <v>1</v>
      </c>
      <c r="F791">
        <v>1</v>
      </c>
      <c r="G791">
        <v>147</v>
      </c>
      <c r="H791">
        <v>1</v>
      </c>
      <c r="I791">
        <v>19</v>
      </c>
      <c r="J791">
        <v>1</v>
      </c>
      <c r="K791">
        <v>5</v>
      </c>
      <c r="L791">
        <v>4</v>
      </c>
      <c r="M791">
        <v>137.6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12.7</v>
      </c>
      <c r="AI791">
        <v>3.7</v>
      </c>
      <c r="AJ791">
        <v>-1.7</v>
      </c>
      <c r="AK791" t="s">
        <v>38</v>
      </c>
    </row>
    <row r="792" spans="1:37" x14ac:dyDescent="0.25">
      <c r="A792">
        <v>1</v>
      </c>
      <c r="B792">
        <v>17</v>
      </c>
      <c r="C792">
        <v>1</v>
      </c>
      <c r="D792">
        <v>9773</v>
      </c>
      <c r="E792">
        <v>1</v>
      </c>
      <c r="F792">
        <v>1</v>
      </c>
      <c r="G792">
        <v>138</v>
      </c>
      <c r="H792">
        <v>1</v>
      </c>
      <c r="I792">
        <v>1</v>
      </c>
      <c r="J792">
        <v>19</v>
      </c>
      <c r="K792">
        <v>9</v>
      </c>
      <c r="L792">
        <v>9</v>
      </c>
      <c r="M792">
        <v>124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19</v>
      </c>
      <c r="U792">
        <v>0</v>
      </c>
      <c r="V792">
        <v>0</v>
      </c>
      <c r="W792">
        <v>6</v>
      </c>
      <c r="X792">
        <v>6</v>
      </c>
      <c r="Y792">
        <v>6</v>
      </c>
      <c r="Z792">
        <v>13.16666667</v>
      </c>
      <c r="AA792">
        <v>0</v>
      </c>
      <c r="AB792">
        <v>0</v>
      </c>
      <c r="AC792">
        <v>6</v>
      </c>
      <c r="AD792">
        <v>6</v>
      </c>
      <c r="AE792">
        <v>6</v>
      </c>
      <c r="AF792">
        <v>13.83333333</v>
      </c>
      <c r="AG792">
        <v>0</v>
      </c>
      <c r="AH792">
        <v>11.1</v>
      </c>
      <c r="AI792">
        <v>0.6</v>
      </c>
      <c r="AJ792">
        <v>2.02</v>
      </c>
      <c r="AK792" t="s">
        <v>38</v>
      </c>
    </row>
    <row r="793" spans="1:37" x14ac:dyDescent="0.25">
      <c r="A793">
        <v>1</v>
      </c>
      <c r="B793">
        <v>39</v>
      </c>
      <c r="C793">
        <v>1</v>
      </c>
      <c r="D793">
        <v>9500</v>
      </c>
      <c r="E793">
        <v>1</v>
      </c>
      <c r="F793">
        <v>1</v>
      </c>
      <c r="G793">
        <v>120</v>
      </c>
      <c r="H793">
        <v>1</v>
      </c>
      <c r="I793">
        <v>3</v>
      </c>
      <c r="J793">
        <v>3</v>
      </c>
      <c r="K793">
        <v>2</v>
      </c>
      <c r="L793">
        <v>2</v>
      </c>
      <c r="M793">
        <v>149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36</v>
      </c>
      <c r="U793">
        <v>0</v>
      </c>
      <c r="V793">
        <v>0</v>
      </c>
      <c r="W793">
        <v>6</v>
      </c>
      <c r="X793">
        <v>15</v>
      </c>
      <c r="Y793">
        <v>2</v>
      </c>
      <c r="Z793">
        <v>11.5</v>
      </c>
      <c r="AA793">
        <v>0</v>
      </c>
      <c r="AB793">
        <v>0</v>
      </c>
      <c r="AC793">
        <v>7</v>
      </c>
      <c r="AD793">
        <v>9</v>
      </c>
      <c r="AE793">
        <v>0</v>
      </c>
      <c r="AF793">
        <v>0</v>
      </c>
      <c r="AG793">
        <v>0</v>
      </c>
      <c r="AH793">
        <v>15.5</v>
      </c>
      <c r="AI793">
        <v>2.8</v>
      </c>
      <c r="AJ793">
        <v>-4.0599999999999996</v>
      </c>
      <c r="AK793" t="s">
        <v>37</v>
      </c>
    </row>
    <row r="794" spans="1:37" x14ac:dyDescent="0.25">
      <c r="A794">
        <v>1</v>
      </c>
      <c r="B794">
        <v>17</v>
      </c>
      <c r="C794">
        <v>1</v>
      </c>
      <c r="D794">
        <v>9238</v>
      </c>
      <c r="E794">
        <v>1</v>
      </c>
      <c r="F794">
        <v>1</v>
      </c>
      <c r="G794">
        <v>145</v>
      </c>
      <c r="H794">
        <v>1</v>
      </c>
      <c r="I794">
        <v>1</v>
      </c>
      <c r="J794">
        <v>40</v>
      </c>
      <c r="K794">
        <v>9</v>
      </c>
      <c r="L794">
        <v>2</v>
      </c>
      <c r="M794">
        <v>129.6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19</v>
      </c>
      <c r="U794">
        <v>0</v>
      </c>
      <c r="V794">
        <v>0</v>
      </c>
      <c r="W794">
        <v>6</v>
      </c>
      <c r="X794">
        <v>7</v>
      </c>
      <c r="Y794">
        <v>6</v>
      </c>
      <c r="Z794">
        <v>11.33333333</v>
      </c>
      <c r="AA794">
        <v>0</v>
      </c>
      <c r="AB794">
        <v>0</v>
      </c>
      <c r="AC794">
        <v>6</v>
      </c>
      <c r="AD794">
        <v>7</v>
      </c>
      <c r="AE794">
        <v>6</v>
      </c>
      <c r="AF794">
        <v>12.42857143</v>
      </c>
      <c r="AG794">
        <v>0</v>
      </c>
      <c r="AH794">
        <v>11.1</v>
      </c>
      <c r="AI794">
        <v>0.6</v>
      </c>
      <c r="AJ794">
        <v>2.02</v>
      </c>
      <c r="AK794" t="s">
        <v>38</v>
      </c>
    </row>
    <row r="795" spans="1:37" x14ac:dyDescent="0.25">
      <c r="A795">
        <v>1</v>
      </c>
      <c r="B795">
        <v>17</v>
      </c>
      <c r="C795">
        <v>3</v>
      </c>
      <c r="D795">
        <v>9238</v>
      </c>
      <c r="E795">
        <v>1</v>
      </c>
      <c r="F795">
        <v>1</v>
      </c>
      <c r="G795">
        <v>118</v>
      </c>
      <c r="H795">
        <v>1</v>
      </c>
      <c r="I795">
        <v>3</v>
      </c>
      <c r="J795">
        <v>1</v>
      </c>
      <c r="K795">
        <v>2</v>
      </c>
      <c r="L795">
        <v>5</v>
      </c>
      <c r="M795">
        <v>110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18</v>
      </c>
      <c r="U795">
        <v>0</v>
      </c>
      <c r="V795">
        <v>0</v>
      </c>
      <c r="W795">
        <v>6</v>
      </c>
      <c r="X795">
        <v>6</v>
      </c>
      <c r="Y795">
        <v>6</v>
      </c>
      <c r="Z795">
        <v>12</v>
      </c>
      <c r="AA795">
        <v>0</v>
      </c>
      <c r="AB795">
        <v>0</v>
      </c>
      <c r="AC795">
        <v>6</v>
      </c>
      <c r="AD795">
        <v>6</v>
      </c>
      <c r="AE795">
        <v>5</v>
      </c>
      <c r="AF795">
        <v>13.6</v>
      </c>
      <c r="AG795">
        <v>0</v>
      </c>
      <c r="AH795">
        <v>8.9</v>
      </c>
      <c r="AI795">
        <v>1.4</v>
      </c>
      <c r="AJ795">
        <v>3.51</v>
      </c>
      <c r="AK795" t="s">
        <v>38</v>
      </c>
    </row>
    <row r="796" spans="1:37" x14ac:dyDescent="0.25">
      <c r="A796">
        <v>1</v>
      </c>
      <c r="B796">
        <v>1</v>
      </c>
      <c r="C796">
        <v>3</v>
      </c>
      <c r="D796">
        <v>9773</v>
      </c>
      <c r="E796">
        <v>1</v>
      </c>
      <c r="F796">
        <v>1</v>
      </c>
      <c r="G796">
        <v>121</v>
      </c>
      <c r="H796">
        <v>1</v>
      </c>
      <c r="I796">
        <v>19</v>
      </c>
      <c r="J796">
        <v>19</v>
      </c>
      <c r="K796">
        <v>3</v>
      </c>
      <c r="L796">
        <v>3</v>
      </c>
      <c r="M796">
        <v>116.1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18</v>
      </c>
      <c r="U796">
        <v>0</v>
      </c>
      <c r="V796">
        <v>0</v>
      </c>
      <c r="W796">
        <v>6</v>
      </c>
      <c r="X796">
        <v>6</v>
      </c>
      <c r="Y796">
        <v>6</v>
      </c>
      <c r="Z796">
        <v>13.16666667</v>
      </c>
      <c r="AA796">
        <v>0</v>
      </c>
      <c r="AB796">
        <v>0</v>
      </c>
      <c r="AC796">
        <v>6</v>
      </c>
      <c r="AD796">
        <v>6</v>
      </c>
      <c r="AE796">
        <v>6</v>
      </c>
      <c r="AF796">
        <v>12.16666667</v>
      </c>
      <c r="AG796">
        <v>0</v>
      </c>
      <c r="AH796">
        <v>12.4</v>
      </c>
      <c r="AI796">
        <v>0.5</v>
      </c>
      <c r="AJ796">
        <v>1.79</v>
      </c>
      <c r="AK796" t="s">
        <v>38</v>
      </c>
    </row>
    <row r="797" spans="1:37" x14ac:dyDescent="0.25">
      <c r="A797">
        <v>1</v>
      </c>
      <c r="B797">
        <v>1</v>
      </c>
      <c r="C797">
        <v>3</v>
      </c>
      <c r="D797">
        <v>9773</v>
      </c>
      <c r="E797">
        <v>1</v>
      </c>
      <c r="F797">
        <v>1</v>
      </c>
      <c r="G797">
        <v>135</v>
      </c>
      <c r="H797">
        <v>1</v>
      </c>
      <c r="I797">
        <v>38</v>
      </c>
      <c r="J797">
        <v>38</v>
      </c>
      <c r="K797">
        <v>5</v>
      </c>
      <c r="L797">
        <v>8</v>
      </c>
      <c r="M797">
        <v>133.30000000000001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18</v>
      </c>
      <c r="U797">
        <v>0</v>
      </c>
      <c r="V797">
        <v>0</v>
      </c>
      <c r="W797">
        <v>6</v>
      </c>
      <c r="X797">
        <v>6</v>
      </c>
      <c r="Y797">
        <v>6</v>
      </c>
      <c r="Z797">
        <v>14.83333333</v>
      </c>
      <c r="AA797">
        <v>0</v>
      </c>
      <c r="AB797">
        <v>0</v>
      </c>
      <c r="AC797">
        <v>6</v>
      </c>
      <c r="AD797">
        <v>6</v>
      </c>
      <c r="AE797">
        <v>6</v>
      </c>
      <c r="AF797">
        <v>14.16666667</v>
      </c>
      <c r="AG797">
        <v>0</v>
      </c>
      <c r="AH797">
        <v>8.9</v>
      </c>
      <c r="AI797">
        <v>1.4</v>
      </c>
      <c r="AJ797">
        <v>3.51</v>
      </c>
      <c r="AK797" t="s">
        <v>38</v>
      </c>
    </row>
    <row r="798" spans="1:37" x14ac:dyDescent="0.25">
      <c r="A798">
        <v>1</v>
      </c>
      <c r="B798">
        <v>44</v>
      </c>
      <c r="C798">
        <v>1</v>
      </c>
      <c r="D798">
        <v>9070</v>
      </c>
      <c r="E798">
        <v>1</v>
      </c>
      <c r="F798">
        <v>1</v>
      </c>
      <c r="G798">
        <v>140</v>
      </c>
      <c r="H798">
        <v>1</v>
      </c>
      <c r="I798">
        <v>1</v>
      </c>
      <c r="J798">
        <v>1</v>
      </c>
      <c r="K798">
        <v>9</v>
      </c>
      <c r="L798">
        <v>8</v>
      </c>
      <c r="M798">
        <v>144.30000000000001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19</v>
      </c>
      <c r="U798">
        <v>0</v>
      </c>
      <c r="V798">
        <v>2</v>
      </c>
      <c r="W798">
        <v>7</v>
      </c>
      <c r="X798">
        <v>7</v>
      </c>
      <c r="Y798">
        <v>7</v>
      </c>
      <c r="Z798">
        <v>13</v>
      </c>
      <c r="AA798">
        <v>0</v>
      </c>
      <c r="AB798">
        <v>5</v>
      </c>
      <c r="AC798">
        <v>9</v>
      </c>
      <c r="AD798">
        <v>9</v>
      </c>
      <c r="AE798">
        <v>9</v>
      </c>
      <c r="AF798">
        <v>13.222222220000001</v>
      </c>
      <c r="AG798">
        <v>0</v>
      </c>
      <c r="AH798">
        <v>12.4</v>
      </c>
      <c r="AI798">
        <v>0.5</v>
      </c>
      <c r="AJ798">
        <v>1.79</v>
      </c>
      <c r="AK798" t="s">
        <v>38</v>
      </c>
    </row>
    <row r="799" spans="1:37" x14ac:dyDescent="0.25">
      <c r="A799">
        <v>1</v>
      </c>
      <c r="B799">
        <v>18</v>
      </c>
      <c r="C799">
        <v>3</v>
      </c>
      <c r="D799">
        <v>9500</v>
      </c>
      <c r="E799">
        <v>1</v>
      </c>
      <c r="F799">
        <v>1</v>
      </c>
      <c r="G799">
        <v>145</v>
      </c>
      <c r="H799">
        <v>1</v>
      </c>
      <c r="I799">
        <v>1</v>
      </c>
      <c r="J799">
        <v>1</v>
      </c>
      <c r="K799">
        <v>4</v>
      </c>
      <c r="L799">
        <v>8</v>
      </c>
      <c r="M799">
        <v>133.6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18</v>
      </c>
      <c r="U799">
        <v>0</v>
      </c>
      <c r="V799">
        <v>0</v>
      </c>
      <c r="W799">
        <v>7</v>
      </c>
      <c r="X799">
        <v>8</v>
      </c>
      <c r="Y799">
        <v>7</v>
      </c>
      <c r="Z799">
        <v>13.08714286</v>
      </c>
      <c r="AA799">
        <v>0</v>
      </c>
      <c r="AB799">
        <v>0</v>
      </c>
      <c r="AC799">
        <v>8</v>
      </c>
      <c r="AD799">
        <v>8</v>
      </c>
      <c r="AE799">
        <v>8</v>
      </c>
      <c r="AF799">
        <v>12.95</v>
      </c>
      <c r="AG799">
        <v>0</v>
      </c>
      <c r="AH799">
        <v>11.1</v>
      </c>
      <c r="AI799">
        <v>0.6</v>
      </c>
      <c r="AJ799">
        <v>2.02</v>
      </c>
      <c r="AK799" t="s">
        <v>38</v>
      </c>
    </row>
    <row r="800" spans="1:37" x14ac:dyDescent="0.25">
      <c r="A800">
        <v>1</v>
      </c>
      <c r="B800">
        <v>1</v>
      </c>
      <c r="C800">
        <v>1</v>
      </c>
      <c r="D800">
        <v>9130</v>
      </c>
      <c r="E800">
        <v>1</v>
      </c>
      <c r="F800">
        <v>1</v>
      </c>
      <c r="G800">
        <v>133</v>
      </c>
      <c r="H800">
        <v>1</v>
      </c>
      <c r="I800">
        <v>1</v>
      </c>
      <c r="J800">
        <v>37</v>
      </c>
      <c r="K800">
        <v>9</v>
      </c>
      <c r="L800">
        <v>9</v>
      </c>
      <c r="M800">
        <v>123.2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19</v>
      </c>
      <c r="U800">
        <v>0</v>
      </c>
      <c r="V800">
        <v>0</v>
      </c>
      <c r="W800">
        <v>6</v>
      </c>
      <c r="X800">
        <v>8</v>
      </c>
      <c r="Y800">
        <v>6</v>
      </c>
      <c r="Z800">
        <v>13.33333333</v>
      </c>
      <c r="AA800">
        <v>0</v>
      </c>
      <c r="AB800">
        <v>0</v>
      </c>
      <c r="AC800">
        <v>6</v>
      </c>
      <c r="AD800">
        <v>7</v>
      </c>
      <c r="AE800">
        <v>6</v>
      </c>
      <c r="AF800">
        <v>13.66666667</v>
      </c>
      <c r="AG800">
        <v>0</v>
      </c>
      <c r="AH800">
        <v>8.9</v>
      </c>
      <c r="AI800">
        <v>1.4</v>
      </c>
      <c r="AJ800">
        <v>3.51</v>
      </c>
      <c r="AK800" t="s">
        <v>38</v>
      </c>
    </row>
    <row r="801" spans="1:37" x14ac:dyDescent="0.25">
      <c r="A801">
        <v>1</v>
      </c>
      <c r="B801">
        <v>1</v>
      </c>
      <c r="C801">
        <v>1</v>
      </c>
      <c r="D801">
        <v>9853</v>
      </c>
      <c r="E801">
        <v>1</v>
      </c>
      <c r="F801">
        <v>1</v>
      </c>
      <c r="G801">
        <v>127</v>
      </c>
      <c r="H801">
        <v>1</v>
      </c>
      <c r="I801">
        <v>3</v>
      </c>
      <c r="J801">
        <v>1</v>
      </c>
      <c r="K801">
        <v>3</v>
      </c>
      <c r="L801">
        <v>7</v>
      </c>
      <c r="M801">
        <v>137.19999999999999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18</v>
      </c>
      <c r="U801">
        <v>0</v>
      </c>
      <c r="V801">
        <v>0</v>
      </c>
      <c r="W801">
        <v>6</v>
      </c>
      <c r="X801">
        <v>7</v>
      </c>
      <c r="Y801">
        <v>6</v>
      </c>
      <c r="Z801">
        <v>12.16666667</v>
      </c>
      <c r="AA801">
        <v>0</v>
      </c>
      <c r="AB801">
        <v>0</v>
      </c>
      <c r="AC801">
        <v>6</v>
      </c>
      <c r="AD801">
        <v>10</v>
      </c>
      <c r="AE801">
        <v>4</v>
      </c>
      <c r="AF801">
        <v>12.75</v>
      </c>
      <c r="AG801">
        <v>0</v>
      </c>
      <c r="AH801">
        <v>10.8</v>
      </c>
      <c r="AI801">
        <v>1.4</v>
      </c>
      <c r="AJ801">
        <v>1.74</v>
      </c>
      <c r="AK801" t="s">
        <v>39</v>
      </c>
    </row>
    <row r="802" spans="1:37" x14ac:dyDescent="0.25">
      <c r="A802">
        <v>1</v>
      </c>
      <c r="B802">
        <v>53</v>
      </c>
      <c r="C802">
        <v>1</v>
      </c>
      <c r="D802">
        <v>9070</v>
      </c>
      <c r="E802">
        <v>1</v>
      </c>
      <c r="F802">
        <v>42</v>
      </c>
      <c r="G802">
        <v>130</v>
      </c>
      <c r="H802">
        <v>1</v>
      </c>
      <c r="I802">
        <v>40</v>
      </c>
      <c r="J802">
        <v>19</v>
      </c>
      <c r="K802">
        <v>3</v>
      </c>
      <c r="L802">
        <v>5</v>
      </c>
      <c r="M802">
        <v>130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22</v>
      </c>
      <c r="U802">
        <v>0</v>
      </c>
      <c r="V802">
        <v>0</v>
      </c>
      <c r="W802">
        <v>6</v>
      </c>
      <c r="X802">
        <v>8</v>
      </c>
      <c r="Y802">
        <v>6</v>
      </c>
      <c r="Z802">
        <v>11</v>
      </c>
      <c r="AA802">
        <v>0</v>
      </c>
      <c r="AB802">
        <v>0</v>
      </c>
      <c r="AC802">
        <v>6</v>
      </c>
      <c r="AD802">
        <v>10</v>
      </c>
      <c r="AE802">
        <v>4</v>
      </c>
      <c r="AF802">
        <v>12</v>
      </c>
      <c r="AG802">
        <v>0</v>
      </c>
      <c r="AH802">
        <v>8.9</v>
      </c>
      <c r="AI802">
        <v>1.4</v>
      </c>
      <c r="AJ802">
        <v>3.51</v>
      </c>
      <c r="AK802" t="s">
        <v>39</v>
      </c>
    </row>
    <row r="803" spans="1:37" x14ac:dyDescent="0.25">
      <c r="A803">
        <v>1</v>
      </c>
      <c r="B803">
        <v>1</v>
      </c>
      <c r="C803">
        <v>2</v>
      </c>
      <c r="D803">
        <v>9238</v>
      </c>
      <c r="E803">
        <v>1</v>
      </c>
      <c r="F803">
        <v>1</v>
      </c>
      <c r="G803">
        <v>117</v>
      </c>
      <c r="H803">
        <v>1</v>
      </c>
      <c r="I803">
        <v>19</v>
      </c>
      <c r="J803">
        <v>1</v>
      </c>
      <c r="K803">
        <v>9</v>
      </c>
      <c r="L803">
        <v>8</v>
      </c>
      <c r="M803">
        <v>110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18</v>
      </c>
      <c r="U803">
        <v>0</v>
      </c>
      <c r="V803">
        <v>0</v>
      </c>
      <c r="W803">
        <v>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11.1</v>
      </c>
      <c r="AI803">
        <v>0.6</v>
      </c>
      <c r="AJ803">
        <v>2.02</v>
      </c>
      <c r="AK803" t="s">
        <v>37</v>
      </c>
    </row>
    <row r="804" spans="1:37" x14ac:dyDescent="0.25">
      <c r="A804">
        <v>1</v>
      </c>
      <c r="B804">
        <v>17</v>
      </c>
      <c r="C804">
        <v>4</v>
      </c>
      <c r="D804">
        <v>9147</v>
      </c>
      <c r="E804">
        <v>1</v>
      </c>
      <c r="F804">
        <v>1</v>
      </c>
      <c r="G804">
        <v>125</v>
      </c>
      <c r="H804">
        <v>1</v>
      </c>
      <c r="I804">
        <v>19</v>
      </c>
      <c r="J804">
        <v>19</v>
      </c>
      <c r="K804">
        <v>5</v>
      </c>
      <c r="L804">
        <v>5</v>
      </c>
      <c r="M804">
        <v>118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19</v>
      </c>
      <c r="U804">
        <v>0</v>
      </c>
      <c r="V804">
        <v>0</v>
      </c>
      <c r="W804">
        <v>5</v>
      </c>
      <c r="X804">
        <v>7</v>
      </c>
      <c r="Y804">
        <v>5</v>
      </c>
      <c r="Z804">
        <v>13.6</v>
      </c>
      <c r="AA804">
        <v>0</v>
      </c>
      <c r="AB804">
        <v>0</v>
      </c>
      <c r="AC804">
        <v>5</v>
      </c>
      <c r="AD804">
        <v>6</v>
      </c>
      <c r="AE804">
        <v>5</v>
      </c>
      <c r="AF804">
        <v>12.2</v>
      </c>
      <c r="AG804">
        <v>0</v>
      </c>
      <c r="AH804">
        <v>8.9</v>
      </c>
      <c r="AI804">
        <v>1.4</v>
      </c>
      <c r="AJ804">
        <v>3.51</v>
      </c>
      <c r="AK804" t="s">
        <v>38</v>
      </c>
    </row>
    <row r="805" spans="1:37" x14ac:dyDescent="0.25">
      <c r="A805">
        <v>1</v>
      </c>
      <c r="B805">
        <v>1</v>
      </c>
      <c r="C805">
        <v>1</v>
      </c>
      <c r="D805">
        <v>9773</v>
      </c>
      <c r="E805">
        <v>1</v>
      </c>
      <c r="F805">
        <v>1</v>
      </c>
      <c r="G805">
        <v>141</v>
      </c>
      <c r="H805">
        <v>1</v>
      </c>
      <c r="I805">
        <v>38</v>
      </c>
      <c r="J805">
        <v>38</v>
      </c>
      <c r="K805">
        <v>9</v>
      </c>
      <c r="L805">
        <v>9</v>
      </c>
      <c r="M805">
        <v>128.4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18</v>
      </c>
      <c r="U805">
        <v>0</v>
      </c>
      <c r="V805">
        <v>0</v>
      </c>
      <c r="W805">
        <v>6</v>
      </c>
      <c r="X805">
        <v>6</v>
      </c>
      <c r="Y805">
        <v>6</v>
      </c>
      <c r="Z805">
        <v>15.5</v>
      </c>
      <c r="AA805">
        <v>0</v>
      </c>
      <c r="AB805">
        <v>0</v>
      </c>
      <c r="AC805">
        <v>6</v>
      </c>
      <c r="AD805">
        <v>6</v>
      </c>
      <c r="AE805">
        <v>6</v>
      </c>
      <c r="AF805">
        <v>14</v>
      </c>
      <c r="AG805">
        <v>0</v>
      </c>
      <c r="AH805">
        <v>11.1</v>
      </c>
      <c r="AI805">
        <v>0.6</v>
      </c>
      <c r="AJ805">
        <v>2.02</v>
      </c>
      <c r="AK805" t="s">
        <v>38</v>
      </c>
    </row>
    <row r="806" spans="1:37" x14ac:dyDescent="0.25">
      <c r="A806">
        <v>1</v>
      </c>
      <c r="B806">
        <v>1</v>
      </c>
      <c r="C806">
        <v>3</v>
      </c>
      <c r="D806">
        <v>9853</v>
      </c>
      <c r="E806">
        <v>1</v>
      </c>
      <c r="F806">
        <v>1</v>
      </c>
      <c r="G806">
        <v>122</v>
      </c>
      <c r="H806">
        <v>1</v>
      </c>
      <c r="I806">
        <v>1</v>
      </c>
      <c r="J806">
        <v>3</v>
      </c>
      <c r="K806">
        <v>5</v>
      </c>
      <c r="L806">
        <v>3</v>
      </c>
      <c r="M806">
        <v>113.6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19</v>
      </c>
      <c r="U806">
        <v>0</v>
      </c>
      <c r="V806">
        <v>0</v>
      </c>
      <c r="W806">
        <v>7</v>
      </c>
      <c r="X806">
        <v>7</v>
      </c>
      <c r="Y806">
        <v>7</v>
      </c>
      <c r="Z806">
        <v>13.85714286</v>
      </c>
      <c r="AA806">
        <v>0</v>
      </c>
      <c r="AB806">
        <v>0</v>
      </c>
      <c r="AC806">
        <v>7</v>
      </c>
      <c r="AD806">
        <v>7</v>
      </c>
      <c r="AE806">
        <v>7</v>
      </c>
      <c r="AF806">
        <v>14.28571429</v>
      </c>
      <c r="AG806">
        <v>0</v>
      </c>
      <c r="AH806">
        <v>11.1</v>
      </c>
      <c r="AI806">
        <v>0.6</v>
      </c>
      <c r="AJ806">
        <v>2.02</v>
      </c>
      <c r="AK806" t="s">
        <v>38</v>
      </c>
    </row>
    <row r="807" spans="1:37" x14ac:dyDescent="0.25">
      <c r="A807">
        <v>1</v>
      </c>
      <c r="B807">
        <v>17</v>
      </c>
      <c r="C807">
        <v>2</v>
      </c>
      <c r="D807">
        <v>9147</v>
      </c>
      <c r="E807">
        <v>1</v>
      </c>
      <c r="F807">
        <v>1</v>
      </c>
      <c r="G807">
        <v>118</v>
      </c>
      <c r="H807">
        <v>1</v>
      </c>
      <c r="I807">
        <v>19</v>
      </c>
      <c r="J807">
        <v>1</v>
      </c>
      <c r="K807">
        <v>9</v>
      </c>
      <c r="L807">
        <v>3</v>
      </c>
      <c r="M807">
        <v>113.5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20</v>
      </c>
      <c r="U807">
        <v>0</v>
      </c>
      <c r="V807">
        <v>0</v>
      </c>
      <c r="W807">
        <v>5</v>
      </c>
      <c r="X807">
        <v>10</v>
      </c>
      <c r="Y807">
        <v>2</v>
      </c>
      <c r="Z807">
        <v>11.5</v>
      </c>
      <c r="AA807">
        <v>0</v>
      </c>
      <c r="AB807">
        <v>0</v>
      </c>
      <c r="AC807">
        <v>5</v>
      </c>
      <c r="AD807">
        <v>8</v>
      </c>
      <c r="AE807">
        <v>3</v>
      </c>
      <c r="AF807">
        <v>10</v>
      </c>
      <c r="AG807">
        <v>0</v>
      </c>
      <c r="AH807">
        <v>11.1</v>
      </c>
      <c r="AI807">
        <v>0.6</v>
      </c>
      <c r="AJ807">
        <v>2.02</v>
      </c>
      <c r="AK807" t="s">
        <v>39</v>
      </c>
    </row>
    <row r="808" spans="1:37" x14ac:dyDescent="0.25">
      <c r="A808">
        <v>1</v>
      </c>
      <c r="B808">
        <v>17</v>
      </c>
      <c r="C808">
        <v>3</v>
      </c>
      <c r="D808">
        <v>9070</v>
      </c>
      <c r="E808">
        <v>1</v>
      </c>
      <c r="F808">
        <v>1</v>
      </c>
      <c r="G808">
        <v>142</v>
      </c>
      <c r="H808">
        <v>1</v>
      </c>
      <c r="I808">
        <v>1</v>
      </c>
      <c r="J808">
        <v>38</v>
      </c>
      <c r="K808">
        <v>3</v>
      </c>
      <c r="L808">
        <v>5</v>
      </c>
      <c r="M808">
        <v>146.9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18</v>
      </c>
      <c r="U808">
        <v>0</v>
      </c>
      <c r="V808">
        <v>0</v>
      </c>
      <c r="W808">
        <v>6</v>
      </c>
      <c r="X808">
        <v>6</v>
      </c>
      <c r="Y808">
        <v>6</v>
      </c>
      <c r="Z808">
        <v>13</v>
      </c>
      <c r="AA808">
        <v>0</v>
      </c>
      <c r="AB808">
        <v>0</v>
      </c>
      <c r="AC808">
        <v>6</v>
      </c>
      <c r="AD808">
        <v>6</v>
      </c>
      <c r="AE808">
        <v>6</v>
      </c>
      <c r="AF808">
        <v>12.16666667</v>
      </c>
      <c r="AG808">
        <v>0</v>
      </c>
      <c r="AH808">
        <v>16.2</v>
      </c>
      <c r="AI808">
        <v>0.3</v>
      </c>
      <c r="AJ808">
        <v>-0.92</v>
      </c>
      <c r="AK808" t="s">
        <v>38</v>
      </c>
    </row>
    <row r="809" spans="1:37" x14ac:dyDescent="0.25">
      <c r="A809">
        <v>1</v>
      </c>
      <c r="B809">
        <v>1</v>
      </c>
      <c r="C809">
        <v>1</v>
      </c>
      <c r="D809">
        <v>9130</v>
      </c>
      <c r="E809">
        <v>1</v>
      </c>
      <c r="F809">
        <v>1</v>
      </c>
      <c r="G809">
        <v>143</v>
      </c>
      <c r="H809">
        <v>1</v>
      </c>
      <c r="I809">
        <v>3</v>
      </c>
      <c r="J809">
        <v>3</v>
      </c>
      <c r="K809">
        <v>2</v>
      </c>
      <c r="L809">
        <v>10</v>
      </c>
      <c r="M809">
        <v>141.30000000000001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23</v>
      </c>
      <c r="U809">
        <v>0</v>
      </c>
      <c r="V809">
        <v>0</v>
      </c>
      <c r="W809">
        <v>6</v>
      </c>
      <c r="X809">
        <v>10</v>
      </c>
      <c r="Y809">
        <v>6</v>
      </c>
      <c r="Z809">
        <v>14</v>
      </c>
      <c r="AA809">
        <v>0</v>
      </c>
      <c r="AB809">
        <v>0</v>
      </c>
      <c r="AC809">
        <v>6</v>
      </c>
      <c r="AD809">
        <v>11</v>
      </c>
      <c r="AE809">
        <v>4</v>
      </c>
      <c r="AF809">
        <v>13</v>
      </c>
      <c r="AG809">
        <v>0</v>
      </c>
      <c r="AH809">
        <v>11.1</v>
      </c>
      <c r="AI809">
        <v>0.6</v>
      </c>
      <c r="AJ809">
        <v>2.02</v>
      </c>
      <c r="AK809" t="s">
        <v>39</v>
      </c>
    </row>
    <row r="810" spans="1:37" x14ac:dyDescent="0.25">
      <c r="A810">
        <v>1</v>
      </c>
      <c r="B810">
        <v>1</v>
      </c>
      <c r="C810">
        <v>4</v>
      </c>
      <c r="D810">
        <v>9773</v>
      </c>
      <c r="E810">
        <v>1</v>
      </c>
      <c r="F810">
        <v>1</v>
      </c>
      <c r="G810">
        <v>143</v>
      </c>
      <c r="H810">
        <v>1</v>
      </c>
      <c r="I810">
        <v>1</v>
      </c>
      <c r="J810">
        <v>3</v>
      </c>
      <c r="K810">
        <v>4</v>
      </c>
      <c r="L810">
        <v>7</v>
      </c>
      <c r="M810">
        <v>129.69999999999999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20</v>
      </c>
      <c r="U810">
        <v>0</v>
      </c>
      <c r="V810">
        <v>0</v>
      </c>
      <c r="W810">
        <v>4</v>
      </c>
      <c r="X810">
        <v>4</v>
      </c>
      <c r="Y810">
        <v>0</v>
      </c>
      <c r="Z810">
        <v>0</v>
      </c>
      <c r="AA810">
        <v>0</v>
      </c>
      <c r="AB810">
        <v>0</v>
      </c>
      <c r="AC810">
        <v>6</v>
      </c>
      <c r="AD810">
        <v>0</v>
      </c>
      <c r="AE810">
        <v>0</v>
      </c>
      <c r="AF810">
        <v>0</v>
      </c>
      <c r="AG810">
        <v>0</v>
      </c>
      <c r="AH810">
        <v>8.9</v>
      </c>
      <c r="AI810">
        <v>1.4</v>
      </c>
      <c r="AJ810">
        <v>3.51</v>
      </c>
      <c r="AK810" t="s">
        <v>37</v>
      </c>
    </row>
    <row r="811" spans="1:37" x14ac:dyDescent="0.25">
      <c r="A811">
        <v>1</v>
      </c>
      <c r="B811">
        <v>1</v>
      </c>
      <c r="C811">
        <v>5</v>
      </c>
      <c r="D811">
        <v>9070</v>
      </c>
      <c r="E811">
        <v>1</v>
      </c>
      <c r="F811">
        <v>1</v>
      </c>
      <c r="G811">
        <v>123</v>
      </c>
      <c r="H811">
        <v>1</v>
      </c>
      <c r="I811">
        <v>3</v>
      </c>
      <c r="J811">
        <v>1</v>
      </c>
      <c r="K811">
        <v>9</v>
      </c>
      <c r="L811">
        <v>3</v>
      </c>
      <c r="M811">
        <v>121.3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20</v>
      </c>
      <c r="U811">
        <v>0</v>
      </c>
      <c r="V811">
        <v>0</v>
      </c>
      <c r="W811">
        <v>6</v>
      </c>
      <c r="X811">
        <v>6</v>
      </c>
      <c r="Y811">
        <v>6</v>
      </c>
      <c r="Z811">
        <v>11.16666667</v>
      </c>
      <c r="AA811">
        <v>0</v>
      </c>
      <c r="AB811">
        <v>0</v>
      </c>
      <c r="AC811">
        <v>6</v>
      </c>
      <c r="AD811">
        <v>9</v>
      </c>
      <c r="AE811">
        <v>6</v>
      </c>
      <c r="AF811">
        <v>11.5</v>
      </c>
      <c r="AG811">
        <v>0</v>
      </c>
      <c r="AH811">
        <v>12.4</v>
      </c>
      <c r="AI811">
        <v>0.5</v>
      </c>
      <c r="AJ811">
        <v>1.79</v>
      </c>
      <c r="AK811" t="s">
        <v>39</v>
      </c>
    </row>
    <row r="812" spans="1:37" x14ac:dyDescent="0.25">
      <c r="A812">
        <v>1</v>
      </c>
      <c r="B812">
        <v>1</v>
      </c>
      <c r="C812">
        <v>1</v>
      </c>
      <c r="D812">
        <v>9238</v>
      </c>
      <c r="E812">
        <v>1</v>
      </c>
      <c r="F812">
        <v>1</v>
      </c>
      <c r="G812">
        <v>115</v>
      </c>
      <c r="H812">
        <v>1</v>
      </c>
      <c r="I812">
        <v>1</v>
      </c>
      <c r="J812">
        <v>1</v>
      </c>
      <c r="K812">
        <v>9</v>
      </c>
      <c r="L812">
        <v>4</v>
      </c>
      <c r="M812">
        <v>109.1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22</v>
      </c>
      <c r="U812">
        <v>0</v>
      </c>
      <c r="V812">
        <v>0</v>
      </c>
      <c r="W812">
        <v>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6</v>
      </c>
      <c r="AD812">
        <v>0</v>
      </c>
      <c r="AE812">
        <v>0</v>
      </c>
      <c r="AF812">
        <v>0</v>
      </c>
      <c r="AG812">
        <v>0</v>
      </c>
      <c r="AH812">
        <v>12.4</v>
      </c>
      <c r="AI812">
        <v>0.5</v>
      </c>
      <c r="AJ812">
        <v>1.79</v>
      </c>
      <c r="AK812" t="s">
        <v>37</v>
      </c>
    </row>
    <row r="813" spans="1:37" x14ac:dyDescent="0.25">
      <c r="A813">
        <v>1</v>
      </c>
      <c r="B813">
        <v>17</v>
      </c>
      <c r="C813">
        <v>2</v>
      </c>
      <c r="D813">
        <v>9853</v>
      </c>
      <c r="E813">
        <v>1</v>
      </c>
      <c r="F813">
        <v>1</v>
      </c>
      <c r="G813">
        <v>112</v>
      </c>
      <c r="H813">
        <v>1</v>
      </c>
      <c r="I813">
        <v>19</v>
      </c>
      <c r="J813">
        <v>38</v>
      </c>
      <c r="K813">
        <v>5</v>
      </c>
      <c r="L813">
        <v>7</v>
      </c>
      <c r="M813">
        <v>107.1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18</v>
      </c>
      <c r="U813">
        <v>0</v>
      </c>
      <c r="V813">
        <v>0</v>
      </c>
      <c r="W813">
        <v>7</v>
      </c>
      <c r="X813">
        <v>8</v>
      </c>
      <c r="Y813">
        <v>7</v>
      </c>
      <c r="Z813">
        <v>12.14285714</v>
      </c>
      <c r="AA813">
        <v>0</v>
      </c>
      <c r="AB813">
        <v>0</v>
      </c>
      <c r="AC813">
        <v>7</v>
      </c>
      <c r="AD813">
        <v>9</v>
      </c>
      <c r="AE813">
        <v>6</v>
      </c>
      <c r="AF813">
        <v>13.66666667</v>
      </c>
      <c r="AG813">
        <v>0</v>
      </c>
      <c r="AH813">
        <v>11.1</v>
      </c>
      <c r="AI813">
        <v>0.6</v>
      </c>
      <c r="AJ813">
        <v>2.02</v>
      </c>
      <c r="AK813" t="s">
        <v>38</v>
      </c>
    </row>
    <row r="814" spans="1:37" x14ac:dyDescent="0.25">
      <c r="A814">
        <v>1</v>
      </c>
      <c r="B814">
        <v>17</v>
      </c>
      <c r="C814">
        <v>1</v>
      </c>
      <c r="D814">
        <v>9500</v>
      </c>
      <c r="E814">
        <v>1</v>
      </c>
      <c r="F814">
        <v>1</v>
      </c>
      <c r="G814">
        <v>135</v>
      </c>
      <c r="H814">
        <v>1</v>
      </c>
      <c r="I814">
        <v>19</v>
      </c>
      <c r="J814">
        <v>38</v>
      </c>
      <c r="K814">
        <v>9</v>
      </c>
      <c r="L814">
        <v>9</v>
      </c>
      <c r="M814">
        <v>129.19999999999999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18</v>
      </c>
      <c r="U814">
        <v>0</v>
      </c>
      <c r="V814">
        <v>0</v>
      </c>
      <c r="W814">
        <v>7</v>
      </c>
      <c r="X814">
        <v>7</v>
      </c>
      <c r="Y814">
        <v>7</v>
      </c>
      <c r="Z814">
        <v>14.145714290000001</v>
      </c>
      <c r="AA814">
        <v>0</v>
      </c>
      <c r="AB814">
        <v>0</v>
      </c>
      <c r="AC814">
        <v>8</v>
      </c>
      <c r="AD814">
        <v>9</v>
      </c>
      <c r="AE814">
        <v>8</v>
      </c>
      <c r="AF814">
        <v>13.627777780000001</v>
      </c>
      <c r="AG814">
        <v>0</v>
      </c>
      <c r="AH814">
        <v>11.1</v>
      </c>
      <c r="AI814">
        <v>0.6</v>
      </c>
      <c r="AJ814">
        <v>2.02</v>
      </c>
      <c r="AK814" t="s">
        <v>38</v>
      </c>
    </row>
    <row r="815" spans="1:37" x14ac:dyDescent="0.25">
      <c r="A815">
        <v>1</v>
      </c>
      <c r="B815">
        <v>1</v>
      </c>
      <c r="C815">
        <v>1</v>
      </c>
      <c r="D815">
        <v>9500</v>
      </c>
      <c r="E815">
        <v>1</v>
      </c>
      <c r="F815">
        <v>1</v>
      </c>
      <c r="G815">
        <v>162</v>
      </c>
      <c r="H815">
        <v>1</v>
      </c>
      <c r="I815">
        <v>3</v>
      </c>
      <c r="J815">
        <v>4</v>
      </c>
      <c r="K815">
        <v>3</v>
      </c>
      <c r="L815">
        <v>3</v>
      </c>
      <c r="M815">
        <v>154.1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18</v>
      </c>
      <c r="U815">
        <v>0</v>
      </c>
      <c r="V815">
        <v>0</v>
      </c>
      <c r="W815">
        <v>7</v>
      </c>
      <c r="X815">
        <v>7</v>
      </c>
      <c r="Y815">
        <v>7</v>
      </c>
      <c r="Z815">
        <v>14.45</v>
      </c>
      <c r="AA815">
        <v>0</v>
      </c>
      <c r="AB815">
        <v>0</v>
      </c>
      <c r="AC815">
        <v>8</v>
      </c>
      <c r="AD815">
        <v>9</v>
      </c>
      <c r="AE815">
        <v>8</v>
      </c>
      <c r="AF815">
        <v>14.144444439999999</v>
      </c>
      <c r="AG815">
        <v>0</v>
      </c>
      <c r="AH815">
        <v>11.1</v>
      </c>
      <c r="AI815">
        <v>0.6</v>
      </c>
      <c r="AJ815">
        <v>2.02</v>
      </c>
      <c r="AK815" t="s">
        <v>38</v>
      </c>
    </row>
    <row r="816" spans="1:37" x14ac:dyDescent="0.25">
      <c r="A816">
        <v>1</v>
      </c>
      <c r="B816">
        <v>1</v>
      </c>
      <c r="C816">
        <v>1</v>
      </c>
      <c r="D816">
        <v>9853</v>
      </c>
      <c r="E816">
        <v>1</v>
      </c>
      <c r="F816">
        <v>1</v>
      </c>
      <c r="G816">
        <v>143</v>
      </c>
      <c r="H816">
        <v>1</v>
      </c>
      <c r="I816">
        <v>19</v>
      </c>
      <c r="J816">
        <v>3</v>
      </c>
      <c r="K816">
        <v>4</v>
      </c>
      <c r="L816">
        <v>4</v>
      </c>
      <c r="M816">
        <v>147.19999999999999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18</v>
      </c>
      <c r="U816">
        <v>0</v>
      </c>
      <c r="V816">
        <v>0</v>
      </c>
      <c r="W816">
        <v>7</v>
      </c>
      <c r="X816">
        <v>7</v>
      </c>
      <c r="Y816">
        <v>7</v>
      </c>
      <c r="Z816">
        <v>15.71428571</v>
      </c>
      <c r="AA816">
        <v>0</v>
      </c>
      <c r="AB816">
        <v>0</v>
      </c>
      <c r="AC816">
        <v>7</v>
      </c>
      <c r="AD816">
        <v>7</v>
      </c>
      <c r="AE816">
        <v>7</v>
      </c>
      <c r="AF816">
        <v>15</v>
      </c>
      <c r="AG816">
        <v>0</v>
      </c>
      <c r="AH816">
        <v>11.1</v>
      </c>
      <c r="AI816">
        <v>0.6</v>
      </c>
      <c r="AJ816">
        <v>2.02</v>
      </c>
      <c r="AK816" t="s">
        <v>38</v>
      </c>
    </row>
    <row r="817" spans="1:37" x14ac:dyDescent="0.25">
      <c r="A817">
        <v>1</v>
      </c>
      <c r="B817">
        <v>51</v>
      </c>
      <c r="C817">
        <v>1</v>
      </c>
      <c r="D817">
        <v>9147</v>
      </c>
      <c r="E817">
        <v>1</v>
      </c>
      <c r="F817">
        <v>1</v>
      </c>
      <c r="G817">
        <v>130</v>
      </c>
      <c r="H817">
        <v>1</v>
      </c>
      <c r="I817">
        <v>1</v>
      </c>
      <c r="J817">
        <v>1</v>
      </c>
      <c r="K817">
        <v>4</v>
      </c>
      <c r="L817">
        <v>4</v>
      </c>
      <c r="M817">
        <v>120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21</v>
      </c>
      <c r="U817">
        <v>0</v>
      </c>
      <c r="V817">
        <v>0</v>
      </c>
      <c r="W817">
        <v>5</v>
      </c>
      <c r="X817">
        <v>9</v>
      </c>
      <c r="Y817">
        <v>5</v>
      </c>
      <c r="Z817">
        <v>12.8</v>
      </c>
      <c r="AA817">
        <v>0</v>
      </c>
      <c r="AB817">
        <v>0</v>
      </c>
      <c r="AC817">
        <v>5</v>
      </c>
      <c r="AD817">
        <v>11</v>
      </c>
      <c r="AE817">
        <v>3</v>
      </c>
      <c r="AF817">
        <v>12.66666667</v>
      </c>
      <c r="AG817">
        <v>0</v>
      </c>
      <c r="AH817">
        <v>11.1</v>
      </c>
      <c r="AI817">
        <v>0.6</v>
      </c>
      <c r="AJ817">
        <v>2.02</v>
      </c>
      <c r="AK817" t="s">
        <v>39</v>
      </c>
    </row>
    <row r="818" spans="1:37" x14ac:dyDescent="0.25">
      <c r="A818">
        <v>1</v>
      </c>
      <c r="B818">
        <v>17</v>
      </c>
      <c r="C818">
        <v>1</v>
      </c>
      <c r="D818">
        <v>9070</v>
      </c>
      <c r="E818">
        <v>1</v>
      </c>
      <c r="F818">
        <v>1</v>
      </c>
      <c r="G818">
        <v>136</v>
      </c>
      <c r="H818">
        <v>1</v>
      </c>
      <c r="I818">
        <v>1</v>
      </c>
      <c r="J818">
        <v>37</v>
      </c>
      <c r="K818">
        <v>4</v>
      </c>
      <c r="L818">
        <v>5</v>
      </c>
      <c r="M818">
        <v>130.80000000000001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20</v>
      </c>
      <c r="U818">
        <v>0</v>
      </c>
      <c r="V818">
        <v>0</v>
      </c>
      <c r="W818">
        <v>6</v>
      </c>
      <c r="X818">
        <v>6</v>
      </c>
      <c r="Y818">
        <v>6</v>
      </c>
      <c r="Z818">
        <v>12.5</v>
      </c>
      <c r="AA818">
        <v>0</v>
      </c>
      <c r="AB818">
        <v>0</v>
      </c>
      <c r="AC818">
        <v>6</v>
      </c>
      <c r="AD818">
        <v>8</v>
      </c>
      <c r="AE818">
        <v>6</v>
      </c>
      <c r="AF818">
        <v>11.5</v>
      </c>
      <c r="AG818">
        <v>0</v>
      </c>
      <c r="AH818">
        <v>10.8</v>
      </c>
      <c r="AI818">
        <v>1.4</v>
      </c>
      <c r="AJ818">
        <v>1.74</v>
      </c>
      <c r="AK818" t="s">
        <v>39</v>
      </c>
    </row>
    <row r="819" spans="1:37" x14ac:dyDescent="0.25">
      <c r="A819">
        <v>1</v>
      </c>
      <c r="B819">
        <v>16</v>
      </c>
      <c r="C819">
        <v>1</v>
      </c>
      <c r="D819">
        <v>9070</v>
      </c>
      <c r="E819">
        <v>1</v>
      </c>
      <c r="F819">
        <v>1</v>
      </c>
      <c r="G819">
        <v>125</v>
      </c>
      <c r="H819">
        <v>1</v>
      </c>
      <c r="I819">
        <v>1</v>
      </c>
      <c r="J819">
        <v>1</v>
      </c>
      <c r="K819">
        <v>4</v>
      </c>
      <c r="L819">
        <v>4</v>
      </c>
      <c r="M819">
        <v>120.8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18</v>
      </c>
      <c r="U819">
        <v>0</v>
      </c>
      <c r="V819">
        <v>0</v>
      </c>
      <c r="W819">
        <v>6</v>
      </c>
      <c r="X819">
        <v>6</v>
      </c>
      <c r="Y819">
        <v>6</v>
      </c>
      <c r="Z819">
        <v>14.5</v>
      </c>
      <c r="AA819">
        <v>0</v>
      </c>
      <c r="AB819">
        <v>0</v>
      </c>
      <c r="AC819">
        <v>6</v>
      </c>
      <c r="AD819">
        <v>6</v>
      </c>
      <c r="AE819">
        <v>6</v>
      </c>
      <c r="AF819">
        <v>12.83333333</v>
      </c>
      <c r="AG819">
        <v>0</v>
      </c>
      <c r="AH819">
        <v>12.4</v>
      </c>
      <c r="AI819">
        <v>0.5</v>
      </c>
      <c r="AJ819">
        <v>1.79</v>
      </c>
      <c r="AK819" t="s">
        <v>38</v>
      </c>
    </row>
    <row r="820" spans="1:37" x14ac:dyDescent="0.25">
      <c r="A820">
        <v>1</v>
      </c>
      <c r="B820">
        <v>17</v>
      </c>
      <c r="C820">
        <v>2</v>
      </c>
      <c r="D820">
        <v>9500</v>
      </c>
      <c r="E820">
        <v>1</v>
      </c>
      <c r="F820">
        <v>1</v>
      </c>
      <c r="G820">
        <v>132</v>
      </c>
      <c r="H820">
        <v>1</v>
      </c>
      <c r="I820">
        <v>19</v>
      </c>
      <c r="J820">
        <v>37</v>
      </c>
      <c r="K820">
        <v>3</v>
      </c>
      <c r="L820">
        <v>5</v>
      </c>
      <c r="M820">
        <v>125.4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20</v>
      </c>
      <c r="U820">
        <v>0</v>
      </c>
      <c r="V820">
        <v>0</v>
      </c>
      <c r="W820">
        <v>7</v>
      </c>
      <c r="X820">
        <v>7</v>
      </c>
      <c r="Y820">
        <v>7</v>
      </c>
      <c r="Z820">
        <v>13.462857140000001</v>
      </c>
      <c r="AA820">
        <v>0</v>
      </c>
      <c r="AB820">
        <v>0</v>
      </c>
      <c r="AC820">
        <v>8</v>
      </c>
      <c r="AD820">
        <v>10</v>
      </c>
      <c r="AE820">
        <v>7</v>
      </c>
      <c r="AF820">
        <v>13.16428571</v>
      </c>
      <c r="AG820">
        <v>0</v>
      </c>
      <c r="AH820">
        <v>11.1</v>
      </c>
      <c r="AI820">
        <v>0.6</v>
      </c>
      <c r="AJ820">
        <v>2.02</v>
      </c>
      <c r="AK820" t="s">
        <v>39</v>
      </c>
    </row>
    <row r="821" spans="1:37" x14ac:dyDescent="0.25">
      <c r="A821">
        <v>1</v>
      </c>
      <c r="B821">
        <v>1</v>
      </c>
      <c r="C821">
        <v>1</v>
      </c>
      <c r="D821">
        <v>8014</v>
      </c>
      <c r="E821">
        <v>0</v>
      </c>
      <c r="F821">
        <v>1</v>
      </c>
      <c r="G821">
        <v>123</v>
      </c>
      <c r="H821">
        <v>1</v>
      </c>
      <c r="I821">
        <v>34</v>
      </c>
      <c r="J821">
        <v>37</v>
      </c>
      <c r="K821">
        <v>9</v>
      </c>
      <c r="L821">
        <v>90</v>
      </c>
      <c r="M821">
        <v>121.3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25</v>
      </c>
      <c r="U821">
        <v>0</v>
      </c>
      <c r="V821">
        <v>0</v>
      </c>
      <c r="W821">
        <v>6</v>
      </c>
      <c r="X821">
        <v>6</v>
      </c>
      <c r="Y821">
        <v>6</v>
      </c>
      <c r="Z821">
        <v>12.83333333</v>
      </c>
      <c r="AA821">
        <v>0</v>
      </c>
      <c r="AB821">
        <v>0</v>
      </c>
      <c r="AC821">
        <v>6</v>
      </c>
      <c r="AD821">
        <v>6</v>
      </c>
      <c r="AE821">
        <v>6</v>
      </c>
      <c r="AF821">
        <v>12.83333333</v>
      </c>
      <c r="AG821">
        <v>0</v>
      </c>
      <c r="AH821">
        <v>7.6</v>
      </c>
      <c r="AI821">
        <v>2.6</v>
      </c>
      <c r="AJ821">
        <v>0.32</v>
      </c>
      <c r="AK821" t="s">
        <v>38</v>
      </c>
    </row>
    <row r="822" spans="1:37" x14ac:dyDescent="0.25">
      <c r="A822">
        <v>1</v>
      </c>
      <c r="B822">
        <v>1</v>
      </c>
      <c r="C822">
        <v>1</v>
      </c>
      <c r="D822">
        <v>9147</v>
      </c>
      <c r="E822">
        <v>1</v>
      </c>
      <c r="F822">
        <v>1</v>
      </c>
      <c r="G822">
        <v>142</v>
      </c>
      <c r="H822">
        <v>1</v>
      </c>
      <c r="I822">
        <v>19</v>
      </c>
      <c r="J822">
        <v>19</v>
      </c>
      <c r="K822">
        <v>9</v>
      </c>
      <c r="L822">
        <v>9</v>
      </c>
      <c r="M822">
        <v>127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18</v>
      </c>
      <c r="U822">
        <v>0</v>
      </c>
      <c r="V822">
        <v>0</v>
      </c>
      <c r="W822">
        <v>5</v>
      </c>
      <c r="X822">
        <v>10</v>
      </c>
      <c r="Y822">
        <v>5</v>
      </c>
      <c r="Z822">
        <v>12</v>
      </c>
      <c r="AA822">
        <v>0</v>
      </c>
      <c r="AB822">
        <v>0</v>
      </c>
      <c r="AC822">
        <v>5</v>
      </c>
      <c r="AD822">
        <v>8</v>
      </c>
      <c r="AE822">
        <v>4</v>
      </c>
      <c r="AF822">
        <v>11.6</v>
      </c>
      <c r="AG822">
        <v>0</v>
      </c>
      <c r="AH822">
        <v>13.9</v>
      </c>
      <c r="AI822">
        <v>-0.3</v>
      </c>
      <c r="AJ822">
        <v>0.79</v>
      </c>
      <c r="AK822" t="s">
        <v>38</v>
      </c>
    </row>
    <row r="823" spans="1:37" x14ac:dyDescent="0.25">
      <c r="A823">
        <v>1</v>
      </c>
      <c r="B823">
        <v>1</v>
      </c>
      <c r="C823">
        <v>3</v>
      </c>
      <c r="D823">
        <v>171</v>
      </c>
      <c r="E823">
        <v>1</v>
      </c>
      <c r="F823">
        <v>1</v>
      </c>
      <c r="G823">
        <v>147</v>
      </c>
      <c r="H823">
        <v>1</v>
      </c>
      <c r="I823">
        <v>12</v>
      </c>
      <c r="J823">
        <v>19</v>
      </c>
      <c r="K823">
        <v>9</v>
      </c>
      <c r="L823">
        <v>3</v>
      </c>
      <c r="M823">
        <v>151.6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13.9</v>
      </c>
      <c r="AI823">
        <v>-0.3</v>
      </c>
      <c r="AJ823">
        <v>0.79</v>
      </c>
      <c r="AK823" t="s">
        <v>38</v>
      </c>
    </row>
    <row r="824" spans="1:37" x14ac:dyDescent="0.25">
      <c r="A824">
        <v>1</v>
      </c>
      <c r="B824">
        <v>1</v>
      </c>
      <c r="C824">
        <v>1</v>
      </c>
      <c r="D824">
        <v>9085</v>
      </c>
      <c r="E824">
        <v>1</v>
      </c>
      <c r="F824">
        <v>1</v>
      </c>
      <c r="G824">
        <v>140</v>
      </c>
      <c r="H824">
        <v>6</v>
      </c>
      <c r="I824">
        <v>1</v>
      </c>
      <c r="J824">
        <v>19</v>
      </c>
      <c r="K824">
        <v>4</v>
      </c>
      <c r="L824">
        <v>7</v>
      </c>
      <c r="M824">
        <v>131.6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20</v>
      </c>
      <c r="U824">
        <v>1</v>
      </c>
      <c r="V824">
        <v>0</v>
      </c>
      <c r="W824">
        <v>7</v>
      </c>
      <c r="X824">
        <v>9</v>
      </c>
      <c r="Y824">
        <v>6</v>
      </c>
      <c r="Z824">
        <v>14.71428571</v>
      </c>
      <c r="AA824">
        <v>0</v>
      </c>
      <c r="AB824">
        <v>1</v>
      </c>
      <c r="AC824">
        <v>7</v>
      </c>
      <c r="AD824">
        <v>16</v>
      </c>
      <c r="AE824">
        <v>6</v>
      </c>
      <c r="AF824">
        <v>13.2</v>
      </c>
      <c r="AG824">
        <v>0</v>
      </c>
      <c r="AH824">
        <v>12.4</v>
      </c>
      <c r="AI824">
        <v>0.5</v>
      </c>
      <c r="AJ824">
        <v>1.79</v>
      </c>
      <c r="AK824" t="s">
        <v>39</v>
      </c>
    </row>
    <row r="825" spans="1:37" x14ac:dyDescent="0.25">
      <c r="A825">
        <v>1</v>
      </c>
      <c r="B825">
        <v>1</v>
      </c>
      <c r="C825">
        <v>2</v>
      </c>
      <c r="D825">
        <v>9238</v>
      </c>
      <c r="E825">
        <v>1</v>
      </c>
      <c r="F825">
        <v>1</v>
      </c>
      <c r="G825">
        <v>133.1</v>
      </c>
      <c r="H825">
        <v>1</v>
      </c>
      <c r="I825">
        <v>19</v>
      </c>
      <c r="J825">
        <v>19</v>
      </c>
      <c r="K825">
        <v>9</v>
      </c>
      <c r="L825">
        <v>9</v>
      </c>
      <c r="M825">
        <v>106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20</v>
      </c>
      <c r="U825">
        <v>0</v>
      </c>
      <c r="V825">
        <v>0</v>
      </c>
      <c r="W825">
        <v>6</v>
      </c>
      <c r="X825">
        <v>7</v>
      </c>
      <c r="Y825">
        <v>6</v>
      </c>
      <c r="Z825">
        <v>12.57142857</v>
      </c>
      <c r="AA825">
        <v>0</v>
      </c>
      <c r="AB825">
        <v>0</v>
      </c>
      <c r="AC825">
        <v>6</v>
      </c>
      <c r="AD825">
        <v>7</v>
      </c>
      <c r="AE825">
        <v>6</v>
      </c>
      <c r="AF825">
        <v>13.28571429</v>
      </c>
      <c r="AG825">
        <v>0</v>
      </c>
      <c r="AH825">
        <v>12.4</v>
      </c>
      <c r="AI825">
        <v>0.5</v>
      </c>
      <c r="AJ825">
        <v>1.79</v>
      </c>
      <c r="AK825" t="s">
        <v>38</v>
      </c>
    </row>
    <row r="826" spans="1:37" x14ac:dyDescent="0.25">
      <c r="A826">
        <v>1</v>
      </c>
      <c r="B826">
        <v>18</v>
      </c>
      <c r="C826">
        <v>4</v>
      </c>
      <c r="D826">
        <v>9773</v>
      </c>
      <c r="E826">
        <v>1</v>
      </c>
      <c r="F826">
        <v>1</v>
      </c>
      <c r="G826">
        <v>114</v>
      </c>
      <c r="H826">
        <v>1</v>
      </c>
      <c r="I826">
        <v>1</v>
      </c>
      <c r="J826">
        <v>1</v>
      </c>
      <c r="K826">
        <v>9</v>
      </c>
      <c r="L826">
        <v>9</v>
      </c>
      <c r="M826">
        <v>111.6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21</v>
      </c>
      <c r="U826">
        <v>0</v>
      </c>
      <c r="V826">
        <v>0</v>
      </c>
      <c r="W826">
        <v>6</v>
      </c>
      <c r="X826">
        <v>6</v>
      </c>
      <c r="Y826">
        <v>6</v>
      </c>
      <c r="Z826">
        <v>12.5</v>
      </c>
      <c r="AA826">
        <v>0</v>
      </c>
      <c r="AB826">
        <v>0</v>
      </c>
      <c r="AC826">
        <v>6</v>
      </c>
      <c r="AD826">
        <v>6</v>
      </c>
      <c r="AE826">
        <v>6</v>
      </c>
      <c r="AF826">
        <v>11.5</v>
      </c>
      <c r="AG826">
        <v>0</v>
      </c>
      <c r="AH826">
        <v>11.1</v>
      </c>
      <c r="AI826">
        <v>0.6</v>
      </c>
      <c r="AJ826">
        <v>2.02</v>
      </c>
      <c r="AK826" t="s">
        <v>38</v>
      </c>
    </row>
    <row r="827" spans="1:37" x14ac:dyDescent="0.25">
      <c r="A827">
        <v>1</v>
      </c>
      <c r="B827">
        <v>17</v>
      </c>
      <c r="C827">
        <v>3</v>
      </c>
      <c r="D827">
        <v>9670</v>
      </c>
      <c r="E827">
        <v>1</v>
      </c>
      <c r="F827">
        <v>1</v>
      </c>
      <c r="G827">
        <v>125</v>
      </c>
      <c r="H827">
        <v>1</v>
      </c>
      <c r="I827">
        <v>1</v>
      </c>
      <c r="J827">
        <v>3</v>
      </c>
      <c r="K827">
        <v>4</v>
      </c>
      <c r="L827">
        <v>3</v>
      </c>
      <c r="M827">
        <v>117.3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18</v>
      </c>
      <c r="U827">
        <v>0</v>
      </c>
      <c r="V827">
        <v>0</v>
      </c>
      <c r="W827">
        <v>6</v>
      </c>
      <c r="X827">
        <v>8</v>
      </c>
      <c r="Y827">
        <v>6</v>
      </c>
      <c r="Z827">
        <v>14</v>
      </c>
      <c r="AA827">
        <v>0</v>
      </c>
      <c r="AB827">
        <v>0</v>
      </c>
      <c r="AC827">
        <v>6</v>
      </c>
      <c r="AD827">
        <v>9</v>
      </c>
      <c r="AE827">
        <v>5</v>
      </c>
      <c r="AF827">
        <v>14</v>
      </c>
      <c r="AG827">
        <v>0</v>
      </c>
      <c r="AH827">
        <v>8.9</v>
      </c>
      <c r="AI827">
        <v>1.4</v>
      </c>
      <c r="AJ827">
        <v>3.51</v>
      </c>
      <c r="AK827" t="s">
        <v>38</v>
      </c>
    </row>
    <row r="828" spans="1:37" x14ac:dyDescent="0.25">
      <c r="A828">
        <v>1</v>
      </c>
      <c r="B828">
        <v>17</v>
      </c>
      <c r="C828">
        <v>1</v>
      </c>
      <c r="D828">
        <v>9853</v>
      </c>
      <c r="E828">
        <v>1</v>
      </c>
      <c r="F828">
        <v>1</v>
      </c>
      <c r="G828">
        <v>127</v>
      </c>
      <c r="H828">
        <v>1</v>
      </c>
      <c r="I828">
        <v>1</v>
      </c>
      <c r="J828">
        <v>1</v>
      </c>
      <c r="K828">
        <v>5</v>
      </c>
      <c r="L828">
        <v>7</v>
      </c>
      <c r="M828">
        <v>121.4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18</v>
      </c>
      <c r="U828">
        <v>0</v>
      </c>
      <c r="V828">
        <v>0</v>
      </c>
      <c r="W828">
        <v>7</v>
      </c>
      <c r="X828">
        <v>8</v>
      </c>
      <c r="Y828">
        <v>7</v>
      </c>
      <c r="Z828">
        <v>11.57142857</v>
      </c>
      <c r="AA828">
        <v>0</v>
      </c>
      <c r="AB828">
        <v>0</v>
      </c>
      <c r="AC828">
        <v>7</v>
      </c>
      <c r="AD828">
        <v>9</v>
      </c>
      <c r="AE828">
        <v>6</v>
      </c>
      <c r="AF828">
        <v>13.16666667</v>
      </c>
      <c r="AG828">
        <v>0</v>
      </c>
      <c r="AH828">
        <v>11.1</v>
      </c>
      <c r="AI828">
        <v>0.6</v>
      </c>
      <c r="AJ828">
        <v>2.02</v>
      </c>
      <c r="AK828" t="s">
        <v>37</v>
      </c>
    </row>
    <row r="829" spans="1:37" x14ac:dyDescent="0.25">
      <c r="A829">
        <v>1</v>
      </c>
      <c r="B829">
        <v>1</v>
      </c>
      <c r="C829">
        <v>3</v>
      </c>
      <c r="D829">
        <v>9070</v>
      </c>
      <c r="E829">
        <v>1</v>
      </c>
      <c r="F829">
        <v>1</v>
      </c>
      <c r="G829">
        <v>132</v>
      </c>
      <c r="H829">
        <v>1</v>
      </c>
      <c r="I829">
        <v>1</v>
      </c>
      <c r="J829">
        <v>3</v>
      </c>
      <c r="K829">
        <v>9</v>
      </c>
      <c r="L829">
        <v>7</v>
      </c>
      <c r="M829">
        <v>126.1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18</v>
      </c>
      <c r="U829">
        <v>0</v>
      </c>
      <c r="V829">
        <v>0</v>
      </c>
      <c r="W829">
        <v>6</v>
      </c>
      <c r="X829">
        <v>6</v>
      </c>
      <c r="Y829">
        <v>6</v>
      </c>
      <c r="Z829">
        <v>15.83333333</v>
      </c>
      <c r="AA829">
        <v>0</v>
      </c>
      <c r="AB829">
        <v>0</v>
      </c>
      <c r="AC829">
        <v>6</v>
      </c>
      <c r="AD829">
        <v>6</v>
      </c>
      <c r="AE829">
        <v>6</v>
      </c>
      <c r="AF829">
        <v>15.33333333</v>
      </c>
      <c r="AG829">
        <v>0</v>
      </c>
      <c r="AH829">
        <v>11.1</v>
      </c>
      <c r="AI829">
        <v>0.6</v>
      </c>
      <c r="AJ829">
        <v>2.02</v>
      </c>
      <c r="AK829" t="s">
        <v>38</v>
      </c>
    </row>
    <row r="830" spans="1:37" x14ac:dyDescent="0.25">
      <c r="A830">
        <v>1</v>
      </c>
      <c r="B830">
        <v>1</v>
      </c>
      <c r="C830">
        <v>4</v>
      </c>
      <c r="D830">
        <v>9500</v>
      </c>
      <c r="E830">
        <v>1</v>
      </c>
      <c r="F830">
        <v>1</v>
      </c>
      <c r="G830">
        <v>148</v>
      </c>
      <c r="H830">
        <v>1</v>
      </c>
      <c r="I830">
        <v>19</v>
      </c>
      <c r="J830">
        <v>19</v>
      </c>
      <c r="K830">
        <v>4</v>
      </c>
      <c r="L830">
        <v>5</v>
      </c>
      <c r="M830">
        <v>137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18</v>
      </c>
      <c r="U830">
        <v>0</v>
      </c>
      <c r="V830">
        <v>0</v>
      </c>
      <c r="W830">
        <v>8</v>
      </c>
      <c r="X830">
        <v>8</v>
      </c>
      <c r="Y830">
        <v>8</v>
      </c>
      <c r="Z830">
        <v>14.25</v>
      </c>
      <c r="AA830">
        <v>0</v>
      </c>
      <c r="AB830">
        <v>0</v>
      </c>
      <c r="AC830">
        <v>8</v>
      </c>
      <c r="AD830">
        <v>8</v>
      </c>
      <c r="AE830">
        <v>8</v>
      </c>
      <c r="AF830">
        <v>14.25</v>
      </c>
      <c r="AG830">
        <v>0</v>
      </c>
      <c r="AH830">
        <v>9.4</v>
      </c>
      <c r="AI830">
        <v>-0.8</v>
      </c>
      <c r="AJ830">
        <v>-3.12</v>
      </c>
      <c r="AK830" t="s">
        <v>38</v>
      </c>
    </row>
    <row r="831" spans="1:37" x14ac:dyDescent="0.25">
      <c r="A831">
        <v>1</v>
      </c>
      <c r="B831">
        <v>43</v>
      </c>
      <c r="C831">
        <v>1</v>
      </c>
      <c r="D831">
        <v>9670</v>
      </c>
      <c r="E831">
        <v>1</v>
      </c>
      <c r="F831">
        <v>1</v>
      </c>
      <c r="G831">
        <v>139</v>
      </c>
      <c r="H831">
        <v>1</v>
      </c>
      <c r="I831">
        <v>3</v>
      </c>
      <c r="J831">
        <v>19</v>
      </c>
      <c r="K831">
        <v>3</v>
      </c>
      <c r="L831">
        <v>5</v>
      </c>
      <c r="M831">
        <v>120.8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19</v>
      </c>
      <c r="U831">
        <v>0</v>
      </c>
      <c r="V831">
        <v>0</v>
      </c>
      <c r="W831">
        <v>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15.5</v>
      </c>
      <c r="AI831">
        <v>2.8</v>
      </c>
      <c r="AJ831">
        <v>-4.0599999999999996</v>
      </c>
      <c r="AK831" t="s">
        <v>37</v>
      </c>
    </row>
    <row r="832" spans="1:37" x14ac:dyDescent="0.25">
      <c r="A832">
        <v>1</v>
      </c>
      <c r="B832">
        <v>17</v>
      </c>
      <c r="C832">
        <v>1</v>
      </c>
      <c r="D832">
        <v>9254</v>
      </c>
      <c r="E832">
        <v>1</v>
      </c>
      <c r="F832">
        <v>1</v>
      </c>
      <c r="G832">
        <v>136</v>
      </c>
      <c r="H832">
        <v>1</v>
      </c>
      <c r="I832">
        <v>39</v>
      </c>
      <c r="J832">
        <v>3</v>
      </c>
      <c r="K832">
        <v>3</v>
      </c>
      <c r="L832">
        <v>3</v>
      </c>
      <c r="M832">
        <v>128.69999999999999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20</v>
      </c>
      <c r="U832">
        <v>0</v>
      </c>
      <c r="V832">
        <v>0</v>
      </c>
      <c r="W832">
        <v>6</v>
      </c>
      <c r="X832">
        <v>8</v>
      </c>
      <c r="Y832">
        <v>6</v>
      </c>
      <c r="Z832">
        <v>11.66666667</v>
      </c>
      <c r="AA832">
        <v>0</v>
      </c>
      <c r="AB832">
        <v>0</v>
      </c>
      <c r="AC832">
        <v>6</v>
      </c>
      <c r="AD832">
        <v>10</v>
      </c>
      <c r="AE832">
        <v>6</v>
      </c>
      <c r="AF832">
        <v>11</v>
      </c>
      <c r="AG832">
        <v>0</v>
      </c>
      <c r="AH832">
        <v>13.9</v>
      </c>
      <c r="AI832">
        <v>-0.3</v>
      </c>
      <c r="AJ832">
        <v>0.79</v>
      </c>
      <c r="AK832" t="s">
        <v>37</v>
      </c>
    </row>
    <row r="833" spans="1:37" x14ac:dyDescent="0.25">
      <c r="A833">
        <v>1</v>
      </c>
      <c r="B833">
        <v>39</v>
      </c>
      <c r="C833">
        <v>1</v>
      </c>
      <c r="D833">
        <v>9238</v>
      </c>
      <c r="E833">
        <v>1</v>
      </c>
      <c r="F833">
        <v>9</v>
      </c>
      <c r="G833">
        <v>133.1</v>
      </c>
      <c r="H833">
        <v>1</v>
      </c>
      <c r="I833">
        <v>34</v>
      </c>
      <c r="J833">
        <v>34</v>
      </c>
      <c r="K833">
        <v>0</v>
      </c>
      <c r="L833">
        <v>0</v>
      </c>
      <c r="M833">
        <v>118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47</v>
      </c>
      <c r="U833">
        <v>0</v>
      </c>
      <c r="V833">
        <v>0</v>
      </c>
      <c r="W833">
        <v>6</v>
      </c>
      <c r="X833">
        <v>12</v>
      </c>
      <c r="Y833">
        <v>0</v>
      </c>
      <c r="Z833">
        <v>0</v>
      </c>
      <c r="AA833">
        <v>0</v>
      </c>
      <c r="AB833">
        <v>0</v>
      </c>
      <c r="AC833">
        <v>5</v>
      </c>
      <c r="AD833">
        <v>10</v>
      </c>
      <c r="AE833">
        <v>0</v>
      </c>
      <c r="AF833">
        <v>0</v>
      </c>
      <c r="AG833">
        <v>0</v>
      </c>
      <c r="AH833">
        <v>7.6</v>
      </c>
      <c r="AI833">
        <v>2.6</v>
      </c>
      <c r="AJ833">
        <v>0.32</v>
      </c>
      <c r="AK833" t="s">
        <v>37</v>
      </c>
    </row>
    <row r="834" spans="1:37" x14ac:dyDescent="0.25">
      <c r="A834">
        <v>1</v>
      </c>
      <c r="B834">
        <v>43</v>
      </c>
      <c r="C834">
        <v>1</v>
      </c>
      <c r="D834">
        <v>9130</v>
      </c>
      <c r="E834">
        <v>1</v>
      </c>
      <c r="F834">
        <v>1</v>
      </c>
      <c r="G834">
        <v>120</v>
      </c>
      <c r="H834">
        <v>6</v>
      </c>
      <c r="I834">
        <v>1</v>
      </c>
      <c r="J834">
        <v>3</v>
      </c>
      <c r="K834">
        <v>9</v>
      </c>
      <c r="L834">
        <v>2</v>
      </c>
      <c r="M834">
        <v>120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21</v>
      </c>
      <c r="U834">
        <v>1</v>
      </c>
      <c r="V834">
        <v>2</v>
      </c>
      <c r="W834">
        <v>5</v>
      </c>
      <c r="X834">
        <v>9</v>
      </c>
      <c r="Y834">
        <v>5</v>
      </c>
      <c r="Z834">
        <v>13.2</v>
      </c>
      <c r="AA834">
        <v>2</v>
      </c>
      <c r="AB834">
        <v>0</v>
      </c>
      <c r="AC834">
        <v>5</v>
      </c>
      <c r="AD834">
        <v>7</v>
      </c>
      <c r="AE834">
        <v>2</v>
      </c>
      <c r="AF834">
        <v>12.5</v>
      </c>
      <c r="AG834">
        <v>2</v>
      </c>
      <c r="AH834">
        <v>10.8</v>
      </c>
      <c r="AI834">
        <v>1.4</v>
      </c>
      <c r="AJ834">
        <v>1.74</v>
      </c>
      <c r="AK834" t="s">
        <v>39</v>
      </c>
    </row>
    <row r="835" spans="1:37" x14ac:dyDescent="0.25">
      <c r="A835">
        <v>2</v>
      </c>
      <c r="B835">
        <v>39</v>
      </c>
      <c r="C835">
        <v>1</v>
      </c>
      <c r="D835">
        <v>9130</v>
      </c>
      <c r="E835">
        <v>1</v>
      </c>
      <c r="F835">
        <v>1</v>
      </c>
      <c r="G835">
        <v>130</v>
      </c>
      <c r="H835">
        <v>1</v>
      </c>
      <c r="I835">
        <v>37</v>
      </c>
      <c r="J835">
        <v>37</v>
      </c>
      <c r="K835">
        <v>9</v>
      </c>
      <c r="L835">
        <v>6</v>
      </c>
      <c r="M835">
        <v>160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31</v>
      </c>
      <c r="U835">
        <v>0</v>
      </c>
      <c r="V835">
        <v>1</v>
      </c>
      <c r="W835">
        <v>6</v>
      </c>
      <c r="X835">
        <v>11</v>
      </c>
      <c r="Y835">
        <v>2</v>
      </c>
      <c r="Z835">
        <v>12</v>
      </c>
      <c r="AA835">
        <v>1</v>
      </c>
      <c r="AB835">
        <v>1</v>
      </c>
      <c r="AC835">
        <v>6</v>
      </c>
      <c r="AD835">
        <v>12</v>
      </c>
      <c r="AE835">
        <v>1</v>
      </c>
      <c r="AF835">
        <v>10</v>
      </c>
      <c r="AG835">
        <v>1</v>
      </c>
      <c r="AH835">
        <v>16.2</v>
      </c>
      <c r="AI835">
        <v>0.3</v>
      </c>
      <c r="AJ835">
        <v>-0.92</v>
      </c>
      <c r="AK835" t="s">
        <v>37</v>
      </c>
    </row>
    <row r="836" spans="1:37" x14ac:dyDescent="0.25">
      <c r="A836">
        <v>2</v>
      </c>
      <c r="B836">
        <v>39</v>
      </c>
      <c r="C836">
        <v>1</v>
      </c>
      <c r="D836">
        <v>9119</v>
      </c>
      <c r="E836">
        <v>1</v>
      </c>
      <c r="F836">
        <v>1</v>
      </c>
      <c r="G836">
        <v>110</v>
      </c>
      <c r="H836">
        <v>1</v>
      </c>
      <c r="I836">
        <v>37</v>
      </c>
      <c r="J836">
        <v>37</v>
      </c>
      <c r="K836">
        <v>90</v>
      </c>
      <c r="L836">
        <v>5</v>
      </c>
      <c r="M836">
        <v>150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46</v>
      </c>
      <c r="U836">
        <v>0</v>
      </c>
      <c r="V836">
        <v>0</v>
      </c>
      <c r="W836">
        <v>5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5</v>
      </c>
      <c r="AD836">
        <v>5</v>
      </c>
      <c r="AE836">
        <v>0</v>
      </c>
      <c r="AF836">
        <v>0</v>
      </c>
      <c r="AG836">
        <v>0</v>
      </c>
      <c r="AH836">
        <v>7.6</v>
      </c>
      <c r="AI836">
        <v>2.6</v>
      </c>
      <c r="AJ836">
        <v>0.32</v>
      </c>
      <c r="AK836" t="s">
        <v>37</v>
      </c>
    </row>
    <row r="837" spans="1:37" x14ac:dyDescent="0.25">
      <c r="A837">
        <v>1</v>
      </c>
      <c r="B837">
        <v>1</v>
      </c>
      <c r="C837">
        <v>3</v>
      </c>
      <c r="D837">
        <v>9119</v>
      </c>
      <c r="E837">
        <v>1</v>
      </c>
      <c r="F837">
        <v>1</v>
      </c>
      <c r="G837">
        <v>133</v>
      </c>
      <c r="H837">
        <v>1</v>
      </c>
      <c r="I837">
        <v>3</v>
      </c>
      <c r="J837">
        <v>1</v>
      </c>
      <c r="K837">
        <v>3</v>
      </c>
      <c r="L837">
        <v>4</v>
      </c>
      <c r="M837">
        <v>121.8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18</v>
      </c>
      <c r="U837">
        <v>0</v>
      </c>
      <c r="V837">
        <v>0</v>
      </c>
      <c r="W837">
        <v>5</v>
      </c>
      <c r="X837">
        <v>9</v>
      </c>
      <c r="Y837">
        <v>4</v>
      </c>
      <c r="Z837">
        <v>12</v>
      </c>
      <c r="AA837">
        <v>0</v>
      </c>
      <c r="AB837">
        <v>0</v>
      </c>
      <c r="AC837">
        <v>5</v>
      </c>
      <c r="AD837">
        <v>10</v>
      </c>
      <c r="AE837">
        <v>2</v>
      </c>
      <c r="AF837">
        <v>11</v>
      </c>
      <c r="AG837">
        <v>0</v>
      </c>
      <c r="AH837">
        <v>8.9</v>
      </c>
      <c r="AI837">
        <v>1.4</v>
      </c>
      <c r="AJ837">
        <v>3.51</v>
      </c>
      <c r="AK837" t="s">
        <v>39</v>
      </c>
    </row>
    <row r="838" spans="1:37" x14ac:dyDescent="0.25">
      <c r="A838">
        <v>1</v>
      </c>
      <c r="B838">
        <v>17</v>
      </c>
      <c r="C838">
        <v>3</v>
      </c>
      <c r="D838">
        <v>9119</v>
      </c>
      <c r="E838">
        <v>1</v>
      </c>
      <c r="F838">
        <v>1</v>
      </c>
      <c r="G838">
        <v>138</v>
      </c>
      <c r="H838">
        <v>1</v>
      </c>
      <c r="I838">
        <v>3</v>
      </c>
      <c r="J838">
        <v>3</v>
      </c>
      <c r="K838">
        <v>3</v>
      </c>
      <c r="L838">
        <v>4</v>
      </c>
      <c r="M838">
        <v>125.4</v>
      </c>
      <c r="N838">
        <v>1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19</v>
      </c>
      <c r="U838">
        <v>0</v>
      </c>
      <c r="V838">
        <v>0</v>
      </c>
      <c r="W838">
        <v>5</v>
      </c>
      <c r="X838">
        <v>10</v>
      </c>
      <c r="Y838">
        <v>3</v>
      </c>
      <c r="Z838">
        <v>13.33333333</v>
      </c>
      <c r="AA838">
        <v>0</v>
      </c>
      <c r="AB838">
        <v>0</v>
      </c>
      <c r="AC838">
        <v>5</v>
      </c>
      <c r="AD838">
        <v>9</v>
      </c>
      <c r="AE838">
        <v>4</v>
      </c>
      <c r="AF838">
        <v>10.75</v>
      </c>
      <c r="AG838">
        <v>0</v>
      </c>
      <c r="AH838">
        <v>8.9</v>
      </c>
      <c r="AI838">
        <v>1.4</v>
      </c>
      <c r="AJ838">
        <v>3.51</v>
      </c>
      <c r="AK838" t="s">
        <v>37</v>
      </c>
    </row>
    <row r="839" spans="1:37" x14ac:dyDescent="0.25">
      <c r="A839">
        <v>1</v>
      </c>
      <c r="B839">
        <v>51</v>
      </c>
      <c r="C839">
        <v>1</v>
      </c>
      <c r="D839">
        <v>9556</v>
      </c>
      <c r="E839">
        <v>1</v>
      </c>
      <c r="F839">
        <v>1</v>
      </c>
      <c r="G839">
        <v>131</v>
      </c>
      <c r="H839">
        <v>1</v>
      </c>
      <c r="I839">
        <v>1</v>
      </c>
      <c r="J839">
        <v>37</v>
      </c>
      <c r="K839">
        <v>152</v>
      </c>
      <c r="L839">
        <v>193</v>
      </c>
      <c r="M839">
        <v>126.6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23</v>
      </c>
      <c r="U839">
        <v>0</v>
      </c>
      <c r="V839">
        <v>0</v>
      </c>
      <c r="W839">
        <v>7</v>
      </c>
      <c r="X839">
        <v>11</v>
      </c>
      <c r="Y839">
        <v>5</v>
      </c>
      <c r="Z839">
        <v>12.41428571</v>
      </c>
      <c r="AA839">
        <v>0</v>
      </c>
      <c r="AB839">
        <v>0</v>
      </c>
      <c r="AC839">
        <v>7</v>
      </c>
      <c r="AD839">
        <v>13</v>
      </c>
      <c r="AE839">
        <v>2</v>
      </c>
      <c r="AF839">
        <v>13.5</v>
      </c>
      <c r="AG839">
        <v>0</v>
      </c>
      <c r="AH839">
        <v>8.9</v>
      </c>
      <c r="AI839">
        <v>1.4</v>
      </c>
      <c r="AJ839">
        <v>3.51</v>
      </c>
      <c r="AK839" t="s">
        <v>39</v>
      </c>
    </row>
    <row r="840" spans="1:37" x14ac:dyDescent="0.25">
      <c r="A840">
        <v>1</v>
      </c>
      <c r="B840">
        <v>44</v>
      </c>
      <c r="C840">
        <v>1</v>
      </c>
      <c r="D840">
        <v>9130</v>
      </c>
      <c r="E840">
        <v>1</v>
      </c>
      <c r="F840">
        <v>39</v>
      </c>
      <c r="G840">
        <v>150</v>
      </c>
      <c r="H840">
        <v>1</v>
      </c>
      <c r="I840">
        <v>3</v>
      </c>
      <c r="J840">
        <v>1</v>
      </c>
      <c r="K840">
        <v>2</v>
      </c>
      <c r="L840">
        <v>8</v>
      </c>
      <c r="M840">
        <v>150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22</v>
      </c>
      <c r="U840">
        <v>0</v>
      </c>
      <c r="V840">
        <v>0</v>
      </c>
      <c r="W840">
        <v>5</v>
      </c>
      <c r="X840">
        <v>5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5</v>
      </c>
      <c r="AE840">
        <v>0</v>
      </c>
      <c r="AF840">
        <v>0</v>
      </c>
      <c r="AG840">
        <v>0</v>
      </c>
      <c r="AH840">
        <v>12.7</v>
      </c>
      <c r="AI840">
        <v>3.7</v>
      </c>
      <c r="AJ840">
        <v>-1.7</v>
      </c>
      <c r="AK840" t="s">
        <v>37</v>
      </c>
    </row>
    <row r="841" spans="1:37" x14ac:dyDescent="0.25">
      <c r="A841">
        <v>1</v>
      </c>
      <c r="B841">
        <v>1</v>
      </c>
      <c r="C841">
        <v>1</v>
      </c>
      <c r="D841">
        <v>9147</v>
      </c>
      <c r="E841">
        <v>1</v>
      </c>
      <c r="F841">
        <v>1</v>
      </c>
      <c r="G841">
        <v>125</v>
      </c>
      <c r="H841">
        <v>1</v>
      </c>
      <c r="I841">
        <v>38</v>
      </c>
      <c r="J841">
        <v>1</v>
      </c>
      <c r="K841">
        <v>3</v>
      </c>
      <c r="L841">
        <v>10</v>
      </c>
      <c r="M841">
        <v>114.5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19</v>
      </c>
      <c r="U841">
        <v>0</v>
      </c>
      <c r="V841">
        <v>0</v>
      </c>
      <c r="W841">
        <v>5</v>
      </c>
      <c r="X841">
        <v>5</v>
      </c>
      <c r="Y841">
        <v>5</v>
      </c>
      <c r="Z841">
        <v>13.8</v>
      </c>
      <c r="AA841">
        <v>0</v>
      </c>
      <c r="AB841">
        <v>0</v>
      </c>
      <c r="AC841">
        <v>5</v>
      </c>
      <c r="AD841">
        <v>7</v>
      </c>
      <c r="AE841">
        <v>5</v>
      </c>
      <c r="AF841">
        <v>12.4</v>
      </c>
      <c r="AG841">
        <v>0</v>
      </c>
      <c r="AH841">
        <v>9.4</v>
      </c>
      <c r="AI841">
        <v>-0.8</v>
      </c>
      <c r="AJ841">
        <v>-3.12</v>
      </c>
      <c r="AK841" t="s">
        <v>38</v>
      </c>
    </row>
    <row r="842" spans="1:37" x14ac:dyDescent="0.25">
      <c r="A842">
        <v>1</v>
      </c>
      <c r="B842">
        <v>1</v>
      </c>
      <c r="C842">
        <v>1</v>
      </c>
      <c r="D842">
        <v>9147</v>
      </c>
      <c r="E842">
        <v>1</v>
      </c>
      <c r="F842">
        <v>1</v>
      </c>
      <c r="G842">
        <v>108</v>
      </c>
      <c r="H842">
        <v>41</v>
      </c>
      <c r="I842">
        <v>3</v>
      </c>
      <c r="J842">
        <v>3</v>
      </c>
      <c r="K842">
        <v>9</v>
      </c>
      <c r="L842">
        <v>9</v>
      </c>
      <c r="M842">
        <v>107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19</v>
      </c>
      <c r="U842">
        <v>1</v>
      </c>
      <c r="V842">
        <v>0</v>
      </c>
      <c r="W842">
        <v>5</v>
      </c>
      <c r="X842">
        <v>14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5</v>
      </c>
      <c r="AE842">
        <v>0</v>
      </c>
      <c r="AF842">
        <v>0</v>
      </c>
      <c r="AG842">
        <v>0</v>
      </c>
      <c r="AH842">
        <v>8.9</v>
      </c>
      <c r="AI842">
        <v>1.4</v>
      </c>
      <c r="AJ842">
        <v>3.51</v>
      </c>
      <c r="AK842" t="s">
        <v>37</v>
      </c>
    </row>
    <row r="843" spans="1:37" x14ac:dyDescent="0.25">
      <c r="A843">
        <v>1</v>
      </c>
      <c r="B843">
        <v>17</v>
      </c>
      <c r="C843">
        <v>1</v>
      </c>
      <c r="D843">
        <v>9147</v>
      </c>
      <c r="E843">
        <v>1</v>
      </c>
      <c r="F843">
        <v>1</v>
      </c>
      <c r="G843">
        <v>116</v>
      </c>
      <c r="H843">
        <v>1</v>
      </c>
      <c r="I843">
        <v>3</v>
      </c>
      <c r="J843">
        <v>1</v>
      </c>
      <c r="K843">
        <v>3</v>
      </c>
      <c r="L843">
        <v>4</v>
      </c>
      <c r="M843">
        <v>115.7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22</v>
      </c>
      <c r="U843">
        <v>0</v>
      </c>
      <c r="V843">
        <v>0</v>
      </c>
      <c r="W843">
        <v>5</v>
      </c>
      <c r="X843">
        <v>10</v>
      </c>
      <c r="Y843">
        <v>4</v>
      </c>
      <c r="Z843">
        <v>11.5</v>
      </c>
      <c r="AA843">
        <v>0</v>
      </c>
      <c r="AB843">
        <v>0</v>
      </c>
      <c r="AC843">
        <v>5</v>
      </c>
      <c r="AD843">
        <v>11</v>
      </c>
      <c r="AE843">
        <v>4</v>
      </c>
      <c r="AF843">
        <v>14</v>
      </c>
      <c r="AG843">
        <v>0</v>
      </c>
      <c r="AH843">
        <v>8.9</v>
      </c>
      <c r="AI843">
        <v>1.4</v>
      </c>
      <c r="AJ843">
        <v>3.51</v>
      </c>
      <c r="AK843" t="s">
        <v>39</v>
      </c>
    </row>
    <row r="844" spans="1:37" x14ac:dyDescent="0.25">
      <c r="A844">
        <v>1</v>
      </c>
      <c r="B844">
        <v>39</v>
      </c>
      <c r="C844">
        <v>1</v>
      </c>
      <c r="D844">
        <v>9130</v>
      </c>
      <c r="E844">
        <v>1</v>
      </c>
      <c r="F844">
        <v>1</v>
      </c>
      <c r="G844">
        <v>133.1</v>
      </c>
      <c r="H844">
        <v>1</v>
      </c>
      <c r="I844">
        <v>3</v>
      </c>
      <c r="J844">
        <v>34</v>
      </c>
      <c r="K844">
        <v>3</v>
      </c>
      <c r="L844">
        <v>0</v>
      </c>
      <c r="M844">
        <v>120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29</v>
      </c>
      <c r="U844">
        <v>0</v>
      </c>
      <c r="V844">
        <v>0</v>
      </c>
      <c r="W844">
        <v>5</v>
      </c>
      <c r="X844">
        <v>11</v>
      </c>
      <c r="Y844">
        <v>0</v>
      </c>
      <c r="Z844">
        <v>0</v>
      </c>
      <c r="AA844">
        <v>4</v>
      </c>
      <c r="AB844">
        <v>0</v>
      </c>
      <c r="AC844">
        <v>5</v>
      </c>
      <c r="AD844">
        <v>6</v>
      </c>
      <c r="AE844">
        <v>0</v>
      </c>
      <c r="AF844">
        <v>0</v>
      </c>
      <c r="AG844">
        <v>1</v>
      </c>
      <c r="AH844">
        <v>9.4</v>
      </c>
      <c r="AI844">
        <v>-0.8</v>
      </c>
      <c r="AJ844">
        <v>-3.12</v>
      </c>
      <c r="AK844" t="s">
        <v>37</v>
      </c>
    </row>
    <row r="845" spans="1:37" x14ac:dyDescent="0.25">
      <c r="A845">
        <v>1</v>
      </c>
      <c r="B845">
        <v>1</v>
      </c>
      <c r="C845">
        <v>3</v>
      </c>
      <c r="D845">
        <v>9500</v>
      </c>
      <c r="E845">
        <v>1</v>
      </c>
      <c r="F845">
        <v>1</v>
      </c>
      <c r="G845">
        <v>147</v>
      </c>
      <c r="H845">
        <v>1</v>
      </c>
      <c r="I845">
        <v>37</v>
      </c>
      <c r="J845">
        <v>38</v>
      </c>
      <c r="K845">
        <v>9</v>
      </c>
      <c r="L845">
        <v>5</v>
      </c>
      <c r="M845">
        <v>134.80000000000001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18</v>
      </c>
      <c r="U845">
        <v>0</v>
      </c>
      <c r="V845">
        <v>0</v>
      </c>
      <c r="W845">
        <v>7</v>
      </c>
      <c r="X845">
        <v>7</v>
      </c>
      <c r="Y845">
        <v>6</v>
      </c>
      <c r="Z845">
        <v>14.016666669999999</v>
      </c>
      <c r="AA845">
        <v>0</v>
      </c>
      <c r="AB845">
        <v>0</v>
      </c>
      <c r="AC845">
        <v>7</v>
      </c>
      <c r="AD845">
        <v>7</v>
      </c>
      <c r="AE845">
        <v>6</v>
      </c>
      <c r="AF845">
        <v>14.016666669999999</v>
      </c>
      <c r="AG845">
        <v>0</v>
      </c>
      <c r="AH845">
        <v>7.6</v>
      </c>
      <c r="AI845">
        <v>2.6</v>
      </c>
      <c r="AJ845">
        <v>0.32</v>
      </c>
      <c r="AK845" t="s">
        <v>38</v>
      </c>
    </row>
    <row r="846" spans="1:37" x14ac:dyDescent="0.25">
      <c r="A846">
        <v>1</v>
      </c>
      <c r="B846">
        <v>1</v>
      </c>
      <c r="C846">
        <v>1</v>
      </c>
      <c r="D846">
        <v>9238</v>
      </c>
      <c r="E846">
        <v>1</v>
      </c>
      <c r="F846">
        <v>1</v>
      </c>
      <c r="G846">
        <v>143</v>
      </c>
      <c r="H846">
        <v>1</v>
      </c>
      <c r="I846">
        <v>38</v>
      </c>
      <c r="J846">
        <v>34</v>
      </c>
      <c r="K846">
        <v>9</v>
      </c>
      <c r="L846">
        <v>9</v>
      </c>
      <c r="M846">
        <v>133.6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18</v>
      </c>
      <c r="U846">
        <v>0</v>
      </c>
      <c r="V846">
        <v>0</v>
      </c>
      <c r="W846">
        <v>6</v>
      </c>
      <c r="X846">
        <v>9</v>
      </c>
      <c r="Y846">
        <v>5</v>
      </c>
      <c r="Z846">
        <v>11.4</v>
      </c>
      <c r="AA846">
        <v>0</v>
      </c>
      <c r="AB846">
        <v>0</v>
      </c>
      <c r="AC846">
        <v>6</v>
      </c>
      <c r="AD846">
        <v>8</v>
      </c>
      <c r="AE846">
        <v>5</v>
      </c>
      <c r="AF846">
        <v>10.8</v>
      </c>
      <c r="AG846">
        <v>0</v>
      </c>
      <c r="AH846">
        <v>9.4</v>
      </c>
      <c r="AI846">
        <v>-0.8</v>
      </c>
      <c r="AJ846">
        <v>-3.12</v>
      </c>
      <c r="AK846" t="s">
        <v>38</v>
      </c>
    </row>
    <row r="847" spans="1:37" x14ac:dyDescent="0.25">
      <c r="A847">
        <v>1</v>
      </c>
      <c r="B847">
        <v>1</v>
      </c>
      <c r="C847">
        <v>1</v>
      </c>
      <c r="D847">
        <v>171</v>
      </c>
      <c r="E847">
        <v>1</v>
      </c>
      <c r="F847">
        <v>1</v>
      </c>
      <c r="G847">
        <v>115</v>
      </c>
      <c r="H847">
        <v>1</v>
      </c>
      <c r="I847">
        <v>37</v>
      </c>
      <c r="J847">
        <v>37</v>
      </c>
      <c r="K847">
        <v>9</v>
      </c>
      <c r="L847">
        <v>8</v>
      </c>
      <c r="M847">
        <v>129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23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9.4</v>
      </c>
      <c r="AI847">
        <v>-0.8</v>
      </c>
      <c r="AJ847">
        <v>-3.12</v>
      </c>
      <c r="AK847" t="s">
        <v>37</v>
      </c>
    </row>
    <row r="848" spans="1:37" x14ac:dyDescent="0.25">
      <c r="A848">
        <v>2</v>
      </c>
      <c r="B848">
        <v>39</v>
      </c>
      <c r="C848">
        <v>1</v>
      </c>
      <c r="D848">
        <v>9991</v>
      </c>
      <c r="E848">
        <v>0</v>
      </c>
      <c r="F848">
        <v>1</v>
      </c>
      <c r="G848">
        <v>160</v>
      </c>
      <c r="H848">
        <v>1</v>
      </c>
      <c r="I848">
        <v>1</v>
      </c>
      <c r="J848">
        <v>1</v>
      </c>
      <c r="K848">
        <v>194</v>
      </c>
      <c r="L848">
        <v>131</v>
      </c>
      <c r="M848">
        <v>128.4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34</v>
      </c>
      <c r="U848">
        <v>0</v>
      </c>
      <c r="V848">
        <v>0</v>
      </c>
      <c r="W848">
        <v>5</v>
      </c>
      <c r="X848">
        <v>12</v>
      </c>
      <c r="Y848">
        <v>5</v>
      </c>
      <c r="Z848">
        <v>10.4</v>
      </c>
      <c r="AA848">
        <v>0</v>
      </c>
      <c r="AB848">
        <v>0</v>
      </c>
      <c r="AC848">
        <v>5</v>
      </c>
      <c r="AD848">
        <v>11</v>
      </c>
      <c r="AE848">
        <v>5</v>
      </c>
      <c r="AF848">
        <v>12</v>
      </c>
      <c r="AG848">
        <v>0</v>
      </c>
      <c r="AH848">
        <v>12.4</v>
      </c>
      <c r="AI848">
        <v>0.5</v>
      </c>
      <c r="AJ848">
        <v>1.79</v>
      </c>
      <c r="AK848" t="s">
        <v>38</v>
      </c>
    </row>
    <row r="849" spans="1:37" x14ac:dyDescent="0.25">
      <c r="A849">
        <v>1</v>
      </c>
      <c r="B849">
        <v>17</v>
      </c>
      <c r="C849">
        <v>1</v>
      </c>
      <c r="D849">
        <v>9147</v>
      </c>
      <c r="E849">
        <v>1</v>
      </c>
      <c r="F849">
        <v>1</v>
      </c>
      <c r="G849">
        <v>118</v>
      </c>
      <c r="H849">
        <v>1</v>
      </c>
      <c r="I849">
        <v>19</v>
      </c>
      <c r="J849">
        <v>19</v>
      </c>
      <c r="K849">
        <v>9</v>
      </c>
      <c r="L849">
        <v>9</v>
      </c>
      <c r="M849">
        <v>122.2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19</v>
      </c>
      <c r="U849">
        <v>0</v>
      </c>
      <c r="V849">
        <v>0</v>
      </c>
      <c r="W849">
        <v>5</v>
      </c>
      <c r="X849">
        <v>11</v>
      </c>
      <c r="Y849">
        <v>3</v>
      </c>
      <c r="Z849">
        <v>10.66666667</v>
      </c>
      <c r="AA849">
        <v>0</v>
      </c>
      <c r="AB849">
        <v>0</v>
      </c>
      <c r="AC849">
        <v>5</v>
      </c>
      <c r="AD849">
        <v>9</v>
      </c>
      <c r="AE849">
        <v>4</v>
      </c>
      <c r="AF849">
        <v>10.25</v>
      </c>
      <c r="AG849">
        <v>0</v>
      </c>
      <c r="AH849">
        <v>11.1</v>
      </c>
      <c r="AI849">
        <v>0.6</v>
      </c>
      <c r="AJ849">
        <v>2.02</v>
      </c>
      <c r="AK849" t="s">
        <v>38</v>
      </c>
    </row>
    <row r="850" spans="1:37" x14ac:dyDescent="0.25">
      <c r="A850">
        <v>1</v>
      </c>
      <c r="B850">
        <v>1</v>
      </c>
      <c r="C850">
        <v>1</v>
      </c>
      <c r="D850">
        <v>9085</v>
      </c>
      <c r="E850">
        <v>1</v>
      </c>
      <c r="F850">
        <v>1</v>
      </c>
      <c r="G850">
        <v>122</v>
      </c>
      <c r="H850">
        <v>1</v>
      </c>
      <c r="I850">
        <v>1</v>
      </c>
      <c r="J850">
        <v>1</v>
      </c>
      <c r="K850">
        <v>2</v>
      </c>
      <c r="L850">
        <v>5</v>
      </c>
      <c r="M850">
        <v>113.3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18</v>
      </c>
      <c r="U850">
        <v>0</v>
      </c>
      <c r="V850">
        <v>0</v>
      </c>
      <c r="W850">
        <v>5</v>
      </c>
      <c r="X850">
        <v>9</v>
      </c>
      <c r="Y850">
        <v>4</v>
      </c>
      <c r="Z850">
        <v>14.25</v>
      </c>
      <c r="AA850">
        <v>0</v>
      </c>
      <c r="AB850">
        <v>0</v>
      </c>
      <c r="AC850">
        <v>5</v>
      </c>
      <c r="AD850">
        <v>8</v>
      </c>
      <c r="AE850">
        <v>5</v>
      </c>
      <c r="AF850">
        <v>12.71428571</v>
      </c>
      <c r="AG850">
        <v>0</v>
      </c>
      <c r="AH850">
        <v>10.8</v>
      </c>
      <c r="AI850">
        <v>1.4</v>
      </c>
      <c r="AJ850">
        <v>1.74</v>
      </c>
      <c r="AK850" t="s">
        <v>39</v>
      </c>
    </row>
    <row r="851" spans="1:37" x14ac:dyDescent="0.25">
      <c r="A851">
        <v>1</v>
      </c>
      <c r="B851">
        <v>17</v>
      </c>
      <c r="C851">
        <v>6</v>
      </c>
      <c r="D851">
        <v>9500</v>
      </c>
      <c r="E851">
        <v>1</v>
      </c>
      <c r="F851">
        <v>1</v>
      </c>
      <c r="G851">
        <v>143</v>
      </c>
      <c r="H851">
        <v>1</v>
      </c>
      <c r="I851">
        <v>1</v>
      </c>
      <c r="J851">
        <v>19</v>
      </c>
      <c r="K851">
        <v>4</v>
      </c>
      <c r="L851">
        <v>4</v>
      </c>
      <c r="M851">
        <v>129.9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20</v>
      </c>
      <c r="U851">
        <v>0</v>
      </c>
      <c r="V851">
        <v>3</v>
      </c>
      <c r="W851">
        <v>7</v>
      </c>
      <c r="X851">
        <v>7</v>
      </c>
      <c r="Y851">
        <v>7</v>
      </c>
      <c r="Z851">
        <v>13.91428571</v>
      </c>
      <c r="AA851">
        <v>0</v>
      </c>
      <c r="AB851">
        <v>5</v>
      </c>
      <c r="AC851">
        <v>8</v>
      </c>
      <c r="AD851">
        <v>8</v>
      </c>
      <c r="AE851">
        <v>8</v>
      </c>
      <c r="AF851">
        <v>14.106249999999999</v>
      </c>
      <c r="AG851">
        <v>0</v>
      </c>
      <c r="AH851">
        <v>11.1</v>
      </c>
      <c r="AI851">
        <v>0.6</v>
      </c>
      <c r="AJ851">
        <v>2.02</v>
      </c>
      <c r="AK851" t="s">
        <v>38</v>
      </c>
    </row>
    <row r="852" spans="1:37" x14ac:dyDescent="0.25">
      <c r="A852">
        <v>1</v>
      </c>
      <c r="B852">
        <v>1</v>
      </c>
      <c r="C852">
        <v>6</v>
      </c>
      <c r="D852">
        <v>9500</v>
      </c>
      <c r="E852">
        <v>1</v>
      </c>
      <c r="F852">
        <v>1</v>
      </c>
      <c r="G852">
        <v>133</v>
      </c>
      <c r="H852">
        <v>1</v>
      </c>
      <c r="I852">
        <v>3</v>
      </c>
      <c r="J852">
        <v>3</v>
      </c>
      <c r="K852">
        <v>1</v>
      </c>
      <c r="L852">
        <v>1</v>
      </c>
      <c r="M852">
        <v>126.2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19</v>
      </c>
      <c r="U852">
        <v>0</v>
      </c>
      <c r="V852">
        <v>0</v>
      </c>
      <c r="W852">
        <v>7</v>
      </c>
      <c r="X852">
        <v>9</v>
      </c>
      <c r="Y852">
        <v>7</v>
      </c>
      <c r="Z852">
        <v>13.76111111</v>
      </c>
      <c r="AA852">
        <v>0</v>
      </c>
      <c r="AB852">
        <v>0</v>
      </c>
      <c r="AC852">
        <v>8</v>
      </c>
      <c r="AD852">
        <v>11</v>
      </c>
      <c r="AE852">
        <v>7</v>
      </c>
      <c r="AF852">
        <v>12.82375</v>
      </c>
      <c r="AG852">
        <v>0</v>
      </c>
      <c r="AH852">
        <v>15.5</v>
      </c>
      <c r="AI852">
        <v>2.8</v>
      </c>
      <c r="AJ852">
        <v>-4.0599999999999996</v>
      </c>
      <c r="AK852" t="s">
        <v>38</v>
      </c>
    </row>
    <row r="853" spans="1:37" x14ac:dyDescent="0.25">
      <c r="A853">
        <v>1</v>
      </c>
      <c r="B853">
        <v>5</v>
      </c>
      <c r="C853">
        <v>2</v>
      </c>
      <c r="D853">
        <v>9853</v>
      </c>
      <c r="E853">
        <v>1</v>
      </c>
      <c r="F853">
        <v>1</v>
      </c>
      <c r="G853">
        <v>122</v>
      </c>
      <c r="H853">
        <v>1</v>
      </c>
      <c r="I853">
        <v>19</v>
      </c>
      <c r="J853">
        <v>19</v>
      </c>
      <c r="K853">
        <v>4</v>
      </c>
      <c r="L853">
        <v>5</v>
      </c>
      <c r="M853">
        <v>112.6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22</v>
      </c>
      <c r="U853">
        <v>0</v>
      </c>
      <c r="V853">
        <v>0</v>
      </c>
      <c r="W853">
        <v>6</v>
      </c>
      <c r="X853">
        <v>10</v>
      </c>
      <c r="Y853">
        <v>5</v>
      </c>
      <c r="Z853">
        <v>12.6</v>
      </c>
      <c r="AA853">
        <v>0</v>
      </c>
      <c r="AB853">
        <v>0</v>
      </c>
      <c r="AC853">
        <v>6</v>
      </c>
      <c r="AD853">
        <v>9</v>
      </c>
      <c r="AE853">
        <v>4</v>
      </c>
      <c r="AF853">
        <v>11.25</v>
      </c>
      <c r="AG853">
        <v>0</v>
      </c>
      <c r="AH853">
        <v>12.7</v>
      </c>
      <c r="AI853">
        <v>3.7</v>
      </c>
      <c r="AJ853">
        <v>-1.7</v>
      </c>
      <c r="AK853" t="s">
        <v>39</v>
      </c>
    </row>
    <row r="854" spans="1:37" x14ac:dyDescent="0.25">
      <c r="A854">
        <v>1</v>
      </c>
      <c r="B854">
        <v>1</v>
      </c>
      <c r="C854">
        <v>1</v>
      </c>
      <c r="D854">
        <v>9238</v>
      </c>
      <c r="E854">
        <v>1</v>
      </c>
      <c r="F854">
        <v>1</v>
      </c>
      <c r="G854">
        <v>164</v>
      </c>
      <c r="H854">
        <v>1</v>
      </c>
      <c r="I854">
        <v>19</v>
      </c>
      <c r="J854">
        <v>19</v>
      </c>
      <c r="K854">
        <v>9</v>
      </c>
      <c r="L854">
        <v>9</v>
      </c>
      <c r="M854">
        <v>149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23</v>
      </c>
      <c r="U854">
        <v>0</v>
      </c>
      <c r="V854">
        <v>0</v>
      </c>
      <c r="W854">
        <v>6</v>
      </c>
      <c r="X854">
        <v>7</v>
      </c>
      <c r="Y854">
        <v>6</v>
      </c>
      <c r="Z854">
        <v>13.85714286</v>
      </c>
      <c r="AA854">
        <v>0</v>
      </c>
      <c r="AB854">
        <v>0</v>
      </c>
      <c r="AC854">
        <v>6</v>
      </c>
      <c r="AD854">
        <v>6</v>
      </c>
      <c r="AE854">
        <v>6</v>
      </c>
      <c r="AF854">
        <v>14.16666667</v>
      </c>
      <c r="AG854">
        <v>0</v>
      </c>
      <c r="AH854">
        <v>10.8</v>
      </c>
      <c r="AI854">
        <v>1.4</v>
      </c>
      <c r="AJ854">
        <v>1.74</v>
      </c>
      <c r="AK854" t="s">
        <v>38</v>
      </c>
    </row>
    <row r="855" spans="1:37" x14ac:dyDescent="0.25">
      <c r="A855">
        <v>2</v>
      </c>
      <c r="B855">
        <v>39</v>
      </c>
      <c r="C855">
        <v>1</v>
      </c>
      <c r="D855">
        <v>9500</v>
      </c>
      <c r="E855">
        <v>1</v>
      </c>
      <c r="F855">
        <v>1</v>
      </c>
      <c r="G855">
        <v>133.1</v>
      </c>
      <c r="H855">
        <v>1</v>
      </c>
      <c r="I855">
        <v>1</v>
      </c>
      <c r="J855">
        <v>19</v>
      </c>
      <c r="K855">
        <v>9</v>
      </c>
      <c r="L855">
        <v>9</v>
      </c>
      <c r="M855">
        <v>120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34</v>
      </c>
      <c r="U855">
        <v>0</v>
      </c>
      <c r="V855">
        <v>0</v>
      </c>
      <c r="W855">
        <v>8</v>
      </c>
      <c r="X855">
        <v>8</v>
      </c>
      <c r="Y855">
        <v>7</v>
      </c>
      <c r="Z855">
        <v>13.84285714</v>
      </c>
      <c r="AA855">
        <v>0</v>
      </c>
      <c r="AB855">
        <v>0</v>
      </c>
      <c r="AC855">
        <v>8</v>
      </c>
      <c r="AD855">
        <v>8</v>
      </c>
      <c r="AE855">
        <v>7</v>
      </c>
      <c r="AF855">
        <v>13.84285714</v>
      </c>
      <c r="AG855">
        <v>0</v>
      </c>
      <c r="AH855">
        <v>12.7</v>
      </c>
      <c r="AI855">
        <v>3.7</v>
      </c>
      <c r="AJ855">
        <v>-1.7</v>
      </c>
      <c r="AK855" t="s">
        <v>38</v>
      </c>
    </row>
    <row r="856" spans="1:37" x14ac:dyDescent="0.25">
      <c r="A856">
        <v>1</v>
      </c>
      <c r="B856">
        <v>17</v>
      </c>
      <c r="C856">
        <v>4</v>
      </c>
      <c r="D856">
        <v>9119</v>
      </c>
      <c r="E856">
        <v>1</v>
      </c>
      <c r="F856">
        <v>1</v>
      </c>
      <c r="G856">
        <v>127</v>
      </c>
      <c r="H856">
        <v>1</v>
      </c>
      <c r="I856">
        <v>19</v>
      </c>
      <c r="J856">
        <v>19</v>
      </c>
      <c r="K856">
        <v>5</v>
      </c>
      <c r="L856">
        <v>5</v>
      </c>
      <c r="M856">
        <v>120.4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18</v>
      </c>
      <c r="U856">
        <v>0</v>
      </c>
      <c r="V856">
        <v>0</v>
      </c>
      <c r="W856">
        <v>5</v>
      </c>
      <c r="X856">
        <v>12</v>
      </c>
      <c r="Y856">
        <v>0</v>
      </c>
      <c r="Z856">
        <v>0</v>
      </c>
      <c r="AA856">
        <v>0</v>
      </c>
      <c r="AB856">
        <v>0</v>
      </c>
      <c r="AC856">
        <v>5</v>
      </c>
      <c r="AD856">
        <v>8</v>
      </c>
      <c r="AE856">
        <v>0</v>
      </c>
      <c r="AF856">
        <v>0</v>
      </c>
      <c r="AG856">
        <v>0</v>
      </c>
      <c r="AH856">
        <v>9.4</v>
      </c>
      <c r="AI856">
        <v>-0.8</v>
      </c>
      <c r="AJ856">
        <v>-3.12</v>
      </c>
      <c r="AK856" t="s">
        <v>39</v>
      </c>
    </row>
    <row r="857" spans="1:37" x14ac:dyDescent="0.25">
      <c r="A857">
        <v>1</v>
      </c>
      <c r="B857">
        <v>1</v>
      </c>
      <c r="C857">
        <v>3</v>
      </c>
      <c r="D857">
        <v>9773</v>
      </c>
      <c r="E857">
        <v>1</v>
      </c>
      <c r="F857">
        <v>1</v>
      </c>
      <c r="G857">
        <v>140</v>
      </c>
      <c r="H857">
        <v>1</v>
      </c>
      <c r="I857">
        <v>1</v>
      </c>
      <c r="J857">
        <v>39</v>
      </c>
      <c r="K857">
        <v>4</v>
      </c>
      <c r="L857">
        <v>1</v>
      </c>
      <c r="M857">
        <v>128.1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21</v>
      </c>
      <c r="U857">
        <v>0</v>
      </c>
      <c r="V857">
        <v>0</v>
      </c>
      <c r="W857">
        <v>6</v>
      </c>
      <c r="X857">
        <v>6</v>
      </c>
      <c r="Y857">
        <v>5</v>
      </c>
      <c r="Z857">
        <v>11.8</v>
      </c>
      <c r="AA857">
        <v>0</v>
      </c>
      <c r="AB857">
        <v>0</v>
      </c>
      <c r="AC857">
        <v>6</v>
      </c>
      <c r="AD857">
        <v>9</v>
      </c>
      <c r="AE857">
        <v>0</v>
      </c>
      <c r="AF857">
        <v>0</v>
      </c>
      <c r="AG857">
        <v>0</v>
      </c>
      <c r="AH857">
        <v>16.2</v>
      </c>
      <c r="AI857">
        <v>0.3</v>
      </c>
      <c r="AJ857">
        <v>-0.92</v>
      </c>
      <c r="AK857" t="s">
        <v>37</v>
      </c>
    </row>
    <row r="858" spans="1:37" x14ac:dyDescent="0.25">
      <c r="A858">
        <v>1</v>
      </c>
      <c r="B858">
        <v>1</v>
      </c>
      <c r="C858">
        <v>1</v>
      </c>
      <c r="D858">
        <v>9238</v>
      </c>
      <c r="E858">
        <v>1</v>
      </c>
      <c r="F858">
        <v>1</v>
      </c>
      <c r="G858">
        <v>127</v>
      </c>
      <c r="H858">
        <v>1</v>
      </c>
      <c r="I858">
        <v>1</v>
      </c>
      <c r="J858">
        <v>19</v>
      </c>
      <c r="K858">
        <v>4</v>
      </c>
      <c r="L858">
        <v>3</v>
      </c>
      <c r="M858">
        <v>141.69999999999999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22</v>
      </c>
      <c r="U858">
        <v>0</v>
      </c>
      <c r="V858">
        <v>0</v>
      </c>
      <c r="W858">
        <v>6</v>
      </c>
      <c r="X858">
        <v>6</v>
      </c>
      <c r="Y858">
        <v>6</v>
      </c>
      <c r="Z858">
        <v>12.66666667</v>
      </c>
      <c r="AA858">
        <v>0</v>
      </c>
      <c r="AB858">
        <v>0</v>
      </c>
      <c r="AC858">
        <v>6</v>
      </c>
      <c r="AD858">
        <v>6</v>
      </c>
      <c r="AE858">
        <v>6</v>
      </c>
      <c r="AF858">
        <v>13.83333333</v>
      </c>
      <c r="AG858">
        <v>0</v>
      </c>
      <c r="AH858">
        <v>10.8</v>
      </c>
      <c r="AI858">
        <v>1.4</v>
      </c>
      <c r="AJ858">
        <v>1.74</v>
      </c>
      <c r="AK858" t="s">
        <v>37</v>
      </c>
    </row>
    <row r="859" spans="1:37" x14ac:dyDescent="0.25">
      <c r="A859">
        <v>1</v>
      </c>
      <c r="B859">
        <v>39</v>
      </c>
      <c r="C859">
        <v>1</v>
      </c>
      <c r="D859">
        <v>9003</v>
      </c>
      <c r="E859">
        <v>1</v>
      </c>
      <c r="F859">
        <v>12</v>
      </c>
      <c r="G859">
        <v>133.1</v>
      </c>
      <c r="H859">
        <v>1</v>
      </c>
      <c r="I859">
        <v>37</v>
      </c>
      <c r="J859">
        <v>1</v>
      </c>
      <c r="K859">
        <v>9</v>
      </c>
      <c r="L859">
        <v>10</v>
      </c>
      <c r="M859">
        <v>130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28</v>
      </c>
      <c r="U859">
        <v>0</v>
      </c>
      <c r="V859">
        <v>0</v>
      </c>
      <c r="W859">
        <v>6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6</v>
      </c>
      <c r="AD859">
        <v>6</v>
      </c>
      <c r="AE859">
        <v>0</v>
      </c>
      <c r="AF859">
        <v>0</v>
      </c>
      <c r="AG859">
        <v>0</v>
      </c>
      <c r="AH859">
        <v>11.1</v>
      </c>
      <c r="AI859">
        <v>0.6</v>
      </c>
      <c r="AJ859">
        <v>2.02</v>
      </c>
      <c r="AK859" t="s">
        <v>37</v>
      </c>
    </row>
    <row r="860" spans="1:37" x14ac:dyDescent="0.25">
      <c r="A860">
        <v>1</v>
      </c>
      <c r="B860">
        <v>5</v>
      </c>
      <c r="C860">
        <v>4</v>
      </c>
      <c r="D860">
        <v>9119</v>
      </c>
      <c r="E860">
        <v>1</v>
      </c>
      <c r="F860">
        <v>1</v>
      </c>
      <c r="G860">
        <v>115</v>
      </c>
      <c r="H860">
        <v>1</v>
      </c>
      <c r="I860">
        <v>19</v>
      </c>
      <c r="J860">
        <v>37</v>
      </c>
      <c r="K860">
        <v>4</v>
      </c>
      <c r="L860">
        <v>6</v>
      </c>
      <c r="M860">
        <v>113.3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23</v>
      </c>
      <c r="U860">
        <v>0</v>
      </c>
      <c r="V860">
        <v>0</v>
      </c>
      <c r="W860">
        <v>5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5</v>
      </c>
      <c r="AD860">
        <v>5</v>
      </c>
      <c r="AE860">
        <v>0</v>
      </c>
      <c r="AF860">
        <v>0</v>
      </c>
      <c r="AG860">
        <v>0</v>
      </c>
      <c r="AH860">
        <v>7.6</v>
      </c>
      <c r="AI860">
        <v>2.6</v>
      </c>
      <c r="AJ860">
        <v>0.32</v>
      </c>
      <c r="AK860" t="s">
        <v>37</v>
      </c>
    </row>
    <row r="861" spans="1:37" x14ac:dyDescent="0.25">
      <c r="A861">
        <v>1</v>
      </c>
      <c r="B861">
        <v>1</v>
      </c>
      <c r="C861">
        <v>1</v>
      </c>
      <c r="D861">
        <v>9773</v>
      </c>
      <c r="E861">
        <v>1</v>
      </c>
      <c r="F861">
        <v>1</v>
      </c>
      <c r="G861">
        <v>108</v>
      </c>
      <c r="H861">
        <v>1</v>
      </c>
      <c r="I861">
        <v>34</v>
      </c>
      <c r="J861">
        <v>38</v>
      </c>
      <c r="K861">
        <v>0</v>
      </c>
      <c r="L861">
        <v>3</v>
      </c>
      <c r="M861">
        <v>105.9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20</v>
      </c>
      <c r="U861">
        <v>0</v>
      </c>
      <c r="V861">
        <v>0</v>
      </c>
      <c r="W861">
        <v>6</v>
      </c>
      <c r="X861">
        <v>11</v>
      </c>
      <c r="Y861">
        <v>4</v>
      </c>
      <c r="Z861">
        <v>10.75</v>
      </c>
      <c r="AA861">
        <v>0</v>
      </c>
      <c r="AB861">
        <v>0</v>
      </c>
      <c r="AC861">
        <v>6</v>
      </c>
      <c r="AD861">
        <v>13</v>
      </c>
      <c r="AE861">
        <v>2</v>
      </c>
      <c r="AF861">
        <v>10</v>
      </c>
      <c r="AG861">
        <v>0</v>
      </c>
      <c r="AH861">
        <v>7.6</v>
      </c>
      <c r="AI861">
        <v>2.6</v>
      </c>
      <c r="AJ861">
        <v>0.32</v>
      </c>
      <c r="AK861" t="s">
        <v>37</v>
      </c>
    </row>
    <row r="862" spans="1:37" x14ac:dyDescent="0.25">
      <c r="A862">
        <v>1</v>
      </c>
      <c r="B862">
        <v>18</v>
      </c>
      <c r="C862">
        <v>2</v>
      </c>
      <c r="D862">
        <v>9119</v>
      </c>
      <c r="E862">
        <v>1</v>
      </c>
      <c r="F862">
        <v>1</v>
      </c>
      <c r="G862">
        <v>136</v>
      </c>
      <c r="H862">
        <v>1</v>
      </c>
      <c r="I862">
        <v>1</v>
      </c>
      <c r="J862">
        <v>2</v>
      </c>
      <c r="K862">
        <v>5</v>
      </c>
      <c r="L862">
        <v>4</v>
      </c>
      <c r="M862">
        <v>122.7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18</v>
      </c>
      <c r="U862">
        <v>0</v>
      </c>
      <c r="V862">
        <v>0</v>
      </c>
      <c r="W862">
        <v>5</v>
      </c>
      <c r="X862">
        <v>7</v>
      </c>
      <c r="Y862">
        <v>5</v>
      </c>
      <c r="Z862">
        <v>12.6</v>
      </c>
      <c r="AA862">
        <v>0</v>
      </c>
      <c r="AB862">
        <v>0</v>
      </c>
      <c r="AC862">
        <v>5</v>
      </c>
      <c r="AD862">
        <v>9</v>
      </c>
      <c r="AE862">
        <v>3</v>
      </c>
      <c r="AF862">
        <v>13.25</v>
      </c>
      <c r="AG862">
        <v>0</v>
      </c>
      <c r="AH862">
        <v>13.9</v>
      </c>
      <c r="AI862">
        <v>-0.3</v>
      </c>
      <c r="AJ862">
        <v>0.79</v>
      </c>
      <c r="AK862" t="s">
        <v>37</v>
      </c>
    </row>
    <row r="863" spans="1:37" x14ac:dyDescent="0.25">
      <c r="A863">
        <v>1</v>
      </c>
      <c r="B863">
        <v>39</v>
      </c>
      <c r="C863">
        <v>2</v>
      </c>
      <c r="D863">
        <v>9147</v>
      </c>
      <c r="E863">
        <v>1</v>
      </c>
      <c r="F863">
        <v>12</v>
      </c>
      <c r="G863">
        <v>133.1</v>
      </c>
      <c r="H863">
        <v>1</v>
      </c>
      <c r="I863">
        <v>19</v>
      </c>
      <c r="J863">
        <v>38</v>
      </c>
      <c r="K863">
        <v>9</v>
      </c>
      <c r="L863">
        <v>9</v>
      </c>
      <c r="M863">
        <v>120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28</v>
      </c>
      <c r="U863">
        <v>0</v>
      </c>
      <c r="V863">
        <v>0</v>
      </c>
      <c r="W863">
        <v>5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5</v>
      </c>
      <c r="AD863">
        <v>5</v>
      </c>
      <c r="AE863">
        <v>0</v>
      </c>
      <c r="AF863">
        <v>0</v>
      </c>
      <c r="AG863">
        <v>0</v>
      </c>
      <c r="AH863">
        <v>9.4</v>
      </c>
      <c r="AI863">
        <v>-0.8</v>
      </c>
      <c r="AJ863">
        <v>-3.12</v>
      </c>
      <c r="AK863" t="s">
        <v>37</v>
      </c>
    </row>
    <row r="864" spans="1:37" x14ac:dyDescent="0.25">
      <c r="A864">
        <v>1</v>
      </c>
      <c r="B864">
        <v>44</v>
      </c>
      <c r="C864">
        <v>1</v>
      </c>
      <c r="D864">
        <v>9070</v>
      </c>
      <c r="E864">
        <v>1</v>
      </c>
      <c r="F864">
        <v>39</v>
      </c>
      <c r="G864">
        <v>120</v>
      </c>
      <c r="H864">
        <v>1</v>
      </c>
      <c r="I864">
        <v>1</v>
      </c>
      <c r="J864">
        <v>19</v>
      </c>
      <c r="K864">
        <v>5</v>
      </c>
      <c r="L864">
        <v>8</v>
      </c>
      <c r="M864">
        <v>119.8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21</v>
      </c>
      <c r="U864">
        <v>0</v>
      </c>
      <c r="V864">
        <v>2</v>
      </c>
      <c r="W864">
        <v>7</v>
      </c>
      <c r="X864">
        <v>7</v>
      </c>
      <c r="Y864">
        <v>2</v>
      </c>
      <c r="Z864">
        <v>12</v>
      </c>
      <c r="AA864">
        <v>0</v>
      </c>
      <c r="AB864">
        <v>5</v>
      </c>
      <c r="AC864">
        <v>9</v>
      </c>
      <c r="AD864">
        <v>10</v>
      </c>
      <c r="AE864">
        <v>7</v>
      </c>
      <c r="AF864">
        <v>12.14285714</v>
      </c>
      <c r="AG864">
        <v>0</v>
      </c>
      <c r="AH864">
        <v>12.4</v>
      </c>
      <c r="AI864">
        <v>0.5</v>
      </c>
      <c r="AJ864">
        <v>1.79</v>
      </c>
      <c r="AK864" t="s">
        <v>37</v>
      </c>
    </row>
    <row r="865" spans="1:37" x14ac:dyDescent="0.25">
      <c r="A865">
        <v>1</v>
      </c>
      <c r="B865">
        <v>39</v>
      </c>
      <c r="C865">
        <v>1</v>
      </c>
      <c r="D865">
        <v>9670</v>
      </c>
      <c r="E865">
        <v>1</v>
      </c>
      <c r="F865">
        <v>1</v>
      </c>
      <c r="G865">
        <v>133.1</v>
      </c>
      <c r="H865">
        <v>1</v>
      </c>
      <c r="I865">
        <v>38</v>
      </c>
      <c r="J865">
        <v>19</v>
      </c>
      <c r="K865">
        <v>9</v>
      </c>
      <c r="L865">
        <v>8</v>
      </c>
      <c r="M865">
        <v>122.9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25</v>
      </c>
      <c r="U865">
        <v>0</v>
      </c>
      <c r="V865">
        <v>0</v>
      </c>
      <c r="W865">
        <v>6</v>
      </c>
      <c r="X865">
        <v>7</v>
      </c>
      <c r="Y865">
        <v>3</v>
      </c>
      <c r="Z865">
        <v>14</v>
      </c>
      <c r="AA865">
        <v>0</v>
      </c>
      <c r="AB865">
        <v>0</v>
      </c>
      <c r="AC865">
        <v>6</v>
      </c>
      <c r="AD865">
        <v>9</v>
      </c>
      <c r="AE865">
        <v>2</v>
      </c>
      <c r="AF865">
        <v>14.5</v>
      </c>
      <c r="AG865">
        <v>0</v>
      </c>
      <c r="AH865">
        <v>13.9</v>
      </c>
      <c r="AI865">
        <v>-0.3</v>
      </c>
      <c r="AJ865">
        <v>0.79</v>
      </c>
      <c r="AK865" t="s">
        <v>37</v>
      </c>
    </row>
    <row r="866" spans="1:37" x14ac:dyDescent="0.25">
      <c r="A866">
        <v>1</v>
      </c>
      <c r="B866">
        <v>44</v>
      </c>
      <c r="C866">
        <v>1</v>
      </c>
      <c r="D866">
        <v>9085</v>
      </c>
      <c r="E866">
        <v>1</v>
      </c>
      <c r="F866">
        <v>39</v>
      </c>
      <c r="G866">
        <v>160</v>
      </c>
      <c r="H866">
        <v>1</v>
      </c>
      <c r="I866">
        <v>1</v>
      </c>
      <c r="J866">
        <v>1</v>
      </c>
      <c r="K866">
        <v>5</v>
      </c>
      <c r="L866">
        <v>4</v>
      </c>
      <c r="M866">
        <v>160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19</v>
      </c>
      <c r="U866">
        <v>0</v>
      </c>
      <c r="V866">
        <v>2</v>
      </c>
      <c r="W866">
        <v>6</v>
      </c>
      <c r="X866">
        <v>6</v>
      </c>
      <c r="Y866">
        <v>6</v>
      </c>
      <c r="Z866">
        <v>14</v>
      </c>
      <c r="AA866">
        <v>0</v>
      </c>
      <c r="AB866">
        <v>1</v>
      </c>
      <c r="AC866">
        <v>6</v>
      </c>
      <c r="AD866">
        <v>11</v>
      </c>
      <c r="AE866">
        <v>6</v>
      </c>
      <c r="AF866">
        <v>13.5</v>
      </c>
      <c r="AG866">
        <v>0</v>
      </c>
      <c r="AH866">
        <v>12.4</v>
      </c>
      <c r="AI866">
        <v>0.5</v>
      </c>
      <c r="AJ866">
        <v>1.79</v>
      </c>
      <c r="AK866" t="s">
        <v>37</v>
      </c>
    </row>
    <row r="867" spans="1:37" x14ac:dyDescent="0.25">
      <c r="A867">
        <v>1</v>
      </c>
      <c r="B867">
        <v>1</v>
      </c>
      <c r="C867">
        <v>4</v>
      </c>
      <c r="D867">
        <v>9500</v>
      </c>
      <c r="E867">
        <v>1</v>
      </c>
      <c r="F867">
        <v>1</v>
      </c>
      <c r="G867">
        <v>128</v>
      </c>
      <c r="H867">
        <v>1</v>
      </c>
      <c r="I867">
        <v>1</v>
      </c>
      <c r="J867">
        <v>1</v>
      </c>
      <c r="K867">
        <v>4</v>
      </c>
      <c r="L867">
        <v>10</v>
      </c>
      <c r="M867">
        <v>125.2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18</v>
      </c>
      <c r="U867">
        <v>0</v>
      </c>
      <c r="V867">
        <v>0</v>
      </c>
      <c r="W867">
        <v>7</v>
      </c>
      <c r="X867">
        <v>7</v>
      </c>
      <c r="Y867">
        <v>7</v>
      </c>
      <c r="Z867">
        <v>14.682857139999999</v>
      </c>
      <c r="AA867">
        <v>0</v>
      </c>
      <c r="AB867">
        <v>0</v>
      </c>
      <c r="AC867">
        <v>8</v>
      </c>
      <c r="AD867">
        <v>9</v>
      </c>
      <c r="AE867">
        <v>8</v>
      </c>
      <c r="AF867">
        <v>15.05555556</v>
      </c>
      <c r="AG867">
        <v>0</v>
      </c>
      <c r="AH867">
        <v>12.4</v>
      </c>
      <c r="AI867">
        <v>0.5</v>
      </c>
      <c r="AJ867">
        <v>1.79</v>
      </c>
      <c r="AK867" t="s">
        <v>38</v>
      </c>
    </row>
    <row r="868" spans="1:37" x14ac:dyDescent="0.25">
      <c r="A868">
        <v>1</v>
      </c>
      <c r="B868">
        <v>39</v>
      </c>
      <c r="C868">
        <v>1</v>
      </c>
      <c r="D868">
        <v>9119</v>
      </c>
      <c r="E868">
        <v>1</v>
      </c>
      <c r="F868">
        <v>3</v>
      </c>
      <c r="G868">
        <v>130</v>
      </c>
      <c r="H868">
        <v>1</v>
      </c>
      <c r="I868">
        <v>1</v>
      </c>
      <c r="J868">
        <v>38</v>
      </c>
      <c r="K868">
        <v>90</v>
      </c>
      <c r="L868">
        <v>90</v>
      </c>
      <c r="M868">
        <v>143.4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29</v>
      </c>
      <c r="U868">
        <v>0</v>
      </c>
      <c r="V868">
        <v>0</v>
      </c>
      <c r="W868">
        <v>3</v>
      </c>
      <c r="X868">
        <v>3</v>
      </c>
      <c r="Y868">
        <v>0</v>
      </c>
      <c r="Z868">
        <v>0</v>
      </c>
      <c r="AA868">
        <v>3</v>
      </c>
      <c r="AB868">
        <v>0</v>
      </c>
      <c r="AC868">
        <v>5</v>
      </c>
      <c r="AD868">
        <v>0</v>
      </c>
      <c r="AE868">
        <v>0</v>
      </c>
      <c r="AF868">
        <v>0</v>
      </c>
      <c r="AG868">
        <v>0</v>
      </c>
      <c r="AH868">
        <v>10.8</v>
      </c>
      <c r="AI868">
        <v>1.4</v>
      </c>
      <c r="AJ868">
        <v>1.74</v>
      </c>
      <c r="AK868" t="s">
        <v>37</v>
      </c>
    </row>
    <row r="869" spans="1:37" x14ac:dyDescent="0.25">
      <c r="A869">
        <v>1</v>
      </c>
      <c r="B869">
        <v>39</v>
      </c>
      <c r="C869">
        <v>1</v>
      </c>
      <c r="D869">
        <v>9119</v>
      </c>
      <c r="E869">
        <v>1</v>
      </c>
      <c r="F869">
        <v>19</v>
      </c>
      <c r="G869">
        <v>133.1</v>
      </c>
      <c r="H869">
        <v>1</v>
      </c>
      <c r="I869">
        <v>37</v>
      </c>
      <c r="J869">
        <v>38</v>
      </c>
      <c r="K869">
        <v>3</v>
      </c>
      <c r="L869">
        <v>7</v>
      </c>
      <c r="M869">
        <v>96.7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29</v>
      </c>
      <c r="U869">
        <v>0</v>
      </c>
      <c r="V869">
        <v>0</v>
      </c>
      <c r="W869">
        <v>5</v>
      </c>
      <c r="X869">
        <v>6</v>
      </c>
      <c r="Y869">
        <v>0</v>
      </c>
      <c r="Z869">
        <v>0</v>
      </c>
      <c r="AA869">
        <v>0</v>
      </c>
      <c r="AB869">
        <v>0</v>
      </c>
      <c r="AC869">
        <v>5</v>
      </c>
      <c r="AD869">
        <v>7</v>
      </c>
      <c r="AE869">
        <v>0</v>
      </c>
      <c r="AF869">
        <v>0</v>
      </c>
      <c r="AG869">
        <v>0</v>
      </c>
      <c r="AH869">
        <v>12.4</v>
      </c>
      <c r="AI869">
        <v>0.5</v>
      </c>
      <c r="AJ869">
        <v>1.79</v>
      </c>
      <c r="AK869" t="s">
        <v>37</v>
      </c>
    </row>
    <row r="870" spans="1:37" x14ac:dyDescent="0.25">
      <c r="A870">
        <v>1</v>
      </c>
      <c r="B870">
        <v>18</v>
      </c>
      <c r="C870">
        <v>1</v>
      </c>
      <c r="D870">
        <v>9254</v>
      </c>
      <c r="E870">
        <v>1</v>
      </c>
      <c r="F870">
        <v>1</v>
      </c>
      <c r="G870">
        <v>137</v>
      </c>
      <c r="H870">
        <v>1</v>
      </c>
      <c r="I870">
        <v>19</v>
      </c>
      <c r="J870">
        <v>19</v>
      </c>
      <c r="K870">
        <v>4</v>
      </c>
      <c r="L870">
        <v>5</v>
      </c>
      <c r="M870">
        <v>126.9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20</v>
      </c>
      <c r="U870">
        <v>0</v>
      </c>
      <c r="V870">
        <v>0</v>
      </c>
      <c r="W870">
        <v>6</v>
      </c>
      <c r="X870">
        <v>7</v>
      </c>
      <c r="Y870">
        <v>6</v>
      </c>
      <c r="Z870">
        <v>13.85714286</v>
      </c>
      <c r="AA870">
        <v>0</v>
      </c>
      <c r="AB870">
        <v>0</v>
      </c>
      <c r="AC870">
        <v>6</v>
      </c>
      <c r="AD870">
        <v>7</v>
      </c>
      <c r="AE870">
        <v>5</v>
      </c>
      <c r="AF870">
        <v>12.8</v>
      </c>
      <c r="AG870">
        <v>0</v>
      </c>
      <c r="AH870">
        <v>16.2</v>
      </c>
      <c r="AI870">
        <v>0.3</v>
      </c>
      <c r="AJ870">
        <v>-0.92</v>
      </c>
      <c r="AK870" t="s">
        <v>38</v>
      </c>
    </row>
    <row r="871" spans="1:37" x14ac:dyDescent="0.25">
      <c r="A871">
        <v>1</v>
      </c>
      <c r="B871">
        <v>1</v>
      </c>
      <c r="C871">
        <v>1</v>
      </c>
      <c r="D871">
        <v>171</v>
      </c>
      <c r="E871">
        <v>1</v>
      </c>
      <c r="F871">
        <v>1</v>
      </c>
      <c r="G871">
        <v>163</v>
      </c>
      <c r="H871">
        <v>1</v>
      </c>
      <c r="I871">
        <v>19</v>
      </c>
      <c r="J871">
        <v>1</v>
      </c>
      <c r="K871">
        <v>9</v>
      </c>
      <c r="L871">
        <v>7</v>
      </c>
      <c r="M871">
        <v>143.1</v>
      </c>
      <c r="N871">
        <v>0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9.4</v>
      </c>
      <c r="AI871">
        <v>-0.8</v>
      </c>
      <c r="AJ871">
        <v>-3.12</v>
      </c>
      <c r="AK871" t="s">
        <v>38</v>
      </c>
    </row>
    <row r="872" spans="1:37" x14ac:dyDescent="0.25">
      <c r="A872">
        <v>1</v>
      </c>
      <c r="B872">
        <v>1</v>
      </c>
      <c r="C872">
        <v>1</v>
      </c>
      <c r="D872">
        <v>9254</v>
      </c>
      <c r="E872">
        <v>1</v>
      </c>
      <c r="F872">
        <v>1</v>
      </c>
      <c r="G872">
        <v>125</v>
      </c>
      <c r="H872">
        <v>1</v>
      </c>
      <c r="I872">
        <v>1</v>
      </c>
      <c r="J872">
        <v>1</v>
      </c>
      <c r="K872">
        <v>191</v>
      </c>
      <c r="L872">
        <v>193</v>
      </c>
      <c r="M872">
        <v>114.5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20</v>
      </c>
      <c r="U872">
        <v>0</v>
      </c>
      <c r="V872">
        <v>0</v>
      </c>
      <c r="W872">
        <v>6</v>
      </c>
      <c r="X872">
        <v>8</v>
      </c>
      <c r="Y872">
        <v>6</v>
      </c>
      <c r="Z872">
        <v>13.14285714</v>
      </c>
      <c r="AA872">
        <v>0</v>
      </c>
      <c r="AB872">
        <v>0</v>
      </c>
      <c r="AC872">
        <v>6</v>
      </c>
      <c r="AD872">
        <v>7</v>
      </c>
      <c r="AE872">
        <v>6</v>
      </c>
      <c r="AF872">
        <v>12.5</v>
      </c>
      <c r="AG872">
        <v>0</v>
      </c>
      <c r="AH872">
        <v>8.9</v>
      </c>
      <c r="AI872">
        <v>1.4</v>
      </c>
      <c r="AJ872">
        <v>3.51</v>
      </c>
      <c r="AK872" t="s">
        <v>38</v>
      </c>
    </row>
    <row r="873" spans="1:37" x14ac:dyDescent="0.25">
      <c r="A873">
        <v>2</v>
      </c>
      <c r="B873">
        <v>39</v>
      </c>
      <c r="C873">
        <v>1</v>
      </c>
      <c r="D873">
        <v>9119</v>
      </c>
      <c r="E873">
        <v>1</v>
      </c>
      <c r="F873">
        <v>1</v>
      </c>
      <c r="G873">
        <v>120</v>
      </c>
      <c r="H873">
        <v>1</v>
      </c>
      <c r="I873">
        <v>34</v>
      </c>
      <c r="J873">
        <v>34</v>
      </c>
      <c r="K873">
        <v>0</v>
      </c>
      <c r="L873">
        <v>0</v>
      </c>
      <c r="M873">
        <v>140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33</v>
      </c>
      <c r="U873">
        <v>0</v>
      </c>
      <c r="V873">
        <v>0</v>
      </c>
      <c r="W873">
        <v>5</v>
      </c>
      <c r="X873">
        <v>14</v>
      </c>
      <c r="Y873">
        <v>1</v>
      </c>
      <c r="Z873">
        <v>18</v>
      </c>
      <c r="AA873">
        <v>0</v>
      </c>
      <c r="AB873">
        <v>0</v>
      </c>
      <c r="AC873">
        <v>5</v>
      </c>
      <c r="AD873">
        <v>9</v>
      </c>
      <c r="AE873">
        <v>2</v>
      </c>
      <c r="AF873">
        <v>13</v>
      </c>
      <c r="AG873">
        <v>0</v>
      </c>
      <c r="AH873">
        <v>9.4</v>
      </c>
      <c r="AI873">
        <v>-0.8</v>
      </c>
      <c r="AJ873">
        <v>-3.12</v>
      </c>
      <c r="AK873" t="s">
        <v>37</v>
      </c>
    </row>
    <row r="874" spans="1:37" x14ac:dyDescent="0.25">
      <c r="A874">
        <v>1</v>
      </c>
      <c r="B874">
        <v>42</v>
      </c>
      <c r="C874">
        <v>1</v>
      </c>
      <c r="D874">
        <v>9991</v>
      </c>
      <c r="E874">
        <v>0</v>
      </c>
      <c r="F874">
        <v>1</v>
      </c>
      <c r="G874">
        <v>150</v>
      </c>
      <c r="H874">
        <v>1</v>
      </c>
      <c r="I874">
        <v>19</v>
      </c>
      <c r="J874">
        <v>19</v>
      </c>
      <c r="K874">
        <v>5</v>
      </c>
      <c r="L874">
        <v>5</v>
      </c>
      <c r="M874">
        <v>113.7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30</v>
      </c>
      <c r="U874">
        <v>0</v>
      </c>
      <c r="V874">
        <v>11</v>
      </c>
      <c r="W874">
        <v>15</v>
      </c>
      <c r="X874">
        <v>15</v>
      </c>
      <c r="Y874">
        <v>13</v>
      </c>
      <c r="Z874">
        <v>11.46153846</v>
      </c>
      <c r="AA874">
        <v>0</v>
      </c>
      <c r="AB874">
        <v>6</v>
      </c>
      <c r="AC874">
        <v>11</v>
      </c>
      <c r="AD874">
        <v>15</v>
      </c>
      <c r="AE874">
        <v>10</v>
      </c>
      <c r="AF874">
        <v>11.58333333</v>
      </c>
      <c r="AG874">
        <v>1</v>
      </c>
      <c r="AH874">
        <v>16.2</v>
      </c>
      <c r="AI874">
        <v>0.3</v>
      </c>
      <c r="AJ874">
        <v>-0.92</v>
      </c>
      <c r="AK874" t="s">
        <v>38</v>
      </c>
    </row>
    <row r="875" spans="1:37" x14ac:dyDescent="0.25">
      <c r="A875">
        <v>1</v>
      </c>
      <c r="B875">
        <v>1</v>
      </c>
      <c r="C875">
        <v>1</v>
      </c>
      <c r="D875">
        <v>9556</v>
      </c>
      <c r="E875">
        <v>1</v>
      </c>
      <c r="F875">
        <v>1</v>
      </c>
      <c r="G875">
        <v>135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131.5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21</v>
      </c>
      <c r="U875">
        <v>0</v>
      </c>
      <c r="V875">
        <v>0</v>
      </c>
      <c r="W875">
        <v>7</v>
      </c>
      <c r="X875">
        <v>14</v>
      </c>
      <c r="Y875">
        <v>5</v>
      </c>
      <c r="Z875">
        <v>11.2</v>
      </c>
      <c r="AA875">
        <v>0</v>
      </c>
      <c r="AB875">
        <v>0</v>
      </c>
      <c r="AC875">
        <v>8</v>
      </c>
      <c r="AD875">
        <v>11</v>
      </c>
      <c r="AE875">
        <v>6</v>
      </c>
      <c r="AF875">
        <v>11.58333333</v>
      </c>
      <c r="AG875">
        <v>0</v>
      </c>
      <c r="AH875">
        <v>16.2</v>
      </c>
      <c r="AI875">
        <v>0.3</v>
      </c>
      <c r="AJ875">
        <v>-0.92</v>
      </c>
      <c r="AK875" t="s">
        <v>39</v>
      </c>
    </row>
    <row r="876" spans="1:37" x14ac:dyDescent="0.25">
      <c r="A876">
        <v>1</v>
      </c>
      <c r="B876">
        <v>1</v>
      </c>
      <c r="C876">
        <v>1</v>
      </c>
      <c r="D876">
        <v>9003</v>
      </c>
      <c r="E876">
        <v>1</v>
      </c>
      <c r="F876">
        <v>1</v>
      </c>
      <c r="G876">
        <v>148</v>
      </c>
      <c r="H876">
        <v>1</v>
      </c>
      <c r="I876">
        <v>1</v>
      </c>
      <c r="J876">
        <v>19</v>
      </c>
      <c r="K876">
        <v>194</v>
      </c>
      <c r="L876">
        <v>194</v>
      </c>
      <c r="M876">
        <v>143.5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18</v>
      </c>
      <c r="U876">
        <v>0</v>
      </c>
      <c r="V876">
        <v>0</v>
      </c>
      <c r="W876">
        <v>6</v>
      </c>
      <c r="X876">
        <v>6</v>
      </c>
      <c r="Y876">
        <v>5</v>
      </c>
      <c r="Z876">
        <v>15</v>
      </c>
      <c r="AA876">
        <v>0</v>
      </c>
      <c r="AB876">
        <v>0</v>
      </c>
      <c r="AC876">
        <v>6</v>
      </c>
      <c r="AD876">
        <v>8</v>
      </c>
      <c r="AE876">
        <v>4</v>
      </c>
      <c r="AF876">
        <v>14.5</v>
      </c>
      <c r="AG876">
        <v>0</v>
      </c>
      <c r="AH876">
        <v>8.9</v>
      </c>
      <c r="AI876">
        <v>1.4</v>
      </c>
      <c r="AJ876">
        <v>3.51</v>
      </c>
      <c r="AK876" t="s">
        <v>38</v>
      </c>
    </row>
    <row r="877" spans="1:37" x14ac:dyDescent="0.25">
      <c r="A877">
        <v>1</v>
      </c>
      <c r="B877">
        <v>1</v>
      </c>
      <c r="C877">
        <v>1</v>
      </c>
      <c r="D877">
        <v>9500</v>
      </c>
      <c r="E877">
        <v>1</v>
      </c>
      <c r="F877">
        <v>1</v>
      </c>
      <c r="G877">
        <v>138</v>
      </c>
      <c r="H877">
        <v>1</v>
      </c>
      <c r="I877">
        <v>38</v>
      </c>
      <c r="J877">
        <v>38</v>
      </c>
      <c r="K877">
        <v>9</v>
      </c>
      <c r="L877">
        <v>9</v>
      </c>
      <c r="M877">
        <v>126.8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19</v>
      </c>
      <c r="U877">
        <v>0</v>
      </c>
      <c r="V877">
        <v>0</v>
      </c>
      <c r="W877">
        <v>7</v>
      </c>
      <c r="X877">
        <v>9</v>
      </c>
      <c r="Y877">
        <v>7</v>
      </c>
      <c r="Z877">
        <v>14.244444440000001</v>
      </c>
      <c r="AA877">
        <v>0</v>
      </c>
      <c r="AB877">
        <v>0</v>
      </c>
      <c r="AC877">
        <v>8</v>
      </c>
      <c r="AD877">
        <v>12</v>
      </c>
      <c r="AE877">
        <v>8</v>
      </c>
      <c r="AF877">
        <v>12.233333330000001</v>
      </c>
      <c r="AG877">
        <v>0</v>
      </c>
      <c r="AH877">
        <v>15.5</v>
      </c>
      <c r="AI877">
        <v>2.8</v>
      </c>
      <c r="AJ877">
        <v>-4.0599999999999996</v>
      </c>
      <c r="AK877" t="s">
        <v>38</v>
      </c>
    </row>
    <row r="878" spans="1:37" x14ac:dyDescent="0.25">
      <c r="A878">
        <v>1</v>
      </c>
      <c r="B878">
        <v>17</v>
      </c>
      <c r="C878">
        <v>1</v>
      </c>
      <c r="D878">
        <v>9070</v>
      </c>
      <c r="E878">
        <v>1</v>
      </c>
      <c r="F878">
        <v>1</v>
      </c>
      <c r="G878">
        <v>119</v>
      </c>
      <c r="H878">
        <v>1</v>
      </c>
      <c r="I878">
        <v>38</v>
      </c>
      <c r="J878">
        <v>19</v>
      </c>
      <c r="K878">
        <v>9</v>
      </c>
      <c r="L878">
        <v>9</v>
      </c>
      <c r="M878">
        <v>115.2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21</v>
      </c>
      <c r="U878">
        <v>0</v>
      </c>
      <c r="V878">
        <v>0</v>
      </c>
      <c r="W878">
        <v>6</v>
      </c>
      <c r="X878">
        <v>8</v>
      </c>
      <c r="Y878">
        <v>4</v>
      </c>
      <c r="Z878">
        <v>11.5</v>
      </c>
      <c r="AA878">
        <v>0</v>
      </c>
      <c r="AB878">
        <v>0</v>
      </c>
      <c r="AC878">
        <v>6</v>
      </c>
      <c r="AD878">
        <v>7</v>
      </c>
      <c r="AE878">
        <v>5</v>
      </c>
      <c r="AF878">
        <v>11</v>
      </c>
      <c r="AG878">
        <v>0</v>
      </c>
      <c r="AH878">
        <v>15.5</v>
      </c>
      <c r="AI878">
        <v>2.8</v>
      </c>
      <c r="AJ878">
        <v>-4.0599999999999996</v>
      </c>
      <c r="AK878" t="s">
        <v>37</v>
      </c>
    </row>
    <row r="879" spans="1:37" x14ac:dyDescent="0.25">
      <c r="A879">
        <v>1</v>
      </c>
      <c r="B879">
        <v>39</v>
      </c>
      <c r="C879">
        <v>2</v>
      </c>
      <c r="D879">
        <v>9556</v>
      </c>
      <c r="E879">
        <v>1</v>
      </c>
      <c r="F879">
        <v>1</v>
      </c>
      <c r="G879">
        <v>130</v>
      </c>
      <c r="H879">
        <v>1</v>
      </c>
      <c r="I879">
        <v>19</v>
      </c>
      <c r="J879">
        <v>19</v>
      </c>
      <c r="K879">
        <v>4</v>
      </c>
      <c r="L879">
        <v>5</v>
      </c>
      <c r="M879">
        <v>100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v>25</v>
      </c>
      <c r="U879">
        <v>0</v>
      </c>
      <c r="V879">
        <v>0</v>
      </c>
      <c r="W879">
        <v>7</v>
      </c>
      <c r="X879">
        <v>7</v>
      </c>
      <c r="Y879">
        <v>2</v>
      </c>
      <c r="Z879">
        <v>10</v>
      </c>
      <c r="AA879">
        <v>0</v>
      </c>
      <c r="AB879">
        <v>0</v>
      </c>
      <c r="AC879">
        <v>7</v>
      </c>
      <c r="AD879">
        <v>7</v>
      </c>
      <c r="AE879">
        <v>0</v>
      </c>
      <c r="AF879">
        <v>0</v>
      </c>
      <c r="AG879">
        <v>0</v>
      </c>
      <c r="AH879">
        <v>15.5</v>
      </c>
      <c r="AI879">
        <v>2.8</v>
      </c>
      <c r="AJ879">
        <v>-4.0599999999999996</v>
      </c>
      <c r="AK879" t="s">
        <v>37</v>
      </c>
    </row>
    <row r="880" spans="1:37" x14ac:dyDescent="0.25">
      <c r="A880">
        <v>1</v>
      </c>
      <c r="B880">
        <v>1</v>
      </c>
      <c r="C880">
        <v>2</v>
      </c>
      <c r="D880">
        <v>9670</v>
      </c>
      <c r="E880">
        <v>1</v>
      </c>
      <c r="F880">
        <v>1</v>
      </c>
      <c r="G880">
        <v>135</v>
      </c>
      <c r="H880">
        <v>1</v>
      </c>
      <c r="I880">
        <v>19</v>
      </c>
      <c r="J880">
        <v>19</v>
      </c>
      <c r="K880">
        <v>7</v>
      </c>
      <c r="L880">
        <v>10</v>
      </c>
      <c r="M880">
        <v>121.4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19</v>
      </c>
      <c r="U880">
        <v>0</v>
      </c>
      <c r="V880">
        <v>0</v>
      </c>
      <c r="W880">
        <v>5</v>
      </c>
      <c r="X880">
        <v>7</v>
      </c>
      <c r="Y880">
        <v>3</v>
      </c>
      <c r="Z880">
        <v>12.33333333</v>
      </c>
      <c r="AA880">
        <v>0</v>
      </c>
      <c r="AB880">
        <v>0</v>
      </c>
      <c r="AC880">
        <v>5</v>
      </c>
      <c r="AD880">
        <v>5</v>
      </c>
      <c r="AE880">
        <v>5</v>
      </c>
      <c r="AF880">
        <v>11.6</v>
      </c>
      <c r="AG880">
        <v>0</v>
      </c>
      <c r="AH880">
        <v>9.4</v>
      </c>
      <c r="AI880">
        <v>-0.8</v>
      </c>
      <c r="AJ880">
        <v>-3.12</v>
      </c>
      <c r="AK880" t="s">
        <v>38</v>
      </c>
    </row>
    <row r="881" spans="1:37" x14ac:dyDescent="0.25">
      <c r="A881">
        <v>1</v>
      </c>
      <c r="B881">
        <v>44</v>
      </c>
      <c r="C881">
        <v>1</v>
      </c>
      <c r="D881">
        <v>9070</v>
      </c>
      <c r="E881">
        <v>1</v>
      </c>
      <c r="F881">
        <v>39</v>
      </c>
      <c r="G881">
        <v>120</v>
      </c>
      <c r="H881">
        <v>1</v>
      </c>
      <c r="I881">
        <v>19</v>
      </c>
      <c r="J881">
        <v>1</v>
      </c>
      <c r="K881">
        <v>9</v>
      </c>
      <c r="L881">
        <v>3</v>
      </c>
      <c r="M881">
        <v>120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23</v>
      </c>
      <c r="U881">
        <v>0</v>
      </c>
      <c r="V881">
        <v>2</v>
      </c>
      <c r="W881">
        <v>7</v>
      </c>
      <c r="X881">
        <v>8</v>
      </c>
      <c r="Y881">
        <v>5</v>
      </c>
      <c r="Z881">
        <v>12.2</v>
      </c>
      <c r="AA881">
        <v>0</v>
      </c>
      <c r="AB881">
        <v>5</v>
      </c>
      <c r="AC881">
        <v>9</v>
      </c>
      <c r="AD881">
        <v>10</v>
      </c>
      <c r="AE881">
        <v>7</v>
      </c>
      <c r="AF881">
        <v>12.14285714</v>
      </c>
      <c r="AG881">
        <v>1</v>
      </c>
      <c r="AH881">
        <v>16.2</v>
      </c>
      <c r="AI881">
        <v>0.3</v>
      </c>
      <c r="AJ881">
        <v>-0.92</v>
      </c>
      <c r="AK881" t="s">
        <v>37</v>
      </c>
    </row>
    <row r="882" spans="1:37" x14ac:dyDescent="0.25">
      <c r="A882">
        <v>1</v>
      </c>
      <c r="B882">
        <v>17</v>
      </c>
      <c r="C882">
        <v>2</v>
      </c>
      <c r="D882">
        <v>9070</v>
      </c>
      <c r="E882">
        <v>1</v>
      </c>
      <c r="F882">
        <v>1</v>
      </c>
      <c r="G882">
        <v>126</v>
      </c>
      <c r="H882">
        <v>1</v>
      </c>
      <c r="I882">
        <v>38</v>
      </c>
      <c r="J882">
        <v>38</v>
      </c>
      <c r="K882">
        <v>9</v>
      </c>
      <c r="L882">
        <v>8</v>
      </c>
      <c r="M882">
        <v>129.9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19</v>
      </c>
      <c r="U882">
        <v>0</v>
      </c>
      <c r="V882">
        <v>0</v>
      </c>
      <c r="W882">
        <v>6</v>
      </c>
      <c r="X882">
        <v>6</v>
      </c>
      <c r="Y882">
        <v>6</v>
      </c>
      <c r="Z882">
        <v>13.66666667</v>
      </c>
      <c r="AA882">
        <v>0</v>
      </c>
      <c r="AB882">
        <v>0</v>
      </c>
      <c r="AC882">
        <v>6</v>
      </c>
      <c r="AD882">
        <v>7</v>
      </c>
      <c r="AE882">
        <v>5</v>
      </c>
      <c r="AF882">
        <v>13.2</v>
      </c>
      <c r="AG882">
        <v>0</v>
      </c>
      <c r="AH882">
        <v>12.4</v>
      </c>
      <c r="AI882">
        <v>0.5</v>
      </c>
      <c r="AJ882">
        <v>1.79</v>
      </c>
      <c r="AK882" t="s">
        <v>38</v>
      </c>
    </row>
    <row r="883" spans="1:37" x14ac:dyDescent="0.25">
      <c r="A883">
        <v>1</v>
      </c>
      <c r="B883">
        <v>1</v>
      </c>
      <c r="C883">
        <v>1</v>
      </c>
      <c r="D883">
        <v>171</v>
      </c>
      <c r="E883">
        <v>1</v>
      </c>
      <c r="F883">
        <v>1</v>
      </c>
      <c r="G883">
        <v>149</v>
      </c>
      <c r="H883">
        <v>1</v>
      </c>
      <c r="I883">
        <v>3</v>
      </c>
      <c r="J883">
        <v>2</v>
      </c>
      <c r="K883">
        <v>2</v>
      </c>
      <c r="L883">
        <v>5</v>
      </c>
      <c r="M883">
        <v>151.1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9.4</v>
      </c>
      <c r="AI883">
        <v>-0.8</v>
      </c>
      <c r="AJ883">
        <v>-3.12</v>
      </c>
      <c r="AK883" t="s">
        <v>38</v>
      </c>
    </row>
    <row r="884" spans="1:37" x14ac:dyDescent="0.25">
      <c r="A884">
        <v>1</v>
      </c>
      <c r="B884">
        <v>39</v>
      </c>
      <c r="C884">
        <v>1</v>
      </c>
      <c r="D884">
        <v>9003</v>
      </c>
      <c r="E884">
        <v>1</v>
      </c>
      <c r="F884">
        <v>1</v>
      </c>
      <c r="G884">
        <v>110</v>
      </c>
      <c r="H884">
        <v>1</v>
      </c>
      <c r="I884">
        <v>19</v>
      </c>
      <c r="J884">
        <v>37</v>
      </c>
      <c r="K884">
        <v>9</v>
      </c>
      <c r="L884">
        <v>6</v>
      </c>
      <c r="M884">
        <v>120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31</v>
      </c>
      <c r="U884">
        <v>0</v>
      </c>
      <c r="V884">
        <v>0</v>
      </c>
      <c r="W884">
        <v>6</v>
      </c>
      <c r="X884">
        <v>15</v>
      </c>
      <c r="Y884">
        <v>1</v>
      </c>
      <c r="Z884">
        <v>11</v>
      </c>
      <c r="AA884">
        <v>0</v>
      </c>
      <c r="AB884">
        <v>0</v>
      </c>
      <c r="AC884">
        <v>6</v>
      </c>
      <c r="AD884">
        <v>10</v>
      </c>
      <c r="AE884">
        <v>0</v>
      </c>
      <c r="AF884">
        <v>0</v>
      </c>
      <c r="AG884">
        <v>0</v>
      </c>
      <c r="AH884">
        <v>16.2</v>
      </c>
      <c r="AI884">
        <v>0.3</v>
      </c>
      <c r="AJ884">
        <v>-0.92</v>
      </c>
      <c r="AK884" t="s">
        <v>37</v>
      </c>
    </row>
    <row r="885" spans="1:37" x14ac:dyDescent="0.25">
      <c r="A885">
        <v>1</v>
      </c>
      <c r="B885">
        <v>39</v>
      </c>
      <c r="C885">
        <v>1</v>
      </c>
      <c r="D885">
        <v>9003</v>
      </c>
      <c r="E885">
        <v>1</v>
      </c>
      <c r="F885">
        <v>1</v>
      </c>
      <c r="G885">
        <v>133.1</v>
      </c>
      <c r="H885">
        <v>1</v>
      </c>
      <c r="I885">
        <v>37</v>
      </c>
      <c r="J885">
        <v>37</v>
      </c>
      <c r="K885">
        <v>4</v>
      </c>
      <c r="L885">
        <v>7</v>
      </c>
      <c r="M885">
        <v>130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32</v>
      </c>
      <c r="U885">
        <v>0</v>
      </c>
      <c r="V885">
        <v>0</v>
      </c>
      <c r="W885">
        <v>6</v>
      </c>
      <c r="X885">
        <v>8</v>
      </c>
      <c r="Y885">
        <v>3</v>
      </c>
      <c r="Z885">
        <v>13</v>
      </c>
      <c r="AA885">
        <v>0</v>
      </c>
      <c r="AB885">
        <v>4</v>
      </c>
      <c r="AC885">
        <v>10</v>
      </c>
      <c r="AD885">
        <v>14</v>
      </c>
      <c r="AE885">
        <v>6</v>
      </c>
      <c r="AF885">
        <v>11.42857143</v>
      </c>
      <c r="AG885">
        <v>0</v>
      </c>
      <c r="AH885">
        <v>16.2</v>
      </c>
      <c r="AI885">
        <v>0.3</v>
      </c>
      <c r="AJ885">
        <v>-0.92</v>
      </c>
      <c r="AK885" t="s">
        <v>37</v>
      </c>
    </row>
    <row r="886" spans="1:37" x14ac:dyDescent="0.25">
      <c r="A886">
        <v>1</v>
      </c>
      <c r="B886">
        <v>16</v>
      </c>
      <c r="C886">
        <v>2</v>
      </c>
      <c r="D886">
        <v>9500</v>
      </c>
      <c r="E886">
        <v>1</v>
      </c>
      <c r="F886">
        <v>1</v>
      </c>
      <c r="G886">
        <v>127</v>
      </c>
      <c r="H886">
        <v>1</v>
      </c>
      <c r="I886">
        <v>2</v>
      </c>
      <c r="J886">
        <v>38</v>
      </c>
      <c r="K886">
        <v>4</v>
      </c>
      <c r="L886">
        <v>9</v>
      </c>
      <c r="M886">
        <v>119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19</v>
      </c>
      <c r="U886">
        <v>0</v>
      </c>
      <c r="V886">
        <v>0</v>
      </c>
      <c r="W886">
        <v>8</v>
      </c>
      <c r="X886">
        <v>12</v>
      </c>
      <c r="Y886">
        <v>7</v>
      </c>
      <c r="Z886">
        <v>12.6</v>
      </c>
      <c r="AA886">
        <v>0</v>
      </c>
      <c r="AB886">
        <v>0</v>
      </c>
      <c r="AC886">
        <v>8</v>
      </c>
      <c r="AD886">
        <v>12</v>
      </c>
      <c r="AE886">
        <v>7</v>
      </c>
      <c r="AF886">
        <v>12.6</v>
      </c>
      <c r="AG886">
        <v>0</v>
      </c>
      <c r="AH886">
        <v>10.8</v>
      </c>
      <c r="AI886">
        <v>1.4</v>
      </c>
      <c r="AJ886">
        <v>1.74</v>
      </c>
      <c r="AK886" t="s">
        <v>38</v>
      </c>
    </row>
    <row r="887" spans="1:37" x14ac:dyDescent="0.25">
      <c r="A887">
        <v>1</v>
      </c>
      <c r="B887">
        <v>42</v>
      </c>
      <c r="C887">
        <v>1</v>
      </c>
      <c r="D887">
        <v>9773</v>
      </c>
      <c r="E887">
        <v>1</v>
      </c>
      <c r="F887">
        <v>6</v>
      </c>
      <c r="G887">
        <v>120</v>
      </c>
      <c r="H887">
        <v>1</v>
      </c>
      <c r="I887">
        <v>34</v>
      </c>
      <c r="J887">
        <v>34</v>
      </c>
      <c r="K887">
        <v>0</v>
      </c>
      <c r="L887">
        <v>0</v>
      </c>
      <c r="M887">
        <v>122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34</v>
      </c>
      <c r="U887">
        <v>0</v>
      </c>
      <c r="V887">
        <v>8</v>
      </c>
      <c r="W887">
        <v>10</v>
      </c>
      <c r="X887">
        <v>11</v>
      </c>
      <c r="Y887">
        <v>10</v>
      </c>
      <c r="Z887">
        <v>12.2</v>
      </c>
      <c r="AA887">
        <v>0</v>
      </c>
      <c r="AB887">
        <v>5</v>
      </c>
      <c r="AC887">
        <v>10</v>
      </c>
      <c r="AD887">
        <v>12</v>
      </c>
      <c r="AE887">
        <v>9</v>
      </c>
      <c r="AF887">
        <v>12.33333333</v>
      </c>
      <c r="AG887">
        <v>0</v>
      </c>
      <c r="AH887">
        <v>7.6</v>
      </c>
      <c r="AI887">
        <v>2.6</v>
      </c>
      <c r="AJ887">
        <v>0.32</v>
      </c>
      <c r="AK887" t="s">
        <v>38</v>
      </c>
    </row>
    <row r="888" spans="1:37" x14ac:dyDescent="0.25">
      <c r="A888">
        <v>1</v>
      </c>
      <c r="B888">
        <v>16</v>
      </c>
      <c r="C888">
        <v>6</v>
      </c>
      <c r="D888">
        <v>9773</v>
      </c>
      <c r="E888">
        <v>1</v>
      </c>
      <c r="F888">
        <v>1</v>
      </c>
      <c r="G888">
        <v>136</v>
      </c>
      <c r="H888">
        <v>1</v>
      </c>
      <c r="I888">
        <v>38</v>
      </c>
      <c r="J888">
        <v>14</v>
      </c>
      <c r="K888">
        <v>0</v>
      </c>
      <c r="L888">
        <v>0</v>
      </c>
      <c r="M888">
        <v>129.69999999999999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21</v>
      </c>
      <c r="U888">
        <v>0</v>
      </c>
      <c r="V888">
        <v>0</v>
      </c>
      <c r="W888">
        <v>6</v>
      </c>
      <c r="X888">
        <v>6</v>
      </c>
      <c r="Y888">
        <v>6</v>
      </c>
      <c r="Z888">
        <v>13.16666667</v>
      </c>
      <c r="AA888">
        <v>0</v>
      </c>
      <c r="AB888">
        <v>0</v>
      </c>
      <c r="AC888">
        <v>6</v>
      </c>
      <c r="AD888">
        <v>6</v>
      </c>
      <c r="AE888">
        <v>6</v>
      </c>
      <c r="AF888">
        <v>13</v>
      </c>
      <c r="AG888">
        <v>0</v>
      </c>
      <c r="AH888">
        <v>7.6</v>
      </c>
      <c r="AI888">
        <v>2.6</v>
      </c>
      <c r="AJ888">
        <v>0.32</v>
      </c>
      <c r="AK888" t="s">
        <v>38</v>
      </c>
    </row>
    <row r="889" spans="1:37" x14ac:dyDescent="0.25">
      <c r="A889">
        <v>1</v>
      </c>
      <c r="B889">
        <v>43</v>
      </c>
      <c r="C889">
        <v>2</v>
      </c>
      <c r="D889">
        <v>9238</v>
      </c>
      <c r="E889">
        <v>1</v>
      </c>
      <c r="F889">
        <v>1</v>
      </c>
      <c r="G889">
        <v>110</v>
      </c>
      <c r="H889">
        <v>1</v>
      </c>
      <c r="I889">
        <v>37</v>
      </c>
      <c r="J889">
        <v>37</v>
      </c>
      <c r="K889">
        <v>9</v>
      </c>
      <c r="L889">
        <v>7</v>
      </c>
      <c r="M889">
        <v>112.5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53</v>
      </c>
      <c r="U889">
        <v>0</v>
      </c>
      <c r="V889">
        <v>4</v>
      </c>
      <c r="W889">
        <v>7</v>
      </c>
      <c r="X889">
        <v>16</v>
      </c>
      <c r="Y889">
        <v>6</v>
      </c>
      <c r="Z889">
        <v>11</v>
      </c>
      <c r="AA889">
        <v>0</v>
      </c>
      <c r="AB889">
        <v>2</v>
      </c>
      <c r="AC889">
        <v>7</v>
      </c>
      <c r="AD889">
        <v>9</v>
      </c>
      <c r="AE889">
        <v>7</v>
      </c>
      <c r="AF889">
        <v>11</v>
      </c>
      <c r="AG889">
        <v>0</v>
      </c>
      <c r="AH889">
        <v>9.4</v>
      </c>
      <c r="AI889">
        <v>-0.8</v>
      </c>
      <c r="AJ889">
        <v>-3.12</v>
      </c>
      <c r="AK889" t="s">
        <v>38</v>
      </c>
    </row>
    <row r="890" spans="1:37" x14ac:dyDescent="0.25">
      <c r="A890">
        <v>1</v>
      </c>
      <c r="B890">
        <v>1</v>
      </c>
      <c r="C890">
        <v>1</v>
      </c>
      <c r="D890">
        <v>9500</v>
      </c>
      <c r="E890">
        <v>1</v>
      </c>
      <c r="F890">
        <v>1</v>
      </c>
      <c r="G890">
        <v>136</v>
      </c>
      <c r="H890">
        <v>1</v>
      </c>
      <c r="I890">
        <v>19</v>
      </c>
      <c r="J890">
        <v>19</v>
      </c>
      <c r="K890">
        <v>4</v>
      </c>
      <c r="L890">
        <v>7</v>
      </c>
      <c r="M890">
        <v>136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19</v>
      </c>
      <c r="U890">
        <v>0</v>
      </c>
      <c r="V890">
        <v>0</v>
      </c>
      <c r="W890">
        <v>7</v>
      </c>
      <c r="X890">
        <v>7</v>
      </c>
      <c r="Y890">
        <v>7</v>
      </c>
      <c r="Z890">
        <v>14.014285709999999</v>
      </c>
      <c r="AA890">
        <v>0</v>
      </c>
      <c r="AB890">
        <v>0</v>
      </c>
      <c r="AC890">
        <v>8</v>
      </c>
      <c r="AD890">
        <v>8</v>
      </c>
      <c r="AE890">
        <v>8</v>
      </c>
      <c r="AF890">
        <v>15.35</v>
      </c>
      <c r="AG890">
        <v>0</v>
      </c>
      <c r="AH890">
        <v>13.9</v>
      </c>
      <c r="AI890">
        <v>-0.3</v>
      </c>
      <c r="AJ890">
        <v>0.79</v>
      </c>
      <c r="AK890" t="s">
        <v>38</v>
      </c>
    </row>
    <row r="891" spans="1:37" x14ac:dyDescent="0.25">
      <c r="A891">
        <v>1</v>
      </c>
      <c r="B891">
        <v>1</v>
      </c>
      <c r="C891">
        <v>3</v>
      </c>
      <c r="D891">
        <v>9773</v>
      </c>
      <c r="E891">
        <v>1</v>
      </c>
      <c r="F891">
        <v>1</v>
      </c>
      <c r="G891">
        <v>145</v>
      </c>
      <c r="H891">
        <v>1</v>
      </c>
      <c r="I891">
        <v>38</v>
      </c>
      <c r="J891">
        <v>38</v>
      </c>
      <c r="K891">
        <v>9</v>
      </c>
      <c r="L891">
        <v>5</v>
      </c>
      <c r="M891">
        <v>133.1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20</v>
      </c>
      <c r="U891">
        <v>0</v>
      </c>
      <c r="V891">
        <v>0</v>
      </c>
      <c r="W891">
        <v>6</v>
      </c>
      <c r="X891">
        <v>9</v>
      </c>
      <c r="Y891">
        <v>4</v>
      </c>
      <c r="Z891">
        <v>13</v>
      </c>
      <c r="AA891">
        <v>0</v>
      </c>
      <c r="AB891">
        <v>0</v>
      </c>
      <c r="AC891">
        <v>6</v>
      </c>
      <c r="AD891">
        <v>13</v>
      </c>
      <c r="AE891">
        <v>4</v>
      </c>
      <c r="AF891">
        <v>11.25</v>
      </c>
      <c r="AG891">
        <v>0</v>
      </c>
      <c r="AH891">
        <v>10.8</v>
      </c>
      <c r="AI891">
        <v>1.4</v>
      </c>
      <c r="AJ891">
        <v>1.74</v>
      </c>
      <c r="AK891" t="s">
        <v>38</v>
      </c>
    </row>
    <row r="892" spans="1:37" x14ac:dyDescent="0.25">
      <c r="A892">
        <v>1</v>
      </c>
      <c r="B892">
        <v>1</v>
      </c>
      <c r="C892">
        <v>2</v>
      </c>
      <c r="D892">
        <v>9773</v>
      </c>
      <c r="E892">
        <v>1</v>
      </c>
      <c r="F892">
        <v>1</v>
      </c>
      <c r="G892">
        <v>159</v>
      </c>
      <c r="H892">
        <v>1</v>
      </c>
      <c r="I892">
        <v>1</v>
      </c>
      <c r="J892">
        <v>19</v>
      </c>
      <c r="K892">
        <v>9</v>
      </c>
      <c r="L892">
        <v>9</v>
      </c>
      <c r="M892">
        <v>151.30000000000001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18</v>
      </c>
      <c r="U892">
        <v>0</v>
      </c>
      <c r="V892">
        <v>0</v>
      </c>
      <c r="W892">
        <v>6</v>
      </c>
      <c r="X892">
        <v>6</v>
      </c>
      <c r="Y892">
        <v>6</v>
      </c>
      <c r="Z892">
        <v>14</v>
      </c>
      <c r="AA892">
        <v>0</v>
      </c>
      <c r="AB892">
        <v>0</v>
      </c>
      <c r="AC892">
        <v>6</v>
      </c>
      <c r="AD892">
        <v>6</v>
      </c>
      <c r="AE892">
        <v>6</v>
      </c>
      <c r="AF892">
        <v>14.66666667</v>
      </c>
      <c r="AG892">
        <v>0</v>
      </c>
      <c r="AH892">
        <v>10.8</v>
      </c>
      <c r="AI892">
        <v>1.4</v>
      </c>
      <c r="AJ892">
        <v>1.74</v>
      </c>
      <c r="AK892" t="s">
        <v>38</v>
      </c>
    </row>
    <row r="893" spans="1:37" x14ac:dyDescent="0.25">
      <c r="A893">
        <v>1</v>
      </c>
      <c r="B893">
        <v>39</v>
      </c>
      <c r="C893">
        <v>1</v>
      </c>
      <c r="D893">
        <v>171</v>
      </c>
      <c r="E893">
        <v>1</v>
      </c>
      <c r="F893">
        <v>1</v>
      </c>
      <c r="G893">
        <v>147</v>
      </c>
      <c r="H893">
        <v>1</v>
      </c>
      <c r="I893">
        <v>37</v>
      </c>
      <c r="J893">
        <v>38</v>
      </c>
      <c r="K893">
        <v>175</v>
      </c>
      <c r="L893">
        <v>193</v>
      </c>
      <c r="M893">
        <v>133.30000000000001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16.2</v>
      </c>
      <c r="AI893">
        <v>0.3</v>
      </c>
      <c r="AJ893">
        <v>-0.92</v>
      </c>
      <c r="AK893" t="s">
        <v>37</v>
      </c>
    </row>
    <row r="894" spans="1:37" x14ac:dyDescent="0.25">
      <c r="A894">
        <v>1</v>
      </c>
      <c r="B894">
        <v>43</v>
      </c>
      <c r="C894">
        <v>1</v>
      </c>
      <c r="D894">
        <v>9500</v>
      </c>
      <c r="E894">
        <v>1</v>
      </c>
      <c r="F894">
        <v>1</v>
      </c>
      <c r="G894">
        <v>150</v>
      </c>
      <c r="H894">
        <v>1</v>
      </c>
      <c r="I894">
        <v>37</v>
      </c>
      <c r="J894">
        <v>37</v>
      </c>
      <c r="K894">
        <v>9</v>
      </c>
      <c r="L894">
        <v>9</v>
      </c>
      <c r="M894">
        <v>130.80000000000001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21</v>
      </c>
      <c r="U894">
        <v>0</v>
      </c>
      <c r="V894">
        <v>0</v>
      </c>
      <c r="W894">
        <v>8</v>
      </c>
      <c r="X894">
        <v>8</v>
      </c>
      <c r="Y894">
        <v>7</v>
      </c>
      <c r="Z894">
        <v>14.42857143</v>
      </c>
      <c r="AA894">
        <v>0</v>
      </c>
      <c r="AB894">
        <v>0</v>
      </c>
      <c r="AC894">
        <v>8</v>
      </c>
      <c r="AD894">
        <v>8</v>
      </c>
      <c r="AE894">
        <v>7</v>
      </c>
      <c r="AF894">
        <v>14.42857143</v>
      </c>
      <c r="AG894">
        <v>0</v>
      </c>
      <c r="AH894">
        <v>12.7</v>
      </c>
      <c r="AI894">
        <v>3.7</v>
      </c>
      <c r="AJ894">
        <v>-1.7</v>
      </c>
      <c r="AK894" t="s">
        <v>38</v>
      </c>
    </row>
    <row r="895" spans="1:37" x14ac:dyDescent="0.25">
      <c r="A895">
        <v>1</v>
      </c>
      <c r="B895">
        <v>7</v>
      </c>
      <c r="C895">
        <v>1</v>
      </c>
      <c r="D895">
        <v>8014</v>
      </c>
      <c r="E895">
        <v>0</v>
      </c>
      <c r="F895">
        <v>3</v>
      </c>
      <c r="G895">
        <v>140</v>
      </c>
      <c r="H895">
        <v>1</v>
      </c>
      <c r="I895">
        <v>37</v>
      </c>
      <c r="J895">
        <v>12</v>
      </c>
      <c r="K895">
        <v>9</v>
      </c>
      <c r="L895">
        <v>4</v>
      </c>
      <c r="M895">
        <v>140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26</v>
      </c>
      <c r="U895">
        <v>0</v>
      </c>
      <c r="V895">
        <v>0</v>
      </c>
      <c r="W895">
        <v>5</v>
      </c>
      <c r="X895">
        <v>9</v>
      </c>
      <c r="Y895">
        <v>0</v>
      </c>
      <c r="Z895">
        <v>0</v>
      </c>
      <c r="AA895">
        <v>0</v>
      </c>
      <c r="AB895">
        <v>0</v>
      </c>
      <c r="AC895">
        <v>5</v>
      </c>
      <c r="AD895">
        <v>10</v>
      </c>
      <c r="AE895">
        <v>0</v>
      </c>
      <c r="AF895">
        <v>0</v>
      </c>
      <c r="AG895">
        <v>0</v>
      </c>
      <c r="AH895">
        <v>9.4</v>
      </c>
      <c r="AI895">
        <v>-0.8</v>
      </c>
      <c r="AJ895">
        <v>-3.12</v>
      </c>
      <c r="AK895" t="s">
        <v>37</v>
      </c>
    </row>
    <row r="896" spans="1:37" x14ac:dyDescent="0.25">
      <c r="A896">
        <v>1</v>
      </c>
      <c r="B896">
        <v>42</v>
      </c>
      <c r="C896">
        <v>1</v>
      </c>
      <c r="D896">
        <v>9085</v>
      </c>
      <c r="E896">
        <v>1</v>
      </c>
      <c r="F896">
        <v>39</v>
      </c>
      <c r="G896">
        <v>150</v>
      </c>
      <c r="H896">
        <v>1</v>
      </c>
      <c r="I896">
        <v>1</v>
      </c>
      <c r="J896">
        <v>1</v>
      </c>
      <c r="K896">
        <v>4</v>
      </c>
      <c r="L896">
        <v>7</v>
      </c>
      <c r="M896">
        <v>150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26</v>
      </c>
      <c r="U896">
        <v>0</v>
      </c>
      <c r="V896">
        <v>11</v>
      </c>
      <c r="W896">
        <v>18</v>
      </c>
      <c r="X896">
        <v>45</v>
      </c>
      <c r="Y896">
        <v>18</v>
      </c>
      <c r="Z896">
        <v>11.83333333</v>
      </c>
      <c r="AA896">
        <v>10</v>
      </c>
      <c r="AB896">
        <v>9</v>
      </c>
      <c r="AC896">
        <v>13</v>
      </c>
      <c r="AD896">
        <v>27</v>
      </c>
      <c r="AE896">
        <v>13</v>
      </c>
      <c r="AF896">
        <v>12.46153846</v>
      </c>
      <c r="AG896">
        <v>5</v>
      </c>
      <c r="AH896">
        <v>15.5</v>
      </c>
      <c r="AI896">
        <v>2.8</v>
      </c>
      <c r="AJ896">
        <v>-4.0599999999999996</v>
      </c>
      <c r="AK896" t="s">
        <v>38</v>
      </c>
    </row>
    <row r="897" spans="1:37" x14ac:dyDescent="0.25">
      <c r="A897">
        <v>2</v>
      </c>
      <c r="B897">
        <v>44</v>
      </c>
      <c r="C897">
        <v>1</v>
      </c>
      <c r="D897">
        <v>9991</v>
      </c>
      <c r="E897">
        <v>0</v>
      </c>
      <c r="F897">
        <v>39</v>
      </c>
      <c r="G897">
        <v>130</v>
      </c>
      <c r="H897">
        <v>1</v>
      </c>
      <c r="I897">
        <v>1</v>
      </c>
      <c r="J897">
        <v>37</v>
      </c>
      <c r="K897">
        <v>4</v>
      </c>
      <c r="L897">
        <v>9</v>
      </c>
      <c r="M897">
        <v>130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21</v>
      </c>
      <c r="U897">
        <v>0</v>
      </c>
      <c r="V897">
        <v>0</v>
      </c>
      <c r="W897">
        <v>5</v>
      </c>
      <c r="X897">
        <v>12</v>
      </c>
      <c r="Y897">
        <v>3</v>
      </c>
      <c r="Z897">
        <v>11.33333333</v>
      </c>
      <c r="AA897">
        <v>0</v>
      </c>
      <c r="AB897">
        <v>0</v>
      </c>
      <c r="AC897">
        <v>5</v>
      </c>
      <c r="AD897">
        <v>10</v>
      </c>
      <c r="AE897">
        <v>1</v>
      </c>
      <c r="AF897">
        <v>13</v>
      </c>
      <c r="AG897">
        <v>0</v>
      </c>
      <c r="AH897">
        <v>15.5</v>
      </c>
      <c r="AI897">
        <v>2.8</v>
      </c>
      <c r="AJ897">
        <v>-4.0599999999999996</v>
      </c>
      <c r="AK897" t="s">
        <v>37</v>
      </c>
    </row>
    <row r="898" spans="1:37" x14ac:dyDescent="0.25">
      <c r="A898">
        <v>1</v>
      </c>
      <c r="B898">
        <v>17</v>
      </c>
      <c r="C898">
        <v>1</v>
      </c>
      <c r="D898">
        <v>9773</v>
      </c>
      <c r="E898">
        <v>1</v>
      </c>
      <c r="F898">
        <v>1</v>
      </c>
      <c r="G898">
        <v>120</v>
      </c>
      <c r="H898">
        <v>1</v>
      </c>
      <c r="I898">
        <v>37</v>
      </c>
      <c r="J898">
        <v>37</v>
      </c>
      <c r="K898">
        <v>5</v>
      </c>
      <c r="L898">
        <v>5</v>
      </c>
      <c r="M898">
        <v>125.3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18</v>
      </c>
      <c r="U898">
        <v>0</v>
      </c>
      <c r="V898">
        <v>0</v>
      </c>
      <c r="W898">
        <v>6</v>
      </c>
      <c r="X898">
        <v>9</v>
      </c>
      <c r="Y898">
        <v>6</v>
      </c>
      <c r="Z898">
        <v>12.5</v>
      </c>
      <c r="AA898">
        <v>0</v>
      </c>
      <c r="AB898">
        <v>0</v>
      </c>
      <c r="AC898">
        <v>6</v>
      </c>
      <c r="AD898">
        <v>9</v>
      </c>
      <c r="AE898">
        <v>6</v>
      </c>
      <c r="AF898">
        <v>13</v>
      </c>
      <c r="AG898">
        <v>0</v>
      </c>
      <c r="AH898">
        <v>7.6</v>
      </c>
      <c r="AI898">
        <v>2.6</v>
      </c>
      <c r="AJ898">
        <v>0.32</v>
      </c>
      <c r="AK898" t="s">
        <v>38</v>
      </c>
    </row>
    <row r="899" spans="1:37" x14ac:dyDescent="0.25">
      <c r="A899">
        <v>1</v>
      </c>
      <c r="B899">
        <v>43</v>
      </c>
      <c r="C899">
        <v>1</v>
      </c>
      <c r="D899">
        <v>9070</v>
      </c>
      <c r="E899">
        <v>1</v>
      </c>
      <c r="F899">
        <v>39</v>
      </c>
      <c r="G899">
        <v>130</v>
      </c>
      <c r="H899">
        <v>1</v>
      </c>
      <c r="I899">
        <v>19</v>
      </c>
      <c r="J899">
        <v>37</v>
      </c>
      <c r="K899">
        <v>5</v>
      </c>
      <c r="L899">
        <v>9</v>
      </c>
      <c r="M899">
        <v>124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21</v>
      </c>
      <c r="U899">
        <v>0</v>
      </c>
      <c r="V899">
        <v>4</v>
      </c>
      <c r="W899">
        <v>12</v>
      </c>
      <c r="X899">
        <v>12</v>
      </c>
      <c r="Y899">
        <v>12</v>
      </c>
      <c r="Z899">
        <v>13.33333333</v>
      </c>
      <c r="AA899">
        <v>0</v>
      </c>
      <c r="AB899">
        <v>5</v>
      </c>
      <c r="AC899">
        <v>12</v>
      </c>
      <c r="AD899">
        <v>12</v>
      </c>
      <c r="AE899">
        <v>11</v>
      </c>
      <c r="AF899">
        <v>12.545454550000001</v>
      </c>
      <c r="AG899">
        <v>0</v>
      </c>
      <c r="AH899">
        <v>15.5</v>
      </c>
      <c r="AI899">
        <v>2.8</v>
      </c>
      <c r="AJ899">
        <v>-4.0599999999999996</v>
      </c>
      <c r="AK899" t="s">
        <v>38</v>
      </c>
    </row>
    <row r="900" spans="1:37" x14ac:dyDescent="0.25">
      <c r="A900">
        <v>1</v>
      </c>
      <c r="B900">
        <v>1</v>
      </c>
      <c r="C900">
        <v>1</v>
      </c>
      <c r="D900">
        <v>9254</v>
      </c>
      <c r="E900">
        <v>1</v>
      </c>
      <c r="F900">
        <v>1</v>
      </c>
      <c r="G900">
        <v>112</v>
      </c>
      <c r="H900">
        <v>1</v>
      </c>
      <c r="I900">
        <v>38</v>
      </c>
      <c r="J900">
        <v>19</v>
      </c>
      <c r="K900">
        <v>9</v>
      </c>
      <c r="L900">
        <v>5</v>
      </c>
      <c r="M900">
        <v>113.8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21</v>
      </c>
      <c r="U900">
        <v>0</v>
      </c>
      <c r="V900">
        <v>0</v>
      </c>
      <c r="W900">
        <v>6</v>
      </c>
      <c r="X900">
        <v>10</v>
      </c>
      <c r="Y900">
        <v>6</v>
      </c>
      <c r="Z900">
        <v>10.83333333</v>
      </c>
      <c r="AA900">
        <v>0</v>
      </c>
      <c r="AB900">
        <v>0</v>
      </c>
      <c r="AC900">
        <v>6</v>
      </c>
      <c r="AD900">
        <v>10</v>
      </c>
      <c r="AE900">
        <v>4</v>
      </c>
      <c r="AF900">
        <v>11</v>
      </c>
      <c r="AG900">
        <v>0</v>
      </c>
      <c r="AH900">
        <v>7.6</v>
      </c>
      <c r="AI900">
        <v>2.6</v>
      </c>
      <c r="AJ900">
        <v>0.32</v>
      </c>
      <c r="AK900" t="s">
        <v>39</v>
      </c>
    </row>
    <row r="901" spans="1:37" x14ac:dyDescent="0.25">
      <c r="A901">
        <v>1</v>
      </c>
      <c r="B901">
        <v>17</v>
      </c>
      <c r="C901">
        <v>1</v>
      </c>
      <c r="D901">
        <v>9670</v>
      </c>
      <c r="E901">
        <v>1</v>
      </c>
      <c r="F901">
        <v>1</v>
      </c>
      <c r="G901">
        <v>128</v>
      </c>
      <c r="H901">
        <v>1</v>
      </c>
      <c r="I901">
        <v>19</v>
      </c>
      <c r="J901">
        <v>19</v>
      </c>
      <c r="K901">
        <v>7</v>
      </c>
      <c r="L901">
        <v>7</v>
      </c>
      <c r="M901">
        <v>124.4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19</v>
      </c>
      <c r="U901">
        <v>0</v>
      </c>
      <c r="V901">
        <v>0</v>
      </c>
      <c r="W901">
        <v>6</v>
      </c>
      <c r="X901">
        <v>6</v>
      </c>
      <c r="Y901">
        <v>6</v>
      </c>
      <c r="Z901">
        <v>13</v>
      </c>
      <c r="AA901">
        <v>0</v>
      </c>
      <c r="AB901">
        <v>0</v>
      </c>
      <c r="AC901">
        <v>6</v>
      </c>
      <c r="AD901">
        <v>6</v>
      </c>
      <c r="AE901">
        <v>6</v>
      </c>
      <c r="AF901">
        <v>14</v>
      </c>
      <c r="AG901">
        <v>0</v>
      </c>
      <c r="AH901">
        <v>13.9</v>
      </c>
      <c r="AI901">
        <v>-0.3</v>
      </c>
      <c r="AJ901">
        <v>0.79</v>
      </c>
      <c r="AK901" t="s">
        <v>38</v>
      </c>
    </row>
    <row r="902" spans="1:37" x14ac:dyDescent="0.25">
      <c r="A902">
        <v>1</v>
      </c>
      <c r="B902">
        <v>17</v>
      </c>
      <c r="C902">
        <v>1</v>
      </c>
      <c r="D902">
        <v>9147</v>
      </c>
      <c r="E902">
        <v>1</v>
      </c>
      <c r="F902">
        <v>1</v>
      </c>
      <c r="G902">
        <v>114</v>
      </c>
      <c r="H902">
        <v>1</v>
      </c>
      <c r="I902">
        <v>19</v>
      </c>
      <c r="J902">
        <v>19</v>
      </c>
      <c r="K902">
        <v>9</v>
      </c>
      <c r="L902">
        <v>7</v>
      </c>
      <c r="M902">
        <v>107.7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19</v>
      </c>
      <c r="U902">
        <v>0</v>
      </c>
      <c r="V902">
        <v>0</v>
      </c>
      <c r="W902">
        <v>5</v>
      </c>
      <c r="X902">
        <v>7</v>
      </c>
      <c r="Y902">
        <v>2</v>
      </c>
      <c r="Z902">
        <v>10</v>
      </c>
      <c r="AA902">
        <v>0</v>
      </c>
      <c r="AB902">
        <v>0</v>
      </c>
      <c r="AC902">
        <v>5</v>
      </c>
      <c r="AD902">
        <v>11</v>
      </c>
      <c r="AE902">
        <v>2</v>
      </c>
      <c r="AF902">
        <v>14</v>
      </c>
      <c r="AG902">
        <v>0</v>
      </c>
      <c r="AH902">
        <v>10.8</v>
      </c>
      <c r="AI902">
        <v>1.4</v>
      </c>
      <c r="AJ902">
        <v>1.74</v>
      </c>
      <c r="AK902" t="s">
        <v>37</v>
      </c>
    </row>
    <row r="903" spans="1:37" x14ac:dyDescent="0.25">
      <c r="A903">
        <v>1</v>
      </c>
      <c r="B903">
        <v>43</v>
      </c>
      <c r="C903">
        <v>2</v>
      </c>
      <c r="D903">
        <v>9238</v>
      </c>
      <c r="E903">
        <v>1</v>
      </c>
      <c r="F903">
        <v>1</v>
      </c>
      <c r="G903">
        <v>118</v>
      </c>
      <c r="H903">
        <v>1</v>
      </c>
      <c r="I903">
        <v>38</v>
      </c>
      <c r="J903">
        <v>38</v>
      </c>
      <c r="K903">
        <v>5</v>
      </c>
      <c r="L903">
        <v>5</v>
      </c>
      <c r="M903">
        <v>110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19</v>
      </c>
      <c r="U903">
        <v>0</v>
      </c>
      <c r="V903">
        <v>0</v>
      </c>
      <c r="W903">
        <v>6</v>
      </c>
      <c r="X903">
        <v>8</v>
      </c>
      <c r="Y903">
        <v>6</v>
      </c>
      <c r="Z903">
        <v>11.42857143</v>
      </c>
      <c r="AA903">
        <v>0</v>
      </c>
      <c r="AB903">
        <v>0</v>
      </c>
      <c r="AC903">
        <v>6</v>
      </c>
      <c r="AD903">
        <v>11</v>
      </c>
      <c r="AE903">
        <v>5</v>
      </c>
      <c r="AF903">
        <v>11.2</v>
      </c>
      <c r="AG903">
        <v>0</v>
      </c>
      <c r="AH903">
        <v>10.8</v>
      </c>
      <c r="AI903">
        <v>1.4</v>
      </c>
      <c r="AJ903">
        <v>1.74</v>
      </c>
      <c r="AK903" t="s">
        <v>38</v>
      </c>
    </row>
    <row r="904" spans="1:37" x14ac:dyDescent="0.25">
      <c r="A904">
        <v>1</v>
      </c>
      <c r="B904">
        <v>7</v>
      </c>
      <c r="C904">
        <v>1</v>
      </c>
      <c r="D904">
        <v>9500</v>
      </c>
      <c r="E904">
        <v>1</v>
      </c>
      <c r="F904">
        <v>3</v>
      </c>
      <c r="G904">
        <v>130</v>
      </c>
      <c r="H904">
        <v>1</v>
      </c>
      <c r="I904">
        <v>37</v>
      </c>
      <c r="J904">
        <v>38</v>
      </c>
      <c r="K904">
        <v>7</v>
      </c>
      <c r="L904">
        <v>7</v>
      </c>
      <c r="M904">
        <v>130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27</v>
      </c>
      <c r="U904">
        <v>0</v>
      </c>
      <c r="V904">
        <v>0</v>
      </c>
      <c r="W904">
        <v>8</v>
      </c>
      <c r="X904">
        <v>8</v>
      </c>
      <c r="Y904">
        <v>8</v>
      </c>
      <c r="Z904">
        <v>12.887499999999999</v>
      </c>
      <c r="AA904">
        <v>0</v>
      </c>
      <c r="AB904">
        <v>0</v>
      </c>
      <c r="AC904">
        <v>8</v>
      </c>
      <c r="AD904">
        <v>8</v>
      </c>
      <c r="AE904">
        <v>8</v>
      </c>
      <c r="AF904">
        <v>12.887499999999999</v>
      </c>
      <c r="AG904">
        <v>0</v>
      </c>
      <c r="AH904">
        <v>9.4</v>
      </c>
      <c r="AI904">
        <v>-0.8</v>
      </c>
      <c r="AJ904">
        <v>-3.12</v>
      </c>
      <c r="AK904" t="s">
        <v>38</v>
      </c>
    </row>
    <row r="905" spans="1:37" x14ac:dyDescent="0.25">
      <c r="A905">
        <v>1</v>
      </c>
      <c r="B905">
        <v>1</v>
      </c>
      <c r="C905">
        <v>2</v>
      </c>
      <c r="D905">
        <v>9500</v>
      </c>
      <c r="E905">
        <v>1</v>
      </c>
      <c r="F905">
        <v>1</v>
      </c>
      <c r="G905">
        <v>145</v>
      </c>
      <c r="H905">
        <v>1</v>
      </c>
      <c r="I905">
        <v>37</v>
      </c>
      <c r="J905">
        <v>1</v>
      </c>
      <c r="K905">
        <v>9</v>
      </c>
      <c r="L905">
        <v>4</v>
      </c>
      <c r="M905">
        <v>138.80000000000001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18</v>
      </c>
      <c r="U905">
        <v>0</v>
      </c>
      <c r="V905">
        <v>0</v>
      </c>
      <c r="W905">
        <v>7</v>
      </c>
      <c r="X905">
        <v>7</v>
      </c>
      <c r="Y905">
        <v>6</v>
      </c>
      <c r="Z905">
        <v>12.95</v>
      </c>
      <c r="AA905">
        <v>0</v>
      </c>
      <c r="AB905">
        <v>0</v>
      </c>
      <c r="AC905">
        <v>7</v>
      </c>
      <c r="AD905">
        <v>7</v>
      </c>
      <c r="AE905">
        <v>6</v>
      </c>
      <c r="AF905">
        <v>12.95</v>
      </c>
      <c r="AG905">
        <v>0</v>
      </c>
      <c r="AH905">
        <v>7.6</v>
      </c>
      <c r="AI905">
        <v>2.6</v>
      </c>
      <c r="AJ905">
        <v>0.32</v>
      </c>
      <c r="AK905" t="s">
        <v>38</v>
      </c>
    </row>
    <row r="906" spans="1:37" x14ac:dyDescent="0.25">
      <c r="A906">
        <v>1</v>
      </c>
      <c r="B906">
        <v>1</v>
      </c>
      <c r="C906">
        <v>2</v>
      </c>
      <c r="D906">
        <v>9147</v>
      </c>
      <c r="E906">
        <v>1</v>
      </c>
      <c r="F906">
        <v>1</v>
      </c>
      <c r="G906">
        <v>121</v>
      </c>
      <c r="H906">
        <v>1</v>
      </c>
      <c r="I906">
        <v>19</v>
      </c>
      <c r="J906">
        <v>19</v>
      </c>
      <c r="K906">
        <v>9</v>
      </c>
      <c r="L906">
        <v>9</v>
      </c>
      <c r="M906">
        <v>126.3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20</v>
      </c>
      <c r="U906">
        <v>0</v>
      </c>
      <c r="V906">
        <v>0</v>
      </c>
      <c r="W906">
        <v>5</v>
      </c>
      <c r="X906">
        <v>12</v>
      </c>
      <c r="Y906">
        <v>1</v>
      </c>
      <c r="Z906">
        <v>10</v>
      </c>
      <c r="AA906">
        <v>2</v>
      </c>
      <c r="AB906">
        <v>0</v>
      </c>
      <c r="AC906">
        <v>5</v>
      </c>
      <c r="AD906">
        <v>5</v>
      </c>
      <c r="AE906">
        <v>0</v>
      </c>
      <c r="AF906">
        <v>0</v>
      </c>
      <c r="AG906">
        <v>0</v>
      </c>
      <c r="AH906">
        <v>12.7</v>
      </c>
      <c r="AI906">
        <v>3.7</v>
      </c>
      <c r="AJ906">
        <v>-1.7</v>
      </c>
      <c r="AK906" t="s">
        <v>37</v>
      </c>
    </row>
    <row r="907" spans="1:37" x14ac:dyDescent="0.25">
      <c r="A907">
        <v>1</v>
      </c>
      <c r="B907">
        <v>1</v>
      </c>
      <c r="C907">
        <v>3</v>
      </c>
      <c r="D907">
        <v>9500</v>
      </c>
      <c r="E907">
        <v>1</v>
      </c>
      <c r="F907">
        <v>1</v>
      </c>
      <c r="G907">
        <v>114</v>
      </c>
      <c r="H907">
        <v>1</v>
      </c>
      <c r="I907">
        <v>1</v>
      </c>
      <c r="J907">
        <v>1</v>
      </c>
      <c r="K907">
        <v>5</v>
      </c>
      <c r="L907">
        <v>5</v>
      </c>
      <c r="M907">
        <v>114.5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19</v>
      </c>
      <c r="U907">
        <v>0</v>
      </c>
      <c r="V907">
        <v>0</v>
      </c>
      <c r="W907">
        <v>7</v>
      </c>
      <c r="X907">
        <v>7</v>
      </c>
      <c r="Y907">
        <v>7</v>
      </c>
      <c r="Z907">
        <v>13.094285709999999</v>
      </c>
      <c r="AA907">
        <v>0</v>
      </c>
      <c r="AB907">
        <v>0</v>
      </c>
      <c r="AC907">
        <v>8</v>
      </c>
      <c r="AD907">
        <v>8</v>
      </c>
      <c r="AE907">
        <v>8</v>
      </c>
      <c r="AF907">
        <v>12.55</v>
      </c>
      <c r="AG907">
        <v>0</v>
      </c>
      <c r="AH907">
        <v>12.4</v>
      </c>
      <c r="AI907">
        <v>0.5</v>
      </c>
      <c r="AJ907">
        <v>1.79</v>
      </c>
      <c r="AK907" t="s">
        <v>38</v>
      </c>
    </row>
    <row r="908" spans="1:37" x14ac:dyDescent="0.25">
      <c r="A908">
        <v>1</v>
      </c>
      <c r="B908">
        <v>1</v>
      </c>
      <c r="C908">
        <v>4</v>
      </c>
      <c r="D908">
        <v>9670</v>
      </c>
      <c r="E908">
        <v>1</v>
      </c>
      <c r="F908">
        <v>1</v>
      </c>
      <c r="G908">
        <v>127</v>
      </c>
      <c r="H908">
        <v>1</v>
      </c>
      <c r="I908">
        <v>1</v>
      </c>
      <c r="J908">
        <v>1</v>
      </c>
      <c r="K908">
        <v>7</v>
      </c>
      <c r="L908">
        <v>7</v>
      </c>
      <c r="M908">
        <v>116.5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20</v>
      </c>
      <c r="U908">
        <v>0</v>
      </c>
      <c r="V908">
        <v>0</v>
      </c>
      <c r="W908">
        <v>6</v>
      </c>
      <c r="X908">
        <v>7</v>
      </c>
      <c r="Y908">
        <v>0</v>
      </c>
      <c r="Z908">
        <v>0</v>
      </c>
      <c r="AA908">
        <v>0</v>
      </c>
      <c r="AB908">
        <v>0</v>
      </c>
      <c r="AC908">
        <v>6</v>
      </c>
      <c r="AD908">
        <v>6</v>
      </c>
      <c r="AE908">
        <v>0</v>
      </c>
      <c r="AF908">
        <v>0</v>
      </c>
      <c r="AG908">
        <v>0</v>
      </c>
      <c r="AH908">
        <v>16.2</v>
      </c>
      <c r="AI908">
        <v>0.3</v>
      </c>
      <c r="AJ908">
        <v>-0.92</v>
      </c>
      <c r="AK908" t="s">
        <v>37</v>
      </c>
    </row>
    <row r="909" spans="1:37" x14ac:dyDescent="0.25">
      <c r="A909">
        <v>1</v>
      </c>
      <c r="B909">
        <v>17</v>
      </c>
      <c r="C909">
        <v>2</v>
      </c>
      <c r="D909">
        <v>9238</v>
      </c>
      <c r="E909">
        <v>1</v>
      </c>
      <c r="F909">
        <v>1</v>
      </c>
      <c r="G909">
        <v>145</v>
      </c>
      <c r="H909">
        <v>1</v>
      </c>
      <c r="I909">
        <v>19</v>
      </c>
      <c r="J909">
        <v>38</v>
      </c>
      <c r="K909">
        <v>7</v>
      </c>
      <c r="L909">
        <v>6</v>
      </c>
      <c r="M909">
        <v>128.6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19</v>
      </c>
      <c r="U909">
        <v>0</v>
      </c>
      <c r="V909">
        <v>0</v>
      </c>
      <c r="W909">
        <v>6</v>
      </c>
      <c r="X909">
        <v>12</v>
      </c>
      <c r="Y909">
        <v>5</v>
      </c>
      <c r="Z909">
        <v>11.71428571</v>
      </c>
      <c r="AA909">
        <v>0</v>
      </c>
      <c r="AB909">
        <v>0</v>
      </c>
      <c r="AC909">
        <v>6</v>
      </c>
      <c r="AD909">
        <v>11</v>
      </c>
      <c r="AE909">
        <v>6</v>
      </c>
      <c r="AF909">
        <v>11</v>
      </c>
      <c r="AG909">
        <v>0</v>
      </c>
      <c r="AH909">
        <v>12.7</v>
      </c>
      <c r="AI909">
        <v>3.7</v>
      </c>
      <c r="AJ909">
        <v>-1.7</v>
      </c>
      <c r="AK909" t="s">
        <v>38</v>
      </c>
    </row>
    <row r="910" spans="1:37" x14ac:dyDescent="0.25">
      <c r="A910">
        <v>1</v>
      </c>
      <c r="B910">
        <v>17</v>
      </c>
      <c r="C910">
        <v>5</v>
      </c>
      <c r="D910">
        <v>9238</v>
      </c>
      <c r="E910">
        <v>1</v>
      </c>
      <c r="F910">
        <v>1</v>
      </c>
      <c r="G910">
        <v>130</v>
      </c>
      <c r="H910">
        <v>1</v>
      </c>
      <c r="I910">
        <v>19</v>
      </c>
      <c r="J910">
        <v>1</v>
      </c>
      <c r="K910">
        <v>5</v>
      </c>
      <c r="L910">
        <v>5</v>
      </c>
      <c r="M910">
        <v>130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20</v>
      </c>
      <c r="U910">
        <v>0</v>
      </c>
      <c r="V910">
        <v>0</v>
      </c>
      <c r="W910">
        <v>6</v>
      </c>
      <c r="X910">
        <v>8</v>
      </c>
      <c r="Y910">
        <v>4</v>
      </c>
      <c r="Z910">
        <v>11.25</v>
      </c>
      <c r="AA910">
        <v>0</v>
      </c>
      <c r="AB910">
        <v>0</v>
      </c>
      <c r="AC910">
        <v>6</v>
      </c>
      <c r="AD910">
        <v>15</v>
      </c>
      <c r="AE910">
        <v>3</v>
      </c>
      <c r="AF910">
        <v>10</v>
      </c>
      <c r="AG910">
        <v>0</v>
      </c>
      <c r="AH910">
        <v>9.4</v>
      </c>
      <c r="AI910">
        <v>-0.8</v>
      </c>
      <c r="AJ910">
        <v>-3.12</v>
      </c>
      <c r="AK910" t="s">
        <v>39</v>
      </c>
    </row>
    <row r="911" spans="1:37" x14ac:dyDescent="0.25">
      <c r="A911">
        <v>1</v>
      </c>
      <c r="B911">
        <v>1</v>
      </c>
      <c r="C911">
        <v>1</v>
      </c>
      <c r="D911">
        <v>171</v>
      </c>
      <c r="E911">
        <v>1</v>
      </c>
      <c r="F911">
        <v>1</v>
      </c>
      <c r="G911">
        <v>150</v>
      </c>
      <c r="H911">
        <v>1</v>
      </c>
      <c r="I911">
        <v>38</v>
      </c>
      <c r="J911">
        <v>19</v>
      </c>
      <c r="K911">
        <v>7</v>
      </c>
      <c r="L911">
        <v>10</v>
      </c>
      <c r="M911">
        <v>134.6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20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15.5</v>
      </c>
      <c r="AI911">
        <v>2.8</v>
      </c>
      <c r="AJ911">
        <v>-4.0599999999999996</v>
      </c>
      <c r="AK911" t="s">
        <v>37</v>
      </c>
    </row>
    <row r="912" spans="1:37" x14ac:dyDescent="0.25">
      <c r="A912">
        <v>1</v>
      </c>
      <c r="B912">
        <v>1</v>
      </c>
      <c r="C912">
        <v>1</v>
      </c>
      <c r="D912">
        <v>9853</v>
      </c>
      <c r="E912">
        <v>1</v>
      </c>
      <c r="F912">
        <v>1</v>
      </c>
      <c r="G912">
        <v>145</v>
      </c>
      <c r="H912">
        <v>1</v>
      </c>
      <c r="I912">
        <v>37</v>
      </c>
      <c r="J912">
        <v>37</v>
      </c>
      <c r="K912">
        <v>9</v>
      </c>
      <c r="L912">
        <v>5</v>
      </c>
      <c r="M912">
        <v>146.80000000000001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18</v>
      </c>
      <c r="U912">
        <v>0</v>
      </c>
      <c r="V912">
        <v>0</v>
      </c>
      <c r="W912">
        <v>6</v>
      </c>
      <c r="X912">
        <v>6</v>
      </c>
      <c r="Y912">
        <v>6</v>
      </c>
      <c r="Z912">
        <v>13.16666667</v>
      </c>
      <c r="AA912">
        <v>0</v>
      </c>
      <c r="AB912">
        <v>0</v>
      </c>
      <c r="AC912">
        <v>6</v>
      </c>
      <c r="AD912">
        <v>6</v>
      </c>
      <c r="AE912">
        <v>6</v>
      </c>
      <c r="AF912">
        <v>13.33333333</v>
      </c>
      <c r="AG912">
        <v>0</v>
      </c>
      <c r="AH912">
        <v>7.6</v>
      </c>
      <c r="AI912">
        <v>2.6</v>
      </c>
      <c r="AJ912">
        <v>0.32</v>
      </c>
      <c r="AK912" t="s">
        <v>38</v>
      </c>
    </row>
    <row r="913" spans="1:37" x14ac:dyDescent="0.25">
      <c r="A913">
        <v>1</v>
      </c>
      <c r="B913">
        <v>1</v>
      </c>
      <c r="C913">
        <v>1</v>
      </c>
      <c r="D913">
        <v>9085</v>
      </c>
      <c r="E913">
        <v>1</v>
      </c>
      <c r="F913">
        <v>1</v>
      </c>
      <c r="G913">
        <v>128</v>
      </c>
      <c r="H913">
        <v>1</v>
      </c>
      <c r="I913">
        <v>19</v>
      </c>
      <c r="J913">
        <v>1</v>
      </c>
      <c r="K913">
        <v>5</v>
      </c>
      <c r="L913">
        <v>4</v>
      </c>
      <c r="M913">
        <v>135.69999999999999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20</v>
      </c>
      <c r="U913">
        <v>0</v>
      </c>
      <c r="V913">
        <v>0</v>
      </c>
      <c r="W913">
        <v>5</v>
      </c>
      <c r="X913">
        <v>7</v>
      </c>
      <c r="Y913">
        <v>4</v>
      </c>
      <c r="Z913">
        <v>12.75</v>
      </c>
      <c r="AA913">
        <v>0</v>
      </c>
      <c r="AB913">
        <v>0</v>
      </c>
      <c r="AC913">
        <v>5</v>
      </c>
      <c r="AD913">
        <v>5</v>
      </c>
      <c r="AE913">
        <v>5</v>
      </c>
      <c r="AF913">
        <v>13.4</v>
      </c>
      <c r="AG913">
        <v>0</v>
      </c>
      <c r="AH913">
        <v>10.8</v>
      </c>
      <c r="AI913">
        <v>1.4</v>
      </c>
      <c r="AJ913">
        <v>1.74</v>
      </c>
      <c r="AK913" t="s">
        <v>38</v>
      </c>
    </row>
    <row r="914" spans="1:37" x14ac:dyDescent="0.25">
      <c r="A914">
        <v>2</v>
      </c>
      <c r="B914">
        <v>39</v>
      </c>
      <c r="C914">
        <v>1</v>
      </c>
      <c r="D914">
        <v>9991</v>
      </c>
      <c r="E914">
        <v>0</v>
      </c>
      <c r="F914">
        <v>1</v>
      </c>
      <c r="G914">
        <v>140</v>
      </c>
      <c r="H914">
        <v>1</v>
      </c>
      <c r="I914">
        <v>37</v>
      </c>
      <c r="J914">
        <v>37</v>
      </c>
      <c r="K914">
        <v>9</v>
      </c>
      <c r="L914">
        <v>9</v>
      </c>
      <c r="M914">
        <v>120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38</v>
      </c>
      <c r="U914">
        <v>0</v>
      </c>
      <c r="V914">
        <v>0</v>
      </c>
      <c r="W914">
        <v>5</v>
      </c>
      <c r="X914">
        <v>6</v>
      </c>
      <c r="Y914">
        <v>5</v>
      </c>
      <c r="Z914">
        <v>10.6</v>
      </c>
      <c r="AA914">
        <v>0</v>
      </c>
      <c r="AB914">
        <v>0</v>
      </c>
      <c r="AC914">
        <v>5</v>
      </c>
      <c r="AD914">
        <v>9</v>
      </c>
      <c r="AE914">
        <v>2</v>
      </c>
      <c r="AF914">
        <v>11</v>
      </c>
      <c r="AG914">
        <v>0</v>
      </c>
      <c r="AH914">
        <v>12.7</v>
      </c>
      <c r="AI914">
        <v>3.7</v>
      </c>
      <c r="AJ914">
        <v>-1.7</v>
      </c>
      <c r="AK914" t="s">
        <v>37</v>
      </c>
    </row>
    <row r="915" spans="1:37" x14ac:dyDescent="0.25">
      <c r="A915">
        <v>4</v>
      </c>
      <c r="B915">
        <v>39</v>
      </c>
      <c r="C915">
        <v>1</v>
      </c>
      <c r="D915">
        <v>8014</v>
      </c>
      <c r="E915">
        <v>0</v>
      </c>
      <c r="F915">
        <v>1</v>
      </c>
      <c r="G915">
        <v>130</v>
      </c>
      <c r="H915">
        <v>1</v>
      </c>
      <c r="I915">
        <v>37</v>
      </c>
      <c r="J915">
        <v>37</v>
      </c>
      <c r="K915">
        <v>9</v>
      </c>
      <c r="L915">
        <v>7</v>
      </c>
      <c r="M915">
        <v>138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42</v>
      </c>
      <c r="U915">
        <v>0</v>
      </c>
      <c r="V915">
        <v>0</v>
      </c>
      <c r="W915">
        <v>6</v>
      </c>
      <c r="X915">
        <v>8</v>
      </c>
      <c r="Y915">
        <v>5</v>
      </c>
      <c r="Z915">
        <v>11.2</v>
      </c>
      <c r="AA915">
        <v>0</v>
      </c>
      <c r="AB915">
        <v>0</v>
      </c>
      <c r="AC915">
        <v>6</v>
      </c>
      <c r="AD915">
        <v>6</v>
      </c>
      <c r="AE915">
        <v>6</v>
      </c>
      <c r="AF915">
        <v>12</v>
      </c>
      <c r="AG915">
        <v>0</v>
      </c>
      <c r="AH915">
        <v>8.9</v>
      </c>
      <c r="AI915">
        <v>1.4</v>
      </c>
      <c r="AJ915">
        <v>3.51</v>
      </c>
      <c r="AK915" t="s">
        <v>38</v>
      </c>
    </row>
    <row r="916" spans="1:37" x14ac:dyDescent="0.25">
      <c r="A916">
        <v>1</v>
      </c>
      <c r="B916">
        <v>39</v>
      </c>
      <c r="C916">
        <v>1</v>
      </c>
      <c r="D916">
        <v>9500</v>
      </c>
      <c r="E916">
        <v>1</v>
      </c>
      <c r="F916">
        <v>1</v>
      </c>
      <c r="G916">
        <v>140</v>
      </c>
      <c r="H916">
        <v>1</v>
      </c>
      <c r="I916">
        <v>37</v>
      </c>
      <c r="J916">
        <v>37</v>
      </c>
      <c r="K916">
        <v>9</v>
      </c>
      <c r="L916">
        <v>6</v>
      </c>
      <c r="M916">
        <v>135.5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32</v>
      </c>
      <c r="U916">
        <v>0</v>
      </c>
      <c r="V916">
        <v>0</v>
      </c>
      <c r="W916">
        <v>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</v>
      </c>
      <c r="AD916">
        <v>0</v>
      </c>
      <c r="AE916">
        <v>0</v>
      </c>
      <c r="AF916">
        <v>0</v>
      </c>
      <c r="AG916">
        <v>0</v>
      </c>
      <c r="AH916">
        <v>13.9</v>
      </c>
      <c r="AI916">
        <v>-0.3</v>
      </c>
      <c r="AJ916">
        <v>0.79</v>
      </c>
      <c r="AK916" t="s">
        <v>37</v>
      </c>
    </row>
    <row r="917" spans="1:37" x14ac:dyDescent="0.25">
      <c r="A917">
        <v>1</v>
      </c>
      <c r="B917">
        <v>15</v>
      </c>
      <c r="C917">
        <v>1</v>
      </c>
      <c r="D917">
        <v>9773</v>
      </c>
      <c r="E917">
        <v>1</v>
      </c>
      <c r="F917">
        <v>1</v>
      </c>
      <c r="G917">
        <v>120</v>
      </c>
      <c r="H917">
        <v>26</v>
      </c>
      <c r="I917">
        <v>19</v>
      </c>
      <c r="J917">
        <v>19</v>
      </c>
      <c r="K917">
        <v>4</v>
      </c>
      <c r="L917">
        <v>5</v>
      </c>
      <c r="M917">
        <v>120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22</v>
      </c>
      <c r="U917">
        <v>1</v>
      </c>
      <c r="V917">
        <v>0</v>
      </c>
      <c r="W917">
        <v>6</v>
      </c>
      <c r="X917">
        <v>6</v>
      </c>
      <c r="Y917">
        <v>6</v>
      </c>
      <c r="Z917">
        <v>13</v>
      </c>
      <c r="AA917">
        <v>0</v>
      </c>
      <c r="AB917">
        <v>0</v>
      </c>
      <c r="AC917">
        <v>6</v>
      </c>
      <c r="AD917">
        <v>6</v>
      </c>
      <c r="AE917">
        <v>6</v>
      </c>
      <c r="AF917">
        <v>13.66666667</v>
      </c>
      <c r="AG917">
        <v>0</v>
      </c>
      <c r="AH917">
        <v>12.4</v>
      </c>
      <c r="AI917">
        <v>0.5</v>
      </c>
      <c r="AJ917">
        <v>1.79</v>
      </c>
      <c r="AK917" t="s">
        <v>38</v>
      </c>
    </row>
    <row r="918" spans="1:37" x14ac:dyDescent="0.25">
      <c r="A918">
        <v>2</v>
      </c>
      <c r="B918">
        <v>39</v>
      </c>
      <c r="C918">
        <v>1</v>
      </c>
      <c r="D918">
        <v>9991</v>
      </c>
      <c r="E918">
        <v>0</v>
      </c>
      <c r="F918">
        <v>1</v>
      </c>
      <c r="G918">
        <v>147</v>
      </c>
      <c r="H918">
        <v>1</v>
      </c>
      <c r="I918">
        <v>34</v>
      </c>
      <c r="J918">
        <v>34</v>
      </c>
      <c r="K918">
        <v>90</v>
      </c>
      <c r="L918">
        <v>90</v>
      </c>
      <c r="M918">
        <v>111.7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28</v>
      </c>
      <c r="U918">
        <v>0</v>
      </c>
      <c r="V918">
        <v>0</v>
      </c>
      <c r="W918">
        <v>5</v>
      </c>
      <c r="X918">
        <v>10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5</v>
      </c>
      <c r="AE918">
        <v>0</v>
      </c>
      <c r="AF918">
        <v>0</v>
      </c>
      <c r="AG918">
        <v>0</v>
      </c>
      <c r="AH918">
        <v>7.6</v>
      </c>
      <c r="AI918">
        <v>2.6</v>
      </c>
      <c r="AJ918">
        <v>0.32</v>
      </c>
      <c r="AK918" t="s">
        <v>37</v>
      </c>
    </row>
    <row r="919" spans="1:37" x14ac:dyDescent="0.25">
      <c r="A919">
        <v>2</v>
      </c>
      <c r="B919">
        <v>39</v>
      </c>
      <c r="C919">
        <v>1</v>
      </c>
      <c r="D919">
        <v>8014</v>
      </c>
      <c r="E919">
        <v>0</v>
      </c>
      <c r="F919">
        <v>9</v>
      </c>
      <c r="G919">
        <v>133.1</v>
      </c>
      <c r="H919">
        <v>1</v>
      </c>
      <c r="I919">
        <v>37</v>
      </c>
      <c r="J919">
        <v>37</v>
      </c>
      <c r="K919">
        <v>8</v>
      </c>
      <c r="L919">
        <v>10</v>
      </c>
      <c r="M919">
        <v>100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37</v>
      </c>
      <c r="U919">
        <v>0</v>
      </c>
      <c r="V919">
        <v>0</v>
      </c>
      <c r="W919">
        <v>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6</v>
      </c>
      <c r="AD919">
        <v>0</v>
      </c>
      <c r="AE919">
        <v>0</v>
      </c>
      <c r="AF919">
        <v>0</v>
      </c>
      <c r="AG919">
        <v>0</v>
      </c>
      <c r="AH919">
        <v>9.4</v>
      </c>
      <c r="AI919">
        <v>-0.8</v>
      </c>
      <c r="AJ919">
        <v>-3.12</v>
      </c>
      <c r="AK919" t="s">
        <v>37</v>
      </c>
    </row>
    <row r="920" spans="1:37" x14ac:dyDescent="0.25">
      <c r="A920">
        <v>2</v>
      </c>
      <c r="B920">
        <v>44</v>
      </c>
      <c r="C920">
        <v>1</v>
      </c>
      <c r="D920">
        <v>9003</v>
      </c>
      <c r="E920">
        <v>1</v>
      </c>
      <c r="F920">
        <v>39</v>
      </c>
      <c r="G920">
        <v>160</v>
      </c>
      <c r="H920">
        <v>1</v>
      </c>
      <c r="I920">
        <v>37</v>
      </c>
      <c r="J920">
        <v>38</v>
      </c>
      <c r="K920">
        <v>9</v>
      </c>
      <c r="L920">
        <v>4</v>
      </c>
      <c r="M920">
        <v>160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43</v>
      </c>
      <c r="U920">
        <v>0</v>
      </c>
      <c r="V920">
        <v>0</v>
      </c>
      <c r="W920">
        <v>6</v>
      </c>
      <c r="X920">
        <v>8</v>
      </c>
      <c r="Y920">
        <v>6</v>
      </c>
      <c r="Z920">
        <v>14.16666667</v>
      </c>
      <c r="AA920">
        <v>0</v>
      </c>
      <c r="AB920">
        <v>0</v>
      </c>
      <c r="AC920">
        <v>6</v>
      </c>
      <c r="AD920">
        <v>9</v>
      </c>
      <c r="AE920">
        <v>6</v>
      </c>
      <c r="AF920">
        <v>15</v>
      </c>
      <c r="AG920">
        <v>0</v>
      </c>
      <c r="AH920">
        <v>15.5</v>
      </c>
      <c r="AI920">
        <v>2.8</v>
      </c>
      <c r="AJ920">
        <v>-4.0599999999999996</v>
      </c>
      <c r="AK920" t="s">
        <v>38</v>
      </c>
    </row>
    <row r="921" spans="1:37" x14ac:dyDescent="0.25">
      <c r="A921">
        <v>6</v>
      </c>
      <c r="B921">
        <v>39</v>
      </c>
      <c r="C921">
        <v>1</v>
      </c>
      <c r="D921">
        <v>8014</v>
      </c>
      <c r="E921">
        <v>0</v>
      </c>
      <c r="F921">
        <v>1</v>
      </c>
      <c r="G921">
        <v>133.1</v>
      </c>
      <c r="H921">
        <v>1</v>
      </c>
      <c r="I921">
        <v>37</v>
      </c>
      <c r="J921">
        <v>1</v>
      </c>
      <c r="K921">
        <v>9</v>
      </c>
      <c r="L921">
        <v>7</v>
      </c>
      <c r="M921">
        <v>114.8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41</v>
      </c>
      <c r="U921">
        <v>0</v>
      </c>
      <c r="V921">
        <v>0</v>
      </c>
      <c r="W921">
        <v>6</v>
      </c>
      <c r="X921">
        <v>10</v>
      </c>
      <c r="Y921">
        <v>5</v>
      </c>
      <c r="Z921">
        <v>12.83333333</v>
      </c>
      <c r="AA921">
        <v>0</v>
      </c>
      <c r="AB921">
        <v>0</v>
      </c>
      <c r="AC921">
        <v>6</v>
      </c>
      <c r="AD921">
        <v>6</v>
      </c>
      <c r="AE921">
        <v>6</v>
      </c>
      <c r="AF921">
        <v>12.33333333</v>
      </c>
      <c r="AG921">
        <v>0</v>
      </c>
      <c r="AH921">
        <v>13.9</v>
      </c>
      <c r="AI921">
        <v>-0.3</v>
      </c>
      <c r="AJ921">
        <v>0.79</v>
      </c>
      <c r="AK921" t="s">
        <v>38</v>
      </c>
    </row>
    <row r="922" spans="1:37" x14ac:dyDescent="0.25">
      <c r="A922">
        <v>4</v>
      </c>
      <c r="B922">
        <v>39</v>
      </c>
      <c r="C922">
        <v>1</v>
      </c>
      <c r="D922">
        <v>8014</v>
      </c>
      <c r="E922">
        <v>0</v>
      </c>
      <c r="F922">
        <v>19</v>
      </c>
      <c r="G922">
        <v>140</v>
      </c>
      <c r="H922">
        <v>1</v>
      </c>
      <c r="I922">
        <v>37</v>
      </c>
      <c r="J922">
        <v>37</v>
      </c>
      <c r="K922">
        <v>9</v>
      </c>
      <c r="L922">
        <v>3</v>
      </c>
      <c r="M922">
        <v>131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29</v>
      </c>
      <c r="U922">
        <v>0</v>
      </c>
      <c r="V922">
        <v>0</v>
      </c>
      <c r="W922">
        <v>6</v>
      </c>
      <c r="X922">
        <v>11</v>
      </c>
      <c r="Y922">
        <v>4</v>
      </c>
      <c r="Z922">
        <v>11.75</v>
      </c>
      <c r="AA922">
        <v>0</v>
      </c>
      <c r="AB922">
        <v>0</v>
      </c>
      <c r="AC922">
        <v>6</v>
      </c>
      <c r="AD922">
        <v>9</v>
      </c>
      <c r="AE922">
        <v>5</v>
      </c>
      <c r="AF922">
        <v>10.4</v>
      </c>
      <c r="AG922">
        <v>0</v>
      </c>
      <c r="AH922">
        <v>10.8</v>
      </c>
      <c r="AI922">
        <v>1.4</v>
      </c>
      <c r="AJ922">
        <v>1.74</v>
      </c>
      <c r="AK922" t="s">
        <v>38</v>
      </c>
    </row>
    <row r="923" spans="1:37" x14ac:dyDescent="0.25">
      <c r="A923">
        <v>1</v>
      </c>
      <c r="B923">
        <v>39</v>
      </c>
      <c r="C923">
        <v>1</v>
      </c>
      <c r="D923">
        <v>8014</v>
      </c>
      <c r="E923">
        <v>0</v>
      </c>
      <c r="F923">
        <v>1</v>
      </c>
      <c r="G923">
        <v>133.1</v>
      </c>
      <c r="H923">
        <v>1</v>
      </c>
      <c r="I923">
        <v>37</v>
      </c>
      <c r="J923">
        <v>37</v>
      </c>
      <c r="K923">
        <v>9</v>
      </c>
      <c r="L923">
        <v>9</v>
      </c>
      <c r="M923">
        <v>97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35</v>
      </c>
      <c r="U923">
        <v>0</v>
      </c>
      <c r="V923">
        <v>0</v>
      </c>
      <c r="W923">
        <v>6</v>
      </c>
      <c r="X923">
        <v>8</v>
      </c>
      <c r="Y923">
        <v>6</v>
      </c>
      <c r="Z923">
        <v>10.83333333</v>
      </c>
      <c r="AA923">
        <v>0</v>
      </c>
      <c r="AB923">
        <v>0</v>
      </c>
      <c r="AC923">
        <v>6</v>
      </c>
      <c r="AD923">
        <v>7</v>
      </c>
      <c r="AE923">
        <v>6</v>
      </c>
      <c r="AF923">
        <v>11.5</v>
      </c>
      <c r="AG923">
        <v>0</v>
      </c>
      <c r="AH923">
        <v>10.8</v>
      </c>
      <c r="AI923">
        <v>1.4</v>
      </c>
      <c r="AJ923">
        <v>1.74</v>
      </c>
      <c r="AK923" t="s">
        <v>38</v>
      </c>
    </row>
    <row r="924" spans="1:37" x14ac:dyDescent="0.25">
      <c r="A924">
        <v>1</v>
      </c>
      <c r="B924">
        <v>17</v>
      </c>
      <c r="C924">
        <v>6</v>
      </c>
      <c r="D924">
        <v>9238</v>
      </c>
      <c r="E924">
        <v>1</v>
      </c>
      <c r="F924">
        <v>1</v>
      </c>
      <c r="G924">
        <v>131</v>
      </c>
      <c r="H924">
        <v>1</v>
      </c>
      <c r="I924">
        <v>1</v>
      </c>
      <c r="J924">
        <v>3</v>
      </c>
      <c r="K924">
        <v>4</v>
      </c>
      <c r="L924">
        <v>2</v>
      </c>
      <c r="M924">
        <v>131.69999999999999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18</v>
      </c>
      <c r="U924">
        <v>0</v>
      </c>
      <c r="V924">
        <v>0</v>
      </c>
      <c r="W924">
        <v>6</v>
      </c>
      <c r="X924">
        <v>8</v>
      </c>
      <c r="Y924">
        <v>4</v>
      </c>
      <c r="Z924">
        <v>11.75</v>
      </c>
      <c r="AA924">
        <v>0</v>
      </c>
      <c r="AB924">
        <v>0</v>
      </c>
      <c r="AC924">
        <v>6</v>
      </c>
      <c r="AD924">
        <v>8</v>
      </c>
      <c r="AE924">
        <v>4</v>
      </c>
      <c r="AF924">
        <v>12.25</v>
      </c>
      <c r="AG924">
        <v>0</v>
      </c>
      <c r="AH924">
        <v>9.4</v>
      </c>
      <c r="AI924">
        <v>-0.8</v>
      </c>
      <c r="AJ924">
        <v>-3.12</v>
      </c>
      <c r="AK924" t="s">
        <v>37</v>
      </c>
    </row>
    <row r="925" spans="1:37" x14ac:dyDescent="0.25">
      <c r="A925">
        <v>1</v>
      </c>
      <c r="B925">
        <v>39</v>
      </c>
      <c r="C925">
        <v>1</v>
      </c>
      <c r="D925">
        <v>9500</v>
      </c>
      <c r="E925">
        <v>1</v>
      </c>
      <c r="F925">
        <v>19</v>
      </c>
      <c r="G925">
        <v>133.1</v>
      </c>
      <c r="H925">
        <v>1</v>
      </c>
      <c r="I925">
        <v>37</v>
      </c>
      <c r="J925">
        <v>37</v>
      </c>
      <c r="K925">
        <v>9</v>
      </c>
      <c r="L925">
        <v>6</v>
      </c>
      <c r="M925">
        <v>120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39</v>
      </c>
      <c r="U925">
        <v>0</v>
      </c>
      <c r="V925">
        <v>0</v>
      </c>
      <c r="W925">
        <v>7</v>
      </c>
      <c r="X925">
        <v>14</v>
      </c>
      <c r="Y925">
        <v>3</v>
      </c>
      <c r="Z925">
        <v>11.5</v>
      </c>
      <c r="AA925">
        <v>0</v>
      </c>
      <c r="AB925">
        <v>0</v>
      </c>
      <c r="AC925">
        <v>7</v>
      </c>
      <c r="AD925">
        <v>9</v>
      </c>
      <c r="AE925">
        <v>2</v>
      </c>
      <c r="AF925">
        <v>10.5</v>
      </c>
      <c r="AG925">
        <v>0</v>
      </c>
      <c r="AH925">
        <v>16.2</v>
      </c>
      <c r="AI925">
        <v>0.3</v>
      </c>
      <c r="AJ925">
        <v>-0.92</v>
      </c>
      <c r="AK925" t="s">
        <v>37</v>
      </c>
    </row>
    <row r="926" spans="1:37" x14ac:dyDescent="0.25">
      <c r="A926">
        <v>4</v>
      </c>
      <c r="B926">
        <v>39</v>
      </c>
      <c r="C926">
        <v>1</v>
      </c>
      <c r="D926">
        <v>9991</v>
      </c>
      <c r="E926">
        <v>0</v>
      </c>
      <c r="F926">
        <v>1</v>
      </c>
      <c r="G926">
        <v>120</v>
      </c>
      <c r="H926">
        <v>1</v>
      </c>
      <c r="I926">
        <v>37</v>
      </c>
      <c r="J926">
        <v>37</v>
      </c>
      <c r="K926">
        <v>9</v>
      </c>
      <c r="L926">
        <v>9</v>
      </c>
      <c r="M926">
        <v>110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37</v>
      </c>
      <c r="U926">
        <v>0</v>
      </c>
      <c r="V926">
        <v>0</v>
      </c>
      <c r="W926">
        <v>5</v>
      </c>
      <c r="X926">
        <v>14</v>
      </c>
      <c r="Y926">
        <v>2</v>
      </c>
      <c r="Z926">
        <v>10</v>
      </c>
      <c r="AA926">
        <v>0</v>
      </c>
      <c r="AB926">
        <v>0</v>
      </c>
      <c r="AC926">
        <v>5</v>
      </c>
      <c r="AD926">
        <v>7</v>
      </c>
      <c r="AE926">
        <v>3</v>
      </c>
      <c r="AF926">
        <v>11.33333333</v>
      </c>
      <c r="AG926">
        <v>0</v>
      </c>
      <c r="AH926">
        <v>12.7</v>
      </c>
      <c r="AI926">
        <v>3.7</v>
      </c>
      <c r="AJ926">
        <v>-1.7</v>
      </c>
      <c r="AK926" t="s">
        <v>39</v>
      </c>
    </row>
    <row r="927" spans="1:37" x14ac:dyDescent="0.25">
      <c r="A927">
        <v>1</v>
      </c>
      <c r="B927">
        <v>39</v>
      </c>
      <c r="C927">
        <v>1</v>
      </c>
      <c r="D927">
        <v>9500</v>
      </c>
      <c r="E927">
        <v>1</v>
      </c>
      <c r="F927">
        <v>1</v>
      </c>
      <c r="G927">
        <v>130</v>
      </c>
      <c r="H927">
        <v>1</v>
      </c>
      <c r="I927">
        <v>37</v>
      </c>
      <c r="J927">
        <v>37</v>
      </c>
      <c r="K927">
        <v>9</v>
      </c>
      <c r="L927">
        <v>7</v>
      </c>
      <c r="M927">
        <v>133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26</v>
      </c>
      <c r="U927">
        <v>0</v>
      </c>
      <c r="V927">
        <v>0</v>
      </c>
      <c r="W927">
        <v>7</v>
      </c>
      <c r="X927">
        <v>7</v>
      </c>
      <c r="Y927">
        <v>6</v>
      </c>
      <c r="Z927">
        <v>13.7</v>
      </c>
      <c r="AA927">
        <v>0</v>
      </c>
      <c r="AB927">
        <v>0</v>
      </c>
      <c r="AC927">
        <v>7</v>
      </c>
      <c r="AD927">
        <v>7</v>
      </c>
      <c r="AE927">
        <v>6</v>
      </c>
      <c r="AF927">
        <v>13.7</v>
      </c>
      <c r="AG927">
        <v>0</v>
      </c>
      <c r="AH927">
        <v>7.6</v>
      </c>
      <c r="AI927">
        <v>2.6</v>
      </c>
      <c r="AJ927">
        <v>0.32</v>
      </c>
      <c r="AK927" t="s">
        <v>38</v>
      </c>
    </row>
    <row r="928" spans="1:37" x14ac:dyDescent="0.25">
      <c r="A928">
        <v>1</v>
      </c>
      <c r="B928">
        <v>7</v>
      </c>
      <c r="C928">
        <v>1</v>
      </c>
      <c r="D928">
        <v>9085</v>
      </c>
      <c r="E928">
        <v>1</v>
      </c>
      <c r="F928">
        <v>3</v>
      </c>
      <c r="G928">
        <v>140</v>
      </c>
      <c r="H928">
        <v>1</v>
      </c>
      <c r="I928">
        <v>19</v>
      </c>
      <c r="J928">
        <v>20</v>
      </c>
      <c r="K928">
        <v>4</v>
      </c>
      <c r="L928">
        <v>90</v>
      </c>
      <c r="M928">
        <v>140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32</v>
      </c>
      <c r="U928">
        <v>0</v>
      </c>
      <c r="V928">
        <v>0</v>
      </c>
      <c r="W928">
        <v>5</v>
      </c>
      <c r="X928">
        <v>8</v>
      </c>
      <c r="Y928">
        <v>1</v>
      </c>
      <c r="Z928">
        <v>14</v>
      </c>
      <c r="AA928">
        <v>2</v>
      </c>
      <c r="AB928">
        <v>0</v>
      </c>
      <c r="AC928">
        <v>5</v>
      </c>
      <c r="AD928">
        <v>12</v>
      </c>
      <c r="AE928">
        <v>0</v>
      </c>
      <c r="AF928">
        <v>0</v>
      </c>
      <c r="AG928">
        <v>4</v>
      </c>
      <c r="AH928">
        <v>10.8</v>
      </c>
      <c r="AI928">
        <v>1.4</v>
      </c>
      <c r="AJ928">
        <v>1.74</v>
      </c>
      <c r="AK928" t="s">
        <v>37</v>
      </c>
    </row>
    <row r="929" spans="1:37" x14ac:dyDescent="0.25">
      <c r="A929">
        <v>2</v>
      </c>
      <c r="B929">
        <v>39</v>
      </c>
      <c r="C929">
        <v>1</v>
      </c>
      <c r="D929">
        <v>8014</v>
      </c>
      <c r="E929">
        <v>0</v>
      </c>
      <c r="F929">
        <v>1</v>
      </c>
      <c r="G929">
        <v>133.1</v>
      </c>
      <c r="H929">
        <v>1</v>
      </c>
      <c r="I929">
        <v>37</v>
      </c>
      <c r="J929">
        <v>37</v>
      </c>
      <c r="K929">
        <v>6</v>
      </c>
      <c r="L929">
        <v>8</v>
      </c>
      <c r="M929">
        <v>100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37</v>
      </c>
      <c r="U929">
        <v>0</v>
      </c>
      <c r="V929">
        <v>3</v>
      </c>
      <c r="W929">
        <v>8</v>
      </c>
      <c r="X929">
        <v>12</v>
      </c>
      <c r="Y929">
        <v>7</v>
      </c>
      <c r="Z929">
        <v>11.375</v>
      </c>
      <c r="AA929">
        <v>0</v>
      </c>
      <c r="AB929">
        <v>2</v>
      </c>
      <c r="AC929">
        <v>7</v>
      </c>
      <c r="AD929">
        <v>10</v>
      </c>
      <c r="AE929">
        <v>6</v>
      </c>
      <c r="AF929">
        <v>12.16666667</v>
      </c>
      <c r="AG929">
        <v>0</v>
      </c>
      <c r="AH929">
        <v>13.9</v>
      </c>
      <c r="AI929">
        <v>-0.3</v>
      </c>
      <c r="AJ929">
        <v>0.79</v>
      </c>
      <c r="AK929" t="s">
        <v>39</v>
      </c>
    </row>
    <row r="930" spans="1:37" x14ac:dyDescent="0.25">
      <c r="A930">
        <v>1</v>
      </c>
      <c r="B930">
        <v>39</v>
      </c>
      <c r="C930">
        <v>1</v>
      </c>
      <c r="D930">
        <v>9085</v>
      </c>
      <c r="E930">
        <v>1</v>
      </c>
      <c r="F930">
        <v>1</v>
      </c>
      <c r="G930">
        <v>140</v>
      </c>
      <c r="H930">
        <v>1</v>
      </c>
      <c r="I930">
        <v>37</v>
      </c>
      <c r="J930">
        <v>19</v>
      </c>
      <c r="K930">
        <v>191</v>
      </c>
      <c r="L930">
        <v>163</v>
      </c>
      <c r="M930">
        <v>129.30000000000001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28</v>
      </c>
      <c r="U930">
        <v>0</v>
      </c>
      <c r="V930">
        <v>0</v>
      </c>
      <c r="W930">
        <v>6</v>
      </c>
      <c r="X930">
        <v>17</v>
      </c>
      <c r="Y930">
        <v>0</v>
      </c>
      <c r="Z930">
        <v>0</v>
      </c>
      <c r="AA930">
        <v>0</v>
      </c>
      <c r="AB930">
        <v>0</v>
      </c>
      <c r="AC930">
        <v>6</v>
      </c>
      <c r="AD930">
        <v>6</v>
      </c>
      <c r="AE930">
        <v>0</v>
      </c>
      <c r="AF930">
        <v>0</v>
      </c>
      <c r="AG930">
        <v>0</v>
      </c>
      <c r="AH930">
        <v>8.9</v>
      </c>
      <c r="AI930">
        <v>1.4</v>
      </c>
      <c r="AJ930">
        <v>3.51</v>
      </c>
      <c r="AK930" t="s">
        <v>39</v>
      </c>
    </row>
    <row r="931" spans="1:37" x14ac:dyDescent="0.25">
      <c r="A931">
        <v>1</v>
      </c>
      <c r="B931">
        <v>1</v>
      </c>
      <c r="C931">
        <v>1</v>
      </c>
      <c r="D931">
        <v>9238</v>
      </c>
      <c r="E931">
        <v>1</v>
      </c>
      <c r="F931">
        <v>1</v>
      </c>
      <c r="G931">
        <v>133.1</v>
      </c>
      <c r="H931">
        <v>1</v>
      </c>
      <c r="I931">
        <v>19</v>
      </c>
      <c r="J931">
        <v>37</v>
      </c>
      <c r="K931">
        <v>0</v>
      </c>
      <c r="L931">
        <v>0</v>
      </c>
      <c r="M931">
        <v>137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19</v>
      </c>
      <c r="U931">
        <v>0</v>
      </c>
      <c r="V931">
        <v>0</v>
      </c>
      <c r="W931">
        <v>6</v>
      </c>
      <c r="X931">
        <v>10</v>
      </c>
      <c r="Y931">
        <v>0</v>
      </c>
      <c r="Z931">
        <v>0</v>
      </c>
      <c r="AA931">
        <v>4</v>
      </c>
      <c r="AB931">
        <v>0</v>
      </c>
      <c r="AC931">
        <v>6</v>
      </c>
      <c r="AD931">
        <v>0</v>
      </c>
      <c r="AE931">
        <v>0</v>
      </c>
      <c r="AF931">
        <v>0</v>
      </c>
      <c r="AG931">
        <v>0</v>
      </c>
      <c r="AH931">
        <v>7.6</v>
      </c>
      <c r="AI931">
        <v>2.6</v>
      </c>
      <c r="AJ931">
        <v>0.32</v>
      </c>
      <c r="AK931" t="s">
        <v>37</v>
      </c>
    </row>
    <row r="932" spans="1:37" x14ac:dyDescent="0.25">
      <c r="A932">
        <v>1</v>
      </c>
      <c r="B932">
        <v>1</v>
      </c>
      <c r="C932">
        <v>5</v>
      </c>
      <c r="D932">
        <v>9147</v>
      </c>
      <c r="E932">
        <v>1</v>
      </c>
      <c r="F932">
        <v>1</v>
      </c>
      <c r="G932">
        <v>125</v>
      </c>
      <c r="H932">
        <v>1</v>
      </c>
      <c r="I932">
        <v>37</v>
      </c>
      <c r="J932">
        <v>38</v>
      </c>
      <c r="K932">
        <v>7</v>
      </c>
      <c r="L932">
        <v>7</v>
      </c>
      <c r="M932">
        <v>122.2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18</v>
      </c>
      <c r="U932">
        <v>0</v>
      </c>
      <c r="V932">
        <v>0</v>
      </c>
      <c r="W932">
        <v>5</v>
      </c>
      <c r="X932">
        <v>9</v>
      </c>
      <c r="Y932">
        <v>1</v>
      </c>
      <c r="Z932">
        <v>11</v>
      </c>
      <c r="AA932">
        <v>0</v>
      </c>
      <c r="AB932">
        <v>0</v>
      </c>
      <c r="AC932">
        <v>5</v>
      </c>
      <c r="AD932">
        <v>9</v>
      </c>
      <c r="AE932">
        <v>2</v>
      </c>
      <c r="AF932">
        <v>12.5</v>
      </c>
      <c r="AG932">
        <v>0</v>
      </c>
      <c r="AH932">
        <v>7.6</v>
      </c>
      <c r="AI932">
        <v>2.6</v>
      </c>
      <c r="AJ932">
        <v>0.32</v>
      </c>
      <c r="AK932" t="s">
        <v>39</v>
      </c>
    </row>
    <row r="933" spans="1:37" x14ac:dyDescent="0.25">
      <c r="A933">
        <v>1</v>
      </c>
      <c r="B933">
        <v>1</v>
      </c>
      <c r="C933">
        <v>1</v>
      </c>
      <c r="D933">
        <v>9853</v>
      </c>
      <c r="E933">
        <v>1</v>
      </c>
      <c r="F933">
        <v>1</v>
      </c>
      <c r="G933">
        <v>115</v>
      </c>
      <c r="H933">
        <v>1</v>
      </c>
      <c r="I933">
        <v>19</v>
      </c>
      <c r="J933">
        <v>38</v>
      </c>
      <c r="K933">
        <v>9</v>
      </c>
      <c r="L933">
        <v>9</v>
      </c>
      <c r="M933">
        <v>108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19</v>
      </c>
      <c r="U933">
        <v>0</v>
      </c>
      <c r="V933">
        <v>0</v>
      </c>
      <c r="W933">
        <v>7</v>
      </c>
      <c r="X933">
        <v>10</v>
      </c>
      <c r="Y933">
        <v>6</v>
      </c>
      <c r="Z933">
        <v>13</v>
      </c>
      <c r="AA933">
        <v>0</v>
      </c>
      <c r="AB933">
        <v>0</v>
      </c>
      <c r="AC933">
        <v>7</v>
      </c>
      <c r="AD933">
        <v>7</v>
      </c>
      <c r="AE933">
        <v>7</v>
      </c>
      <c r="AF933">
        <v>13.28571429</v>
      </c>
      <c r="AG933">
        <v>0</v>
      </c>
      <c r="AH933">
        <v>12.4</v>
      </c>
      <c r="AI933">
        <v>0.5</v>
      </c>
      <c r="AJ933">
        <v>1.79</v>
      </c>
      <c r="AK933" t="s">
        <v>38</v>
      </c>
    </row>
    <row r="934" spans="1:37" x14ac:dyDescent="0.25">
      <c r="A934">
        <v>2</v>
      </c>
      <c r="B934">
        <v>7</v>
      </c>
      <c r="C934">
        <v>1</v>
      </c>
      <c r="D934">
        <v>9670</v>
      </c>
      <c r="E934">
        <v>1</v>
      </c>
      <c r="F934">
        <v>3</v>
      </c>
      <c r="G934">
        <v>110</v>
      </c>
      <c r="H934">
        <v>1</v>
      </c>
      <c r="I934">
        <v>37</v>
      </c>
      <c r="J934">
        <v>37</v>
      </c>
      <c r="K934">
        <v>7</v>
      </c>
      <c r="L934">
        <v>7</v>
      </c>
      <c r="M934">
        <v>110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32</v>
      </c>
      <c r="U934">
        <v>0</v>
      </c>
      <c r="V934">
        <v>4</v>
      </c>
      <c r="W934">
        <v>11</v>
      </c>
      <c r="X934">
        <v>15</v>
      </c>
      <c r="Y934">
        <v>8</v>
      </c>
      <c r="Z934">
        <v>13.6</v>
      </c>
      <c r="AA934">
        <v>0</v>
      </c>
      <c r="AB934">
        <v>2</v>
      </c>
      <c r="AC934">
        <v>8</v>
      </c>
      <c r="AD934">
        <v>10</v>
      </c>
      <c r="AE934">
        <v>8</v>
      </c>
      <c r="AF934">
        <v>15.11111111</v>
      </c>
      <c r="AG934">
        <v>0</v>
      </c>
      <c r="AH934">
        <v>13.9</v>
      </c>
      <c r="AI934">
        <v>-0.3</v>
      </c>
      <c r="AJ934">
        <v>0.79</v>
      </c>
      <c r="AK934" t="s">
        <v>38</v>
      </c>
    </row>
    <row r="935" spans="1:37" x14ac:dyDescent="0.25">
      <c r="A935">
        <v>2</v>
      </c>
      <c r="B935">
        <v>39</v>
      </c>
      <c r="C935">
        <v>1</v>
      </c>
      <c r="D935">
        <v>9147</v>
      </c>
      <c r="E935">
        <v>1</v>
      </c>
      <c r="F935">
        <v>1</v>
      </c>
      <c r="G935">
        <v>140</v>
      </c>
      <c r="H935">
        <v>1</v>
      </c>
      <c r="I935">
        <v>37</v>
      </c>
      <c r="J935">
        <v>37</v>
      </c>
      <c r="K935">
        <v>9</v>
      </c>
      <c r="L935">
        <v>9</v>
      </c>
      <c r="M935">
        <v>127.7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31</v>
      </c>
      <c r="U935">
        <v>0</v>
      </c>
      <c r="V935">
        <v>0</v>
      </c>
      <c r="W935">
        <v>5</v>
      </c>
      <c r="X935">
        <v>8</v>
      </c>
      <c r="Y935">
        <v>3</v>
      </c>
      <c r="Z935">
        <v>11</v>
      </c>
      <c r="AA935">
        <v>0</v>
      </c>
      <c r="AB935">
        <v>0</v>
      </c>
      <c r="AC935">
        <v>5</v>
      </c>
      <c r="AD935">
        <v>9</v>
      </c>
      <c r="AE935">
        <v>2</v>
      </c>
      <c r="AF935">
        <v>11.5</v>
      </c>
      <c r="AG935">
        <v>0</v>
      </c>
      <c r="AH935">
        <v>7.6</v>
      </c>
      <c r="AI935">
        <v>2.6</v>
      </c>
      <c r="AJ935">
        <v>0.32</v>
      </c>
      <c r="AK935" t="s">
        <v>37</v>
      </c>
    </row>
    <row r="936" spans="1:37" x14ac:dyDescent="0.25">
      <c r="A936">
        <v>1</v>
      </c>
      <c r="B936">
        <v>39</v>
      </c>
      <c r="C936">
        <v>1</v>
      </c>
      <c r="D936">
        <v>9500</v>
      </c>
      <c r="E936">
        <v>1</v>
      </c>
      <c r="F936">
        <v>1</v>
      </c>
      <c r="G936">
        <v>100</v>
      </c>
      <c r="H936">
        <v>1</v>
      </c>
      <c r="I936">
        <v>3</v>
      </c>
      <c r="J936">
        <v>1</v>
      </c>
      <c r="K936">
        <v>2</v>
      </c>
      <c r="L936">
        <v>5</v>
      </c>
      <c r="M936">
        <v>121.3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34</v>
      </c>
      <c r="U936">
        <v>0</v>
      </c>
      <c r="V936">
        <v>0</v>
      </c>
      <c r="W936">
        <v>8</v>
      </c>
      <c r="X936">
        <v>11</v>
      </c>
      <c r="Y936">
        <v>7</v>
      </c>
      <c r="Z936">
        <v>11.70571429</v>
      </c>
      <c r="AA936">
        <v>0</v>
      </c>
      <c r="AB936">
        <v>0</v>
      </c>
      <c r="AC936">
        <v>8</v>
      </c>
      <c r="AD936">
        <v>11</v>
      </c>
      <c r="AE936">
        <v>7</v>
      </c>
      <c r="AF936">
        <v>11.70571429</v>
      </c>
      <c r="AG936">
        <v>0</v>
      </c>
      <c r="AH936">
        <v>10.8</v>
      </c>
      <c r="AI936">
        <v>1.4</v>
      </c>
      <c r="AJ936">
        <v>1.74</v>
      </c>
      <c r="AK936" t="s">
        <v>39</v>
      </c>
    </row>
    <row r="937" spans="1:37" x14ac:dyDescent="0.25">
      <c r="A937">
        <v>1</v>
      </c>
      <c r="B937">
        <v>1</v>
      </c>
      <c r="C937">
        <v>3</v>
      </c>
      <c r="D937">
        <v>171</v>
      </c>
      <c r="E937">
        <v>1</v>
      </c>
      <c r="F937">
        <v>1</v>
      </c>
      <c r="G937">
        <v>145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140.1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20</v>
      </c>
      <c r="U937">
        <v>0</v>
      </c>
      <c r="V937">
        <v>6</v>
      </c>
      <c r="W937">
        <v>12</v>
      </c>
      <c r="X937">
        <v>12</v>
      </c>
      <c r="Y937">
        <v>12</v>
      </c>
      <c r="Z937">
        <v>13.25</v>
      </c>
      <c r="AA937">
        <v>0</v>
      </c>
      <c r="AB937">
        <v>4</v>
      </c>
      <c r="AC937">
        <v>11</v>
      </c>
      <c r="AD937">
        <v>14</v>
      </c>
      <c r="AE937">
        <v>11</v>
      </c>
      <c r="AF937">
        <v>14.33333333</v>
      </c>
      <c r="AG937">
        <v>0</v>
      </c>
      <c r="AH937">
        <v>8.9</v>
      </c>
      <c r="AI937">
        <v>1.4</v>
      </c>
      <c r="AJ937">
        <v>3.51</v>
      </c>
      <c r="AK937" t="s">
        <v>38</v>
      </c>
    </row>
    <row r="938" spans="1:37" x14ac:dyDescent="0.25">
      <c r="A938">
        <v>1</v>
      </c>
      <c r="B938">
        <v>39</v>
      </c>
      <c r="C938">
        <v>1</v>
      </c>
      <c r="D938">
        <v>9500</v>
      </c>
      <c r="E938">
        <v>1</v>
      </c>
      <c r="F938">
        <v>19</v>
      </c>
      <c r="G938">
        <v>133.1</v>
      </c>
      <c r="H938">
        <v>1</v>
      </c>
      <c r="I938">
        <v>38</v>
      </c>
      <c r="J938">
        <v>38</v>
      </c>
      <c r="K938">
        <v>9</v>
      </c>
      <c r="L938">
        <v>9</v>
      </c>
      <c r="M938">
        <v>114.8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28</v>
      </c>
      <c r="U938">
        <v>0</v>
      </c>
      <c r="V938">
        <v>0</v>
      </c>
      <c r="W938">
        <v>7</v>
      </c>
      <c r="X938">
        <v>15</v>
      </c>
      <c r="Y938">
        <v>1</v>
      </c>
      <c r="Z938">
        <v>10.75</v>
      </c>
      <c r="AA938">
        <v>0</v>
      </c>
      <c r="AB938">
        <v>0</v>
      </c>
      <c r="AC938">
        <v>7</v>
      </c>
      <c r="AD938">
        <v>10</v>
      </c>
      <c r="AE938">
        <v>1</v>
      </c>
      <c r="AF938">
        <v>10</v>
      </c>
      <c r="AG938">
        <v>0</v>
      </c>
      <c r="AH938">
        <v>13.9</v>
      </c>
      <c r="AI938">
        <v>-0.3</v>
      </c>
      <c r="AJ938">
        <v>0.79</v>
      </c>
      <c r="AK938" t="s">
        <v>37</v>
      </c>
    </row>
    <row r="939" spans="1:37" x14ac:dyDescent="0.25">
      <c r="A939">
        <v>1</v>
      </c>
      <c r="B939">
        <v>44</v>
      </c>
      <c r="C939">
        <v>1</v>
      </c>
      <c r="D939">
        <v>9991</v>
      </c>
      <c r="E939">
        <v>0</v>
      </c>
      <c r="F939">
        <v>39</v>
      </c>
      <c r="G939">
        <v>150</v>
      </c>
      <c r="H939">
        <v>1</v>
      </c>
      <c r="I939">
        <v>37</v>
      </c>
      <c r="J939">
        <v>37</v>
      </c>
      <c r="K939">
        <v>6</v>
      </c>
      <c r="L939">
        <v>6</v>
      </c>
      <c r="M939">
        <v>150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31</v>
      </c>
      <c r="U939">
        <v>0</v>
      </c>
      <c r="V939">
        <v>2</v>
      </c>
      <c r="W939">
        <v>6</v>
      </c>
      <c r="X939">
        <v>8</v>
      </c>
      <c r="Y939">
        <v>6</v>
      </c>
      <c r="Z939">
        <v>12</v>
      </c>
      <c r="AA939">
        <v>0</v>
      </c>
      <c r="AB939">
        <v>2</v>
      </c>
      <c r="AC939">
        <v>7</v>
      </c>
      <c r="AD939">
        <v>8</v>
      </c>
      <c r="AE939">
        <v>7</v>
      </c>
      <c r="AF939">
        <v>13.42857143</v>
      </c>
      <c r="AG939">
        <v>0</v>
      </c>
      <c r="AH939">
        <v>9.4</v>
      </c>
      <c r="AI939">
        <v>-0.8</v>
      </c>
      <c r="AJ939">
        <v>-3.12</v>
      </c>
      <c r="AK939" t="s">
        <v>39</v>
      </c>
    </row>
    <row r="940" spans="1:37" x14ac:dyDescent="0.25">
      <c r="A940">
        <v>1</v>
      </c>
      <c r="B940">
        <v>1</v>
      </c>
      <c r="C940">
        <v>1</v>
      </c>
      <c r="D940">
        <v>9773</v>
      </c>
      <c r="E940">
        <v>1</v>
      </c>
      <c r="F940">
        <v>1</v>
      </c>
      <c r="G940">
        <v>145</v>
      </c>
      <c r="H940">
        <v>1</v>
      </c>
      <c r="I940">
        <v>19</v>
      </c>
      <c r="J940">
        <v>38</v>
      </c>
      <c r="K940">
        <v>4</v>
      </c>
      <c r="L940">
        <v>10</v>
      </c>
      <c r="M940">
        <v>131.69999999999999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18</v>
      </c>
      <c r="U940">
        <v>0</v>
      </c>
      <c r="V940">
        <v>0</v>
      </c>
      <c r="W940">
        <v>6</v>
      </c>
      <c r="X940">
        <v>7</v>
      </c>
      <c r="Y940">
        <v>6</v>
      </c>
      <c r="Z940">
        <v>12.66666667</v>
      </c>
      <c r="AA940">
        <v>0</v>
      </c>
      <c r="AB940">
        <v>0</v>
      </c>
      <c r="AC940">
        <v>6</v>
      </c>
      <c r="AD940">
        <v>8</v>
      </c>
      <c r="AE940">
        <v>4</v>
      </c>
      <c r="AF940">
        <v>12.25</v>
      </c>
      <c r="AG940">
        <v>0</v>
      </c>
      <c r="AH940">
        <v>7.6</v>
      </c>
      <c r="AI940">
        <v>2.6</v>
      </c>
      <c r="AJ940">
        <v>0.32</v>
      </c>
      <c r="AK940" t="s">
        <v>39</v>
      </c>
    </row>
    <row r="941" spans="1:37" x14ac:dyDescent="0.25">
      <c r="A941">
        <v>4</v>
      </c>
      <c r="B941">
        <v>39</v>
      </c>
      <c r="C941">
        <v>1</v>
      </c>
      <c r="D941">
        <v>8014</v>
      </c>
      <c r="E941">
        <v>0</v>
      </c>
      <c r="F941">
        <v>19</v>
      </c>
      <c r="G941">
        <v>133.1</v>
      </c>
      <c r="H941">
        <v>1</v>
      </c>
      <c r="I941">
        <v>37</v>
      </c>
      <c r="J941">
        <v>37</v>
      </c>
      <c r="K941">
        <v>90</v>
      </c>
      <c r="L941">
        <v>7</v>
      </c>
      <c r="M941">
        <v>110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31</v>
      </c>
      <c r="U941">
        <v>0</v>
      </c>
      <c r="V941">
        <v>0</v>
      </c>
      <c r="W941">
        <v>6</v>
      </c>
      <c r="X941">
        <v>8</v>
      </c>
      <c r="Y941">
        <v>5</v>
      </c>
      <c r="Z941">
        <v>11.4</v>
      </c>
      <c r="AA941">
        <v>0</v>
      </c>
      <c r="AB941">
        <v>0</v>
      </c>
      <c r="AC941">
        <v>6</v>
      </c>
      <c r="AD941">
        <v>9</v>
      </c>
      <c r="AE941">
        <v>3</v>
      </c>
      <c r="AF941">
        <v>11</v>
      </c>
      <c r="AG941">
        <v>0</v>
      </c>
      <c r="AH941">
        <v>9.4</v>
      </c>
      <c r="AI941">
        <v>-0.8</v>
      </c>
      <c r="AJ941">
        <v>-3.12</v>
      </c>
      <c r="AK941" t="s">
        <v>37</v>
      </c>
    </row>
    <row r="942" spans="1:37" x14ac:dyDescent="0.25">
      <c r="A942">
        <v>1</v>
      </c>
      <c r="B942">
        <v>1</v>
      </c>
      <c r="C942">
        <v>3</v>
      </c>
      <c r="D942">
        <v>9773</v>
      </c>
      <c r="E942">
        <v>1</v>
      </c>
      <c r="F942">
        <v>1</v>
      </c>
      <c r="G942">
        <v>110</v>
      </c>
      <c r="H942">
        <v>1</v>
      </c>
      <c r="I942">
        <v>19</v>
      </c>
      <c r="J942">
        <v>19</v>
      </c>
      <c r="K942">
        <v>5</v>
      </c>
      <c r="L942">
        <v>5</v>
      </c>
      <c r="M942">
        <v>105.5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19</v>
      </c>
      <c r="U942">
        <v>0</v>
      </c>
      <c r="V942">
        <v>0</v>
      </c>
      <c r="W942">
        <v>6</v>
      </c>
      <c r="X942">
        <v>6</v>
      </c>
      <c r="Y942">
        <v>6</v>
      </c>
      <c r="Z942">
        <v>13</v>
      </c>
      <c r="AA942">
        <v>0</v>
      </c>
      <c r="AB942">
        <v>0</v>
      </c>
      <c r="AC942">
        <v>6</v>
      </c>
      <c r="AD942">
        <v>8</v>
      </c>
      <c r="AE942">
        <v>5</v>
      </c>
      <c r="AF942">
        <v>12.4</v>
      </c>
      <c r="AG942">
        <v>0</v>
      </c>
      <c r="AH942">
        <v>12.4</v>
      </c>
      <c r="AI942">
        <v>0.5</v>
      </c>
      <c r="AJ942">
        <v>1.79</v>
      </c>
      <c r="AK942" t="s">
        <v>38</v>
      </c>
    </row>
    <row r="943" spans="1:37" x14ac:dyDescent="0.25">
      <c r="A943">
        <v>1</v>
      </c>
      <c r="B943">
        <v>1</v>
      </c>
      <c r="C943">
        <v>1</v>
      </c>
      <c r="D943">
        <v>9238</v>
      </c>
      <c r="E943">
        <v>1</v>
      </c>
      <c r="F943">
        <v>1</v>
      </c>
      <c r="G943">
        <v>128</v>
      </c>
      <c r="H943">
        <v>1</v>
      </c>
      <c r="I943">
        <v>37</v>
      </c>
      <c r="J943">
        <v>19</v>
      </c>
      <c r="K943">
        <v>9</v>
      </c>
      <c r="L943">
        <v>4</v>
      </c>
      <c r="M943">
        <v>127.3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19</v>
      </c>
      <c r="U943">
        <v>0</v>
      </c>
      <c r="V943">
        <v>0</v>
      </c>
      <c r="W943">
        <v>6</v>
      </c>
      <c r="X943">
        <v>8</v>
      </c>
      <c r="Y943">
        <v>6</v>
      </c>
      <c r="Z943">
        <v>14</v>
      </c>
      <c r="AA943">
        <v>0</v>
      </c>
      <c r="AB943">
        <v>0</v>
      </c>
      <c r="AC943">
        <v>6</v>
      </c>
      <c r="AD943">
        <v>8</v>
      </c>
      <c r="AE943">
        <v>6</v>
      </c>
      <c r="AF943">
        <v>12.28571429</v>
      </c>
      <c r="AG943">
        <v>0</v>
      </c>
      <c r="AH943">
        <v>16.2</v>
      </c>
      <c r="AI943">
        <v>0.3</v>
      </c>
      <c r="AJ943">
        <v>-0.92</v>
      </c>
      <c r="AK943" t="s">
        <v>38</v>
      </c>
    </row>
    <row r="944" spans="1:37" x14ac:dyDescent="0.25">
      <c r="A944">
        <v>2</v>
      </c>
      <c r="B944">
        <v>39</v>
      </c>
      <c r="C944">
        <v>1</v>
      </c>
      <c r="D944">
        <v>9238</v>
      </c>
      <c r="E944">
        <v>1</v>
      </c>
      <c r="F944">
        <v>19</v>
      </c>
      <c r="G944">
        <v>133.1</v>
      </c>
      <c r="H944">
        <v>1</v>
      </c>
      <c r="I944">
        <v>37</v>
      </c>
      <c r="J944">
        <v>37</v>
      </c>
      <c r="K944">
        <v>9</v>
      </c>
      <c r="L944">
        <v>9</v>
      </c>
      <c r="M944">
        <v>130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31</v>
      </c>
      <c r="U944">
        <v>0</v>
      </c>
      <c r="V944">
        <v>0</v>
      </c>
      <c r="W944">
        <v>6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5</v>
      </c>
      <c r="AD944">
        <v>10</v>
      </c>
      <c r="AE944">
        <v>0</v>
      </c>
      <c r="AF944">
        <v>0</v>
      </c>
      <c r="AG944">
        <v>0</v>
      </c>
      <c r="AH944">
        <v>9.4</v>
      </c>
      <c r="AI944">
        <v>-0.8</v>
      </c>
      <c r="AJ944">
        <v>-3.12</v>
      </c>
      <c r="AK944" t="s">
        <v>39</v>
      </c>
    </row>
    <row r="945" spans="1:37" x14ac:dyDescent="0.25">
      <c r="A945">
        <v>1</v>
      </c>
      <c r="B945">
        <v>7</v>
      </c>
      <c r="C945">
        <v>1</v>
      </c>
      <c r="D945">
        <v>9085</v>
      </c>
      <c r="E945">
        <v>1</v>
      </c>
      <c r="F945">
        <v>3</v>
      </c>
      <c r="G945">
        <v>130</v>
      </c>
      <c r="H945">
        <v>1</v>
      </c>
      <c r="I945">
        <v>1</v>
      </c>
      <c r="J945">
        <v>19</v>
      </c>
      <c r="K945">
        <v>9</v>
      </c>
      <c r="L945">
        <v>10</v>
      </c>
      <c r="M945">
        <v>130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34</v>
      </c>
      <c r="U945">
        <v>0</v>
      </c>
      <c r="V945">
        <v>0</v>
      </c>
      <c r="W945">
        <v>6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6</v>
      </c>
      <c r="AD945">
        <v>0</v>
      </c>
      <c r="AE945">
        <v>0</v>
      </c>
      <c r="AF945">
        <v>0</v>
      </c>
      <c r="AG945">
        <v>0</v>
      </c>
      <c r="AH945">
        <v>15.5</v>
      </c>
      <c r="AI945">
        <v>2.8</v>
      </c>
      <c r="AJ945">
        <v>-4.0599999999999996</v>
      </c>
      <c r="AK945" t="s">
        <v>37</v>
      </c>
    </row>
    <row r="946" spans="1:37" x14ac:dyDescent="0.25">
      <c r="A946">
        <v>1</v>
      </c>
      <c r="B946">
        <v>16</v>
      </c>
      <c r="C946">
        <v>1</v>
      </c>
      <c r="D946">
        <v>9556</v>
      </c>
      <c r="E946">
        <v>1</v>
      </c>
      <c r="F946">
        <v>1</v>
      </c>
      <c r="G946">
        <v>137</v>
      </c>
      <c r="H946">
        <v>1</v>
      </c>
      <c r="I946">
        <v>37</v>
      </c>
      <c r="J946">
        <v>37</v>
      </c>
      <c r="K946">
        <v>9</v>
      </c>
      <c r="L946">
        <v>7</v>
      </c>
      <c r="M946">
        <v>122.7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18</v>
      </c>
      <c r="U946">
        <v>0</v>
      </c>
      <c r="V946">
        <v>0</v>
      </c>
      <c r="W946">
        <v>7</v>
      </c>
      <c r="X946">
        <v>7</v>
      </c>
      <c r="Y946">
        <v>7</v>
      </c>
      <c r="Z946">
        <v>15.28571429</v>
      </c>
      <c r="AA946">
        <v>0</v>
      </c>
      <c r="AB946">
        <v>0</v>
      </c>
      <c r="AC946">
        <v>8</v>
      </c>
      <c r="AD946">
        <v>8</v>
      </c>
      <c r="AE946">
        <v>8</v>
      </c>
      <c r="AF946">
        <v>16.074999999999999</v>
      </c>
      <c r="AG946">
        <v>0</v>
      </c>
      <c r="AH946">
        <v>12.4</v>
      </c>
      <c r="AI946">
        <v>0.5</v>
      </c>
      <c r="AJ946">
        <v>1.79</v>
      </c>
      <c r="AK946" t="s">
        <v>38</v>
      </c>
    </row>
    <row r="947" spans="1:37" x14ac:dyDescent="0.25">
      <c r="A947">
        <v>1</v>
      </c>
      <c r="B947">
        <v>17</v>
      </c>
      <c r="C947">
        <v>2</v>
      </c>
      <c r="D947">
        <v>9254</v>
      </c>
      <c r="E947">
        <v>1</v>
      </c>
      <c r="F947">
        <v>1</v>
      </c>
      <c r="G947">
        <v>123</v>
      </c>
      <c r="H947">
        <v>1</v>
      </c>
      <c r="I947">
        <v>37</v>
      </c>
      <c r="J947">
        <v>37</v>
      </c>
      <c r="K947">
        <v>7</v>
      </c>
      <c r="L947">
        <v>7</v>
      </c>
      <c r="M947">
        <v>113.9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18</v>
      </c>
      <c r="U947">
        <v>0</v>
      </c>
      <c r="V947">
        <v>0</v>
      </c>
      <c r="W947">
        <v>6</v>
      </c>
      <c r="X947">
        <v>6</v>
      </c>
      <c r="Y947">
        <v>6</v>
      </c>
      <c r="Z947">
        <v>13.16666667</v>
      </c>
      <c r="AA947">
        <v>0</v>
      </c>
      <c r="AB947">
        <v>0</v>
      </c>
      <c r="AC947">
        <v>6</v>
      </c>
      <c r="AD947">
        <v>6</v>
      </c>
      <c r="AE947">
        <v>6</v>
      </c>
      <c r="AF947">
        <v>12.66666667</v>
      </c>
      <c r="AG947">
        <v>0</v>
      </c>
      <c r="AH947">
        <v>11.1</v>
      </c>
      <c r="AI947">
        <v>0.6</v>
      </c>
      <c r="AJ947">
        <v>2.02</v>
      </c>
      <c r="AK947" t="s">
        <v>38</v>
      </c>
    </row>
    <row r="948" spans="1:37" x14ac:dyDescent="0.25">
      <c r="A948">
        <v>1</v>
      </c>
      <c r="B948">
        <v>1</v>
      </c>
      <c r="C948">
        <v>1</v>
      </c>
      <c r="D948">
        <v>9147</v>
      </c>
      <c r="E948">
        <v>1</v>
      </c>
      <c r="F948">
        <v>1</v>
      </c>
      <c r="G948">
        <v>156</v>
      </c>
      <c r="H948">
        <v>1</v>
      </c>
      <c r="I948">
        <v>3</v>
      </c>
      <c r="J948">
        <v>19</v>
      </c>
      <c r="K948">
        <v>3</v>
      </c>
      <c r="L948">
        <v>3</v>
      </c>
      <c r="M948">
        <v>151.1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0</v>
      </c>
      <c r="T948">
        <v>19</v>
      </c>
      <c r="U948">
        <v>0</v>
      </c>
      <c r="V948">
        <v>0</v>
      </c>
      <c r="W948">
        <v>5</v>
      </c>
      <c r="X948">
        <v>7</v>
      </c>
      <c r="Y948">
        <v>5</v>
      </c>
      <c r="Z948">
        <v>13.6</v>
      </c>
      <c r="AA948">
        <v>0</v>
      </c>
      <c r="AB948">
        <v>0</v>
      </c>
      <c r="AC948">
        <v>5</v>
      </c>
      <c r="AD948">
        <v>11</v>
      </c>
      <c r="AE948">
        <v>5</v>
      </c>
      <c r="AF948">
        <v>12.83333333</v>
      </c>
      <c r="AG948">
        <v>5</v>
      </c>
      <c r="AH948">
        <v>16.2</v>
      </c>
      <c r="AI948">
        <v>0.3</v>
      </c>
      <c r="AJ948">
        <v>-0.92</v>
      </c>
      <c r="AK948" t="s">
        <v>38</v>
      </c>
    </row>
    <row r="949" spans="1:37" x14ac:dyDescent="0.25">
      <c r="A949">
        <v>1</v>
      </c>
      <c r="B949">
        <v>17</v>
      </c>
      <c r="C949">
        <v>2</v>
      </c>
      <c r="D949">
        <v>9773</v>
      </c>
      <c r="E949">
        <v>1</v>
      </c>
      <c r="F949">
        <v>1</v>
      </c>
      <c r="G949">
        <v>133.1</v>
      </c>
      <c r="H949">
        <v>1</v>
      </c>
      <c r="I949">
        <v>3</v>
      </c>
      <c r="J949">
        <v>5</v>
      </c>
      <c r="K949">
        <v>0</v>
      </c>
      <c r="L949">
        <v>2</v>
      </c>
      <c r="M949">
        <v>125.8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22</v>
      </c>
      <c r="U949">
        <v>0</v>
      </c>
      <c r="V949">
        <v>0</v>
      </c>
      <c r="W949">
        <v>4</v>
      </c>
      <c r="X949">
        <v>8</v>
      </c>
      <c r="Y949">
        <v>0</v>
      </c>
      <c r="Z949">
        <v>0</v>
      </c>
      <c r="AA949">
        <v>0</v>
      </c>
      <c r="AB949">
        <v>0</v>
      </c>
      <c r="AC949">
        <v>4</v>
      </c>
      <c r="AD949">
        <v>8</v>
      </c>
      <c r="AE949">
        <v>0</v>
      </c>
      <c r="AF949">
        <v>0</v>
      </c>
      <c r="AG949">
        <v>0</v>
      </c>
      <c r="AH949">
        <v>7.6</v>
      </c>
      <c r="AI949">
        <v>2.6</v>
      </c>
      <c r="AJ949">
        <v>0.32</v>
      </c>
      <c r="AK949" t="s">
        <v>37</v>
      </c>
    </row>
    <row r="950" spans="1:37" x14ac:dyDescent="0.25">
      <c r="A950">
        <v>2</v>
      </c>
      <c r="B950">
        <v>43</v>
      </c>
      <c r="C950">
        <v>1</v>
      </c>
      <c r="D950">
        <v>9670</v>
      </c>
      <c r="E950">
        <v>1</v>
      </c>
      <c r="F950">
        <v>1</v>
      </c>
      <c r="G950">
        <v>100</v>
      </c>
      <c r="H950">
        <v>1</v>
      </c>
      <c r="I950">
        <v>34</v>
      </c>
      <c r="J950">
        <v>34</v>
      </c>
      <c r="K950">
        <v>0</v>
      </c>
      <c r="L950">
        <v>0</v>
      </c>
      <c r="M950">
        <v>128.19999999999999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32</v>
      </c>
      <c r="U950">
        <v>0</v>
      </c>
      <c r="V950">
        <v>6</v>
      </c>
      <c r="W950">
        <v>10</v>
      </c>
      <c r="X950">
        <v>12</v>
      </c>
      <c r="Y950">
        <v>10</v>
      </c>
      <c r="Z950">
        <v>11.4</v>
      </c>
      <c r="AA950">
        <v>0</v>
      </c>
      <c r="AB950">
        <v>4</v>
      </c>
      <c r="AC950">
        <v>9</v>
      </c>
      <c r="AD950">
        <v>9</v>
      </c>
      <c r="AE950">
        <v>4</v>
      </c>
      <c r="AF950">
        <v>11.5</v>
      </c>
      <c r="AG950">
        <v>0</v>
      </c>
      <c r="AH950">
        <v>7.6</v>
      </c>
      <c r="AI950">
        <v>2.6</v>
      </c>
      <c r="AJ950">
        <v>0.32</v>
      </c>
      <c r="AK950" t="s">
        <v>38</v>
      </c>
    </row>
    <row r="951" spans="1:37" x14ac:dyDescent="0.25">
      <c r="A951">
        <v>1</v>
      </c>
      <c r="B951">
        <v>39</v>
      </c>
      <c r="C951">
        <v>1</v>
      </c>
      <c r="D951">
        <v>9147</v>
      </c>
      <c r="E951">
        <v>1</v>
      </c>
      <c r="F951">
        <v>1</v>
      </c>
      <c r="G951">
        <v>140</v>
      </c>
      <c r="H951">
        <v>1</v>
      </c>
      <c r="I951">
        <v>37</v>
      </c>
      <c r="J951">
        <v>3</v>
      </c>
      <c r="K951">
        <v>9</v>
      </c>
      <c r="L951">
        <v>2</v>
      </c>
      <c r="M951">
        <v>135.1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61</v>
      </c>
      <c r="U951">
        <v>0</v>
      </c>
      <c r="V951">
        <v>0</v>
      </c>
      <c r="W951">
        <v>5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</v>
      </c>
      <c r="AD951">
        <v>0</v>
      </c>
      <c r="AE951">
        <v>0</v>
      </c>
      <c r="AF951">
        <v>0</v>
      </c>
      <c r="AG951">
        <v>0</v>
      </c>
      <c r="AH951">
        <v>15.5</v>
      </c>
      <c r="AI951">
        <v>2.8</v>
      </c>
      <c r="AJ951">
        <v>-4.0599999999999996</v>
      </c>
      <c r="AK951" t="s">
        <v>37</v>
      </c>
    </row>
    <row r="952" spans="1:37" x14ac:dyDescent="0.25">
      <c r="A952">
        <v>1</v>
      </c>
      <c r="B952">
        <v>39</v>
      </c>
      <c r="C952">
        <v>1</v>
      </c>
      <c r="D952">
        <v>9991</v>
      </c>
      <c r="E952">
        <v>0</v>
      </c>
      <c r="F952">
        <v>1</v>
      </c>
      <c r="G952">
        <v>130</v>
      </c>
      <c r="H952">
        <v>1</v>
      </c>
      <c r="I952">
        <v>37</v>
      </c>
      <c r="J952">
        <v>37</v>
      </c>
      <c r="K952">
        <v>9</v>
      </c>
      <c r="L952">
        <v>9</v>
      </c>
      <c r="M952">
        <v>120.2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30</v>
      </c>
      <c r="U952">
        <v>0</v>
      </c>
      <c r="V952">
        <v>0</v>
      </c>
      <c r="W952">
        <v>5</v>
      </c>
      <c r="X952">
        <v>7</v>
      </c>
      <c r="Y952">
        <v>5</v>
      </c>
      <c r="Z952">
        <v>11</v>
      </c>
      <c r="AA952">
        <v>0</v>
      </c>
      <c r="AB952">
        <v>0</v>
      </c>
      <c r="AC952">
        <v>5</v>
      </c>
      <c r="AD952">
        <v>5</v>
      </c>
      <c r="AE952">
        <v>5</v>
      </c>
      <c r="AF952">
        <v>11.6</v>
      </c>
      <c r="AG952">
        <v>0</v>
      </c>
      <c r="AH952">
        <v>7.6</v>
      </c>
      <c r="AI952">
        <v>2.6</v>
      </c>
      <c r="AJ952">
        <v>0.32</v>
      </c>
      <c r="AK952" t="s">
        <v>38</v>
      </c>
    </row>
    <row r="953" spans="1:37" x14ac:dyDescent="0.25">
      <c r="A953">
        <v>2</v>
      </c>
      <c r="B953">
        <v>39</v>
      </c>
      <c r="C953">
        <v>1</v>
      </c>
      <c r="D953">
        <v>9991</v>
      </c>
      <c r="E953">
        <v>0</v>
      </c>
      <c r="F953">
        <v>1</v>
      </c>
      <c r="G953">
        <v>133.1</v>
      </c>
      <c r="H953">
        <v>1</v>
      </c>
      <c r="I953">
        <v>37</v>
      </c>
      <c r="J953">
        <v>37</v>
      </c>
      <c r="K953">
        <v>9</v>
      </c>
      <c r="L953">
        <v>9</v>
      </c>
      <c r="M953">
        <v>132.80000000000001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45</v>
      </c>
      <c r="U953">
        <v>0</v>
      </c>
      <c r="V953">
        <v>0</v>
      </c>
      <c r="W953">
        <v>5</v>
      </c>
      <c r="X953">
        <v>9</v>
      </c>
      <c r="Y953">
        <v>0</v>
      </c>
      <c r="Z953">
        <v>0</v>
      </c>
      <c r="AA953">
        <v>0</v>
      </c>
      <c r="AB953">
        <v>0</v>
      </c>
      <c r="AC953">
        <v>5</v>
      </c>
      <c r="AD953">
        <v>11</v>
      </c>
      <c r="AE953">
        <v>0</v>
      </c>
      <c r="AF953">
        <v>0</v>
      </c>
      <c r="AG953">
        <v>0</v>
      </c>
      <c r="AH953">
        <v>12.4</v>
      </c>
      <c r="AI953">
        <v>0.5</v>
      </c>
      <c r="AJ953">
        <v>1.79</v>
      </c>
      <c r="AK953" t="s">
        <v>37</v>
      </c>
    </row>
    <row r="954" spans="1:37" x14ac:dyDescent="0.25">
      <c r="A954">
        <v>1</v>
      </c>
      <c r="B954">
        <v>44</v>
      </c>
      <c r="C954">
        <v>1</v>
      </c>
      <c r="D954">
        <v>9003</v>
      </c>
      <c r="E954">
        <v>1</v>
      </c>
      <c r="F954">
        <v>39</v>
      </c>
      <c r="G954">
        <v>140</v>
      </c>
      <c r="H954">
        <v>1</v>
      </c>
      <c r="I954">
        <v>1</v>
      </c>
      <c r="J954">
        <v>19</v>
      </c>
      <c r="K954">
        <v>4</v>
      </c>
      <c r="L954">
        <v>8</v>
      </c>
      <c r="M954">
        <v>140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20</v>
      </c>
      <c r="U954">
        <v>0</v>
      </c>
      <c r="V954">
        <v>0</v>
      </c>
      <c r="W954">
        <v>6</v>
      </c>
      <c r="X954">
        <v>7</v>
      </c>
      <c r="Y954">
        <v>6</v>
      </c>
      <c r="Z954">
        <v>13.57142857</v>
      </c>
      <c r="AA954">
        <v>0</v>
      </c>
      <c r="AB954">
        <v>0</v>
      </c>
      <c r="AC954">
        <v>6</v>
      </c>
      <c r="AD954">
        <v>6</v>
      </c>
      <c r="AE954">
        <v>6</v>
      </c>
      <c r="AF954">
        <v>12.66666667</v>
      </c>
      <c r="AG954">
        <v>0</v>
      </c>
      <c r="AH954">
        <v>12.4</v>
      </c>
      <c r="AI954">
        <v>0.5</v>
      </c>
      <c r="AJ954">
        <v>1.79</v>
      </c>
      <c r="AK954" t="s">
        <v>38</v>
      </c>
    </row>
    <row r="955" spans="1:37" x14ac:dyDescent="0.25">
      <c r="A955">
        <v>1</v>
      </c>
      <c r="B955">
        <v>18</v>
      </c>
      <c r="C955">
        <v>5</v>
      </c>
      <c r="D955">
        <v>9500</v>
      </c>
      <c r="E955">
        <v>1</v>
      </c>
      <c r="F955">
        <v>1</v>
      </c>
      <c r="G955">
        <v>137</v>
      </c>
      <c r="H955">
        <v>1</v>
      </c>
      <c r="I955">
        <v>19</v>
      </c>
      <c r="J955">
        <v>1</v>
      </c>
      <c r="K955">
        <v>1</v>
      </c>
      <c r="L955">
        <v>10</v>
      </c>
      <c r="M955">
        <v>129.30000000000001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19</v>
      </c>
      <c r="U955">
        <v>0</v>
      </c>
      <c r="V955">
        <v>0</v>
      </c>
      <c r="W955">
        <v>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0</v>
      </c>
      <c r="AE955">
        <v>0</v>
      </c>
      <c r="AF955">
        <v>0</v>
      </c>
      <c r="AG955">
        <v>0</v>
      </c>
      <c r="AH955">
        <v>9.4</v>
      </c>
      <c r="AI955">
        <v>-0.8</v>
      </c>
      <c r="AJ955">
        <v>-3.12</v>
      </c>
      <c r="AK955" t="s">
        <v>37</v>
      </c>
    </row>
    <row r="956" spans="1:37" x14ac:dyDescent="0.25">
      <c r="A956">
        <v>1</v>
      </c>
      <c r="B956">
        <v>42</v>
      </c>
      <c r="C956">
        <v>1</v>
      </c>
      <c r="D956">
        <v>9119</v>
      </c>
      <c r="E956">
        <v>1</v>
      </c>
      <c r="F956">
        <v>1</v>
      </c>
      <c r="G956">
        <v>120</v>
      </c>
      <c r="H956">
        <v>1</v>
      </c>
      <c r="I956">
        <v>3</v>
      </c>
      <c r="J956">
        <v>1</v>
      </c>
      <c r="K956">
        <v>2</v>
      </c>
      <c r="L956">
        <v>9</v>
      </c>
      <c r="M956">
        <v>108.2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26</v>
      </c>
      <c r="U956">
        <v>0</v>
      </c>
      <c r="V956">
        <v>4</v>
      </c>
      <c r="W956">
        <v>10</v>
      </c>
      <c r="X956">
        <v>14</v>
      </c>
      <c r="Y956">
        <v>4</v>
      </c>
      <c r="Z956">
        <v>11.25</v>
      </c>
      <c r="AA956">
        <v>0</v>
      </c>
      <c r="AB956">
        <v>4</v>
      </c>
      <c r="AC956">
        <v>11</v>
      </c>
      <c r="AD956">
        <v>11</v>
      </c>
      <c r="AE956">
        <v>4</v>
      </c>
      <c r="AF956">
        <v>12</v>
      </c>
      <c r="AG956">
        <v>0</v>
      </c>
      <c r="AH956">
        <v>7.6</v>
      </c>
      <c r="AI956">
        <v>2.6</v>
      </c>
      <c r="AJ956">
        <v>0.32</v>
      </c>
      <c r="AK956" t="s">
        <v>37</v>
      </c>
    </row>
    <row r="957" spans="1:37" x14ac:dyDescent="0.25">
      <c r="A957">
        <v>1</v>
      </c>
      <c r="B957">
        <v>17</v>
      </c>
      <c r="C957">
        <v>4</v>
      </c>
      <c r="D957">
        <v>9670</v>
      </c>
      <c r="E957">
        <v>1</v>
      </c>
      <c r="F957">
        <v>1</v>
      </c>
      <c r="G957">
        <v>125</v>
      </c>
      <c r="H957">
        <v>1</v>
      </c>
      <c r="I957">
        <v>1</v>
      </c>
      <c r="J957">
        <v>1</v>
      </c>
      <c r="K957">
        <v>4</v>
      </c>
      <c r="L957">
        <v>90</v>
      </c>
      <c r="M957">
        <v>125.4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19</v>
      </c>
      <c r="U957">
        <v>0</v>
      </c>
      <c r="V957">
        <v>0</v>
      </c>
      <c r="W957">
        <v>5</v>
      </c>
      <c r="X957">
        <v>6</v>
      </c>
      <c r="Y957">
        <v>3</v>
      </c>
      <c r="Z957">
        <v>13.33333333</v>
      </c>
      <c r="AA957">
        <v>0</v>
      </c>
      <c r="AB957">
        <v>0</v>
      </c>
      <c r="AC957">
        <v>5</v>
      </c>
      <c r="AD957">
        <v>5</v>
      </c>
      <c r="AE957">
        <v>1</v>
      </c>
      <c r="AF957">
        <v>11</v>
      </c>
      <c r="AG957">
        <v>0</v>
      </c>
      <c r="AH957">
        <v>7.6</v>
      </c>
      <c r="AI957">
        <v>2.6</v>
      </c>
      <c r="AJ957">
        <v>0.32</v>
      </c>
      <c r="AK957" t="s">
        <v>37</v>
      </c>
    </row>
    <row r="958" spans="1:37" x14ac:dyDescent="0.25">
      <c r="A958">
        <v>1</v>
      </c>
      <c r="B958">
        <v>17</v>
      </c>
      <c r="C958">
        <v>1</v>
      </c>
      <c r="D958">
        <v>9773</v>
      </c>
      <c r="E958">
        <v>1</v>
      </c>
      <c r="F958">
        <v>1</v>
      </c>
      <c r="G958">
        <v>130</v>
      </c>
      <c r="H958">
        <v>1</v>
      </c>
      <c r="I958">
        <v>19</v>
      </c>
      <c r="J958">
        <v>37</v>
      </c>
      <c r="K958">
        <v>9</v>
      </c>
      <c r="L958">
        <v>9</v>
      </c>
      <c r="M958">
        <v>140.19999999999999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19</v>
      </c>
      <c r="U958">
        <v>0</v>
      </c>
      <c r="V958">
        <v>0</v>
      </c>
      <c r="W958">
        <v>6</v>
      </c>
      <c r="X958">
        <v>6</v>
      </c>
      <c r="Y958">
        <v>6</v>
      </c>
      <c r="Z958">
        <v>12</v>
      </c>
      <c r="AA958">
        <v>0</v>
      </c>
      <c r="AB958">
        <v>0</v>
      </c>
      <c r="AC958">
        <v>6</v>
      </c>
      <c r="AD958">
        <v>7</v>
      </c>
      <c r="AE958">
        <v>6</v>
      </c>
      <c r="AF958">
        <v>11.66666667</v>
      </c>
      <c r="AG958">
        <v>0</v>
      </c>
      <c r="AH958">
        <v>16.2</v>
      </c>
      <c r="AI958">
        <v>0.3</v>
      </c>
      <c r="AJ958">
        <v>-0.92</v>
      </c>
      <c r="AK958" t="s">
        <v>38</v>
      </c>
    </row>
    <row r="959" spans="1:37" x14ac:dyDescent="0.25">
      <c r="A959">
        <v>1</v>
      </c>
      <c r="B959">
        <v>1</v>
      </c>
      <c r="C959">
        <v>3</v>
      </c>
      <c r="D959">
        <v>9773</v>
      </c>
      <c r="E959">
        <v>1</v>
      </c>
      <c r="F959">
        <v>1</v>
      </c>
      <c r="G959">
        <v>115</v>
      </c>
      <c r="H959">
        <v>1</v>
      </c>
      <c r="I959">
        <v>38</v>
      </c>
      <c r="J959">
        <v>1</v>
      </c>
      <c r="K959">
        <v>9</v>
      </c>
      <c r="L959">
        <v>4</v>
      </c>
      <c r="M959">
        <v>116.1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19</v>
      </c>
      <c r="U959">
        <v>0</v>
      </c>
      <c r="V959">
        <v>0</v>
      </c>
      <c r="W959">
        <v>6</v>
      </c>
      <c r="X959">
        <v>6</v>
      </c>
      <c r="Y959">
        <v>6</v>
      </c>
      <c r="Z959">
        <v>12.5</v>
      </c>
      <c r="AA959">
        <v>0</v>
      </c>
      <c r="AB959">
        <v>0</v>
      </c>
      <c r="AC959">
        <v>6</v>
      </c>
      <c r="AD959">
        <v>7</v>
      </c>
      <c r="AE959">
        <v>5</v>
      </c>
      <c r="AF959">
        <v>13</v>
      </c>
      <c r="AG959">
        <v>0</v>
      </c>
      <c r="AH959">
        <v>12.4</v>
      </c>
      <c r="AI959">
        <v>0.5</v>
      </c>
      <c r="AJ959">
        <v>1.79</v>
      </c>
      <c r="AK959" t="s">
        <v>38</v>
      </c>
    </row>
    <row r="960" spans="1:37" x14ac:dyDescent="0.25">
      <c r="A960">
        <v>1</v>
      </c>
      <c r="B960">
        <v>1</v>
      </c>
      <c r="C960">
        <v>1</v>
      </c>
      <c r="D960">
        <v>9147</v>
      </c>
      <c r="E960">
        <v>1</v>
      </c>
      <c r="F960">
        <v>1</v>
      </c>
      <c r="G960">
        <v>150</v>
      </c>
      <c r="H960">
        <v>1</v>
      </c>
      <c r="I960">
        <v>1</v>
      </c>
      <c r="J960">
        <v>19</v>
      </c>
      <c r="K960">
        <v>5</v>
      </c>
      <c r="L960">
        <v>5</v>
      </c>
      <c r="M960">
        <v>137.80000000000001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19</v>
      </c>
      <c r="U960">
        <v>0</v>
      </c>
      <c r="V960">
        <v>0</v>
      </c>
      <c r="W960">
        <v>5</v>
      </c>
      <c r="X960">
        <v>6</v>
      </c>
      <c r="Y960">
        <v>5</v>
      </c>
      <c r="Z960">
        <v>13.2</v>
      </c>
      <c r="AA960">
        <v>0</v>
      </c>
      <c r="AB960">
        <v>0</v>
      </c>
      <c r="AC960">
        <v>5</v>
      </c>
      <c r="AD960">
        <v>6</v>
      </c>
      <c r="AE960">
        <v>5</v>
      </c>
      <c r="AF960">
        <v>12.66666667</v>
      </c>
      <c r="AG960">
        <v>0</v>
      </c>
      <c r="AH960">
        <v>16.2</v>
      </c>
      <c r="AI960">
        <v>0.3</v>
      </c>
      <c r="AJ960">
        <v>-0.92</v>
      </c>
      <c r="AK960" t="s">
        <v>38</v>
      </c>
    </row>
    <row r="961" spans="1:37" x14ac:dyDescent="0.25">
      <c r="A961">
        <v>1</v>
      </c>
      <c r="B961">
        <v>1</v>
      </c>
      <c r="C961">
        <v>3</v>
      </c>
      <c r="D961">
        <v>9670</v>
      </c>
      <c r="E961">
        <v>1</v>
      </c>
      <c r="F961">
        <v>1</v>
      </c>
      <c r="G961">
        <v>134</v>
      </c>
      <c r="H961">
        <v>1</v>
      </c>
      <c r="I961">
        <v>14</v>
      </c>
      <c r="J961">
        <v>11</v>
      </c>
      <c r="K961">
        <v>0</v>
      </c>
      <c r="L961">
        <v>0</v>
      </c>
      <c r="M961">
        <v>128.4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19</v>
      </c>
      <c r="U961">
        <v>0</v>
      </c>
      <c r="V961">
        <v>0</v>
      </c>
      <c r="W961">
        <v>5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4</v>
      </c>
      <c r="AD961">
        <v>4</v>
      </c>
      <c r="AE961">
        <v>0</v>
      </c>
      <c r="AF961">
        <v>0</v>
      </c>
      <c r="AG961">
        <v>0</v>
      </c>
      <c r="AH961">
        <v>7.6</v>
      </c>
      <c r="AI961">
        <v>2.6</v>
      </c>
      <c r="AJ961">
        <v>0.32</v>
      </c>
      <c r="AK961" t="s">
        <v>37</v>
      </c>
    </row>
    <row r="962" spans="1:37" x14ac:dyDescent="0.25">
      <c r="A962">
        <v>1</v>
      </c>
      <c r="B962">
        <v>39</v>
      </c>
      <c r="C962">
        <v>1</v>
      </c>
      <c r="D962">
        <v>9670</v>
      </c>
      <c r="E962">
        <v>1</v>
      </c>
      <c r="F962">
        <v>1</v>
      </c>
      <c r="G962">
        <v>120</v>
      </c>
      <c r="H962">
        <v>1</v>
      </c>
      <c r="I962">
        <v>34</v>
      </c>
      <c r="J962">
        <v>34</v>
      </c>
      <c r="K962">
        <v>0</v>
      </c>
      <c r="L962">
        <v>0</v>
      </c>
      <c r="M962">
        <v>106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28</v>
      </c>
      <c r="U962">
        <v>0</v>
      </c>
      <c r="V962">
        <v>0</v>
      </c>
      <c r="W962">
        <v>5</v>
      </c>
      <c r="X962">
        <v>7</v>
      </c>
      <c r="Y962">
        <v>3</v>
      </c>
      <c r="Z962">
        <v>11.66666667</v>
      </c>
      <c r="AA962">
        <v>0</v>
      </c>
      <c r="AB962">
        <v>0</v>
      </c>
      <c r="AC962">
        <v>5</v>
      </c>
      <c r="AD962">
        <v>8</v>
      </c>
      <c r="AE962">
        <v>2</v>
      </c>
      <c r="AF962">
        <v>11.5</v>
      </c>
      <c r="AG962">
        <v>1</v>
      </c>
      <c r="AH962">
        <v>7.6</v>
      </c>
      <c r="AI962">
        <v>2.6</v>
      </c>
      <c r="AJ962">
        <v>0.32</v>
      </c>
      <c r="AK962" t="s">
        <v>37</v>
      </c>
    </row>
    <row r="963" spans="1:37" x14ac:dyDescent="0.25">
      <c r="A963">
        <v>1</v>
      </c>
      <c r="B963">
        <v>43</v>
      </c>
      <c r="C963">
        <v>1</v>
      </c>
      <c r="D963">
        <v>9147</v>
      </c>
      <c r="E963">
        <v>1</v>
      </c>
      <c r="F963">
        <v>1</v>
      </c>
      <c r="G963">
        <v>141</v>
      </c>
      <c r="H963">
        <v>1</v>
      </c>
      <c r="I963">
        <v>37</v>
      </c>
      <c r="J963">
        <v>37</v>
      </c>
      <c r="K963">
        <v>9</v>
      </c>
      <c r="L963">
        <v>9</v>
      </c>
      <c r="M963">
        <v>130.19999999999999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24</v>
      </c>
      <c r="U963">
        <v>0</v>
      </c>
      <c r="V963">
        <v>10</v>
      </c>
      <c r="W963">
        <v>15</v>
      </c>
      <c r="X963">
        <v>16</v>
      </c>
      <c r="Y963">
        <v>15</v>
      </c>
      <c r="Z963">
        <v>13.46666667</v>
      </c>
      <c r="AA963">
        <v>1</v>
      </c>
      <c r="AB963">
        <v>10</v>
      </c>
      <c r="AC963">
        <v>14</v>
      </c>
      <c r="AD963">
        <v>14</v>
      </c>
      <c r="AE963">
        <v>14</v>
      </c>
      <c r="AF963">
        <v>13.64285714</v>
      </c>
      <c r="AG963">
        <v>0</v>
      </c>
      <c r="AH963">
        <v>9.4</v>
      </c>
      <c r="AI963">
        <v>-0.8</v>
      </c>
      <c r="AJ963">
        <v>-3.12</v>
      </c>
      <c r="AK963" t="s">
        <v>38</v>
      </c>
    </row>
    <row r="964" spans="1:37" x14ac:dyDescent="0.25">
      <c r="A964">
        <v>1</v>
      </c>
      <c r="B964">
        <v>1</v>
      </c>
      <c r="C964">
        <v>1</v>
      </c>
      <c r="D964">
        <v>9130</v>
      </c>
      <c r="E964">
        <v>1</v>
      </c>
      <c r="F964">
        <v>1</v>
      </c>
      <c r="G964">
        <v>133</v>
      </c>
      <c r="H964">
        <v>1</v>
      </c>
      <c r="I964">
        <v>3</v>
      </c>
      <c r="J964">
        <v>1</v>
      </c>
      <c r="K964">
        <v>2</v>
      </c>
      <c r="L964">
        <v>4</v>
      </c>
      <c r="M964">
        <v>126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18</v>
      </c>
      <c r="U964">
        <v>0</v>
      </c>
      <c r="V964">
        <v>0</v>
      </c>
      <c r="W964">
        <v>5</v>
      </c>
      <c r="X964">
        <v>7</v>
      </c>
      <c r="Y964">
        <v>3</v>
      </c>
      <c r="Z964">
        <v>13.66666667</v>
      </c>
      <c r="AA964">
        <v>0</v>
      </c>
      <c r="AB964">
        <v>0</v>
      </c>
      <c r="AC964">
        <v>5</v>
      </c>
      <c r="AD964">
        <v>5</v>
      </c>
      <c r="AE964">
        <v>5</v>
      </c>
      <c r="AF964">
        <v>13.2</v>
      </c>
      <c r="AG964">
        <v>0</v>
      </c>
      <c r="AH964">
        <v>7.6</v>
      </c>
      <c r="AI964">
        <v>2.6</v>
      </c>
      <c r="AJ964">
        <v>0.32</v>
      </c>
      <c r="AK964" t="s">
        <v>38</v>
      </c>
    </row>
    <row r="965" spans="1:37" x14ac:dyDescent="0.25">
      <c r="A965">
        <v>1</v>
      </c>
      <c r="B965">
        <v>1</v>
      </c>
      <c r="C965">
        <v>2</v>
      </c>
      <c r="D965">
        <v>9119</v>
      </c>
      <c r="E965">
        <v>1</v>
      </c>
      <c r="F965">
        <v>1</v>
      </c>
      <c r="G965">
        <v>149</v>
      </c>
      <c r="H965">
        <v>1</v>
      </c>
      <c r="I965">
        <v>38</v>
      </c>
      <c r="J965">
        <v>38</v>
      </c>
      <c r="K965">
        <v>5</v>
      </c>
      <c r="L965">
        <v>5</v>
      </c>
      <c r="M965">
        <v>141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18</v>
      </c>
      <c r="U965">
        <v>0</v>
      </c>
      <c r="V965">
        <v>0</v>
      </c>
      <c r="W965">
        <v>5</v>
      </c>
      <c r="X965">
        <v>9</v>
      </c>
      <c r="Y965">
        <v>2</v>
      </c>
      <c r="Z965">
        <v>11.66666667</v>
      </c>
      <c r="AA965">
        <v>0</v>
      </c>
      <c r="AB965">
        <v>0</v>
      </c>
      <c r="AC965">
        <v>5</v>
      </c>
      <c r="AD965">
        <v>9</v>
      </c>
      <c r="AE965">
        <v>2</v>
      </c>
      <c r="AF965">
        <v>12.5</v>
      </c>
      <c r="AG965">
        <v>2</v>
      </c>
      <c r="AH965">
        <v>7.6</v>
      </c>
      <c r="AI965">
        <v>2.6</v>
      </c>
      <c r="AJ965">
        <v>0.32</v>
      </c>
      <c r="AK965" t="s">
        <v>39</v>
      </c>
    </row>
    <row r="966" spans="1:37" x14ac:dyDescent="0.25">
      <c r="A966">
        <v>1</v>
      </c>
      <c r="B966">
        <v>1</v>
      </c>
      <c r="C966">
        <v>1</v>
      </c>
      <c r="D966">
        <v>9773</v>
      </c>
      <c r="E966">
        <v>1</v>
      </c>
      <c r="F966">
        <v>1</v>
      </c>
      <c r="G966">
        <v>121</v>
      </c>
      <c r="H966">
        <v>1</v>
      </c>
      <c r="I966">
        <v>1</v>
      </c>
      <c r="J966">
        <v>3</v>
      </c>
      <c r="K966">
        <v>3</v>
      </c>
      <c r="L966">
        <v>7</v>
      </c>
      <c r="M966">
        <v>113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1</v>
      </c>
      <c r="T966">
        <v>18</v>
      </c>
      <c r="U966">
        <v>0</v>
      </c>
      <c r="V966">
        <v>0</v>
      </c>
      <c r="W966">
        <v>6</v>
      </c>
      <c r="X966">
        <v>7</v>
      </c>
      <c r="Y966">
        <v>6</v>
      </c>
      <c r="Z966">
        <v>11.66666667</v>
      </c>
      <c r="AA966">
        <v>0</v>
      </c>
      <c r="AB966">
        <v>0</v>
      </c>
      <c r="AC966">
        <v>6</v>
      </c>
      <c r="AD966">
        <v>12</v>
      </c>
      <c r="AE966">
        <v>5</v>
      </c>
      <c r="AF966">
        <v>10.199999999999999</v>
      </c>
      <c r="AG966">
        <v>0</v>
      </c>
      <c r="AH966">
        <v>12.4</v>
      </c>
      <c r="AI966">
        <v>0.5</v>
      </c>
      <c r="AJ966">
        <v>1.79</v>
      </c>
      <c r="AK966" t="s">
        <v>38</v>
      </c>
    </row>
    <row r="967" spans="1:37" x14ac:dyDescent="0.25">
      <c r="A967">
        <v>1</v>
      </c>
      <c r="B967">
        <v>44</v>
      </c>
      <c r="C967">
        <v>1</v>
      </c>
      <c r="D967">
        <v>9003</v>
      </c>
      <c r="E967">
        <v>1</v>
      </c>
      <c r="F967">
        <v>39</v>
      </c>
      <c r="G967">
        <v>120</v>
      </c>
      <c r="H967">
        <v>1</v>
      </c>
      <c r="I967">
        <v>4</v>
      </c>
      <c r="J967">
        <v>1</v>
      </c>
      <c r="K967">
        <v>2</v>
      </c>
      <c r="L967">
        <v>8</v>
      </c>
      <c r="M967">
        <v>120</v>
      </c>
      <c r="N967">
        <v>0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21</v>
      </c>
      <c r="U967">
        <v>0</v>
      </c>
      <c r="V967">
        <v>0</v>
      </c>
      <c r="W967">
        <v>6</v>
      </c>
      <c r="X967">
        <v>9</v>
      </c>
      <c r="Y967">
        <v>5</v>
      </c>
      <c r="Z967">
        <v>13.4</v>
      </c>
      <c r="AA967">
        <v>0</v>
      </c>
      <c r="AB967">
        <v>0</v>
      </c>
      <c r="AC967">
        <v>6</v>
      </c>
      <c r="AD967">
        <v>9</v>
      </c>
      <c r="AE967">
        <v>5</v>
      </c>
      <c r="AF967">
        <v>12.4</v>
      </c>
      <c r="AG967">
        <v>0</v>
      </c>
      <c r="AH967">
        <v>8.9</v>
      </c>
      <c r="AI967">
        <v>1.4</v>
      </c>
      <c r="AJ967">
        <v>3.51</v>
      </c>
      <c r="AK967" t="s">
        <v>38</v>
      </c>
    </row>
    <row r="968" spans="1:37" x14ac:dyDescent="0.25">
      <c r="A968">
        <v>2</v>
      </c>
      <c r="B968">
        <v>39</v>
      </c>
      <c r="C968">
        <v>1</v>
      </c>
      <c r="D968">
        <v>9991</v>
      </c>
      <c r="E968">
        <v>0</v>
      </c>
      <c r="F968">
        <v>1</v>
      </c>
      <c r="G968">
        <v>148</v>
      </c>
      <c r="H968">
        <v>1</v>
      </c>
      <c r="I968">
        <v>19</v>
      </c>
      <c r="J968">
        <v>37</v>
      </c>
      <c r="K968">
        <v>9</v>
      </c>
      <c r="L968">
        <v>5</v>
      </c>
      <c r="M968">
        <v>130.9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28</v>
      </c>
      <c r="U968">
        <v>0</v>
      </c>
      <c r="V968">
        <v>0</v>
      </c>
      <c r="W968">
        <v>5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5</v>
      </c>
      <c r="AD968">
        <v>6</v>
      </c>
      <c r="AE968">
        <v>0</v>
      </c>
      <c r="AF968">
        <v>0</v>
      </c>
      <c r="AG968">
        <v>0</v>
      </c>
      <c r="AH968">
        <v>12.4</v>
      </c>
      <c r="AI968">
        <v>0.5</v>
      </c>
      <c r="AJ968">
        <v>1.79</v>
      </c>
      <c r="AK968" t="s">
        <v>37</v>
      </c>
    </row>
    <row r="969" spans="1:37" x14ac:dyDescent="0.25">
      <c r="A969">
        <v>1</v>
      </c>
      <c r="B969">
        <v>39</v>
      </c>
      <c r="C969">
        <v>1</v>
      </c>
      <c r="D969">
        <v>9003</v>
      </c>
      <c r="E969">
        <v>1</v>
      </c>
      <c r="F969">
        <v>12</v>
      </c>
      <c r="G969">
        <v>133.1</v>
      </c>
      <c r="H969">
        <v>1</v>
      </c>
      <c r="I969">
        <v>37</v>
      </c>
      <c r="J969">
        <v>19</v>
      </c>
      <c r="K969">
        <v>9</v>
      </c>
      <c r="L969">
        <v>10</v>
      </c>
      <c r="M969">
        <v>120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58</v>
      </c>
      <c r="U969">
        <v>0</v>
      </c>
      <c r="V969">
        <v>0</v>
      </c>
      <c r="W969">
        <v>6</v>
      </c>
      <c r="X969">
        <v>9</v>
      </c>
      <c r="Y969">
        <v>0</v>
      </c>
      <c r="Z969">
        <v>0</v>
      </c>
      <c r="AA969">
        <v>0</v>
      </c>
      <c r="AB969">
        <v>0</v>
      </c>
      <c r="AC969">
        <v>6</v>
      </c>
      <c r="AD969">
        <v>6</v>
      </c>
      <c r="AE969">
        <v>0</v>
      </c>
      <c r="AF969">
        <v>0</v>
      </c>
      <c r="AG969">
        <v>0</v>
      </c>
      <c r="AH969">
        <v>13.9</v>
      </c>
      <c r="AI969">
        <v>-0.3</v>
      </c>
      <c r="AJ969">
        <v>0.79</v>
      </c>
      <c r="AK969" t="s">
        <v>37</v>
      </c>
    </row>
    <row r="970" spans="1:37" x14ac:dyDescent="0.25">
      <c r="A970">
        <v>2</v>
      </c>
      <c r="B970">
        <v>39</v>
      </c>
      <c r="C970">
        <v>1</v>
      </c>
      <c r="D970">
        <v>9991</v>
      </c>
      <c r="E970">
        <v>0</v>
      </c>
      <c r="F970">
        <v>1</v>
      </c>
      <c r="G970">
        <v>135</v>
      </c>
      <c r="H970">
        <v>1</v>
      </c>
      <c r="I970">
        <v>34</v>
      </c>
      <c r="J970">
        <v>34</v>
      </c>
      <c r="K970">
        <v>0</v>
      </c>
      <c r="L970">
        <v>0</v>
      </c>
      <c r="M970">
        <v>134.1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49</v>
      </c>
      <c r="U970">
        <v>0</v>
      </c>
      <c r="V970">
        <v>0</v>
      </c>
      <c r="W970">
        <v>5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5</v>
      </c>
      <c r="AD970">
        <v>5</v>
      </c>
      <c r="AE970">
        <v>0</v>
      </c>
      <c r="AF970">
        <v>0</v>
      </c>
      <c r="AG970">
        <v>0</v>
      </c>
      <c r="AH970">
        <v>7.6</v>
      </c>
      <c r="AI970">
        <v>2.6</v>
      </c>
      <c r="AJ970">
        <v>0.32</v>
      </c>
      <c r="AK970" t="s">
        <v>37</v>
      </c>
    </row>
    <row r="971" spans="1:37" x14ac:dyDescent="0.25">
      <c r="A971">
        <v>1</v>
      </c>
      <c r="B971">
        <v>39</v>
      </c>
      <c r="C971">
        <v>1</v>
      </c>
      <c r="D971">
        <v>9119</v>
      </c>
      <c r="E971">
        <v>1</v>
      </c>
      <c r="F971">
        <v>1</v>
      </c>
      <c r="G971">
        <v>150</v>
      </c>
      <c r="H971">
        <v>1</v>
      </c>
      <c r="I971">
        <v>1</v>
      </c>
      <c r="J971">
        <v>38</v>
      </c>
      <c r="K971">
        <v>3</v>
      </c>
      <c r="L971">
        <v>5</v>
      </c>
      <c r="M971">
        <v>120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24</v>
      </c>
      <c r="U971">
        <v>0</v>
      </c>
      <c r="V971">
        <v>0</v>
      </c>
      <c r="W971">
        <v>5</v>
      </c>
      <c r="X971">
        <v>6</v>
      </c>
      <c r="Y971">
        <v>3</v>
      </c>
      <c r="Z971">
        <v>10.66666667</v>
      </c>
      <c r="AA971">
        <v>0</v>
      </c>
      <c r="AB971">
        <v>0</v>
      </c>
      <c r="AC971">
        <v>5</v>
      </c>
      <c r="AD971">
        <v>9</v>
      </c>
      <c r="AE971">
        <v>2</v>
      </c>
      <c r="AF971">
        <v>10.5</v>
      </c>
      <c r="AG971">
        <v>0</v>
      </c>
      <c r="AH971">
        <v>15.5</v>
      </c>
      <c r="AI971">
        <v>2.8</v>
      </c>
      <c r="AJ971">
        <v>-4.0599999999999996</v>
      </c>
      <c r="AK971" t="s">
        <v>39</v>
      </c>
    </row>
    <row r="972" spans="1:37" x14ac:dyDescent="0.25">
      <c r="A972">
        <v>1</v>
      </c>
      <c r="B972">
        <v>43</v>
      </c>
      <c r="C972">
        <v>1</v>
      </c>
      <c r="D972">
        <v>9670</v>
      </c>
      <c r="E972">
        <v>1</v>
      </c>
      <c r="F972">
        <v>1</v>
      </c>
      <c r="G972">
        <v>130</v>
      </c>
      <c r="H972">
        <v>1</v>
      </c>
      <c r="I972">
        <v>34</v>
      </c>
      <c r="J972">
        <v>34</v>
      </c>
      <c r="K972">
        <v>0</v>
      </c>
      <c r="L972">
        <v>0</v>
      </c>
      <c r="M972">
        <v>114.8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25</v>
      </c>
      <c r="U972">
        <v>0</v>
      </c>
      <c r="V972">
        <v>0</v>
      </c>
      <c r="W972">
        <v>5</v>
      </c>
      <c r="X972">
        <v>5</v>
      </c>
      <c r="Y972">
        <v>4</v>
      </c>
      <c r="Z972">
        <v>13.75</v>
      </c>
      <c r="AA972">
        <v>0</v>
      </c>
      <c r="AB972">
        <v>0</v>
      </c>
      <c r="AC972">
        <v>5</v>
      </c>
      <c r="AD972">
        <v>5</v>
      </c>
      <c r="AE972">
        <v>4</v>
      </c>
      <c r="AF972">
        <v>14.75</v>
      </c>
      <c r="AG972">
        <v>0</v>
      </c>
      <c r="AH972">
        <v>7.6</v>
      </c>
      <c r="AI972">
        <v>2.6</v>
      </c>
      <c r="AJ972">
        <v>0.32</v>
      </c>
      <c r="AK972" t="s">
        <v>38</v>
      </c>
    </row>
    <row r="973" spans="1:37" x14ac:dyDescent="0.25">
      <c r="A973">
        <v>4</v>
      </c>
      <c r="B973">
        <v>42</v>
      </c>
      <c r="C973">
        <v>1</v>
      </c>
      <c r="D973">
        <v>9147</v>
      </c>
      <c r="E973">
        <v>1</v>
      </c>
      <c r="F973">
        <v>1</v>
      </c>
      <c r="G973">
        <v>133.1</v>
      </c>
      <c r="H973">
        <v>1</v>
      </c>
      <c r="I973">
        <v>37</v>
      </c>
      <c r="J973">
        <v>38</v>
      </c>
      <c r="K973">
        <v>7</v>
      </c>
      <c r="L973">
        <v>3</v>
      </c>
      <c r="M973">
        <v>123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33</v>
      </c>
      <c r="U973">
        <v>0</v>
      </c>
      <c r="V973">
        <v>0</v>
      </c>
      <c r="W973">
        <v>5</v>
      </c>
      <c r="X973">
        <v>5</v>
      </c>
      <c r="Y973">
        <v>1</v>
      </c>
      <c r="Z973">
        <v>10</v>
      </c>
      <c r="AA973">
        <v>0</v>
      </c>
      <c r="AB973">
        <v>0</v>
      </c>
      <c r="AC973">
        <v>5</v>
      </c>
      <c r="AD973">
        <v>5</v>
      </c>
      <c r="AE973">
        <v>0</v>
      </c>
      <c r="AF973">
        <v>0</v>
      </c>
      <c r="AG973">
        <v>0</v>
      </c>
      <c r="AH973">
        <v>7.6</v>
      </c>
      <c r="AI973">
        <v>2.6</v>
      </c>
      <c r="AJ973">
        <v>0.32</v>
      </c>
      <c r="AK973" t="s">
        <v>37</v>
      </c>
    </row>
    <row r="974" spans="1:37" x14ac:dyDescent="0.25">
      <c r="A974">
        <v>2</v>
      </c>
      <c r="B974">
        <v>39</v>
      </c>
      <c r="C974">
        <v>2</v>
      </c>
      <c r="D974">
        <v>9119</v>
      </c>
      <c r="E974">
        <v>1</v>
      </c>
      <c r="F974">
        <v>19</v>
      </c>
      <c r="G974">
        <v>133.1</v>
      </c>
      <c r="H974">
        <v>1</v>
      </c>
      <c r="I974">
        <v>37</v>
      </c>
      <c r="J974">
        <v>37</v>
      </c>
      <c r="K974">
        <v>7</v>
      </c>
      <c r="L974">
        <v>7</v>
      </c>
      <c r="M974">
        <v>118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33</v>
      </c>
      <c r="U974">
        <v>0</v>
      </c>
      <c r="V974">
        <v>0</v>
      </c>
      <c r="W974">
        <v>5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5</v>
      </c>
      <c r="AD974">
        <v>5</v>
      </c>
      <c r="AE974">
        <v>0</v>
      </c>
      <c r="AF974">
        <v>0</v>
      </c>
      <c r="AG974">
        <v>0</v>
      </c>
      <c r="AH974">
        <v>9.4</v>
      </c>
      <c r="AI974">
        <v>-0.8</v>
      </c>
      <c r="AJ974">
        <v>-3.12</v>
      </c>
      <c r="AK974" t="s">
        <v>37</v>
      </c>
    </row>
    <row r="975" spans="1:37" x14ac:dyDescent="0.25">
      <c r="A975">
        <v>2</v>
      </c>
      <c r="B975">
        <v>43</v>
      </c>
      <c r="C975">
        <v>1</v>
      </c>
      <c r="D975">
        <v>9853</v>
      </c>
      <c r="E975">
        <v>1</v>
      </c>
      <c r="F975">
        <v>1</v>
      </c>
      <c r="G975">
        <v>110</v>
      </c>
      <c r="H975">
        <v>1</v>
      </c>
      <c r="I975">
        <v>37</v>
      </c>
      <c r="J975">
        <v>37</v>
      </c>
      <c r="K975">
        <v>7</v>
      </c>
      <c r="L975">
        <v>7</v>
      </c>
      <c r="M975">
        <v>100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40</v>
      </c>
      <c r="U975">
        <v>0</v>
      </c>
      <c r="V975">
        <v>0</v>
      </c>
      <c r="W975">
        <v>2</v>
      </c>
      <c r="X975">
        <v>4</v>
      </c>
      <c r="Y975">
        <v>1</v>
      </c>
      <c r="Z975">
        <v>16</v>
      </c>
      <c r="AA975">
        <v>0</v>
      </c>
      <c r="AB975">
        <v>0</v>
      </c>
      <c r="AC975">
        <v>4</v>
      </c>
      <c r="AD975">
        <v>5</v>
      </c>
      <c r="AE975">
        <v>4</v>
      </c>
      <c r="AF975">
        <v>15.5</v>
      </c>
      <c r="AG975">
        <v>0</v>
      </c>
      <c r="AH975">
        <v>13.9</v>
      </c>
      <c r="AI975">
        <v>-0.3</v>
      </c>
      <c r="AJ975">
        <v>0.79</v>
      </c>
      <c r="AK975" t="s">
        <v>38</v>
      </c>
    </row>
    <row r="976" spans="1:37" x14ac:dyDescent="0.25">
      <c r="A976">
        <v>2</v>
      </c>
      <c r="B976">
        <v>39</v>
      </c>
      <c r="C976">
        <v>1</v>
      </c>
      <c r="D976">
        <v>9991</v>
      </c>
      <c r="E976">
        <v>0</v>
      </c>
      <c r="F976">
        <v>1</v>
      </c>
      <c r="G976">
        <v>170</v>
      </c>
      <c r="H976">
        <v>1</v>
      </c>
      <c r="I976">
        <v>37</v>
      </c>
      <c r="J976">
        <v>19</v>
      </c>
      <c r="K976">
        <v>9</v>
      </c>
      <c r="L976">
        <v>3</v>
      </c>
      <c r="M976">
        <v>151.1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48</v>
      </c>
      <c r="U976">
        <v>0</v>
      </c>
      <c r="V976">
        <v>0</v>
      </c>
      <c r="W976">
        <v>5</v>
      </c>
      <c r="X976">
        <v>9</v>
      </c>
      <c r="Y976">
        <v>5</v>
      </c>
      <c r="Z976">
        <v>12.28571429</v>
      </c>
      <c r="AA976">
        <v>0</v>
      </c>
      <c r="AB976">
        <v>0</v>
      </c>
      <c r="AC976">
        <v>5</v>
      </c>
      <c r="AD976">
        <v>8</v>
      </c>
      <c r="AE976">
        <v>5</v>
      </c>
      <c r="AF976">
        <v>11.125</v>
      </c>
      <c r="AG976">
        <v>0</v>
      </c>
      <c r="AH976">
        <v>16.2</v>
      </c>
      <c r="AI976">
        <v>0.3</v>
      </c>
      <c r="AJ976">
        <v>-0.92</v>
      </c>
      <c r="AK976" t="s">
        <v>38</v>
      </c>
    </row>
    <row r="977" spans="1:37" x14ac:dyDescent="0.25">
      <c r="A977">
        <v>1</v>
      </c>
      <c r="B977">
        <v>17</v>
      </c>
      <c r="C977">
        <v>3</v>
      </c>
      <c r="D977">
        <v>9119</v>
      </c>
      <c r="E977">
        <v>1</v>
      </c>
      <c r="F977">
        <v>1</v>
      </c>
      <c r="G977">
        <v>120</v>
      </c>
      <c r="H977">
        <v>1</v>
      </c>
      <c r="I977">
        <v>1</v>
      </c>
      <c r="J977">
        <v>19</v>
      </c>
      <c r="K977">
        <v>9</v>
      </c>
      <c r="L977">
        <v>3</v>
      </c>
      <c r="M977">
        <v>116.9</v>
      </c>
      <c r="N977">
        <v>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18</v>
      </c>
      <c r="U977">
        <v>0</v>
      </c>
      <c r="V977">
        <v>0</v>
      </c>
      <c r="W977">
        <v>5</v>
      </c>
      <c r="X977">
        <v>10</v>
      </c>
      <c r="Y977">
        <v>3</v>
      </c>
      <c r="Z977">
        <v>12</v>
      </c>
      <c r="AA977">
        <v>0</v>
      </c>
      <c r="AB977">
        <v>0</v>
      </c>
      <c r="AC977">
        <v>5</v>
      </c>
      <c r="AD977">
        <v>8</v>
      </c>
      <c r="AE977">
        <v>3</v>
      </c>
      <c r="AF977">
        <v>10.33333333</v>
      </c>
      <c r="AG977">
        <v>0</v>
      </c>
      <c r="AH977">
        <v>8.9</v>
      </c>
      <c r="AI977">
        <v>1.4</v>
      </c>
      <c r="AJ977">
        <v>3.51</v>
      </c>
      <c r="AK977" t="s">
        <v>39</v>
      </c>
    </row>
    <row r="978" spans="1:37" x14ac:dyDescent="0.25">
      <c r="A978">
        <v>1</v>
      </c>
      <c r="B978">
        <v>39</v>
      </c>
      <c r="C978">
        <v>1</v>
      </c>
      <c r="D978">
        <v>9500</v>
      </c>
      <c r="E978">
        <v>1</v>
      </c>
      <c r="F978">
        <v>19</v>
      </c>
      <c r="G978">
        <v>133.1</v>
      </c>
      <c r="H978">
        <v>1</v>
      </c>
      <c r="I978">
        <v>38</v>
      </c>
      <c r="J978">
        <v>38</v>
      </c>
      <c r="K978">
        <v>9</v>
      </c>
      <c r="L978">
        <v>8</v>
      </c>
      <c r="M978">
        <v>106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24</v>
      </c>
      <c r="U978">
        <v>0</v>
      </c>
      <c r="V978">
        <v>0</v>
      </c>
      <c r="W978">
        <v>7</v>
      </c>
      <c r="X978">
        <v>7</v>
      </c>
      <c r="Y978">
        <v>6</v>
      </c>
      <c r="Z978">
        <v>12.66666667</v>
      </c>
      <c r="AA978">
        <v>1</v>
      </c>
      <c r="AB978">
        <v>0</v>
      </c>
      <c r="AC978">
        <v>7</v>
      </c>
      <c r="AD978">
        <v>7</v>
      </c>
      <c r="AE978">
        <v>6</v>
      </c>
      <c r="AF978">
        <v>12.66666667</v>
      </c>
      <c r="AG978">
        <v>1</v>
      </c>
      <c r="AH978">
        <v>7.6</v>
      </c>
      <c r="AI978">
        <v>2.6</v>
      </c>
      <c r="AJ978">
        <v>0.32</v>
      </c>
      <c r="AK978" t="s">
        <v>38</v>
      </c>
    </row>
    <row r="979" spans="1:37" x14ac:dyDescent="0.25">
      <c r="A979">
        <v>2</v>
      </c>
      <c r="B979">
        <v>1</v>
      </c>
      <c r="C979">
        <v>1</v>
      </c>
      <c r="D979">
        <v>9085</v>
      </c>
      <c r="E979">
        <v>1</v>
      </c>
      <c r="F979">
        <v>1</v>
      </c>
      <c r="G979">
        <v>139</v>
      </c>
      <c r="H979">
        <v>1</v>
      </c>
      <c r="I979">
        <v>19</v>
      </c>
      <c r="J979">
        <v>19</v>
      </c>
      <c r="K979">
        <v>192</v>
      </c>
      <c r="L979">
        <v>144</v>
      </c>
      <c r="M979">
        <v>127.1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23</v>
      </c>
      <c r="U979">
        <v>0</v>
      </c>
      <c r="V979">
        <v>0</v>
      </c>
      <c r="W979">
        <v>5</v>
      </c>
      <c r="X979">
        <v>6</v>
      </c>
      <c r="Y979">
        <v>5</v>
      </c>
      <c r="Z979">
        <v>11.8</v>
      </c>
      <c r="AA979">
        <v>0</v>
      </c>
      <c r="AB979">
        <v>0</v>
      </c>
      <c r="AC979">
        <v>5</v>
      </c>
      <c r="AD979">
        <v>7</v>
      </c>
      <c r="AE979">
        <v>4</v>
      </c>
      <c r="AF979">
        <v>13.25</v>
      </c>
      <c r="AG979">
        <v>1</v>
      </c>
      <c r="AH979">
        <v>10.8</v>
      </c>
      <c r="AI979">
        <v>1.4</v>
      </c>
      <c r="AJ979">
        <v>1.74</v>
      </c>
      <c r="AK979" t="s">
        <v>38</v>
      </c>
    </row>
    <row r="980" spans="1:37" x14ac:dyDescent="0.25">
      <c r="A980">
        <v>1</v>
      </c>
      <c r="B980">
        <v>39</v>
      </c>
      <c r="C980">
        <v>1</v>
      </c>
      <c r="D980">
        <v>9991</v>
      </c>
      <c r="E980">
        <v>0</v>
      </c>
      <c r="F980">
        <v>19</v>
      </c>
      <c r="G980">
        <v>133.1</v>
      </c>
      <c r="H980">
        <v>1</v>
      </c>
      <c r="I980">
        <v>19</v>
      </c>
      <c r="J980">
        <v>37</v>
      </c>
      <c r="K980">
        <v>7</v>
      </c>
      <c r="L980">
        <v>5</v>
      </c>
      <c r="M980">
        <v>155.5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39</v>
      </c>
      <c r="U980">
        <v>0</v>
      </c>
      <c r="V980">
        <v>0</v>
      </c>
      <c r="W980">
        <v>5</v>
      </c>
      <c r="X980">
        <v>6</v>
      </c>
      <c r="Y980">
        <v>5</v>
      </c>
      <c r="Z980">
        <v>10.6</v>
      </c>
      <c r="AA980">
        <v>0</v>
      </c>
      <c r="AB980">
        <v>0</v>
      </c>
      <c r="AC980">
        <v>5</v>
      </c>
      <c r="AD980">
        <v>7</v>
      </c>
      <c r="AE980">
        <v>5</v>
      </c>
      <c r="AF980">
        <v>14.66666667</v>
      </c>
      <c r="AG980">
        <v>0</v>
      </c>
      <c r="AH980">
        <v>10.8</v>
      </c>
      <c r="AI980">
        <v>1.4</v>
      </c>
      <c r="AJ980">
        <v>1.74</v>
      </c>
      <c r="AK980" t="s">
        <v>37</v>
      </c>
    </row>
    <row r="981" spans="1:37" x14ac:dyDescent="0.25">
      <c r="A981">
        <v>1</v>
      </c>
      <c r="B981">
        <v>18</v>
      </c>
      <c r="C981">
        <v>1</v>
      </c>
      <c r="D981">
        <v>9003</v>
      </c>
      <c r="E981">
        <v>1</v>
      </c>
      <c r="F981">
        <v>1</v>
      </c>
      <c r="G981">
        <v>133.1</v>
      </c>
      <c r="H981">
        <v>1</v>
      </c>
      <c r="I981">
        <v>1</v>
      </c>
      <c r="J981">
        <v>38</v>
      </c>
      <c r="K981">
        <v>9</v>
      </c>
      <c r="L981">
        <v>6</v>
      </c>
      <c r="M981">
        <v>101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21</v>
      </c>
      <c r="U981">
        <v>0</v>
      </c>
      <c r="V981">
        <v>5</v>
      </c>
      <c r="W981">
        <v>11</v>
      </c>
      <c r="X981">
        <v>16</v>
      </c>
      <c r="Y981">
        <v>9</v>
      </c>
      <c r="Z981">
        <v>11.9</v>
      </c>
      <c r="AA981">
        <v>0</v>
      </c>
      <c r="AB981">
        <v>3</v>
      </c>
      <c r="AC981">
        <v>9</v>
      </c>
      <c r="AD981">
        <v>14</v>
      </c>
      <c r="AE981">
        <v>8</v>
      </c>
      <c r="AF981">
        <v>12.25</v>
      </c>
      <c r="AG981">
        <v>0</v>
      </c>
      <c r="AH981">
        <v>15.5</v>
      </c>
      <c r="AI981">
        <v>2.8</v>
      </c>
      <c r="AJ981">
        <v>-4.0599999999999996</v>
      </c>
      <c r="AK981" t="s">
        <v>38</v>
      </c>
    </row>
    <row r="982" spans="1:37" x14ac:dyDescent="0.25">
      <c r="A982">
        <v>1</v>
      </c>
      <c r="B982">
        <v>42</v>
      </c>
      <c r="C982">
        <v>1</v>
      </c>
      <c r="D982">
        <v>9119</v>
      </c>
      <c r="E982">
        <v>1</v>
      </c>
      <c r="F982">
        <v>6</v>
      </c>
      <c r="G982">
        <v>120</v>
      </c>
      <c r="H982">
        <v>1</v>
      </c>
      <c r="I982">
        <v>35</v>
      </c>
      <c r="J982">
        <v>35</v>
      </c>
      <c r="K982">
        <v>6</v>
      </c>
      <c r="L982">
        <v>6</v>
      </c>
      <c r="M982">
        <v>128.19999999999999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34</v>
      </c>
      <c r="U982">
        <v>0</v>
      </c>
      <c r="V982">
        <v>4</v>
      </c>
      <c r="W982">
        <v>6</v>
      </c>
      <c r="X982">
        <v>8</v>
      </c>
      <c r="Y982">
        <v>4</v>
      </c>
      <c r="Z982">
        <v>11.25</v>
      </c>
      <c r="AA982">
        <v>0</v>
      </c>
      <c r="AB982">
        <v>1</v>
      </c>
      <c r="AC982">
        <v>5</v>
      </c>
      <c r="AD982">
        <v>8</v>
      </c>
      <c r="AE982">
        <v>2</v>
      </c>
      <c r="AF982">
        <v>10.5</v>
      </c>
      <c r="AG982">
        <v>0</v>
      </c>
      <c r="AH982">
        <v>7.6</v>
      </c>
      <c r="AI982">
        <v>2.6</v>
      </c>
      <c r="AJ982">
        <v>0.32</v>
      </c>
      <c r="AK982" t="s">
        <v>37</v>
      </c>
    </row>
    <row r="983" spans="1:37" x14ac:dyDescent="0.25">
      <c r="A983">
        <v>2</v>
      </c>
      <c r="B983">
        <v>39</v>
      </c>
      <c r="C983">
        <v>1</v>
      </c>
      <c r="D983">
        <v>9991</v>
      </c>
      <c r="E983">
        <v>0</v>
      </c>
      <c r="F983">
        <v>1</v>
      </c>
      <c r="G983">
        <v>100</v>
      </c>
      <c r="H983">
        <v>1</v>
      </c>
      <c r="I983">
        <v>19</v>
      </c>
      <c r="J983">
        <v>19</v>
      </c>
      <c r="K983">
        <v>4</v>
      </c>
      <c r="L983">
        <v>4</v>
      </c>
      <c r="M983">
        <v>113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v>41</v>
      </c>
      <c r="U983">
        <v>0</v>
      </c>
      <c r="V983">
        <v>0</v>
      </c>
      <c r="W983">
        <v>5</v>
      </c>
      <c r="X983">
        <v>9</v>
      </c>
      <c r="Y983">
        <v>4</v>
      </c>
      <c r="Z983">
        <v>11</v>
      </c>
      <c r="AA983">
        <v>0</v>
      </c>
      <c r="AB983">
        <v>0</v>
      </c>
      <c r="AC983">
        <v>5</v>
      </c>
      <c r="AD983">
        <v>6</v>
      </c>
      <c r="AE983">
        <v>5</v>
      </c>
      <c r="AF983">
        <v>11.4</v>
      </c>
      <c r="AG983">
        <v>0</v>
      </c>
      <c r="AH983">
        <v>8.9</v>
      </c>
      <c r="AI983">
        <v>1.4</v>
      </c>
      <c r="AJ983">
        <v>3.51</v>
      </c>
      <c r="AK983" t="s">
        <v>39</v>
      </c>
    </row>
    <row r="984" spans="1:37" x14ac:dyDescent="0.25">
      <c r="A984">
        <v>1</v>
      </c>
      <c r="B984">
        <v>1</v>
      </c>
      <c r="C984">
        <v>1</v>
      </c>
      <c r="D984">
        <v>9773</v>
      </c>
      <c r="E984">
        <v>1</v>
      </c>
      <c r="F984">
        <v>1</v>
      </c>
      <c r="G984">
        <v>134</v>
      </c>
      <c r="H984">
        <v>1</v>
      </c>
      <c r="I984">
        <v>1</v>
      </c>
      <c r="J984">
        <v>38</v>
      </c>
      <c r="K984">
        <v>4</v>
      </c>
      <c r="L984">
        <v>5</v>
      </c>
      <c r="M984">
        <v>122.8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18</v>
      </c>
      <c r="U984">
        <v>0</v>
      </c>
      <c r="V984">
        <v>0</v>
      </c>
      <c r="W984">
        <v>6</v>
      </c>
      <c r="X984">
        <v>6</v>
      </c>
      <c r="Y984">
        <v>6</v>
      </c>
      <c r="Z984">
        <v>12</v>
      </c>
      <c r="AA984">
        <v>0</v>
      </c>
      <c r="AB984">
        <v>0</v>
      </c>
      <c r="AC984">
        <v>6</v>
      </c>
      <c r="AD984">
        <v>6</v>
      </c>
      <c r="AE984">
        <v>6</v>
      </c>
      <c r="AF984">
        <v>12.5</v>
      </c>
      <c r="AG984">
        <v>0</v>
      </c>
      <c r="AH984">
        <v>12.7</v>
      </c>
      <c r="AI984">
        <v>3.7</v>
      </c>
      <c r="AJ984">
        <v>-1.7</v>
      </c>
      <c r="AK984" t="s">
        <v>38</v>
      </c>
    </row>
    <row r="985" spans="1:37" x14ac:dyDescent="0.25">
      <c r="A985">
        <v>2</v>
      </c>
      <c r="B985">
        <v>39</v>
      </c>
      <c r="C985">
        <v>1</v>
      </c>
      <c r="D985">
        <v>9991</v>
      </c>
      <c r="E985">
        <v>0</v>
      </c>
      <c r="F985">
        <v>1</v>
      </c>
      <c r="G985">
        <v>130</v>
      </c>
      <c r="H985">
        <v>1</v>
      </c>
      <c r="I985">
        <v>38</v>
      </c>
      <c r="J985">
        <v>38</v>
      </c>
      <c r="K985">
        <v>9</v>
      </c>
      <c r="L985">
        <v>3</v>
      </c>
      <c r="M985">
        <v>145.6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34</v>
      </c>
      <c r="U985">
        <v>0</v>
      </c>
      <c r="V985">
        <v>0</v>
      </c>
      <c r="W985">
        <v>5</v>
      </c>
      <c r="X985">
        <v>10</v>
      </c>
      <c r="Y985">
        <v>4</v>
      </c>
      <c r="Z985">
        <v>11.75</v>
      </c>
      <c r="AA985">
        <v>0</v>
      </c>
      <c r="AB985">
        <v>0</v>
      </c>
      <c r="AC985">
        <v>5</v>
      </c>
      <c r="AD985">
        <v>10</v>
      </c>
      <c r="AE985">
        <v>4</v>
      </c>
      <c r="AF985">
        <v>10.83333333</v>
      </c>
      <c r="AG985">
        <v>0</v>
      </c>
      <c r="AH985">
        <v>13.9</v>
      </c>
      <c r="AI985">
        <v>-0.3</v>
      </c>
      <c r="AJ985">
        <v>0.79</v>
      </c>
      <c r="AK985" t="s">
        <v>39</v>
      </c>
    </row>
    <row r="986" spans="1:37" x14ac:dyDescent="0.25">
      <c r="A986">
        <v>1</v>
      </c>
      <c r="B986">
        <v>1</v>
      </c>
      <c r="C986">
        <v>1</v>
      </c>
      <c r="D986">
        <v>9147</v>
      </c>
      <c r="E986">
        <v>1</v>
      </c>
      <c r="F986">
        <v>1</v>
      </c>
      <c r="G986">
        <v>128</v>
      </c>
      <c r="H986">
        <v>1</v>
      </c>
      <c r="I986">
        <v>1</v>
      </c>
      <c r="J986">
        <v>1</v>
      </c>
      <c r="K986">
        <v>2</v>
      </c>
      <c r="L986">
        <v>10</v>
      </c>
      <c r="M986">
        <v>116.5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19</v>
      </c>
      <c r="U986">
        <v>0</v>
      </c>
      <c r="V986">
        <v>0</v>
      </c>
      <c r="W986">
        <v>5</v>
      </c>
      <c r="X986">
        <v>8</v>
      </c>
      <c r="Y986">
        <v>2</v>
      </c>
      <c r="Z986">
        <v>10</v>
      </c>
      <c r="AA986">
        <v>0</v>
      </c>
      <c r="AB986">
        <v>0</v>
      </c>
      <c r="AC986">
        <v>5</v>
      </c>
      <c r="AD986">
        <v>8</v>
      </c>
      <c r="AE986">
        <v>1</v>
      </c>
      <c r="AF986">
        <v>16</v>
      </c>
      <c r="AG986">
        <v>0</v>
      </c>
      <c r="AH986">
        <v>7.6</v>
      </c>
      <c r="AI986">
        <v>2.6</v>
      </c>
      <c r="AJ986">
        <v>0.32</v>
      </c>
      <c r="AK986" t="s">
        <v>37</v>
      </c>
    </row>
    <row r="987" spans="1:37" x14ac:dyDescent="0.25">
      <c r="A987">
        <v>1</v>
      </c>
      <c r="B987">
        <v>1</v>
      </c>
      <c r="C987">
        <v>1</v>
      </c>
      <c r="D987">
        <v>9500</v>
      </c>
      <c r="E987">
        <v>1</v>
      </c>
      <c r="F987">
        <v>1</v>
      </c>
      <c r="G987">
        <v>154</v>
      </c>
      <c r="H987">
        <v>1</v>
      </c>
      <c r="I987">
        <v>19</v>
      </c>
      <c r="J987">
        <v>19</v>
      </c>
      <c r="K987">
        <v>3</v>
      </c>
      <c r="L987">
        <v>3</v>
      </c>
      <c r="M987">
        <v>142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19</v>
      </c>
      <c r="U987">
        <v>0</v>
      </c>
      <c r="V987">
        <v>0</v>
      </c>
      <c r="W987">
        <v>8</v>
      </c>
      <c r="X987">
        <v>8</v>
      </c>
      <c r="Y987">
        <v>7</v>
      </c>
      <c r="Z987">
        <v>13.71428571</v>
      </c>
      <c r="AA987">
        <v>0</v>
      </c>
      <c r="AB987">
        <v>0</v>
      </c>
      <c r="AC987">
        <v>8</v>
      </c>
      <c r="AD987">
        <v>8</v>
      </c>
      <c r="AE987">
        <v>7</v>
      </c>
      <c r="AF987">
        <v>13.71428571</v>
      </c>
      <c r="AG987">
        <v>0</v>
      </c>
      <c r="AH987">
        <v>12.7</v>
      </c>
      <c r="AI987">
        <v>3.7</v>
      </c>
      <c r="AJ987">
        <v>-1.7</v>
      </c>
      <c r="AK987" t="s">
        <v>38</v>
      </c>
    </row>
    <row r="988" spans="1:37" x14ac:dyDescent="0.25">
      <c r="A988">
        <v>1</v>
      </c>
      <c r="B988">
        <v>7</v>
      </c>
      <c r="C988">
        <v>1</v>
      </c>
      <c r="D988">
        <v>9003</v>
      </c>
      <c r="E988">
        <v>1</v>
      </c>
      <c r="F988">
        <v>4</v>
      </c>
      <c r="G988">
        <v>150</v>
      </c>
      <c r="H988">
        <v>1</v>
      </c>
      <c r="I988">
        <v>1</v>
      </c>
      <c r="J988">
        <v>1</v>
      </c>
      <c r="K988">
        <v>4</v>
      </c>
      <c r="L988">
        <v>6</v>
      </c>
      <c r="M988">
        <v>150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28</v>
      </c>
      <c r="U988">
        <v>0</v>
      </c>
      <c r="V988">
        <v>0</v>
      </c>
      <c r="W988">
        <v>6</v>
      </c>
      <c r="X988">
        <v>14</v>
      </c>
      <c r="Y988">
        <v>6</v>
      </c>
      <c r="Z988">
        <v>14.875</v>
      </c>
      <c r="AA988">
        <v>0</v>
      </c>
      <c r="AB988">
        <v>0</v>
      </c>
      <c r="AC988">
        <v>6</v>
      </c>
      <c r="AD988">
        <v>12</v>
      </c>
      <c r="AE988">
        <v>6</v>
      </c>
      <c r="AF988">
        <v>15.8</v>
      </c>
      <c r="AG988">
        <v>0</v>
      </c>
      <c r="AH988">
        <v>16.2</v>
      </c>
      <c r="AI988">
        <v>0.3</v>
      </c>
      <c r="AJ988">
        <v>-0.92</v>
      </c>
      <c r="AK988" t="s">
        <v>38</v>
      </c>
    </row>
    <row r="989" spans="1:37" x14ac:dyDescent="0.25">
      <c r="A989">
        <v>1</v>
      </c>
      <c r="B989">
        <v>17</v>
      </c>
      <c r="C989">
        <v>1</v>
      </c>
      <c r="D989">
        <v>9070</v>
      </c>
      <c r="E989">
        <v>1</v>
      </c>
      <c r="F989">
        <v>1</v>
      </c>
      <c r="G989">
        <v>134</v>
      </c>
      <c r="H989">
        <v>1</v>
      </c>
      <c r="I989">
        <v>1</v>
      </c>
      <c r="J989">
        <v>1</v>
      </c>
      <c r="K989">
        <v>5</v>
      </c>
      <c r="L989">
        <v>0</v>
      </c>
      <c r="M989">
        <v>133.30000000000001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18</v>
      </c>
      <c r="U989">
        <v>0</v>
      </c>
      <c r="V989">
        <v>0</v>
      </c>
      <c r="W989">
        <v>6</v>
      </c>
      <c r="X989">
        <v>7</v>
      </c>
      <c r="Y989">
        <v>5</v>
      </c>
      <c r="Z989">
        <v>10.8</v>
      </c>
      <c r="AA989">
        <v>1</v>
      </c>
      <c r="AB989">
        <v>0</v>
      </c>
      <c r="AC989">
        <v>6</v>
      </c>
      <c r="AD989">
        <v>6</v>
      </c>
      <c r="AE989">
        <v>0</v>
      </c>
      <c r="AF989">
        <v>0</v>
      </c>
      <c r="AG989">
        <v>0</v>
      </c>
      <c r="AH989">
        <v>7.6</v>
      </c>
      <c r="AI989">
        <v>2.6</v>
      </c>
      <c r="AJ989">
        <v>0.32</v>
      </c>
      <c r="AK989" t="s">
        <v>37</v>
      </c>
    </row>
    <row r="990" spans="1:37" x14ac:dyDescent="0.25">
      <c r="A990">
        <v>1</v>
      </c>
      <c r="B990">
        <v>1</v>
      </c>
      <c r="C990">
        <v>1</v>
      </c>
      <c r="D990">
        <v>9238</v>
      </c>
      <c r="E990">
        <v>1</v>
      </c>
      <c r="F990">
        <v>1</v>
      </c>
      <c r="G990">
        <v>127</v>
      </c>
      <c r="H990">
        <v>1</v>
      </c>
      <c r="I990">
        <v>2</v>
      </c>
      <c r="J990">
        <v>2</v>
      </c>
      <c r="K990">
        <v>3</v>
      </c>
      <c r="L990">
        <v>4</v>
      </c>
      <c r="M990">
        <v>115.8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19</v>
      </c>
      <c r="U990">
        <v>0</v>
      </c>
      <c r="V990">
        <v>0</v>
      </c>
      <c r="W990">
        <v>6</v>
      </c>
      <c r="X990">
        <v>11</v>
      </c>
      <c r="Y990">
        <v>3</v>
      </c>
      <c r="Z990">
        <v>12</v>
      </c>
      <c r="AA990">
        <v>0</v>
      </c>
      <c r="AB990">
        <v>0</v>
      </c>
      <c r="AC990">
        <v>6</v>
      </c>
      <c r="AD990">
        <v>12</v>
      </c>
      <c r="AE990">
        <v>2</v>
      </c>
      <c r="AF990">
        <v>10</v>
      </c>
      <c r="AG990">
        <v>0</v>
      </c>
      <c r="AH990">
        <v>11.1</v>
      </c>
      <c r="AI990">
        <v>0.6</v>
      </c>
      <c r="AJ990">
        <v>2.02</v>
      </c>
      <c r="AK990" t="s">
        <v>37</v>
      </c>
    </row>
    <row r="991" spans="1:37" x14ac:dyDescent="0.25">
      <c r="A991">
        <v>1</v>
      </c>
      <c r="B991">
        <v>17</v>
      </c>
      <c r="C991">
        <v>2</v>
      </c>
      <c r="D991">
        <v>9085</v>
      </c>
      <c r="E991">
        <v>1</v>
      </c>
      <c r="F991">
        <v>1</v>
      </c>
      <c r="G991">
        <v>133.1</v>
      </c>
      <c r="H991">
        <v>1</v>
      </c>
      <c r="I991">
        <v>19</v>
      </c>
      <c r="J991">
        <v>38</v>
      </c>
      <c r="K991">
        <v>9</v>
      </c>
      <c r="L991">
        <v>1</v>
      </c>
      <c r="M991">
        <v>100</v>
      </c>
      <c r="N991">
        <v>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19</v>
      </c>
      <c r="U991">
        <v>0</v>
      </c>
      <c r="V991">
        <v>0</v>
      </c>
      <c r="W991">
        <v>6</v>
      </c>
      <c r="X991">
        <v>10</v>
      </c>
      <c r="Y991">
        <v>5</v>
      </c>
      <c r="Z991">
        <v>12.5</v>
      </c>
      <c r="AA991">
        <v>0</v>
      </c>
      <c r="AB991">
        <v>0</v>
      </c>
      <c r="AC991">
        <v>6</v>
      </c>
      <c r="AD991">
        <v>19</v>
      </c>
      <c r="AE991">
        <v>2</v>
      </c>
      <c r="AF991">
        <v>13.5</v>
      </c>
      <c r="AG991">
        <v>0</v>
      </c>
      <c r="AH991">
        <v>12.4</v>
      </c>
      <c r="AI991">
        <v>0.5</v>
      </c>
      <c r="AJ991">
        <v>1.79</v>
      </c>
      <c r="AK991" t="s">
        <v>37</v>
      </c>
    </row>
    <row r="992" spans="1:37" x14ac:dyDescent="0.25">
      <c r="A992">
        <v>1</v>
      </c>
      <c r="B992">
        <v>17</v>
      </c>
      <c r="C992">
        <v>1</v>
      </c>
      <c r="D992">
        <v>9500</v>
      </c>
      <c r="E992">
        <v>1</v>
      </c>
      <c r="F992">
        <v>1</v>
      </c>
      <c r="G992">
        <v>130</v>
      </c>
      <c r="H992">
        <v>1</v>
      </c>
      <c r="I992">
        <v>1</v>
      </c>
      <c r="J992">
        <v>3</v>
      </c>
      <c r="K992">
        <v>9</v>
      </c>
      <c r="L992">
        <v>2</v>
      </c>
      <c r="M992">
        <v>128.6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18</v>
      </c>
      <c r="U992">
        <v>0</v>
      </c>
      <c r="V992">
        <v>0</v>
      </c>
      <c r="W992">
        <v>7</v>
      </c>
      <c r="X992">
        <v>7</v>
      </c>
      <c r="Y992">
        <v>7</v>
      </c>
      <c r="Z992">
        <v>14.728571430000001</v>
      </c>
      <c r="AA992">
        <v>0</v>
      </c>
      <c r="AB992">
        <v>0</v>
      </c>
      <c r="AC992">
        <v>8</v>
      </c>
      <c r="AD992">
        <v>11</v>
      </c>
      <c r="AE992">
        <v>8</v>
      </c>
      <c r="AF992">
        <v>16.327272730000001</v>
      </c>
      <c r="AG992">
        <v>0</v>
      </c>
      <c r="AH992">
        <v>16.2</v>
      </c>
      <c r="AI992">
        <v>0.3</v>
      </c>
      <c r="AJ992">
        <v>-0.92</v>
      </c>
      <c r="AK992" t="s">
        <v>38</v>
      </c>
    </row>
    <row r="993" spans="1:37" x14ac:dyDescent="0.25">
      <c r="A993">
        <v>1</v>
      </c>
      <c r="B993">
        <v>1</v>
      </c>
      <c r="C993">
        <v>1</v>
      </c>
      <c r="D993">
        <v>9130</v>
      </c>
      <c r="E993">
        <v>1</v>
      </c>
      <c r="F993">
        <v>1</v>
      </c>
      <c r="G993">
        <v>135</v>
      </c>
      <c r="H993">
        <v>1</v>
      </c>
      <c r="I993">
        <v>3</v>
      </c>
      <c r="J993">
        <v>3</v>
      </c>
      <c r="K993">
        <v>2</v>
      </c>
      <c r="L993">
        <v>2</v>
      </c>
      <c r="M993">
        <v>137.1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18</v>
      </c>
      <c r="U993">
        <v>0</v>
      </c>
      <c r="V993">
        <v>0</v>
      </c>
      <c r="W993">
        <v>6</v>
      </c>
      <c r="X993">
        <v>8</v>
      </c>
      <c r="Y993">
        <v>6</v>
      </c>
      <c r="Z993">
        <v>12</v>
      </c>
      <c r="AA993">
        <v>0</v>
      </c>
      <c r="AB993">
        <v>0</v>
      </c>
      <c r="AC993">
        <v>6</v>
      </c>
      <c r="AD993">
        <v>8</v>
      </c>
      <c r="AE993">
        <v>5</v>
      </c>
      <c r="AF993">
        <v>14.8</v>
      </c>
      <c r="AG993">
        <v>0</v>
      </c>
      <c r="AH993">
        <v>12.4</v>
      </c>
      <c r="AI993">
        <v>0.5</v>
      </c>
      <c r="AJ993">
        <v>1.79</v>
      </c>
      <c r="AK993" t="s">
        <v>38</v>
      </c>
    </row>
    <row r="994" spans="1:37" x14ac:dyDescent="0.25">
      <c r="A994">
        <v>1</v>
      </c>
      <c r="B994">
        <v>1</v>
      </c>
      <c r="C994">
        <v>1</v>
      </c>
      <c r="D994">
        <v>9773</v>
      </c>
      <c r="E994">
        <v>1</v>
      </c>
      <c r="F994">
        <v>1</v>
      </c>
      <c r="G994">
        <v>143</v>
      </c>
      <c r="H994">
        <v>1</v>
      </c>
      <c r="I994">
        <v>1</v>
      </c>
      <c r="J994">
        <v>3</v>
      </c>
      <c r="K994">
        <v>3</v>
      </c>
      <c r="L994">
        <v>3</v>
      </c>
      <c r="M994">
        <v>149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18</v>
      </c>
      <c r="U994">
        <v>0</v>
      </c>
      <c r="V994">
        <v>0</v>
      </c>
      <c r="W994">
        <v>6</v>
      </c>
      <c r="X994">
        <v>8</v>
      </c>
      <c r="Y994">
        <v>6</v>
      </c>
      <c r="Z994">
        <v>11.42857143</v>
      </c>
      <c r="AA994">
        <v>0</v>
      </c>
      <c r="AB994">
        <v>0</v>
      </c>
      <c r="AC994">
        <v>6</v>
      </c>
      <c r="AD994">
        <v>7</v>
      </c>
      <c r="AE994">
        <v>6</v>
      </c>
      <c r="AF994">
        <v>11</v>
      </c>
      <c r="AG994">
        <v>0</v>
      </c>
      <c r="AH994">
        <v>11.1</v>
      </c>
      <c r="AI994">
        <v>0.6</v>
      </c>
      <c r="AJ994">
        <v>2.02</v>
      </c>
      <c r="AK994" t="s">
        <v>37</v>
      </c>
    </row>
    <row r="995" spans="1:37" x14ac:dyDescent="0.25">
      <c r="A995">
        <v>1</v>
      </c>
      <c r="B995">
        <v>44</v>
      </c>
      <c r="C995">
        <v>2</v>
      </c>
      <c r="D995">
        <v>9238</v>
      </c>
      <c r="E995">
        <v>1</v>
      </c>
      <c r="F995">
        <v>39</v>
      </c>
      <c r="G995">
        <v>150</v>
      </c>
      <c r="H995">
        <v>1</v>
      </c>
      <c r="I995">
        <v>3</v>
      </c>
      <c r="J995">
        <v>19</v>
      </c>
      <c r="K995">
        <v>4</v>
      </c>
      <c r="L995">
        <v>9</v>
      </c>
      <c r="M995">
        <v>147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19</v>
      </c>
      <c r="U995">
        <v>0</v>
      </c>
      <c r="V995">
        <v>3</v>
      </c>
      <c r="W995">
        <v>6</v>
      </c>
      <c r="X995">
        <v>6</v>
      </c>
      <c r="Y995">
        <v>6</v>
      </c>
      <c r="Z995">
        <v>14.16666667</v>
      </c>
      <c r="AA995">
        <v>0</v>
      </c>
      <c r="AB995">
        <v>2</v>
      </c>
      <c r="AC995">
        <v>6</v>
      </c>
      <c r="AD995">
        <v>6</v>
      </c>
      <c r="AE995">
        <v>6</v>
      </c>
      <c r="AF995">
        <v>13.5</v>
      </c>
      <c r="AG995">
        <v>0</v>
      </c>
      <c r="AH995">
        <v>12.4</v>
      </c>
      <c r="AI995">
        <v>0.5</v>
      </c>
      <c r="AJ995">
        <v>1.79</v>
      </c>
      <c r="AK995" t="s">
        <v>38</v>
      </c>
    </row>
    <row r="996" spans="1:37" x14ac:dyDescent="0.25">
      <c r="A996">
        <v>2</v>
      </c>
      <c r="B996">
        <v>7</v>
      </c>
      <c r="C996">
        <v>1</v>
      </c>
      <c r="D996">
        <v>9238</v>
      </c>
      <c r="E996">
        <v>1</v>
      </c>
      <c r="F996">
        <v>3</v>
      </c>
      <c r="G996">
        <v>150</v>
      </c>
      <c r="H996">
        <v>1</v>
      </c>
      <c r="I996">
        <v>37</v>
      </c>
      <c r="J996">
        <v>37</v>
      </c>
      <c r="K996">
        <v>191</v>
      </c>
      <c r="L996">
        <v>192</v>
      </c>
      <c r="M996">
        <v>150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31</v>
      </c>
      <c r="U996">
        <v>0</v>
      </c>
      <c r="V996">
        <v>1</v>
      </c>
      <c r="W996">
        <v>6</v>
      </c>
      <c r="X996">
        <v>12</v>
      </c>
      <c r="Y996">
        <v>5</v>
      </c>
      <c r="Z996">
        <v>12.5</v>
      </c>
      <c r="AA996">
        <v>0</v>
      </c>
      <c r="AB996">
        <v>0</v>
      </c>
      <c r="AC996">
        <v>6</v>
      </c>
      <c r="AD996">
        <v>10</v>
      </c>
      <c r="AE996">
        <v>5</v>
      </c>
      <c r="AF996">
        <v>14.6</v>
      </c>
      <c r="AG996">
        <v>0</v>
      </c>
      <c r="AH996">
        <v>12.7</v>
      </c>
      <c r="AI996">
        <v>3.7</v>
      </c>
      <c r="AJ996">
        <v>-1.7</v>
      </c>
      <c r="AK996" t="s">
        <v>38</v>
      </c>
    </row>
    <row r="997" spans="1:37" x14ac:dyDescent="0.25">
      <c r="A997">
        <v>1</v>
      </c>
      <c r="B997">
        <v>39</v>
      </c>
      <c r="C997">
        <v>1</v>
      </c>
      <c r="D997">
        <v>8014</v>
      </c>
      <c r="E997">
        <v>0</v>
      </c>
      <c r="F997">
        <v>1</v>
      </c>
      <c r="G997">
        <v>130</v>
      </c>
      <c r="H997">
        <v>1</v>
      </c>
      <c r="I997">
        <v>37</v>
      </c>
      <c r="J997">
        <v>37</v>
      </c>
      <c r="K997">
        <v>9</v>
      </c>
      <c r="L997">
        <v>8</v>
      </c>
      <c r="M997">
        <v>103.5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33</v>
      </c>
      <c r="U997">
        <v>0</v>
      </c>
      <c r="V997">
        <v>0</v>
      </c>
      <c r="W997">
        <v>6</v>
      </c>
      <c r="X997">
        <v>6</v>
      </c>
      <c r="Y997">
        <v>6</v>
      </c>
      <c r="Z997">
        <v>14.16666667</v>
      </c>
      <c r="AA997">
        <v>0</v>
      </c>
      <c r="AB997">
        <v>0</v>
      </c>
      <c r="AC997">
        <v>6</v>
      </c>
      <c r="AD997">
        <v>6</v>
      </c>
      <c r="AE997">
        <v>6</v>
      </c>
      <c r="AF997">
        <v>14.33333333</v>
      </c>
      <c r="AG997">
        <v>0</v>
      </c>
      <c r="AH997">
        <v>12.7</v>
      </c>
      <c r="AI997">
        <v>3.7</v>
      </c>
      <c r="AJ997">
        <v>-1.7</v>
      </c>
      <c r="AK997" t="s">
        <v>38</v>
      </c>
    </row>
    <row r="998" spans="1:37" x14ac:dyDescent="0.25">
      <c r="A998">
        <v>1</v>
      </c>
      <c r="B998">
        <v>1</v>
      </c>
      <c r="C998">
        <v>3</v>
      </c>
      <c r="D998">
        <v>9500</v>
      </c>
      <c r="E998">
        <v>1</v>
      </c>
      <c r="F998">
        <v>1</v>
      </c>
      <c r="G998">
        <v>113</v>
      </c>
      <c r="H998">
        <v>1</v>
      </c>
      <c r="I998">
        <v>3</v>
      </c>
      <c r="J998">
        <v>1</v>
      </c>
      <c r="K998">
        <v>134</v>
      </c>
      <c r="L998">
        <v>135</v>
      </c>
      <c r="M998">
        <v>107.8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20</v>
      </c>
      <c r="U998">
        <v>0</v>
      </c>
      <c r="V998">
        <v>0</v>
      </c>
      <c r="W998">
        <v>7</v>
      </c>
      <c r="X998">
        <v>10</v>
      </c>
      <c r="Y998">
        <v>5</v>
      </c>
      <c r="Z998">
        <v>14.46</v>
      </c>
      <c r="AA998">
        <v>0</v>
      </c>
      <c r="AB998">
        <v>0</v>
      </c>
      <c r="AC998">
        <v>7</v>
      </c>
      <c r="AD998">
        <v>8</v>
      </c>
      <c r="AE998">
        <v>6</v>
      </c>
      <c r="AF998">
        <v>13.55</v>
      </c>
      <c r="AG998">
        <v>0</v>
      </c>
      <c r="AH998">
        <v>12.4</v>
      </c>
      <c r="AI998">
        <v>0.5</v>
      </c>
      <c r="AJ998">
        <v>1.79</v>
      </c>
      <c r="AK998" t="s">
        <v>39</v>
      </c>
    </row>
    <row r="999" spans="1:37" x14ac:dyDescent="0.25">
      <c r="A999">
        <v>1</v>
      </c>
      <c r="B999">
        <v>44</v>
      </c>
      <c r="C999">
        <v>1</v>
      </c>
      <c r="D999">
        <v>9085</v>
      </c>
      <c r="E999">
        <v>1</v>
      </c>
      <c r="F999">
        <v>39</v>
      </c>
      <c r="G999">
        <v>130</v>
      </c>
      <c r="H999">
        <v>6</v>
      </c>
      <c r="I999">
        <v>19</v>
      </c>
      <c r="J999">
        <v>1</v>
      </c>
      <c r="K999">
        <v>6</v>
      </c>
      <c r="L999">
        <v>4</v>
      </c>
      <c r="M999">
        <v>130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22</v>
      </c>
      <c r="U999">
        <v>1</v>
      </c>
      <c r="V999">
        <v>0</v>
      </c>
      <c r="W999">
        <v>6</v>
      </c>
      <c r="X999">
        <v>12</v>
      </c>
      <c r="Y999">
        <v>5</v>
      </c>
      <c r="Z999">
        <v>12.8</v>
      </c>
      <c r="AA999">
        <v>0</v>
      </c>
      <c r="AB999">
        <v>0</v>
      </c>
      <c r="AC999">
        <v>6</v>
      </c>
      <c r="AD999">
        <v>19</v>
      </c>
      <c r="AE999">
        <v>2</v>
      </c>
      <c r="AF999">
        <v>11.5</v>
      </c>
      <c r="AG999">
        <v>0</v>
      </c>
      <c r="AH999">
        <v>12.4</v>
      </c>
      <c r="AI999">
        <v>0.5</v>
      </c>
      <c r="AJ999">
        <v>1.79</v>
      </c>
      <c r="AK999" t="s">
        <v>39</v>
      </c>
    </row>
    <row r="1000" spans="1:37" x14ac:dyDescent="0.25">
      <c r="A1000">
        <v>1</v>
      </c>
      <c r="B1000">
        <v>17</v>
      </c>
      <c r="C1000">
        <v>1</v>
      </c>
      <c r="D1000">
        <v>9254</v>
      </c>
      <c r="E1000">
        <v>1</v>
      </c>
      <c r="F1000">
        <v>1</v>
      </c>
      <c r="G1000">
        <v>115</v>
      </c>
      <c r="H1000">
        <v>1</v>
      </c>
      <c r="I1000">
        <v>1</v>
      </c>
      <c r="J1000">
        <v>19</v>
      </c>
      <c r="K1000">
        <v>3</v>
      </c>
      <c r="L1000">
        <v>3</v>
      </c>
      <c r="M1000">
        <v>109.4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19</v>
      </c>
      <c r="U1000">
        <v>0</v>
      </c>
      <c r="V1000">
        <v>0</v>
      </c>
      <c r="W1000">
        <v>6</v>
      </c>
      <c r="X1000">
        <v>8</v>
      </c>
      <c r="Y1000">
        <v>6</v>
      </c>
      <c r="Z1000">
        <v>12.66666667</v>
      </c>
      <c r="AA1000">
        <v>0</v>
      </c>
      <c r="AB1000">
        <v>0</v>
      </c>
      <c r="AC1000">
        <v>6</v>
      </c>
      <c r="AD1000">
        <v>8</v>
      </c>
      <c r="AE1000">
        <v>5</v>
      </c>
      <c r="AF1000">
        <v>13.4</v>
      </c>
      <c r="AG1000">
        <v>0</v>
      </c>
      <c r="AH1000">
        <v>11.1</v>
      </c>
      <c r="AI1000">
        <v>0.6</v>
      </c>
      <c r="AJ1000">
        <v>2.02</v>
      </c>
      <c r="AK1000" t="s">
        <v>38</v>
      </c>
    </row>
    <row r="1001" spans="1:37" x14ac:dyDescent="0.25">
      <c r="A1001">
        <v>1</v>
      </c>
      <c r="B1001">
        <v>1</v>
      </c>
      <c r="C1001">
        <v>3</v>
      </c>
      <c r="D1001">
        <v>9070</v>
      </c>
      <c r="E1001">
        <v>1</v>
      </c>
      <c r="F1001">
        <v>1</v>
      </c>
      <c r="G1001">
        <v>146</v>
      </c>
      <c r="H1001">
        <v>1</v>
      </c>
      <c r="I1001">
        <v>34</v>
      </c>
      <c r="J1001">
        <v>34</v>
      </c>
      <c r="K1001">
        <v>0</v>
      </c>
      <c r="L1001">
        <v>0</v>
      </c>
      <c r="M1001">
        <v>143.6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18</v>
      </c>
      <c r="U1001">
        <v>0</v>
      </c>
      <c r="V1001">
        <v>0</v>
      </c>
      <c r="W1001">
        <v>6</v>
      </c>
      <c r="X1001">
        <v>6</v>
      </c>
      <c r="Y1001">
        <v>6</v>
      </c>
      <c r="Z1001">
        <v>12.5</v>
      </c>
      <c r="AA1001">
        <v>0</v>
      </c>
      <c r="AB1001">
        <v>0</v>
      </c>
      <c r="AC1001">
        <v>6</v>
      </c>
      <c r="AD1001">
        <v>6</v>
      </c>
      <c r="AE1001">
        <v>6</v>
      </c>
      <c r="AF1001">
        <v>13</v>
      </c>
      <c r="AG1001">
        <v>0</v>
      </c>
      <c r="AH1001">
        <v>7.6</v>
      </c>
      <c r="AI1001">
        <v>2.6</v>
      </c>
      <c r="AJ1001">
        <v>0.32</v>
      </c>
      <c r="AK1001" t="s">
        <v>37</v>
      </c>
    </row>
    <row r="1002" spans="1:37" x14ac:dyDescent="0.25">
      <c r="A1002">
        <v>1</v>
      </c>
      <c r="B1002">
        <v>17</v>
      </c>
      <c r="C1002">
        <v>3</v>
      </c>
      <c r="D1002">
        <v>9070</v>
      </c>
      <c r="E1002">
        <v>1</v>
      </c>
      <c r="F1002">
        <v>1</v>
      </c>
      <c r="G1002">
        <v>132</v>
      </c>
      <c r="H1002">
        <v>1</v>
      </c>
      <c r="I1002">
        <v>38</v>
      </c>
      <c r="J1002">
        <v>1</v>
      </c>
      <c r="K1002">
        <v>5</v>
      </c>
      <c r="L1002">
        <v>5</v>
      </c>
      <c r="M1002">
        <v>124.3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18</v>
      </c>
      <c r="U1002">
        <v>0</v>
      </c>
      <c r="V1002">
        <v>0</v>
      </c>
      <c r="W1002">
        <v>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6</v>
      </c>
      <c r="AD1002">
        <v>0</v>
      </c>
      <c r="AE1002">
        <v>0</v>
      </c>
      <c r="AF1002">
        <v>0</v>
      </c>
      <c r="AG1002">
        <v>0</v>
      </c>
      <c r="AH1002">
        <v>15.5</v>
      </c>
      <c r="AI1002">
        <v>2.8</v>
      </c>
      <c r="AJ1002">
        <v>-4.0599999999999996</v>
      </c>
      <c r="AK1002" t="s">
        <v>37</v>
      </c>
    </row>
    <row r="1003" spans="1:37" x14ac:dyDescent="0.25">
      <c r="A1003">
        <v>1</v>
      </c>
      <c r="B1003">
        <v>1</v>
      </c>
      <c r="C1003">
        <v>5</v>
      </c>
      <c r="D1003">
        <v>9670</v>
      </c>
      <c r="E1003">
        <v>1</v>
      </c>
      <c r="F1003">
        <v>1</v>
      </c>
      <c r="G1003">
        <v>116</v>
      </c>
      <c r="H1003">
        <v>1</v>
      </c>
      <c r="I1003">
        <v>19</v>
      </c>
      <c r="J1003">
        <v>38</v>
      </c>
      <c r="K1003">
        <v>9</v>
      </c>
      <c r="L1003">
        <v>9</v>
      </c>
      <c r="M1003">
        <v>119.5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18</v>
      </c>
      <c r="U1003">
        <v>0</v>
      </c>
      <c r="V1003">
        <v>0</v>
      </c>
      <c r="W1003">
        <v>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6</v>
      </c>
      <c r="AD1003">
        <v>0</v>
      </c>
      <c r="AE1003">
        <v>0</v>
      </c>
      <c r="AF1003">
        <v>0</v>
      </c>
      <c r="AG1003">
        <v>0</v>
      </c>
      <c r="AH1003">
        <v>8.9</v>
      </c>
      <c r="AI1003">
        <v>1.4</v>
      </c>
      <c r="AJ1003">
        <v>3.51</v>
      </c>
      <c r="AK1003" t="s">
        <v>37</v>
      </c>
    </row>
    <row r="1004" spans="1:37" x14ac:dyDescent="0.25">
      <c r="A1004">
        <v>1</v>
      </c>
      <c r="B1004">
        <v>1</v>
      </c>
      <c r="C1004">
        <v>1</v>
      </c>
      <c r="D1004">
        <v>171</v>
      </c>
      <c r="E1004">
        <v>1</v>
      </c>
      <c r="F1004">
        <v>1</v>
      </c>
      <c r="G1004">
        <v>163</v>
      </c>
      <c r="H1004">
        <v>1</v>
      </c>
      <c r="I1004">
        <v>3</v>
      </c>
      <c r="J1004">
        <v>4</v>
      </c>
      <c r="K1004">
        <v>2</v>
      </c>
      <c r="L1004">
        <v>5</v>
      </c>
      <c r="M1004">
        <v>175.6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11.1</v>
      </c>
      <c r="AI1004">
        <v>0.6</v>
      </c>
      <c r="AJ1004">
        <v>2.02</v>
      </c>
      <c r="AK1004" t="s">
        <v>38</v>
      </c>
    </row>
    <row r="1005" spans="1:37" x14ac:dyDescent="0.25">
      <c r="A1005">
        <v>1</v>
      </c>
      <c r="B1005">
        <v>17</v>
      </c>
      <c r="C1005">
        <v>2</v>
      </c>
      <c r="D1005">
        <v>9147</v>
      </c>
      <c r="E1005">
        <v>1</v>
      </c>
      <c r="F1005">
        <v>1</v>
      </c>
      <c r="G1005">
        <v>122</v>
      </c>
      <c r="H1005">
        <v>1</v>
      </c>
      <c r="I1005">
        <v>19</v>
      </c>
      <c r="J1005">
        <v>19</v>
      </c>
      <c r="K1005">
        <v>7</v>
      </c>
      <c r="L1005">
        <v>7</v>
      </c>
      <c r="M1005">
        <v>116.1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19</v>
      </c>
      <c r="U1005">
        <v>0</v>
      </c>
      <c r="V1005">
        <v>0</v>
      </c>
      <c r="W1005">
        <v>5</v>
      </c>
      <c r="X1005">
        <v>8</v>
      </c>
      <c r="Y1005">
        <v>5</v>
      </c>
      <c r="Z1005">
        <v>11.2</v>
      </c>
      <c r="AA1005">
        <v>0</v>
      </c>
      <c r="AB1005">
        <v>0</v>
      </c>
      <c r="AC1005">
        <v>5</v>
      </c>
      <c r="AD1005">
        <v>5</v>
      </c>
      <c r="AE1005">
        <v>3</v>
      </c>
      <c r="AF1005">
        <v>11</v>
      </c>
      <c r="AG1005">
        <v>0</v>
      </c>
      <c r="AH1005">
        <v>12.4</v>
      </c>
      <c r="AI1005">
        <v>0.5</v>
      </c>
      <c r="AJ1005">
        <v>1.79</v>
      </c>
      <c r="AK1005" t="s">
        <v>38</v>
      </c>
    </row>
    <row r="1006" spans="1:37" x14ac:dyDescent="0.25">
      <c r="A1006">
        <v>1</v>
      </c>
      <c r="B1006">
        <v>17</v>
      </c>
      <c r="C1006">
        <v>2</v>
      </c>
      <c r="D1006">
        <v>9238</v>
      </c>
      <c r="E1006">
        <v>1</v>
      </c>
      <c r="F1006">
        <v>1</v>
      </c>
      <c r="G1006">
        <v>136</v>
      </c>
      <c r="H1006">
        <v>1</v>
      </c>
      <c r="I1006">
        <v>1</v>
      </c>
      <c r="J1006">
        <v>3</v>
      </c>
      <c r="K1006">
        <v>3</v>
      </c>
      <c r="L1006">
        <v>4</v>
      </c>
      <c r="M1006">
        <v>126.6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18</v>
      </c>
      <c r="U1006">
        <v>0</v>
      </c>
      <c r="V1006">
        <v>0</v>
      </c>
      <c r="W1006">
        <v>6</v>
      </c>
      <c r="X1006">
        <v>6</v>
      </c>
      <c r="Y1006">
        <v>6</v>
      </c>
      <c r="Z1006">
        <v>16.5</v>
      </c>
      <c r="AA1006">
        <v>0</v>
      </c>
      <c r="AB1006">
        <v>0</v>
      </c>
      <c r="AC1006">
        <v>6</v>
      </c>
      <c r="AD1006">
        <v>7</v>
      </c>
      <c r="AE1006">
        <v>6</v>
      </c>
      <c r="AF1006">
        <v>17.428571430000002</v>
      </c>
      <c r="AG1006">
        <v>0</v>
      </c>
      <c r="AH1006">
        <v>11.1</v>
      </c>
      <c r="AI1006">
        <v>0.6</v>
      </c>
      <c r="AJ1006">
        <v>2.02</v>
      </c>
      <c r="AK1006" t="s">
        <v>37</v>
      </c>
    </row>
    <row r="1007" spans="1:37" x14ac:dyDescent="0.25">
      <c r="A1007">
        <v>1</v>
      </c>
      <c r="B1007">
        <v>17</v>
      </c>
      <c r="C1007">
        <v>1</v>
      </c>
      <c r="D1007">
        <v>9085</v>
      </c>
      <c r="E1007">
        <v>1</v>
      </c>
      <c r="F1007">
        <v>1</v>
      </c>
      <c r="G1007">
        <v>142</v>
      </c>
      <c r="H1007">
        <v>1</v>
      </c>
      <c r="I1007">
        <v>3</v>
      </c>
      <c r="J1007">
        <v>19</v>
      </c>
      <c r="K1007">
        <v>5</v>
      </c>
      <c r="L1007">
        <v>5</v>
      </c>
      <c r="M1007">
        <v>130.80000000000001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18</v>
      </c>
      <c r="U1007">
        <v>0</v>
      </c>
      <c r="V1007">
        <v>0</v>
      </c>
      <c r="W1007">
        <v>5</v>
      </c>
      <c r="X1007">
        <v>9</v>
      </c>
      <c r="Y1007">
        <v>3</v>
      </c>
      <c r="Z1007">
        <v>13.66666667</v>
      </c>
      <c r="AA1007">
        <v>1</v>
      </c>
      <c r="AB1007">
        <v>0</v>
      </c>
      <c r="AC1007">
        <v>5</v>
      </c>
      <c r="AD1007">
        <v>5</v>
      </c>
      <c r="AE1007">
        <v>5</v>
      </c>
      <c r="AF1007">
        <v>12</v>
      </c>
      <c r="AG1007">
        <v>0</v>
      </c>
      <c r="AH1007">
        <v>12.7</v>
      </c>
      <c r="AI1007">
        <v>3.7</v>
      </c>
      <c r="AJ1007">
        <v>-1.7</v>
      </c>
      <c r="AK1007" t="s">
        <v>38</v>
      </c>
    </row>
    <row r="1008" spans="1:37" x14ac:dyDescent="0.25">
      <c r="A1008">
        <v>1</v>
      </c>
      <c r="B1008">
        <v>17</v>
      </c>
      <c r="C1008">
        <v>6</v>
      </c>
      <c r="D1008">
        <v>9500</v>
      </c>
      <c r="E1008">
        <v>1</v>
      </c>
      <c r="F1008">
        <v>1</v>
      </c>
      <c r="G1008">
        <v>139</v>
      </c>
      <c r="H1008">
        <v>1</v>
      </c>
      <c r="I1008">
        <v>37</v>
      </c>
      <c r="J1008">
        <v>37</v>
      </c>
      <c r="K1008">
        <v>9</v>
      </c>
      <c r="L1008">
        <v>6</v>
      </c>
      <c r="M1008">
        <v>133.5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18</v>
      </c>
      <c r="U1008">
        <v>0</v>
      </c>
      <c r="V1008">
        <v>0</v>
      </c>
      <c r="W1008">
        <v>8</v>
      </c>
      <c r="X1008">
        <v>8</v>
      </c>
      <c r="Y1008">
        <v>7</v>
      </c>
      <c r="Z1008">
        <v>15.228571430000001</v>
      </c>
      <c r="AA1008">
        <v>0</v>
      </c>
      <c r="AB1008">
        <v>0</v>
      </c>
      <c r="AC1008">
        <v>8</v>
      </c>
      <c r="AD1008">
        <v>8</v>
      </c>
      <c r="AE1008">
        <v>7</v>
      </c>
      <c r="AF1008">
        <v>15.228571430000001</v>
      </c>
      <c r="AG1008">
        <v>0</v>
      </c>
      <c r="AH1008">
        <v>12.7</v>
      </c>
      <c r="AI1008">
        <v>3.7</v>
      </c>
      <c r="AJ1008">
        <v>-1.7</v>
      </c>
      <c r="AK1008" t="s">
        <v>38</v>
      </c>
    </row>
    <row r="1009" spans="1:37" x14ac:dyDescent="0.25">
      <c r="A1009">
        <v>1</v>
      </c>
      <c r="B1009">
        <v>53</v>
      </c>
      <c r="C1009">
        <v>1</v>
      </c>
      <c r="D1009">
        <v>9238</v>
      </c>
      <c r="E1009">
        <v>1</v>
      </c>
      <c r="F1009">
        <v>42</v>
      </c>
      <c r="G1009">
        <v>140</v>
      </c>
      <c r="H1009">
        <v>1</v>
      </c>
      <c r="I1009">
        <v>37</v>
      </c>
      <c r="J1009">
        <v>37</v>
      </c>
      <c r="K1009">
        <v>9</v>
      </c>
      <c r="L1009">
        <v>10</v>
      </c>
      <c r="M1009">
        <v>136.9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21</v>
      </c>
      <c r="U1009">
        <v>0</v>
      </c>
      <c r="V1009">
        <v>5</v>
      </c>
      <c r="W1009">
        <v>9</v>
      </c>
      <c r="X1009">
        <v>10</v>
      </c>
      <c r="Y1009">
        <v>9</v>
      </c>
      <c r="Z1009">
        <v>12.777777779999999</v>
      </c>
      <c r="AA1009">
        <v>0</v>
      </c>
      <c r="AB1009">
        <v>4</v>
      </c>
      <c r="AC1009">
        <v>9</v>
      </c>
      <c r="AD1009">
        <v>9</v>
      </c>
      <c r="AE1009">
        <v>9</v>
      </c>
      <c r="AF1009">
        <v>13.222222220000001</v>
      </c>
      <c r="AG1009">
        <v>0</v>
      </c>
      <c r="AH1009">
        <v>8.9</v>
      </c>
      <c r="AI1009">
        <v>1.4</v>
      </c>
      <c r="AJ1009">
        <v>3.51</v>
      </c>
      <c r="AK1009" t="s">
        <v>38</v>
      </c>
    </row>
    <row r="1010" spans="1:37" x14ac:dyDescent="0.25">
      <c r="A1010">
        <v>1</v>
      </c>
      <c r="B1010">
        <v>1</v>
      </c>
      <c r="C1010">
        <v>1</v>
      </c>
      <c r="D1010">
        <v>9500</v>
      </c>
      <c r="E1010">
        <v>1</v>
      </c>
      <c r="F1010">
        <v>1</v>
      </c>
      <c r="G1010">
        <v>165</v>
      </c>
      <c r="H1010">
        <v>1</v>
      </c>
      <c r="I1010">
        <v>19</v>
      </c>
      <c r="J1010">
        <v>37</v>
      </c>
      <c r="K1010">
        <v>5</v>
      </c>
      <c r="L1010">
        <v>5</v>
      </c>
      <c r="M1010">
        <v>142.30000000000001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18</v>
      </c>
      <c r="U1010">
        <v>0</v>
      </c>
      <c r="V1010">
        <v>0</v>
      </c>
      <c r="W1010">
        <v>8</v>
      </c>
      <c r="X1010">
        <v>8</v>
      </c>
      <c r="Y1010">
        <v>7</v>
      </c>
      <c r="Z1010">
        <v>14.42857143</v>
      </c>
      <c r="AA1010">
        <v>0</v>
      </c>
      <c r="AB1010">
        <v>0</v>
      </c>
      <c r="AC1010">
        <v>8</v>
      </c>
      <c r="AD1010">
        <v>8</v>
      </c>
      <c r="AE1010">
        <v>7</v>
      </c>
      <c r="AF1010">
        <v>14.42857143</v>
      </c>
      <c r="AG1010">
        <v>0</v>
      </c>
      <c r="AH1010">
        <v>12.7</v>
      </c>
      <c r="AI1010">
        <v>3.7</v>
      </c>
      <c r="AJ1010">
        <v>-1.7</v>
      </c>
      <c r="AK1010" t="s">
        <v>38</v>
      </c>
    </row>
    <row r="1011" spans="1:37" x14ac:dyDescent="0.25">
      <c r="A1011">
        <v>1</v>
      </c>
      <c r="B1011">
        <v>17</v>
      </c>
      <c r="C1011">
        <v>3</v>
      </c>
      <c r="D1011">
        <v>9670</v>
      </c>
      <c r="E1011">
        <v>1</v>
      </c>
      <c r="F1011">
        <v>1</v>
      </c>
      <c r="G1011">
        <v>122</v>
      </c>
      <c r="H1011">
        <v>1</v>
      </c>
      <c r="I1011">
        <v>1</v>
      </c>
      <c r="J1011">
        <v>38</v>
      </c>
      <c r="K1011">
        <v>3</v>
      </c>
      <c r="L1011">
        <v>3</v>
      </c>
      <c r="M1011">
        <v>114.3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18</v>
      </c>
      <c r="U1011">
        <v>0</v>
      </c>
      <c r="V1011">
        <v>0</v>
      </c>
      <c r="W1011">
        <v>6</v>
      </c>
      <c r="X1011">
        <v>8</v>
      </c>
      <c r="Y1011">
        <v>6</v>
      </c>
      <c r="Z1011">
        <v>13.875</v>
      </c>
      <c r="AA1011">
        <v>0</v>
      </c>
      <c r="AB1011">
        <v>0</v>
      </c>
      <c r="AC1011">
        <v>6</v>
      </c>
      <c r="AD1011">
        <v>7</v>
      </c>
      <c r="AE1011">
        <v>6</v>
      </c>
      <c r="AF1011">
        <v>13.71428571</v>
      </c>
      <c r="AG1011">
        <v>0</v>
      </c>
      <c r="AH1011">
        <v>11.1</v>
      </c>
      <c r="AI1011">
        <v>0.6</v>
      </c>
      <c r="AJ1011">
        <v>2.02</v>
      </c>
      <c r="AK1011" t="s">
        <v>38</v>
      </c>
    </row>
    <row r="1012" spans="1:37" x14ac:dyDescent="0.25">
      <c r="A1012">
        <v>1</v>
      </c>
      <c r="B1012">
        <v>1</v>
      </c>
      <c r="C1012">
        <v>2</v>
      </c>
      <c r="D1012">
        <v>9500</v>
      </c>
      <c r="E1012">
        <v>1</v>
      </c>
      <c r="F1012">
        <v>1</v>
      </c>
      <c r="G1012">
        <v>135</v>
      </c>
      <c r="H1012">
        <v>1</v>
      </c>
      <c r="I1012">
        <v>19</v>
      </c>
      <c r="J1012">
        <v>19</v>
      </c>
      <c r="K1012">
        <v>9</v>
      </c>
      <c r="L1012">
        <v>10</v>
      </c>
      <c r="M1012">
        <v>122.9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18</v>
      </c>
      <c r="U1012">
        <v>0</v>
      </c>
      <c r="V1012">
        <v>0</v>
      </c>
      <c r="W1012">
        <v>7</v>
      </c>
      <c r="X1012">
        <v>10</v>
      </c>
      <c r="Y1012">
        <v>7</v>
      </c>
      <c r="Z1012">
        <v>13.128</v>
      </c>
      <c r="AA1012">
        <v>0</v>
      </c>
      <c r="AB1012">
        <v>0</v>
      </c>
      <c r="AC1012">
        <v>8</v>
      </c>
      <c r="AD1012">
        <v>13</v>
      </c>
      <c r="AE1012">
        <v>6</v>
      </c>
      <c r="AF1012">
        <v>13.19333333</v>
      </c>
      <c r="AG1012">
        <v>0</v>
      </c>
      <c r="AH1012">
        <v>15.5</v>
      </c>
      <c r="AI1012">
        <v>2.8</v>
      </c>
      <c r="AJ1012">
        <v>-4.0599999999999996</v>
      </c>
      <c r="AK1012" t="s">
        <v>38</v>
      </c>
    </row>
    <row r="1013" spans="1:37" x14ac:dyDescent="0.25">
      <c r="A1013">
        <v>1</v>
      </c>
      <c r="B1013">
        <v>17</v>
      </c>
      <c r="C1013">
        <v>1</v>
      </c>
      <c r="D1013">
        <v>9500</v>
      </c>
      <c r="E1013">
        <v>1</v>
      </c>
      <c r="F1013">
        <v>1</v>
      </c>
      <c r="G1013">
        <v>128</v>
      </c>
      <c r="H1013">
        <v>1</v>
      </c>
      <c r="I1013">
        <v>19</v>
      </c>
      <c r="J1013">
        <v>1</v>
      </c>
      <c r="K1013">
        <v>4</v>
      </c>
      <c r="L1013">
        <v>3</v>
      </c>
      <c r="M1013">
        <v>117.2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20</v>
      </c>
      <c r="U1013">
        <v>0</v>
      </c>
      <c r="V1013">
        <v>0</v>
      </c>
      <c r="W1013">
        <v>7</v>
      </c>
      <c r="X1013">
        <v>9</v>
      </c>
      <c r="Y1013">
        <v>6</v>
      </c>
      <c r="Z1013">
        <v>11.605</v>
      </c>
      <c r="AA1013">
        <v>0</v>
      </c>
      <c r="AB1013">
        <v>0</v>
      </c>
      <c r="AC1013">
        <v>8</v>
      </c>
      <c r="AD1013">
        <v>10</v>
      </c>
      <c r="AE1013">
        <v>7</v>
      </c>
      <c r="AF1013">
        <v>12.4125</v>
      </c>
      <c r="AG1013">
        <v>0</v>
      </c>
      <c r="AH1013">
        <v>16.2</v>
      </c>
      <c r="AI1013">
        <v>0.3</v>
      </c>
      <c r="AJ1013">
        <v>-0.92</v>
      </c>
      <c r="AK1013" t="s">
        <v>38</v>
      </c>
    </row>
    <row r="1014" spans="1:37" x14ac:dyDescent="0.25">
      <c r="A1014">
        <v>1</v>
      </c>
      <c r="B1014">
        <v>17</v>
      </c>
      <c r="C1014">
        <v>1</v>
      </c>
      <c r="D1014">
        <v>9147</v>
      </c>
      <c r="E1014">
        <v>1</v>
      </c>
      <c r="F1014">
        <v>1</v>
      </c>
      <c r="G1014">
        <v>139</v>
      </c>
      <c r="H1014">
        <v>1</v>
      </c>
      <c r="I1014">
        <v>1</v>
      </c>
      <c r="J1014">
        <v>38</v>
      </c>
      <c r="K1014">
        <v>4</v>
      </c>
      <c r="L1014">
        <v>5</v>
      </c>
      <c r="M1014">
        <v>152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18</v>
      </c>
      <c r="U1014">
        <v>0</v>
      </c>
      <c r="V1014">
        <v>0</v>
      </c>
      <c r="W1014">
        <v>5</v>
      </c>
      <c r="X1014">
        <v>5</v>
      </c>
      <c r="Y1014">
        <v>5</v>
      </c>
      <c r="Z1014">
        <v>14.6</v>
      </c>
      <c r="AA1014">
        <v>0</v>
      </c>
      <c r="AB1014">
        <v>0</v>
      </c>
      <c r="AC1014">
        <v>5</v>
      </c>
      <c r="AD1014">
        <v>8</v>
      </c>
      <c r="AE1014">
        <v>5</v>
      </c>
      <c r="AF1014">
        <v>12</v>
      </c>
      <c r="AG1014">
        <v>0</v>
      </c>
      <c r="AH1014">
        <v>12.7</v>
      </c>
      <c r="AI1014">
        <v>3.7</v>
      </c>
      <c r="AJ1014">
        <v>-1.7</v>
      </c>
      <c r="AK1014" t="s">
        <v>38</v>
      </c>
    </row>
    <row r="1015" spans="1:37" x14ac:dyDescent="0.25">
      <c r="A1015">
        <v>1</v>
      </c>
      <c r="B1015">
        <v>1</v>
      </c>
      <c r="C1015">
        <v>2</v>
      </c>
      <c r="D1015">
        <v>9773</v>
      </c>
      <c r="E1015">
        <v>1</v>
      </c>
      <c r="F1015">
        <v>1</v>
      </c>
      <c r="G1015">
        <v>125</v>
      </c>
      <c r="H1015">
        <v>1</v>
      </c>
      <c r="I1015">
        <v>19</v>
      </c>
      <c r="J1015">
        <v>1</v>
      </c>
      <c r="K1015">
        <v>4</v>
      </c>
      <c r="L1015">
        <v>5</v>
      </c>
      <c r="M1015">
        <v>122.2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18</v>
      </c>
      <c r="U1015">
        <v>0</v>
      </c>
      <c r="V1015">
        <v>0</v>
      </c>
      <c r="W1015">
        <v>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6</v>
      </c>
      <c r="AD1015">
        <v>0</v>
      </c>
      <c r="AE1015">
        <v>0</v>
      </c>
      <c r="AF1015">
        <v>0</v>
      </c>
      <c r="AG1015">
        <v>0</v>
      </c>
      <c r="AH1015">
        <v>11.1</v>
      </c>
      <c r="AI1015">
        <v>0.6</v>
      </c>
      <c r="AJ1015">
        <v>2.02</v>
      </c>
      <c r="AK1015" t="s">
        <v>37</v>
      </c>
    </row>
    <row r="1016" spans="1:37" x14ac:dyDescent="0.25">
      <c r="A1016">
        <v>1</v>
      </c>
      <c r="B1016">
        <v>18</v>
      </c>
      <c r="C1016">
        <v>2</v>
      </c>
      <c r="D1016">
        <v>9147</v>
      </c>
      <c r="E1016">
        <v>1</v>
      </c>
      <c r="F1016">
        <v>1</v>
      </c>
      <c r="G1016">
        <v>102</v>
      </c>
      <c r="H1016">
        <v>1</v>
      </c>
      <c r="I1016">
        <v>37</v>
      </c>
      <c r="J1016">
        <v>38</v>
      </c>
      <c r="K1016">
        <v>191</v>
      </c>
      <c r="L1016">
        <v>143</v>
      </c>
      <c r="M1016">
        <v>101.7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20</v>
      </c>
      <c r="U1016">
        <v>0</v>
      </c>
      <c r="V1016">
        <v>0</v>
      </c>
      <c r="W1016">
        <v>5</v>
      </c>
      <c r="X1016">
        <v>6</v>
      </c>
      <c r="Y1016">
        <v>5</v>
      </c>
      <c r="Z1016">
        <v>11.8</v>
      </c>
      <c r="AA1016">
        <v>0</v>
      </c>
      <c r="AB1016">
        <v>0</v>
      </c>
      <c r="AC1016">
        <v>5</v>
      </c>
      <c r="AD1016">
        <v>6</v>
      </c>
      <c r="AE1016">
        <v>5</v>
      </c>
      <c r="AF1016">
        <v>11.6</v>
      </c>
      <c r="AG1016">
        <v>0</v>
      </c>
      <c r="AH1016">
        <v>8.9</v>
      </c>
      <c r="AI1016">
        <v>1.4</v>
      </c>
      <c r="AJ1016">
        <v>3.51</v>
      </c>
      <c r="AK1016" t="s">
        <v>38</v>
      </c>
    </row>
    <row r="1017" spans="1:37" x14ac:dyDescent="0.25">
      <c r="A1017">
        <v>1</v>
      </c>
      <c r="B1017">
        <v>17</v>
      </c>
      <c r="C1017">
        <v>1</v>
      </c>
      <c r="D1017">
        <v>9254</v>
      </c>
      <c r="E1017">
        <v>1</v>
      </c>
      <c r="F1017">
        <v>1</v>
      </c>
      <c r="G1017">
        <v>116</v>
      </c>
      <c r="H1017">
        <v>1</v>
      </c>
      <c r="I1017">
        <v>19</v>
      </c>
      <c r="J1017">
        <v>19</v>
      </c>
      <c r="K1017">
        <v>9</v>
      </c>
      <c r="L1017">
        <v>8</v>
      </c>
      <c r="M1017">
        <v>119.9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20</v>
      </c>
      <c r="U1017">
        <v>0</v>
      </c>
      <c r="V1017">
        <v>0</v>
      </c>
      <c r="W1017">
        <v>6</v>
      </c>
      <c r="X1017">
        <v>6</v>
      </c>
      <c r="Y1017">
        <v>6</v>
      </c>
      <c r="Z1017">
        <v>12.33333333</v>
      </c>
      <c r="AA1017">
        <v>0</v>
      </c>
      <c r="AB1017">
        <v>0</v>
      </c>
      <c r="AC1017">
        <v>6</v>
      </c>
      <c r="AD1017">
        <v>6</v>
      </c>
      <c r="AE1017">
        <v>6</v>
      </c>
      <c r="AF1017">
        <v>12.33333333</v>
      </c>
      <c r="AG1017">
        <v>0</v>
      </c>
      <c r="AH1017">
        <v>12.4</v>
      </c>
      <c r="AI1017">
        <v>0.5</v>
      </c>
      <c r="AJ1017">
        <v>1.79</v>
      </c>
      <c r="AK1017" t="s">
        <v>38</v>
      </c>
    </row>
    <row r="1018" spans="1:37" x14ac:dyDescent="0.25">
      <c r="A1018">
        <v>1</v>
      </c>
      <c r="B1018">
        <v>17</v>
      </c>
      <c r="C1018">
        <v>1</v>
      </c>
      <c r="D1018">
        <v>9147</v>
      </c>
      <c r="E1018">
        <v>1</v>
      </c>
      <c r="F1018">
        <v>1</v>
      </c>
      <c r="G1018">
        <v>138</v>
      </c>
      <c r="H1018">
        <v>1</v>
      </c>
      <c r="I1018">
        <v>37</v>
      </c>
      <c r="J1018">
        <v>1</v>
      </c>
      <c r="K1018">
        <v>9</v>
      </c>
      <c r="L1018">
        <v>9</v>
      </c>
      <c r="M1018">
        <v>123.7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19</v>
      </c>
      <c r="U1018">
        <v>0</v>
      </c>
      <c r="V1018">
        <v>0</v>
      </c>
      <c r="W1018">
        <v>5</v>
      </c>
      <c r="X1018">
        <v>5</v>
      </c>
      <c r="Y1018">
        <v>4</v>
      </c>
      <c r="Z1018">
        <v>11</v>
      </c>
      <c r="AA1018">
        <v>0</v>
      </c>
      <c r="AB1018">
        <v>0</v>
      </c>
      <c r="AC1018">
        <v>5</v>
      </c>
      <c r="AD1018">
        <v>5</v>
      </c>
      <c r="AE1018">
        <v>0</v>
      </c>
      <c r="AF1018">
        <v>0</v>
      </c>
      <c r="AG1018">
        <v>0</v>
      </c>
      <c r="AH1018">
        <v>11.1</v>
      </c>
      <c r="AI1018">
        <v>0.6</v>
      </c>
      <c r="AJ1018">
        <v>2.02</v>
      </c>
      <c r="AK1018" t="s">
        <v>37</v>
      </c>
    </row>
    <row r="1019" spans="1:37" x14ac:dyDescent="0.25">
      <c r="A1019">
        <v>1</v>
      </c>
      <c r="B1019">
        <v>51</v>
      </c>
      <c r="C1019">
        <v>1</v>
      </c>
      <c r="D1019">
        <v>9070</v>
      </c>
      <c r="E1019">
        <v>1</v>
      </c>
      <c r="F1019">
        <v>1</v>
      </c>
      <c r="G1019">
        <v>135</v>
      </c>
      <c r="H1019">
        <v>1</v>
      </c>
      <c r="I1019">
        <v>3</v>
      </c>
      <c r="J1019">
        <v>1</v>
      </c>
      <c r="K1019">
        <v>3</v>
      </c>
      <c r="L1019">
        <v>5</v>
      </c>
      <c r="M1019">
        <v>121.8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19</v>
      </c>
      <c r="U1019">
        <v>0</v>
      </c>
      <c r="V1019">
        <v>5</v>
      </c>
      <c r="W1019">
        <v>11</v>
      </c>
      <c r="X1019">
        <v>11</v>
      </c>
      <c r="Y1019">
        <v>11</v>
      </c>
      <c r="Z1019">
        <v>13.18181818</v>
      </c>
      <c r="AA1019">
        <v>0</v>
      </c>
      <c r="AB1019">
        <v>5</v>
      </c>
      <c r="AC1019">
        <v>11</v>
      </c>
      <c r="AD1019">
        <v>11</v>
      </c>
      <c r="AE1019">
        <v>11</v>
      </c>
      <c r="AF1019">
        <v>12.90909091</v>
      </c>
      <c r="AG1019">
        <v>0</v>
      </c>
      <c r="AH1019">
        <v>11.1</v>
      </c>
      <c r="AI1019">
        <v>0.6</v>
      </c>
      <c r="AJ1019">
        <v>2.02</v>
      </c>
      <c r="AK1019" t="s">
        <v>38</v>
      </c>
    </row>
    <row r="1020" spans="1:37" x14ac:dyDescent="0.25">
      <c r="A1020">
        <v>1</v>
      </c>
      <c r="B1020">
        <v>17</v>
      </c>
      <c r="C1020">
        <v>4</v>
      </c>
      <c r="D1020">
        <v>9670</v>
      </c>
      <c r="E1020">
        <v>1</v>
      </c>
      <c r="F1020">
        <v>1</v>
      </c>
      <c r="G1020">
        <v>110</v>
      </c>
      <c r="H1020">
        <v>1</v>
      </c>
      <c r="I1020">
        <v>19</v>
      </c>
      <c r="J1020">
        <v>37</v>
      </c>
      <c r="K1020">
        <v>9</v>
      </c>
      <c r="L1020">
        <v>99</v>
      </c>
      <c r="M1020">
        <v>106.1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18</v>
      </c>
      <c r="U1020">
        <v>0</v>
      </c>
      <c r="V1020">
        <v>0</v>
      </c>
      <c r="W1020">
        <v>6</v>
      </c>
      <c r="X1020">
        <v>6</v>
      </c>
      <c r="Y1020">
        <v>1</v>
      </c>
      <c r="Z1020">
        <v>11</v>
      </c>
      <c r="AA1020">
        <v>0</v>
      </c>
      <c r="AB1020">
        <v>0</v>
      </c>
      <c r="AC1020">
        <v>6</v>
      </c>
      <c r="AD1020">
        <v>0</v>
      </c>
      <c r="AE1020">
        <v>0</v>
      </c>
      <c r="AF1020">
        <v>0</v>
      </c>
      <c r="AG1020">
        <v>0</v>
      </c>
      <c r="AH1020">
        <v>12.7</v>
      </c>
      <c r="AI1020">
        <v>3.7</v>
      </c>
      <c r="AJ1020">
        <v>-1.7</v>
      </c>
      <c r="AK1020" t="s">
        <v>37</v>
      </c>
    </row>
    <row r="1021" spans="1:37" x14ac:dyDescent="0.25">
      <c r="A1021">
        <v>1</v>
      </c>
      <c r="B1021">
        <v>17</v>
      </c>
      <c r="C1021">
        <v>3</v>
      </c>
      <c r="D1021">
        <v>9773</v>
      </c>
      <c r="E1021">
        <v>1</v>
      </c>
      <c r="F1021">
        <v>1</v>
      </c>
      <c r="G1021">
        <v>132</v>
      </c>
      <c r="H1021">
        <v>1</v>
      </c>
      <c r="I1021">
        <v>1</v>
      </c>
      <c r="J1021">
        <v>1</v>
      </c>
      <c r="K1021">
        <v>4</v>
      </c>
      <c r="L1021">
        <v>9</v>
      </c>
      <c r="M1021">
        <v>124.3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19</v>
      </c>
      <c r="U1021">
        <v>0</v>
      </c>
      <c r="V1021">
        <v>0</v>
      </c>
      <c r="W1021">
        <v>6</v>
      </c>
      <c r="X1021">
        <v>6</v>
      </c>
      <c r="Y1021">
        <v>6</v>
      </c>
      <c r="Z1021">
        <v>11.83333333</v>
      </c>
      <c r="AA1021">
        <v>0</v>
      </c>
      <c r="AB1021">
        <v>0</v>
      </c>
      <c r="AC1021">
        <v>6</v>
      </c>
      <c r="AD1021">
        <v>7</v>
      </c>
      <c r="AE1021">
        <v>6</v>
      </c>
      <c r="AF1021">
        <v>12.28571429</v>
      </c>
      <c r="AG1021">
        <v>0</v>
      </c>
      <c r="AH1021">
        <v>15.5</v>
      </c>
      <c r="AI1021">
        <v>2.8</v>
      </c>
      <c r="AJ1021">
        <v>-4.0599999999999996</v>
      </c>
      <c r="AK1021" t="s">
        <v>38</v>
      </c>
    </row>
    <row r="1022" spans="1:37" x14ac:dyDescent="0.25">
      <c r="A1022">
        <v>1</v>
      </c>
      <c r="B1022">
        <v>1</v>
      </c>
      <c r="C1022">
        <v>2</v>
      </c>
      <c r="D1022">
        <v>9500</v>
      </c>
      <c r="E1022">
        <v>1</v>
      </c>
      <c r="F1022">
        <v>1</v>
      </c>
      <c r="G1022">
        <v>126</v>
      </c>
      <c r="H1022">
        <v>1</v>
      </c>
      <c r="I1022">
        <v>1</v>
      </c>
      <c r="J1022">
        <v>38</v>
      </c>
      <c r="K1022">
        <v>4</v>
      </c>
      <c r="L1022">
        <v>7</v>
      </c>
      <c r="M1022">
        <v>124.3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20</v>
      </c>
      <c r="U1022">
        <v>0</v>
      </c>
      <c r="V1022">
        <v>0</v>
      </c>
      <c r="W1022">
        <v>8</v>
      </c>
      <c r="X1022">
        <v>8</v>
      </c>
      <c r="Y1022">
        <v>8</v>
      </c>
      <c r="Z1022">
        <v>12.981249999999999</v>
      </c>
      <c r="AA1022">
        <v>0</v>
      </c>
      <c r="AB1022">
        <v>0</v>
      </c>
      <c r="AC1022">
        <v>8</v>
      </c>
      <c r="AD1022">
        <v>8</v>
      </c>
      <c r="AE1022">
        <v>8</v>
      </c>
      <c r="AF1022">
        <v>12.981249999999999</v>
      </c>
      <c r="AG1022">
        <v>0</v>
      </c>
      <c r="AH1022">
        <v>9.4</v>
      </c>
      <c r="AI1022">
        <v>-0.8</v>
      </c>
      <c r="AJ1022">
        <v>-3.12</v>
      </c>
      <c r="AK1022" t="s">
        <v>38</v>
      </c>
    </row>
    <row r="1023" spans="1:37" x14ac:dyDescent="0.25">
      <c r="A1023">
        <v>1</v>
      </c>
      <c r="B1023">
        <v>44</v>
      </c>
      <c r="C1023">
        <v>1</v>
      </c>
      <c r="D1023">
        <v>9147</v>
      </c>
      <c r="E1023">
        <v>1</v>
      </c>
      <c r="F1023">
        <v>39</v>
      </c>
      <c r="G1023">
        <v>117.4</v>
      </c>
      <c r="H1023">
        <v>1</v>
      </c>
      <c r="I1023">
        <v>19</v>
      </c>
      <c r="J1023">
        <v>1</v>
      </c>
      <c r="K1023">
        <v>4</v>
      </c>
      <c r="L1023">
        <v>9</v>
      </c>
      <c r="M1023">
        <v>117.4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21</v>
      </c>
      <c r="U1023">
        <v>0</v>
      </c>
      <c r="V1023">
        <v>4</v>
      </c>
      <c r="W1023">
        <v>7</v>
      </c>
      <c r="X1023">
        <v>10</v>
      </c>
      <c r="Y1023">
        <v>6</v>
      </c>
      <c r="Z1023">
        <v>11.33333333</v>
      </c>
      <c r="AA1023">
        <v>0</v>
      </c>
      <c r="AB1023">
        <v>1</v>
      </c>
      <c r="AC1023">
        <v>5</v>
      </c>
      <c r="AD1023">
        <v>6</v>
      </c>
      <c r="AE1023">
        <v>5</v>
      </c>
      <c r="AF1023">
        <v>11.2</v>
      </c>
      <c r="AG1023">
        <v>0</v>
      </c>
      <c r="AH1023">
        <v>11.1</v>
      </c>
      <c r="AI1023">
        <v>0.6</v>
      </c>
      <c r="AJ1023">
        <v>2.02</v>
      </c>
      <c r="AK1023" t="s">
        <v>38</v>
      </c>
    </row>
    <row r="1024" spans="1:37" x14ac:dyDescent="0.25">
      <c r="A1024">
        <v>1</v>
      </c>
      <c r="B1024">
        <v>43</v>
      </c>
      <c r="C1024">
        <v>2</v>
      </c>
      <c r="D1024">
        <v>9500</v>
      </c>
      <c r="E1024">
        <v>1</v>
      </c>
      <c r="F1024">
        <v>1</v>
      </c>
      <c r="G1024">
        <v>120</v>
      </c>
      <c r="H1024">
        <v>1</v>
      </c>
      <c r="I1024">
        <v>41</v>
      </c>
      <c r="J1024">
        <v>3</v>
      </c>
      <c r="K1024">
        <v>2</v>
      </c>
      <c r="L1024">
        <v>2</v>
      </c>
      <c r="M1024">
        <v>112.7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21</v>
      </c>
      <c r="U1024">
        <v>0</v>
      </c>
      <c r="V1024">
        <v>0</v>
      </c>
      <c r="W1024">
        <v>8</v>
      </c>
      <c r="X1024">
        <v>12</v>
      </c>
      <c r="Y1024">
        <v>6</v>
      </c>
      <c r="Z1024">
        <v>11.68</v>
      </c>
      <c r="AA1024">
        <v>0</v>
      </c>
      <c r="AB1024">
        <v>0</v>
      </c>
      <c r="AC1024">
        <v>8</v>
      </c>
      <c r="AD1024">
        <v>12</v>
      </c>
      <c r="AE1024">
        <v>6</v>
      </c>
      <c r="AF1024">
        <v>11.68</v>
      </c>
      <c r="AG1024">
        <v>0</v>
      </c>
      <c r="AH1024">
        <v>10.8</v>
      </c>
      <c r="AI1024">
        <v>1.4</v>
      </c>
      <c r="AJ1024">
        <v>1.74</v>
      </c>
      <c r="AK1024" t="s">
        <v>38</v>
      </c>
    </row>
    <row r="1025" spans="1:37" x14ac:dyDescent="0.25">
      <c r="A1025">
        <v>1</v>
      </c>
      <c r="B1025">
        <v>17</v>
      </c>
      <c r="C1025">
        <v>1</v>
      </c>
      <c r="D1025">
        <v>9070</v>
      </c>
      <c r="E1025">
        <v>1</v>
      </c>
      <c r="F1025">
        <v>1</v>
      </c>
      <c r="G1025">
        <v>116</v>
      </c>
      <c r="H1025">
        <v>1</v>
      </c>
      <c r="I1025">
        <v>38</v>
      </c>
      <c r="J1025">
        <v>38</v>
      </c>
      <c r="K1025">
        <v>9</v>
      </c>
      <c r="L1025">
        <v>9</v>
      </c>
      <c r="M1025">
        <v>123.7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20</v>
      </c>
      <c r="U1025">
        <v>0</v>
      </c>
      <c r="V1025">
        <v>0</v>
      </c>
      <c r="W1025">
        <v>6</v>
      </c>
      <c r="X1025">
        <v>6</v>
      </c>
      <c r="Y1025">
        <v>6</v>
      </c>
      <c r="Z1025">
        <v>14.5</v>
      </c>
      <c r="AA1025">
        <v>0</v>
      </c>
      <c r="AB1025">
        <v>0</v>
      </c>
      <c r="AC1025">
        <v>6</v>
      </c>
      <c r="AD1025">
        <v>7</v>
      </c>
      <c r="AE1025">
        <v>6</v>
      </c>
      <c r="AF1025">
        <v>13.5</v>
      </c>
      <c r="AG1025">
        <v>0</v>
      </c>
      <c r="AH1025">
        <v>11.1</v>
      </c>
      <c r="AI1025">
        <v>0.6</v>
      </c>
      <c r="AJ1025">
        <v>2.02</v>
      </c>
      <c r="AK1025" t="s">
        <v>38</v>
      </c>
    </row>
    <row r="1026" spans="1:37" x14ac:dyDescent="0.25">
      <c r="A1026">
        <v>1</v>
      </c>
      <c r="B1026">
        <v>18</v>
      </c>
      <c r="C1026">
        <v>2</v>
      </c>
      <c r="D1026">
        <v>9853</v>
      </c>
      <c r="E1026">
        <v>1</v>
      </c>
      <c r="F1026">
        <v>1</v>
      </c>
      <c r="G1026">
        <v>111</v>
      </c>
      <c r="H1026">
        <v>1</v>
      </c>
      <c r="I1026">
        <v>38</v>
      </c>
      <c r="J1026">
        <v>38</v>
      </c>
      <c r="K1026">
        <v>191</v>
      </c>
      <c r="L1026">
        <v>171</v>
      </c>
      <c r="M1026">
        <v>105.8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19</v>
      </c>
      <c r="U1026">
        <v>0</v>
      </c>
      <c r="V1026">
        <v>0</v>
      </c>
      <c r="W1026">
        <v>7</v>
      </c>
      <c r="X1026">
        <v>7</v>
      </c>
      <c r="Y1026">
        <v>7</v>
      </c>
      <c r="Z1026">
        <v>13.14285714</v>
      </c>
      <c r="AA1026">
        <v>0</v>
      </c>
      <c r="AB1026">
        <v>0</v>
      </c>
      <c r="AC1026">
        <v>7</v>
      </c>
      <c r="AD1026">
        <v>8</v>
      </c>
      <c r="AE1026">
        <v>7</v>
      </c>
      <c r="AF1026">
        <v>12.85714286</v>
      </c>
      <c r="AG1026">
        <v>0</v>
      </c>
      <c r="AH1026">
        <v>8.9</v>
      </c>
      <c r="AI1026">
        <v>1.4</v>
      </c>
      <c r="AJ1026">
        <v>3.51</v>
      </c>
      <c r="AK1026" t="s">
        <v>38</v>
      </c>
    </row>
    <row r="1027" spans="1:37" x14ac:dyDescent="0.25">
      <c r="A1027">
        <v>1</v>
      </c>
      <c r="B1027">
        <v>17</v>
      </c>
      <c r="C1027">
        <v>3</v>
      </c>
      <c r="D1027">
        <v>9085</v>
      </c>
      <c r="E1027">
        <v>1</v>
      </c>
      <c r="F1027">
        <v>1</v>
      </c>
      <c r="G1027">
        <v>128</v>
      </c>
      <c r="H1027">
        <v>1</v>
      </c>
      <c r="I1027">
        <v>1</v>
      </c>
      <c r="J1027">
        <v>19</v>
      </c>
      <c r="K1027">
        <v>4</v>
      </c>
      <c r="L1027">
        <v>90</v>
      </c>
      <c r="M1027">
        <v>124.2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21</v>
      </c>
      <c r="U1027">
        <v>0</v>
      </c>
      <c r="V1027">
        <v>0</v>
      </c>
      <c r="W1027">
        <v>5</v>
      </c>
      <c r="X1027">
        <v>8</v>
      </c>
      <c r="Y1027">
        <v>2</v>
      </c>
      <c r="Z1027">
        <v>11.5</v>
      </c>
      <c r="AA1027">
        <v>0</v>
      </c>
      <c r="AB1027">
        <v>0</v>
      </c>
      <c r="AC1027">
        <v>5</v>
      </c>
      <c r="AD1027">
        <v>7</v>
      </c>
      <c r="AE1027">
        <v>2</v>
      </c>
      <c r="AF1027">
        <v>10.5</v>
      </c>
      <c r="AG1027">
        <v>0</v>
      </c>
      <c r="AH1027">
        <v>7.6</v>
      </c>
      <c r="AI1027">
        <v>2.6</v>
      </c>
      <c r="AJ1027">
        <v>0.32</v>
      </c>
      <c r="AK1027" t="s">
        <v>37</v>
      </c>
    </row>
    <row r="1028" spans="1:37" x14ac:dyDescent="0.25">
      <c r="A1028">
        <v>1</v>
      </c>
      <c r="B1028">
        <v>1</v>
      </c>
      <c r="C1028">
        <v>1</v>
      </c>
      <c r="D1028">
        <v>9085</v>
      </c>
      <c r="E1028">
        <v>1</v>
      </c>
      <c r="F1028">
        <v>1</v>
      </c>
      <c r="G1028">
        <v>123</v>
      </c>
      <c r="H1028">
        <v>1</v>
      </c>
      <c r="I1028">
        <v>30</v>
      </c>
      <c r="J1028">
        <v>19</v>
      </c>
      <c r="K1028">
        <v>4</v>
      </c>
      <c r="L1028">
        <v>90</v>
      </c>
      <c r="M1028">
        <v>122.3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18</v>
      </c>
      <c r="U1028">
        <v>0</v>
      </c>
      <c r="V1028">
        <v>0</v>
      </c>
      <c r="W1028">
        <v>5</v>
      </c>
      <c r="X1028">
        <v>6</v>
      </c>
      <c r="Y1028">
        <v>5</v>
      </c>
      <c r="Z1028">
        <v>14.2</v>
      </c>
      <c r="AA1028">
        <v>0</v>
      </c>
      <c r="AB1028">
        <v>0</v>
      </c>
      <c r="AC1028">
        <v>5</v>
      </c>
      <c r="AD1028">
        <v>7</v>
      </c>
      <c r="AE1028">
        <v>5</v>
      </c>
      <c r="AF1028">
        <v>11.8</v>
      </c>
      <c r="AG1028">
        <v>0</v>
      </c>
      <c r="AH1028">
        <v>7.6</v>
      </c>
      <c r="AI1028">
        <v>2.6</v>
      </c>
      <c r="AJ1028">
        <v>0.32</v>
      </c>
      <c r="AK1028" t="s">
        <v>38</v>
      </c>
    </row>
    <row r="1029" spans="1:37" x14ac:dyDescent="0.25">
      <c r="A1029">
        <v>1</v>
      </c>
      <c r="B1029">
        <v>1</v>
      </c>
      <c r="C1029">
        <v>5</v>
      </c>
      <c r="D1029">
        <v>9254</v>
      </c>
      <c r="E1029">
        <v>1</v>
      </c>
      <c r="F1029">
        <v>1</v>
      </c>
      <c r="G1029">
        <v>131</v>
      </c>
      <c r="H1029">
        <v>1</v>
      </c>
      <c r="I1029">
        <v>19</v>
      </c>
      <c r="J1029">
        <v>37</v>
      </c>
      <c r="K1029">
        <v>9</v>
      </c>
      <c r="L1029">
        <v>9</v>
      </c>
      <c r="M1029">
        <v>123.7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19</v>
      </c>
      <c r="U1029">
        <v>0</v>
      </c>
      <c r="V1029">
        <v>0</v>
      </c>
      <c r="W1029">
        <v>6</v>
      </c>
      <c r="X1029">
        <v>8</v>
      </c>
      <c r="Y1029">
        <v>5</v>
      </c>
      <c r="Z1029">
        <v>11.66666667</v>
      </c>
      <c r="AA1029">
        <v>0</v>
      </c>
      <c r="AB1029">
        <v>0</v>
      </c>
      <c r="AC1029">
        <v>6</v>
      </c>
      <c r="AD1029">
        <v>7</v>
      </c>
      <c r="AE1029">
        <v>5</v>
      </c>
      <c r="AF1029">
        <v>12.2</v>
      </c>
      <c r="AG1029">
        <v>0</v>
      </c>
      <c r="AH1029">
        <v>8.9</v>
      </c>
      <c r="AI1029">
        <v>1.4</v>
      </c>
      <c r="AJ1029">
        <v>3.51</v>
      </c>
      <c r="AK1029" t="s">
        <v>38</v>
      </c>
    </row>
    <row r="1030" spans="1:37" x14ac:dyDescent="0.25">
      <c r="A1030">
        <v>1</v>
      </c>
      <c r="B1030">
        <v>17</v>
      </c>
      <c r="C1030">
        <v>2</v>
      </c>
      <c r="D1030">
        <v>9500</v>
      </c>
      <c r="E1030">
        <v>1</v>
      </c>
      <c r="F1030">
        <v>1</v>
      </c>
      <c r="G1030">
        <v>135</v>
      </c>
      <c r="H1030">
        <v>1</v>
      </c>
      <c r="I1030">
        <v>19</v>
      </c>
      <c r="J1030">
        <v>19</v>
      </c>
      <c r="K1030">
        <v>9</v>
      </c>
      <c r="L1030">
        <v>4</v>
      </c>
      <c r="M1030">
        <v>129.80000000000001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18</v>
      </c>
      <c r="U1030">
        <v>0</v>
      </c>
      <c r="V1030">
        <v>0</v>
      </c>
      <c r="W1030">
        <v>7</v>
      </c>
      <c r="X1030">
        <v>8</v>
      </c>
      <c r="Y1030">
        <v>7</v>
      </c>
      <c r="Z1030">
        <v>13.175000000000001</v>
      </c>
      <c r="AA1030">
        <v>0</v>
      </c>
      <c r="AB1030">
        <v>0</v>
      </c>
      <c r="AC1030">
        <v>8</v>
      </c>
      <c r="AD1030">
        <v>8</v>
      </c>
      <c r="AE1030">
        <v>8</v>
      </c>
      <c r="AF1030">
        <v>14.875</v>
      </c>
      <c r="AG1030">
        <v>0</v>
      </c>
      <c r="AH1030">
        <v>13.9</v>
      </c>
      <c r="AI1030">
        <v>-0.3</v>
      </c>
      <c r="AJ1030">
        <v>0.79</v>
      </c>
      <c r="AK1030" t="s">
        <v>38</v>
      </c>
    </row>
    <row r="1031" spans="1:37" x14ac:dyDescent="0.25">
      <c r="A1031">
        <v>1</v>
      </c>
      <c r="B1031">
        <v>1</v>
      </c>
      <c r="C1031">
        <v>4</v>
      </c>
      <c r="D1031">
        <v>9500</v>
      </c>
      <c r="E1031">
        <v>1</v>
      </c>
      <c r="F1031">
        <v>1</v>
      </c>
      <c r="G1031">
        <v>136</v>
      </c>
      <c r="H1031">
        <v>1</v>
      </c>
      <c r="I1031">
        <v>1</v>
      </c>
      <c r="J1031">
        <v>1</v>
      </c>
      <c r="K1031">
        <v>9</v>
      </c>
      <c r="L1031">
        <v>9</v>
      </c>
      <c r="M1031">
        <v>123.8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19</v>
      </c>
      <c r="U1031">
        <v>0</v>
      </c>
      <c r="V1031">
        <v>0</v>
      </c>
      <c r="W1031">
        <v>8</v>
      </c>
      <c r="X1031">
        <v>8</v>
      </c>
      <c r="Y1031">
        <v>7</v>
      </c>
      <c r="Z1031">
        <v>13.31428571</v>
      </c>
      <c r="AA1031">
        <v>0</v>
      </c>
      <c r="AB1031">
        <v>0</v>
      </c>
      <c r="AC1031">
        <v>8</v>
      </c>
      <c r="AD1031">
        <v>8</v>
      </c>
      <c r="AE1031">
        <v>7</v>
      </c>
      <c r="AF1031">
        <v>13.31428571</v>
      </c>
      <c r="AG1031">
        <v>0</v>
      </c>
      <c r="AH1031">
        <v>12.7</v>
      </c>
      <c r="AI1031">
        <v>3.7</v>
      </c>
      <c r="AJ1031">
        <v>-1.7</v>
      </c>
      <c r="AK1031" t="s">
        <v>38</v>
      </c>
    </row>
    <row r="1032" spans="1:37" x14ac:dyDescent="0.25">
      <c r="A1032">
        <v>1</v>
      </c>
      <c r="B1032">
        <v>1</v>
      </c>
      <c r="C1032">
        <v>2</v>
      </c>
      <c r="D1032">
        <v>9147</v>
      </c>
      <c r="E1032">
        <v>1</v>
      </c>
      <c r="F1032">
        <v>1</v>
      </c>
      <c r="G1032">
        <v>132</v>
      </c>
      <c r="H1032">
        <v>1</v>
      </c>
      <c r="I1032">
        <v>1</v>
      </c>
      <c r="J1032">
        <v>19</v>
      </c>
      <c r="K1032">
        <v>4</v>
      </c>
      <c r="L1032">
        <v>3</v>
      </c>
      <c r="M1032">
        <v>126.4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18</v>
      </c>
      <c r="U1032">
        <v>0</v>
      </c>
      <c r="V1032">
        <v>0</v>
      </c>
      <c r="W1032">
        <v>5</v>
      </c>
      <c r="X1032">
        <v>13</v>
      </c>
      <c r="Y1032">
        <v>3</v>
      </c>
      <c r="Z1032">
        <v>10.6</v>
      </c>
      <c r="AA1032">
        <v>0</v>
      </c>
      <c r="AB1032">
        <v>0</v>
      </c>
      <c r="AC1032">
        <v>5</v>
      </c>
      <c r="AD1032">
        <v>12</v>
      </c>
      <c r="AE1032">
        <v>3</v>
      </c>
      <c r="AF1032">
        <v>10.5</v>
      </c>
      <c r="AG1032">
        <v>0</v>
      </c>
      <c r="AH1032">
        <v>13.9</v>
      </c>
      <c r="AI1032">
        <v>-0.3</v>
      </c>
      <c r="AJ1032">
        <v>0.79</v>
      </c>
      <c r="AK1032" t="s">
        <v>38</v>
      </c>
    </row>
    <row r="1033" spans="1:37" x14ac:dyDescent="0.25">
      <c r="A1033">
        <v>1</v>
      </c>
      <c r="B1033">
        <v>1</v>
      </c>
      <c r="C1033">
        <v>1</v>
      </c>
      <c r="D1033">
        <v>9853</v>
      </c>
      <c r="E1033">
        <v>1</v>
      </c>
      <c r="F1033">
        <v>1</v>
      </c>
      <c r="G1033">
        <v>120</v>
      </c>
      <c r="H1033">
        <v>1</v>
      </c>
      <c r="I1033">
        <v>19</v>
      </c>
      <c r="J1033">
        <v>37</v>
      </c>
      <c r="K1033">
        <v>5</v>
      </c>
      <c r="L1033">
        <v>7</v>
      </c>
      <c r="M1033">
        <v>115.1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18</v>
      </c>
      <c r="U1033">
        <v>0</v>
      </c>
      <c r="V1033">
        <v>0</v>
      </c>
      <c r="W1033">
        <v>6</v>
      </c>
      <c r="X1033">
        <v>11</v>
      </c>
      <c r="Y1033">
        <v>4</v>
      </c>
      <c r="Z1033">
        <v>12</v>
      </c>
      <c r="AA1033">
        <v>0</v>
      </c>
      <c r="AB1033">
        <v>0</v>
      </c>
      <c r="AC1033">
        <v>6</v>
      </c>
      <c r="AD1033">
        <v>8</v>
      </c>
      <c r="AE1033">
        <v>4</v>
      </c>
      <c r="AF1033">
        <v>10.75</v>
      </c>
      <c r="AG1033">
        <v>0</v>
      </c>
      <c r="AH1033">
        <v>15.5</v>
      </c>
      <c r="AI1033">
        <v>2.8</v>
      </c>
      <c r="AJ1033">
        <v>-4.0599999999999996</v>
      </c>
      <c r="AK1033" t="s">
        <v>39</v>
      </c>
    </row>
    <row r="1034" spans="1:37" x14ac:dyDescent="0.25">
      <c r="A1034">
        <v>1</v>
      </c>
      <c r="B1034">
        <v>1</v>
      </c>
      <c r="C1034">
        <v>1</v>
      </c>
      <c r="D1034">
        <v>9773</v>
      </c>
      <c r="E1034">
        <v>1</v>
      </c>
      <c r="F1034">
        <v>1</v>
      </c>
      <c r="G1034">
        <v>144</v>
      </c>
      <c r="H1034">
        <v>1</v>
      </c>
      <c r="I1034">
        <v>37</v>
      </c>
      <c r="J1034">
        <v>37</v>
      </c>
      <c r="K1034">
        <v>8</v>
      </c>
      <c r="L1034">
        <v>8</v>
      </c>
      <c r="M1034">
        <v>138.4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18</v>
      </c>
      <c r="U1034">
        <v>0</v>
      </c>
      <c r="V1034">
        <v>0</v>
      </c>
      <c r="W1034">
        <v>6</v>
      </c>
      <c r="X1034">
        <v>7</v>
      </c>
      <c r="Y1034">
        <v>6</v>
      </c>
      <c r="Z1034">
        <v>13.42857143</v>
      </c>
      <c r="AA1034">
        <v>0</v>
      </c>
      <c r="AB1034">
        <v>0</v>
      </c>
      <c r="AC1034">
        <v>6</v>
      </c>
      <c r="AD1034">
        <v>7</v>
      </c>
      <c r="AE1034">
        <v>6</v>
      </c>
      <c r="AF1034">
        <v>14.14285714</v>
      </c>
      <c r="AG1034">
        <v>0</v>
      </c>
      <c r="AH1034">
        <v>13.9</v>
      </c>
      <c r="AI1034">
        <v>-0.3</v>
      </c>
      <c r="AJ1034">
        <v>0.79</v>
      </c>
      <c r="AK1034" t="s">
        <v>38</v>
      </c>
    </row>
    <row r="1035" spans="1:37" x14ac:dyDescent="0.25">
      <c r="A1035">
        <v>1</v>
      </c>
      <c r="B1035">
        <v>17</v>
      </c>
      <c r="C1035">
        <v>1</v>
      </c>
      <c r="D1035">
        <v>9085</v>
      </c>
      <c r="E1035">
        <v>1</v>
      </c>
      <c r="F1035">
        <v>1</v>
      </c>
      <c r="G1035">
        <v>129</v>
      </c>
      <c r="H1035">
        <v>1</v>
      </c>
      <c r="I1035">
        <v>1</v>
      </c>
      <c r="J1035">
        <v>37</v>
      </c>
      <c r="K1035">
        <v>9</v>
      </c>
      <c r="L1035">
        <v>9</v>
      </c>
      <c r="M1035">
        <v>118.2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18</v>
      </c>
      <c r="U1035">
        <v>0</v>
      </c>
      <c r="V1035">
        <v>0</v>
      </c>
      <c r="W1035">
        <v>5</v>
      </c>
      <c r="X1035">
        <v>7</v>
      </c>
      <c r="Y1035">
        <v>4</v>
      </c>
      <c r="Z1035">
        <v>13.25</v>
      </c>
      <c r="AA1035">
        <v>0</v>
      </c>
      <c r="AB1035">
        <v>0</v>
      </c>
      <c r="AC1035">
        <v>5</v>
      </c>
      <c r="AD1035">
        <v>8</v>
      </c>
      <c r="AE1035">
        <v>5</v>
      </c>
      <c r="AF1035">
        <v>15.57142857</v>
      </c>
      <c r="AG1035">
        <v>0</v>
      </c>
      <c r="AH1035">
        <v>10.8</v>
      </c>
      <c r="AI1035">
        <v>1.4</v>
      </c>
      <c r="AJ1035">
        <v>1.74</v>
      </c>
      <c r="AK1035" t="s">
        <v>38</v>
      </c>
    </row>
    <row r="1036" spans="1:37" x14ac:dyDescent="0.25">
      <c r="A1036">
        <v>1</v>
      </c>
      <c r="B1036">
        <v>17</v>
      </c>
      <c r="C1036">
        <v>1</v>
      </c>
      <c r="D1036">
        <v>9070</v>
      </c>
      <c r="E1036">
        <v>1</v>
      </c>
      <c r="F1036">
        <v>1</v>
      </c>
      <c r="G1036">
        <v>136</v>
      </c>
      <c r="H1036">
        <v>1</v>
      </c>
      <c r="I1036">
        <v>38</v>
      </c>
      <c r="J1036">
        <v>19</v>
      </c>
      <c r="K1036">
        <v>7</v>
      </c>
      <c r="L1036">
        <v>7</v>
      </c>
      <c r="M1036">
        <v>121.7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18</v>
      </c>
      <c r="U1036">
        <v>0</v>
      </c>
      <c r="V1036">
        <v>0</v>
      </c>
      <c r="W1036">
        <v>6</v>
      </c>
      <c r="X1036">
        <v>6</v>
      </c>
      <c r="Y1036">
        <v>2</v>
      </c>
      <c r="Z1036">
        <v>13</v>
      </c>
      <c r="AA1036">
        <v>0</v>
      </c>
      <c r="AB1036">
        <v>0</v>
      </c>
      <c r="AC1036">
        <v>6</v>
      </c>
      <c r="AD1036">
        <v>6</v>
      </c>
      <c r="AE1036">
        <v>0</v>
      </c>
      <c r="AF1036">
        <v>0</v>
      </c>
      <c r="AG1036">
        <v>0</v>
      </c>
      <c r="AH1036">
        <v>12.4</v>
      </c>
      <c r="AI1036">
        <v>0.5</v>
      </c>
      <c r="AJ1036">
        <v>1.79</v>
      </c>
      <c r="AK1036" t="s">
        <v>37</v>
      </c>
    </row>
    <row r="1037" spans="1:37" x14ac:dyDescent="0.25">
      <c r="A1037">
        <v>1</v>
      </c>
      <c r="B1037">
        <v>1</v>
      </c>
      <c r="C1037">
        <v>3</v>
      </c>
      <c r="D1037">
        <v>9070</v>
      </c>
      <c r="E1037">
        <v>1</v>
      </c>
      <c r="F1037">
        <v>1</v>
      </c>
      <c r="G1037">
        <v>125</v>
      </c>
      <c r="H1037">
        <v>1</v>
      </c>
      <c r="I1037">
        <v>1</v>
      </c>
      <c r="J1037">
        <v>38</v>
      </c>
      <c r="K1037">
        <v>9</v>
      </c>
      <c r="L1037">
        <v>7</v>
      </c>
      <c r="M1037">
        <v>118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18</v>
      </c>
      <c r="U1037">
        <v>0</v>
      </c>
      <c r="V1037">
        <v>0</v>
      </c>
      <c r="W1037">
        <v>6</v>
      </c>
      <c r="X1037">
        <v>6</v>
      </c>
      <c r="Y1037">
        <v>6</v>
      </c>
      <c r="Z1037">
        <v>14.33333333</v>
      </c>
      <c r="AA1037">
        <v>0</v>
      </c>
      <c r="AB1037">
        <v>0</v>
      </c>
      <c r="AC1037">
        <v>6</v>
      </c>
      <c r="AD1037">
        <v>7</v>
      </c>
      <c r="AE1037">
        <v>6</v>
      </c>
      <c r="AF1037">
        <v>14</v>
      </c>
      <c r="AG1037">
        <v>0</v>
      </c>
      <c r="AH1037">
        <v>11.1</v>
      </c>
      <c r="AI1037">
        <v>0.6</v>
      </c>
      <c r="AJ1037">
        <v>2.02</v>
      </c>
      <c r="AK1037" t="s">
        <v>39</v>
      </c>
    </row>
    <row r="1038" spans="1:37" x14ac:dyDescent="0.25">
      <c r="A1038">
        <v>1</v>
      </c>
      <c r="B1038">
        <v>17</v>
      </c>
      <c r="C1038">
        <v>1</v>
      </c>
      <c r="D1038">
        <v>9238</v>
      </c>
      <c r="E1038">
        <v>1</v>
      </c>
      <c r="F1038">
        <v>1</v>
      </c>
      <c r="G1038">
        <v>125</v>
      </c>
      <c r="H1038">
        <v>1</v>
      </c>
      <c r="I1038">
        <v>1</v>
      </c>
      <c r="J1038">
        <v>38</v>
      </c>
      <c r="K1038">
        <v>9</v>
      </c>
      <c r="L1038">
        <v>7</v>
      </c>
      <c r="M1038">
        <v>119.8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18</v>
      </c>
      <c r="U1038">
        <v>0</v>
      </c>
      <c r="V1038">
        <v>0</v>
      </c>
      <c r="W1038">
        <v>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6</v>
      </c>
      <c r="AD1038">
        <v>0</v>
      </c>
      <c r="AE1038">
        <v>0</v>
      </c>
      <c r="AF1038">
        <v>0</v>
      </c>
      <c r="AG1038">
        <v>0</v>
      </c>
      <c r="AH1038">
        <v>11.1</v>
      </c>
      <c r="AI1038">
        <v>0.6</v>
      </c>
      <c r="AJ1038">
        <v>2.02</v>
      </c>
      <c r="AK1038" t="s">
        <v>37</v>
      </c>
    </row>
    <row r="1039" spans="1:37" x14ac:dyDescent="0.25">
      <c r="A1039">
        <v>1</v>
      </c>
      <c r="B1039">
        <v>1</v>
      </c>
      <c r="C1039">
        <v>1</v>
      </c>
      <c r="D1039">
        <v>9238</v>
      </c>
      <c r="E1039">
        <v>1</v>
      </c>
      <c r="F1039">
        <v>1</v>
      </c>
      <c r="G1039">
        <v>154</v>
      </c>
      <c r="H1039">
        <v>1</v>
      </c>
      <c r="I1039">
        <v>1</v>
      </c>
      <c r="J1039">
        <v>3</v>
      </c>
      <c r="K1039">
        <v>4</v>
      </c>
      <c r="L1039">
        <v>2</v>
      </c>
      <c r="M1039">
        <v>164.9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18</v>
      </c>
      <c r="U1039">
        <v>0</v>
      </c>
      <c r="V1039">
        <v>0</v>
      </c>
      <c r="W1039">
        <v>6</v>
      </c>
      <c r="X1039">
        <v>6</v>
      </c>
      <c r="Y1039">
        <v>6</v>
      </c>
      <c r="Z1039">
        <v>14</v>
      </c>
      <c r="AA1039">
        <v>0</v>
      </c>
      <c r="AB1039">
        <v>0</v>
      </c>
      <c r="AC1039">
        <v>6</v>
      </c>
      <c r="AD1039">
        <v>6</v>
      </c>
      <c r="AE1039">
        <v>6</v>
      </c>
      <c r="AF1039">
        <v>13.16666667</v>
      </c>
      <c r="AG1039">
        <v>0</v>
      </c>
      <c r="AH1039">
        <v>10.8</v>
      </c>
      <c r="AI1039">
        <v>1.4</v>
      </c>
      <c r="AJ1039">
        <v>1.74</v>
      </c>
      <c r="AK1039" t="s">
        <v>38</v>
      </c>
    </row>
    <row r="1040" spans="1:37" x14ac:dyDescent="0.25">
      <c r="A1040">
        <v>1</v>
      </c>
      <c r="B1040">
        <v>42</v>
      </c>
      <c r="C1040">
        <v>1</v>
      </c>
      <c r="D1040">
        <v>9085</v>
      </c>
      <c r="E1040">
        <v>1</v>
      </c>
      <c r="F1040">
        <v>1</v>
      </c>
      <c r="G1040">
        <v>100</v>
      </c>
      <c r="H1040">
        <v>1</v>
      </c>
      <c r="I1040">
        <v>1</v>
      </c>
      <c r="J1040">
        <v>38</v>
      </c>
      <c r="K1040">
        <v>4</v>
      </c>
      <c r="L1040">
        <v>9</v>
      </c>
      <c r="M1040">
        <v>100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20</v>
      </c>
      <c r="U1040">
        <v>0</v>
      </c>
      <c r="V1040">
        <v>1</v>
      </c>
      <c r="W1040">
        <v>2</v>
      </c>
      <c r="X1040">
        <v>2</v>
      </c>
      <c r="Y1040">
        <v>2</v>
      </c>
      <c r="Z1040">
        <v>12</v>
      </c>
      <c r="AA1040">
        <v>0</v>
      </c>
      <c r="AB1040">
        <v>1</v>
      </c>
      <c r="AC1040">
        <v>6</v>
      </c>
      <c r="AD1040">
        <v>11</v>
      </c>
      <c r="AE1040">
        <v>6</v>
      </c>
      <c r="AF1040">
        <v>12.83333333</v>
      </c>
      <c r="AG1040">
        <v>0</v>
      </c>
      <c r="AH1040">
        <v>13.9</v>
      </c>
      <c r="AI1040">
        <v>-0.3</v>
      </c>
      <c r="AJ1040">
        <v>0.79</v>
      </c>
      <c r="AK1040" t="s">
        <v>38</v>
      </c>
    </row>
    <row r="1041" spans="1:37" x14ac:dyDescent="0.25">
      <c r="A1041">
        <v>1</v>
      </c>
      <c r="B1041">
        <v>1</v>
      </c>
      <c r="C1041">
        <v>1</v>
      </c>
      <c r="D1041">
        <v>9853</v>
      </c>
      <c r="E1041">
        <v>1</v>
      </c>
      <c r="F1041">
        <v>1</v>
      </c>
      <c r="G1041">
        <v>124</v>
      </c>
      <c r="H1041">
        <v>1</v>
      </c>
      <c r="I1041">
        <v>3</v>
      </c>
      <c r="J1041">
        <v>1</v>
      </c>
      <c r="K1041">
        <v>2</v>
      </c>
      <c r="L1041">
        <v>5</v>
      </c>
      <c r="M1041">
        <v>121.6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18</v>
      </c>
      <c r="U1041">
        <v>0</v>
      </c>
      <c r="V1041">
        <v>0</v>
      </c>
      <c r="W1041">
        <v>6</v>
      </c>
      <c r="X1041">
        <v>9</v>
      </c>
      <c r="Y1041">
        <v>5</v>
      </c>
      <c r="Z1041">
        <v>12.33333333</v>
      </c>
      <c r="AA1041">
        <v>0</v>
      </c>
      <c r="AB1041">
        <v>0</v>
      </c>
      <c r="AC1041">
        <v>6</v>
      </c>
      <c r="AD1041">
        <v>10</v>
      </c>
      <c r="AE1041">
        <v>5</v>
      </c>
      <c r="AF1041">
        <v>10.6</v>
      </c>
      <c r="AG1041">
        <v>0</v>
      </c>
      <c r="AH1041">
        <v>15.5</v>
      </c>
      <c r="AI1041">
        <v>2.8</v>
      </c>
      <c r="AJ1041">
        <v>-4.0599999999999996</v>
      </c>
      <c r="AK1041" t="s">
        <v>39</v>
      </c>
    </row>
    <row r="1042" spans="1:37" x14ac:dyDescent="0.25">
      <c r="A1042">
        <v>1</v>
      </c>
      <c r="B1042">
        <v>17</v>
      </c>
      <c r="C1042">
        <v>4</v>
      </c>
      <c r="D1042">
        <v>9070</v>
      </c>
      <c r="E1042">
        <v>1</v>
      </c>
      <c r="F1042">
        <v>1</v>
      </c>
      <c r="G1042">
        <v>126</v>
      </c>
      <c r="H1042">
        <v>1</v>
      </c>
      <c r="I1042">
        <v>1</v>
      </c>
      <c r="J1042">
        <v>19</v>
      </c>
      <c r="K1042">
        <v>4</v>
      </c>
      <c r="L1042">
        <v>5</v>
      </c>
      <c r="M1042">
        <v>120.4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18</v>
      </c>
      <c r="U1042">
        <v>0</v>
      </c>
      <c r="V1042">
        <v>0</v>
      </c>
      <c r="W1042">
        <v>6</v>
      </c>
      <c r="X1042">
        <v>8</v>
      </c>
      <c r="Y1042">
        <v>5</v>
      </c>
      <c r="Z1042">
        <v>11.8</v>
      </c>
      <c r="AA1042">
        <v>0</v>
      </c>
      <c r="AB1042">
        <v>0</v>
      </c>
      <c r="AC1042">
        <v>6</v>
      </c>
      <c r="AD1042">
        <v>7</v>
      </c>
      <c r="AE1042">
        <v>5</v>
      </c>
      <c r="AF1042">
        <v>10.4</v>
      </c>
      <c r="AG1042">
        <v>1</v>
      </c>
      <c r="AH1042">
        <v>16.2</v>
      </c>
      <c r="AI1042">
        <v>0.3</v>
      </c>
      <c r="AJ1042">
        <v>-0.92</v>
      </c>
      <c r="AK1042" t="s">
        <v>38</v>
      </c>
    </row>
    <row r="1043" spans="1:37" x14ac:dyDescent="0.25">
      <c r="A1043">
        <v>1</v>
      </c>
      <c r="B1043">
        <v>18</v>
      </c>
      <c r="C1043">
        <v>6</v>
      </c>
      <c r="D1043">
        <v>9500</v>
      </c>
      <c r="E1043">
        <v>1</v>
      </c>
      <c r="F1043">
        <v>1</v>
      </c>
      <c r="G1043">
        <v>124</v>
      </c>
      <c r="H1043">
        <v>1</v>
      </c>
      <c r="I1043">
        <v>37</v>
      </c>
      <c r="J1043">
        <v>37</v>
      </c>
      <c r="K1043">
        <v>9</v>
      </c>
      <c r="L1043">
        <v>7</v>
      </c>
      <c r="M1043">
        <v>117.8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20</v>
      </c>
      <c r="U1043">
        <v>0</v>
      </c>
      <c r="V1043">
        <v>0</v>
      </c>
      <c r="W1043">
        <v>8</v>
      </c>
      <c r="X1043">
        <v>8</v>
      </c>
      <c r="Y1043">
        <v>7</v>
      </c>
      <c r="Z1043">
        <v>12.791428570000001</v>
      </c>
      <c r="AA1043">
        <v>1</v>
      </c>
      <c r="AB1043">
        <v>0</v>
      </c>
      <c r="AC1043">
        <v>8</v>
      </c>
      <c r="AD1043">
        <v>8</v>
      </c>
      <c r="AE1043">
        <v>7</v>
      </c>
      <c r="AF1043">
        <v>12.791428570000001</v>
      </c>
      <c r="AG1043">
        <v>1</v>
      </c>
      <c r="AH1043">
        <v>10.8</v>
      </c>
      <c r="AI1043">
        <v>1.4</v>
      </c>
      <c r="AJ1043">
        <v>1.74</v>
      </c>
      <c r="AK1043" t="s">
        <v>38</v>
      </c>
    </row>
    <row r="1044" spans="1:37" x14ac:dyDescent="0.25">
      <c r="A1044">
        <v>4</v>
      </c>
      <c r="B1044">
        <v>43</v>
      </c>
      <c r="C1044">
        <v>1</v>
      </c>
      <c r="D1044">
        <v>9670</v>
      </c>
      <c r="E1044">
        <v>1</v>
      </c>
      <c r="F1044">
        <v>1</v>
      </c>
      <c r="G1044">
        <v>150</v>
      </c>
      <c r="H1044">
        <v>1</v>
      </c>
      <c r="I1044">
        <v>37</v>
      </c>
      <c r="J1044">
        <v>37</v>
      </c>
      <c r="K1044">
        <v>9</v>
      </c>
      <c r="L1044">
        <v>6</v>
      </c>
      <c r="M1044">
        <v>110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40</v>
      </c>
      <c r="U1044">
        <v>0</v>
      </c>
      <c r="V1044">
        <v>4</v>
      </c>
      <c r="W1044">
        <v>8</v>
      </c>
      <c r="X1044">
        <v>8</v>
      </c>
      <c r="Y1044">
        <v>8</v>
      </c>
      <c r="Z1044">
        <v>11.625</v>
      </c>
      <c r="AA1044">
        <v>0</v>
      </c>
      <c r="AB1044">
        <v>3</v>
      </c>
      <c r="AC1044">
        <v>7</v>
      </c>
      <c r="AD1044">
        <v>12</v>
      </c>
      <c r="AE1044">
        <v>5</v>
      </c>
      <c r="AF1044">
        <v>11.2</v>
      </c>
      <c r="AG1044">
        <v>0</v>
      </c>
      <c r="AH1044">
        <v>9.4</v>
      </c>
      <c r="AI1044">
        <v>-0.8</v>
      </c>
      <c r="AJ1044">
        <v>-3.12</v>
      </c>
      <c r="AK1044" t="s">
        <v>38</v>
      </c>
    </row>
    <row r="1045" spans="1:37" x14ac:dyDescent="0.25">
      <c r="A1045">
        <v>1</v>
      </c>
      <c r="B1045">
        <v>1</v>
      </c>
      <c r="C1045">
        <v>6</v>
      </c>
      <c r="D1045">
        <v>9500</v>
      </c>
      <c r="E1045">
        <v>1</v>
      </c>
      <c r="F1045">
        <v>1</v>
      </c>
      <c r="G1045">
        <v>133</v>
      </c>
      <c r="H1045">
        <v>1</v>
      </c>
      <c r="I1045">
        <v>38</v>
      </c>
      <c r="J1045">
        <v>38</v>
      </c>
      <c r="K1045">
        <v>9</v>
      </c>
      <c r="L1045">
        <v>9</v>
      </c>
      <c r="M1045">
        <v>128.80000000000001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18</v>
      </c>
      <c r="U1045">
        <v>0</v>
      </c>
      <c r="V1045">
        <v>0</v>
      </c>
      <c r="W1045">
        <v>7</v>
      </c>
      <c r="X1045">
        <v>11</v>
      </c>
      <c r="Y1045">
        <v>6</v>
      </c>
      <c r="Z1045">
        <v>11.994444440000001</v>
      </c>
      <c r="AA1045">
        <v>0</v>
      </c>
      <c r="AB1045">
        <v>0</v>
      </c>
      <c r="AC1045">
        <v>8</v>
      </c>
      <c r="AD1045">
        <v>11</v>
      </c>
      <c r="AE1045">
        <v>7</v>
      </c>
      <c r="AF1045">
        <v>12.43142857</v>
      </c>
      <c r="AG1045">
        <v>0</v>
      </c>
      <c r="AH1045">
        <v>15.5</v>
      </c>
      <c r="AI1045">
        <v>2.8</v>
      </c>
      <c r="AJ1045">
        <v>-4.0599999999999996</v>
      </c>
      <c r="AK1045" t="s">
        <v>38</v>
      </c>
    </row>
    <row r="1046" spans="1:37" x14ac:dyDescent="0.25">
      <c r="A1046">
        <v>1</v>
      </c>
      <c r="B1046">
        <v>1</v>
      </c>
      <c r="C1046">
        <v>5</v>
      </c>
      <c r="D1046">
        <v>9254</v>
      </c>
      <c r="E1046">
        <v>1</v>
      </c>
      <c r="F1046">
        <v>1</v>
      </c>
      <c r="G1046">
        <v>126</v>
      </c>
      <c r="H1046">
        <v>1</v>
      </c>
      <c r="I1046">
        <v>19</v>
      </c>
      <c r="J1046">
        <v>19</v>
      </c>
      <c r="K1046">
        <v>4</v>
      </c>
      <c r="L1046">
        <v>7</v>
      </c>
      <c r="M1046">
        <v>116.6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19</v>
      </c>
      <c r="U1046">
        <v>0</v>
      </c>
      <c r="V1046">
        <v>0</v>
      </c>
      <c r="W1046">
        <v>6</v>
      </c>
      <c r="X1046">
        <v>9</v>
      </c>
      <c r="Y1046">
        <v>5</v>
      </c>
      <c r="Z1046">
        <v>11.6</v>
      </c>
      <c r="AA1046">
        <v>0</v>
      </c>
      <c r="AB1046">
        <v>0</v>
      </c>
      <c r="AC1046">
        <v>6</v>
      </c>
      <c r="AD1046">
        <v>12</v>
      </c>
      <c r="AE1046">
        <v>5</v>
      </c>
      <c r="AF1046">
        <v>12.2</v>
      </c>
      <c r="AG1046">
        <v>0</v>
      </c>
      <c r="AH1046">
        <v>13.9</v>
      </c>
      <c r="AI1046">
        <v>-0.3</v>
      </c>
      <c r="AJ1046">
        <v>0.79</v>
      </c>
      <c r="AK1046" t="s">
        <v>38</v>
      </c>
    </row>
    <row r="1047" spans="1:37" x14ac:dyDescent="0.25">
      <c r="A1047">
        <v>1</v>
      </c>
      <c r="B1047">
        <v>7</v>
      </c>
      <c r="C1047">
        <v>1</v>
      </c>
      <c r="D1047">
        <v>9991</v>
      </c>
      <c r="E1047">
        <v>0</v>
      </c>
      <c r="F1047">
        <v>40</v>
      </c>
      <c r="G1047">
        <v>120</v>
      </c>
      <c r="H1047">
        <v>1</v>
      </c>
      <c r="I1047">
        <v>1</v>
      </c>
      <c r="J1047">
        <v>19</v>
      </c>
      <c r="K1047">
        <v>4</v>
      </c>
      <c r="L1047">
        <v>9</v>
      </c>
      <c r="M1047">
        <v>120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24</v>
      </c>
      <c r="U1047">
        <v>0</v>
      </c>
      <c r="V1047">
        <v>0</v>
      </c>
      <c r="W1047">
        <v>5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6</v>
      </c>
      <c r="AE1047">
        <v>0</v>
      </c>
      <c r="AF1047">
        <v>0</v>
      </c>
      <c r="AG1047">
        <v>0</v>
      </c>
      <c r="AH1047">
        <v>12.4</v>
      </c>
      <c r="AI1047">
        <v>0.5</v>
      </c>
      <c r="AJ1047">
        <v>1.79</v>
      </c>
      <c r="AK1047" t="s">
        <v>37</v>
      </c>
    </row>
    <row r="1048" spans="1:37" x14ac:dyDescent="0.25">
      <c r="A1048">
        <v>1</v>
      </c>
      <c r="B1048">
        <v>1</v>
      </c>
      <c r="C1048">
        <v>3</v>
      </c>
      <c r="D1048">
        <v>9773</v>
      </c>
      <c r="E1048">
        <v>1</v>
      </c>
      <c r="F1048">
        <v>1</v>
      </c>
      <c r="G1048">
        <v>175</v>
      </c>
      <c r="H1048">
        <v>1</v>
      </c>
      <c r="I1048">
        <v>3</v>
      </c>
      <c r="J1048">
        <v>38</v>
      </c>
      <c r="K1048">
        <v>2</v>
      </c>
      <c r="L1048">
        <v>10</v>
      </c>
      <c r="M1048">
        <v>157.5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19</v>
      </c>
      <c r="U1048">
        <v>0</v>
      </c>
      <c r="V1048">
        <v>0</v>
      </c>
      <c r="W1048">
        <v>6</v>
      </c>
      <c r="X1048">
        <v>8</v>
      </c>
      <c r="Y1048">
        <v>6</v>
      </c>
      <c r="Z1048">
        <v>13.16666667</v>
      </c>
      <c r="AA1048">
        <v>0</v>
      </c>
      <c r="AB1048">
        <v>0</v>
      </c>
      <c r="AC1048">
        <v>6</v>
      </c>
      <c r="AD1048">
        <v>7</v>
      </c>
      <c r="AE1048">
        <v>6</v>
      </c>
      <c r="AF1048">
        <v>13.16666667</v>
      </c>
      <c r="AG1048">
        <v>0</v>
      </c>
      <c r="AH1048">
        <v>10.8</v>
      </c>
      <c r="AI1048">
        <v>1.4</v>
      </c>
      <c r="AJ1048">
        <v>1.74</v>
      </c>
      <c r="AK1048" t="s">
        <v>37</v>
      </c>
    </row>
    <row r="1049" spans="1:37" x14ac:dyDescent="0.25">
      <c r="A1049">
        <v>1</v>
      </c>
      <c r="B1049">
        <v>1</v>
      </c>
      <c r="C1049">
        <v>6</v>
      </c>
      <c r="D1049">
        <v>9500</v>
      </c>
      <c r="E1049">
        <v>1</v>
      </c>
      <c r="F1049">
        <v>1</v>
      </c>
      <c r="G1049">
        <v>141</v>
      </c>
      <c r="H1049">
        <v>1</v>
      </c>
      <c r="I1049">
        <v>2</v>
      </c>
      <c r="J1049">
        <v>1</v>
      </c>
      <c r="K1049">
        <v>4</v>
      </c>
      <c r="L1049">
        <v>4</v>
      </c>
      <c r="M1049">
        <v>136.30000000000001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19</v>
      </c>
      <c r="U1049">
        <v>0</v>
      </c>
      <c r="V1049">
        <v>0</v>
      </c>
      <c r="W1049">
        <v>8</v>
      </c>
      <c r="X1049">
        <v>8</v>
      </c>
      <c r="Y1049">
        <v>7</v>
      </c>
      <c r="Z1049">
        <v>14.1</v>
      </c>
      <c r="AA1049">
        <v>0</v>
      </c>
      <c r="AB1049">
        <v>0</v>
      </c>
      <c r="AC1049">
        <v>8</v>
      </c>
      <c r="AD1049">
        <v>8</v>
      </c>
      <c r="AE1049">
        <v>7</v>
      </c>
      <c r="AF1049">
        <v>14.1</v>
      </c>
      <c r="AG1049">
        <v>0</v>
      </c>
      <c r="AH1049">
        <v>10.8</v>
      </c>
      <c r="AI1049">
        <v>1.4</v>
      </c>
      <c r="AJ1049">
        <v>1.74</v>
      </c>
      <c r="AK1049" t="s">
        <v>38</v>
      </c>
    </row>
    <row r="1050" spans="1:37" x14ac:dyDescent="0.25">
      <c r="A1050">
        <v>1</v>
      </c>
      <c r="B1050">
        <v>1</v>
      </c>
      <c r="C1050">
        <v>1</v>
      </c>
      <c r="D1050">
        <v>9500</v>
      </c>
      <c r="E1050">
        <v>1</v>
      </c>
      <c r="F1050">
        <v>1</v>
      </c>
      <c r="G1050">
        <v>133</v>
      </c>
      <c r="H1050">
        <v>1</v>
      </c>
      <c r="I1050">
        <v>1</v>
      </c>
      <c r="J1050">
        <v>19</v>
      </c>
      <c r="K1050">
        <v>9</v>
      </c>
      <c r="L1050">
        <v>6</v>
      </c>
      <c r="M1050">
        <v>121.5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20</v>
      </c>
      <c r="U1050">
        <v>0</v>
      </c>
      <c r="V1050">
        <v>0</v>
      </c>
      <c r="W1050">
        <v>7</v>
      </c>
      <c r="X1050">
        <v>8</v>
      </c>
      <c r="Y1050">
        <v>6</v>
      </c>
      <c r="Z1050">
        <v>12.39666667</v>
      </c>
      <c r="AA1050">
        <v>0</v>
      </c>
      <c r="AB1050">
        <v>0</v>
      </c>
      <c r="AC1050">
        <v>8</v>
      </c>
      <c r="AD1050">
        <v>9</v>
      </c>
      <c r="AE1050">
        <v>7</v>
      </c>
      <c r="AF1050">
        <v>12.942857139999999</v>
      </c>
      <c r="AG1050">
        <v>0</v>
      </c>
      <c r="AH1050">
        <v>11.1</v>
      </c>
      <c r="AI1050">
        <v>0.6</v>
      </c>
      <c r="AJ1050">
        <v>2.02</v>
      </c>
      <c r="AK1050" t="s">
        <v>38</v>
      </c>
    </row>
    <row r="1051" spans="1:37" x14ac:dyDescent="0.25">
      <c r="A1051">
        <v>1</v>
      </c>
      <c r="B1051">
        <v>1</v>
      </c>
      <c r="C1051">
        <v>1</v>
      </c>
      <c r="D1051">
        <v>9500</v>
      </c>
      <c r="E1051">
        <v>1</v>
      </c>
      <c r="F1051">
        <v>1</v>
      </c>
      <c r="G1051">
        <v>143</v>
      </c>
      <c r="H1051">
        <v>1</v>
      </c>
      <c r="I1051">
        <v>38</v>
      </c>
      <c r="J1051">
        <v>38</v>
      </c>
      <c r="K1051">
        <v>5</v>
      </c>
      <c r="L1051">
        <v>5</v>
      </c>
      <c r="M1051">
        <v>133.9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18</v>
      </c>
      <c r="U1051">
        <v>0</v>
      </c>
      <c r="V1051">
        <v>0</v>
      </c>
      <c r="W1051">
        <v>7</v>
      </c>
      <c r="X1051">
        <v>7</v>
      </c>
      <c r="Y1051">
        <v>7</v>
      </c>
      <c r="Z1051">
        <v>15.014285709999999</v>
      </c>
      <c r="AA1051">
        <v>0</v>
      </c>
      <c r="AB1051">
        <v>0</v>
      </c>
      <c r="AC1051">
        <v>8</v>
      </c>
      <c r="AD1051">
        <v>8</v>
      </c>
      <c r="AE1051">
        <v>8</v>
      </c>
      <c r="AF1051">
        <v>16.087499999999999</v>
      </c>
      <c r="AG1051">
        <v>0</v>
      </c>
      <c r="AH1051">
        <v>12.4</v>
      </c>
      <c r="AI1051">
        <v>0.5</v>
      </c>
      <c r="AJ1051">
        <v>1.79</v>
      </c>
      <c r="AK1051" t="s">
        <v>38</v>
      </c>
    </row>
    <row r="1052" spans="1:37" x14ac:dyDescent="0.25">
      <c r="A1052">
        <v>1</v>
      </c>
      <c r="B1052">
        <v>1</v>
      </c>
      <c r="C1052">
        <v>1</v>
      </c>
      <c r="D1052">
        <v>171</v>
      </c>
      <c r="E1052">
        <v>1</v>
      </c>
      <c r="F1052">
        <v>1</v>
      </c>
      <c r="G1052">
        <v>141</v>
      </c>
      <c r="H1052">
        <v>1</v>
      </c>
      <c r="I1052">
        <v>1</v>
      </c>
      <c r="J1052">
        <v>38</v>
      </c>
      <c r="K1052">
        <v>4</v>
      </c>
      <c r="L1052">
        <v>8</v>
      </c>
      <c r="M1052">
        <v>136.80000000000001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13.9</v>
      </c>
      <c r="AI1052">
        <v>-0.3</v>
      </c>
      <c r="AJ1052">
        <v>0.79</v>
      </c>
      <c r="AK1052" t="s">
        <v>38</v>
      </c>
    </row>
    <row r="1053" spans="1:37" x14ac:dyDescent="0.25">
      <c r="A1053">
        <v>1</v>
      </c>
      <c r="B1053">
        <v>17</v>
      </c>
      <c r="C1053">
        <v>2</v>
      </c>
      <c r="D1053">
        <v>9500</v>
      </c>
      <c r="E1053">
        <v>1</v>
      </c>
      <c r="F1053">
        <v>1</v>
      </c>
      <c r="G1053">
        <v>134</v>
      </c>
      <c r="H1053">
        <v>1</v>
      </c>
      <c r="I1053">
        <v>19</v>
      </c>
      <c r="J1053">
        <v>37</v>
      </c>
      <c r="K1053">
        <v>4</v>
      </c>
      <c r="L1053">
        <v>7</v>
      </c>
      <c r="M1053">
        <v>133.5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19</v>
      </c>
      <c r="U1053">
        <v>0</v>
      </c>
      <c r="V1053">
        <v>0</v>
      </c>
      <c r="W1053">
        <v>7</v>
      </c>
      <c r="X1053">
        <v>8</v>
      </c>
      <c r="Y1053">
        <v>7</v>
      </c>
      <c r="Z1053">
        <v>14.05</v>
      </c>
      <c r="AA1053">
        <v>0</v>
      </c>
      <c r="AB1053">
        <v>0</v>
      </c>
      <c r="AC1053">
        <v>8</v>
      </c>
      <c r="AD1053">
        <v>8</v>
      </c>
      <c r="AE1053">
        <v>8</v>
      </c>
      <c r="AF1053">
        <v>15.1</v>
      </c>
      <c r="AG1053">
        <v>0</v>
      </c>
      <c r="AH1053">
        <v>13.9</v>
      </c>
      <c r="AI1053">
        <v>-0.3</v>
      </c>
      <c r="AJ1053">
        <v>0.79</v>
      </c>
      <c r="AK1053" t="s">
        <v>38</v>
      </c>
    </row>
    <row r="1054" spans="1:37" x14ac:dyDescent="0.25">
      <c r="A1054">
        <v>1</v>
      </c>
      <c r="B1054">
        <v>17</v>
      </c>
      <c r="C1054">
        <v>3</v>
      </c>
      <c r="D1054">
        <v>9500</v>
      </c>
      <c r="E1054">
        <v>1</v>
      </c>
      <c r="F1054">
        <v>1</v>
      </c>
      <c r="G1054">
        <v>138</v>
      </c>
      <c r="H1054">
        <v>1</v>
      </c>
      <c r="I1054">
        <v>3</v>
      </c>
      <c r="J1054">
        <v>3</v>
      </c>
      <c r="K1054">
        <v>4</v>
      </c>
      <c r="L1054">
        <v>5</v>
      </c>
      <c r="M1054">
        <v>130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18</v>
      </c>
      <c r="U1054">
        <v>0</v>
      </c>
      <c r="V1054">
        <v>0</v>
      </c>
      <c r="W1054">
        <v>7</v>
      </c>
      <c r="X1054">
        <v>8</v>
      </c>
      <c r="Y1054">
        <v>7</v>
      </c>
      <c r="Z1054">
        <v>14.85</v>
      </c>
      <c r="AA1054">
        <v>0</v>
      </c>
      <c r="AB1054">
        <v>0</v>
      </c>
      <c r="AC1054">
        <v>8</v>
      </c>
      <c r="AD1054">
        <v>8</v>
      </c>
      <c r="AE1054">
        <v>8</v>
      </c>
      <c r="AF1054">
        <v>15.2</v>
      </c>
      <c r="AG1054">
        <v>0</v>
      </c>
      <c r="AH1054">
        <v>13.9</v>
      </c>
      <c r="AI1054">
        <v>-0.3</v>
      </c>
      <c r="AJ1054">
        <v>0.79</v>
      </c>
      <c r="AK1054" t="s">
        <v>37</v>
      </c>
    </row>
    <row r="1055" spans="1:37" x14ac:dyDescent="0.25">
      <c r="A1055">
        <v>1</v>
      </c>
      <c r="B1055">
        <v>44</v>
      </c>
      <c r="C1055">
        <v>1</v>
      </c>
      <c r="D1055">
        <v>9085</v>
      </c>
      <c r="E1055">
        <v>1</v>
      </c>
      <c r="F1055">
        <v>39</v>
      </c>
      <c r="G1055">
        <v>140</v>
      </c>
      <c r="H1055">
        <v>1</v>
      </c>
      <c r="I1055">
        <v>3</v>
      </c>
      <c r="J1055">
        <v>3</v>
      </c>
      <c r="K1055">
        <v>2</v>
      </c>
      <c r="L1055">
        <v>2</v>
      </c>
      <c r="M1055">
        <v>140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19</v>
      </c>
      <c r="U1055">
        <v>0</v>
      </c>
      <c r="V1055">
        <v>0</v>
      </c>
      <c r="W1055">
        <v>6</v>
      </c>
      <c r="X1055">
        <v>10</v>
      </c>
      <c r="Y1055">
        <v>6</v>
      </c>
      <c r="Z1055">
        <v>13</v>
      </c>
      <c r="AA1055">
        <v>0</v>
      </c>
      <c r="AB1055">
        <v>0</v>
      </c>
      <c r="AC1055">
        <v>6</v>
      </c>
      <c r="AD1055">
        <v>19</v>
      </c>
      <c r="AE1055">
        <v>5</v>
      </c>
      <c r="AF1055">
        <v>13</v>
      </c>
      <c r="AG1055">
        <v>0</v>
      </c>
      <c r="AH1055">
        <v>12.4</v>
      </c>
      <c r="AI1055">
        <v>0.5</v>
      </c>
      <c r="AJ1055">
        <v>1.79</v>
      </c>
      <c r="AK1055" t="s">
        <v>38</v>
      </c>
    </row>
    <row r="1056" spans="1:37" x14ac:dyDescent="0.25">
      <c r="A1056">
        <v>1</v>
      </c>
      <c r="B1056">
        <v>1</v>
      </c>
      <c r="C1056">
        <v>2</v>
      </c>
      <c r="D1056">
        <v>9500</v>
      </c>
      <c r="E1056">
        <v>1</v>
      </c>
      <c r="F1056">
        <v>1</v>
      </c>
      <c r="G1056">
        <v>142</v>
      </c>
      <c r="H1056">
        <v>1</v>
      </c>
      <c r="I1056">
        <v>37</v>
      </c>
      <c r="J1056">
        <v>37</v>
      </c>
      <c r="K1056">
        <v>9</v>
      </c>
      <c r="L1056">
        <v>7</v>
      </c>
      <c r="M1056">
        <v>132.69999999999999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19</v>
      </c>
      <c r="U1056">
        <v>0</v>
      </c>
      <c r="V1056">
        <v>0</v>
      </c>
      <c r="W1056">
        <v>7</v>
      </c>
      <c r="X1056">
        <v>8</v>
      </c>
      <c r="Y1056">
        <v>7</v>
      </c>
      <c r="Z1056">
        <v>14.7875</v>
      </c>
      <c r="AA1056">
        <v>0</v>
      </c>
      <c r="AB1056">
        <v>0</v>
      </c>
      <c r="AC1056">
        <v>8</v>
      </c>
      <c r="AD1056">
        <v>8</v>
      </c>
      <c r="AE1056">
        <v>8</v>
      </c>
      <c r="AF1056">
        <v>15.862500000000001</v>
      </c>
      <c r="AG1056">
        <v>0</v>
      </c>
      <c r="AH1056">
        <v>13.9</v>
      </c>
      <c r="AI1056">
        <v>-0.3</v>
      </c>
      <c r="AJ1056">
        <v>0.79</v>
      </c>
      <c r="AK1056" t="s">
        <v>38</v>
      </c>
    </row>
    <row r="1057" spans="1:37" x14ac:dyDescent="0.25">
      <c r="A1057">
        <v>1</v>
      </c>
      <c r="B1057">
        <v>1</v>
      </c>
      <c r="C1057">
        <v>1</v>
      </c>
      <c r="D1057">
        <v>9500</v>
      </c>
      <c r="E1057">
        <v>1</v>
      </c>
      <c r="F1057">
        <v>1</v>
      </c>
      <c r="G1057">
        <v>118</v>
      </c>
      <c r="H1057">
        <v>1</v>
      </c>
      <c r="I1057">
        <v>19</v>
      </c>
      <c r="J1057">
        <v>19</v>
      </c>
      <c r="K1057">
        <v>5</v>
      </c>
      <c r="L1057">
        <v>7</v>
      </c>
      <c r="M1057">
        <v>117.8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19</v>
      </c>
      <c r="U1057">
        <v>0</v>
      </c>
      <c r="V1057">
        <v>0</v>
      </c>
      <c r="W1057">
        <v>7</v>
      </c>
      <c r="X1057">
        <v>7</v>
      </c>
      <c r="Y1057">
        <v>7</v>
      </c>
      <c r="Z1057">
        <v>13.7</v>
      </c>
      <c r="AA1057">
        <v>0</v>
      </c>
      <c r="AB1057">
        <v>0</v>
      </c>
      <c r="AC1057">
        <v>8</v>
      </c>
      <c r="AD1057">
        <v>9</v>
      </c>
      <c r="AE1057">
        <v>7</v>
      </c>
      <c r="AF1057">
        <v>14.67142857</v>
      </c>
      <c r="AG1057">
        <v>0</v>
      </c>
      <c r="AH1057">
        <v>12.4</v>
      </c>
      <c r="AI1057">
        <v>0.5</v>
      </c>
      <c r="AJ1057">
        <v>1.79</v>
      </c>
      <c r="AK1057" t="s">
        <v>38</v>
      </c>
    </row>
    <row r="1058" spans="1:37" x14ac:dyDescent="0.25">
      <c r="A1058">
        <v>1</v>
      </c>
      <c r="B1058">
        <v>1</v>
      </c>
      <c r="C1058">
        <v>2</v>
      </c>
      <c r="D1058">
        <v>9500</v>
      </c>
      <c r="E1058">
        <v>1</v>
      </c>
      <c r="F1058">
        <v>1</v>
      </c>
      <c r="G1058">
        <v>131</v>
      </c>
      <c r="H1058">
        <v>1</v>
      </c>
      <c r="I1058">
        <v>1</v>
      </c>
      <c r="J1058">
        <v>37</v>
      </c>
      <c r="K1058">
        <v>4</v>
      </c>
      <c r="L1058">
        <v>4</v>
      </c>
      <c r="M1058">
        <v>126.1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19</v>
      </c>
      <c r="U1058">
        <v>0</v>
      </c>
      <c r="V1058">
        <v>0</v>
      </c>
      <c r="W1058">
        <v>7</v>
      </c>
      <c r="X1058">
        <v>7</v>
      </c>
      <c r="Y1058">
        <v>7</v>
      </c>
      <c r="Z1058">
        <v>12.49571429</v>
      </c>
      <c r="AA1058">
        <v>0</v>
      </c>
      <c r="AB1058">
        <v>0</v>
      </c>
      <c r="AC1058">
        <v>8</v>
      </c>
      <c r="AD1058">
        <v>9</v>
      </c>
      <c r="AE1058">
        <v>7</v>
      </c>
      <c r="AF1058">
        <v>12.24285714</v>
      </c>
      <c r="AG1058">
        <v>0</v>
      </c>
      <c r="AH1058">
        <v>11.1</v>
      </c>
      <c r="AI1058">
        <v>0.6</v>
      </c>
      <c r="AJ1058">
        <v>2.02</v>
      </c>
      <c r="AK1058" t="s">
        <v>37</v>
      </c>
    </row>
    <row r="1059" spans="1:37" x14ac:dyDescent="0.25">
      <c r="A1059">
        <v>1</v>
      </c>
      <c r="B1059">
        <v>1</v>
      </c>
      <c r="C1059">
        <v>1</v>
      </c>
      <c r="D1059">
        <v>9500</v>
      </c>
      <c r="E1059">
        <v>1</v>
      </c>
      <c r="F1059">
        <v>1</v>
      </c>
      <c r="G1059">
        <v>130</v>
      </c>
      <c r="H1059">
        <v>1</v>
      </c>
      <c r="I1059">
        <v>1</v>
      </c>
      <c r="J1059">
        <v>38</v>
      </c>
      <c r="K1059">
        <v>1</v>
      </c>
      <c r="L1059">
        <v>7</v>
      </c>
      <c r="M1059">
        <v>120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19</v>
      </c>
      <c r="U1059">
        <v>0</v>
      </c>
      <c r="V1059">
        <v>0</v>
      </c>
      <c r="W1059">
        <v>7</v>
      </c>
      <c r="X1059">
        <v>7</v>
      </c>
      <c r="Y1059">
        <v>6</v>
      </c>
      <c r="Z1059">
        <v>14.56666667</v>
      </c>
      <c r="AA1059">
        <v>0</v>
      </c>
      <c r="AB1059">
        <v>0</v>
      </c>
      <c r="AC1059">
        <v>7</v>
      </c>
      <c r="AD1059">
        <v>7</v>
      </c>
      <c r="AE1059">
        <v>6</v>
      </c>
      <c r="AF1059">
        <v>14.56666667</v>
      </c>
      <c r="AG1059">
        <v>0</v>
      </c>
      <c r="AH1059">
        <v>7.6</v>
      </c>
      <c r="AI1059">
        <v>2.6</v>
      </c>
      <c r="AJ1059">
        <v>0.32</v>
      </c>
      <c r="AK1059" t="s">
        <v>38</v>
      </c>
    </row>
    <row r="1060" spans="1:37" x14ac:dyDescent="0.25">
      <c r="A1060">
        <v>1</v>
      </c>
      <c r="B1060">
        <v>39</v>
      </c>
      <c r="C1060">
        <v>1</v>
      </c>
      <c r="D1060">
        <v>9670</v>
      </c>
      <c r="E1060">
        <v>1</v>
      </c>
      <c r="F1060">
        <v>12</v>
      </c>
      <c r="G1060">
        <v>133.1</v>
      </c>
      <c r="H1060">
        <v>1</v>
      </c>
      <c r="I1060">
        <v>1</v>
      </c>
      <c r="J1060">
        <v>19</v>
      </c>
      <c r="K1060">
        <v>1</v>
      </c>
      <c r="L1060">
        <v>5</v>
      </c>
      <c r="M1060">
        <v>100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25</v>
      </c>
      <c r="U1060">
        <v>0</v>
      </c>
      <c r="V1060">
        <v>0</v>
      </c>
      <c r="W1060">
        <v>5</v>
      </c>
      <c r="X1060">
        <v>5</v>
      </c>
      <c r="Y1060">
        <v>5</v>
      </c>
      <c r="Z1060">
        <v>11.2</v>
      </c>
      <c r="AA1060">
        <v>0</v>
      </c>
      <c r="AB1060">
        <v>0</v>
      </c>
      <c r="AC1060">
        <v>5</v>
      </c>
      <c r="AD1060">
        <v>5</v>
      </c>
      <c r="AE1060">
        <v>4</v>
      </c>
      <c r="AF1060">
        <v>11.25</v>
      </c>
      <c r="AG1060">
        <v>0</v>
      </c>
      <c r="AH1060">
        <v>9.4</v>
      </c>
      <c r="AI1060">
        <v>-0.8</v>
      </c>
      <c r="AJ1060">
        <v>-3.12</v>
      </c>
      <c r="AK1060" t="s">
        <v>37</v>
      </c>
    </row>
    <row r="1061" spans="1:37" x14ac:dyDescent="0.25">
      <c r="A1061">
        <v>1</v>
      </c>
      <c r="B1061">
        <v>1</v>
      </c>
      <c r="C1061">
        <v>1</v>
      </c>
      <c r="D1061">
        <v>9500</v>
      </c>
      <c r="E1061">
        <v>1</v>
      </c>
      <c r="F1061">
        <v>1</v>
      </c>
      <c r="G1061">
        <v>130</v>
      </c>
      <c r="H1061">
        <v>1</v>
      </c>
      <c r="I1061">
        <v>19</v>
      </c>
      <c r="J1061">
        <v>19</v>
      </c>
      <c r="K1061">
        <v>4</v>
      </c>
      <c r="L1061">
        <v>10</v>
      </c>
      <c r="M1061">
        <v>116.8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20</v>
      </c>
      <c r="U1061">
        <v>0</v>
      </c>
      <c r="V1061">
        <v>0</v>
      </c>
      <c r="W1061">
        <v>8</v>
      </c>
      <c r="X1061">
        <v>8</v>
      </c>
      <c r="Y1061">
        <v>7</v>
      </c>
      <c r="Z1061">
        <v>12.68571429</v>
      </c>
      <c r="AA1061">
        <v>0</v>
      </c>
      <c r="AB1061">
        <v>0</v>
      </c>
      <c r="AC1061">
        <v>8</v>
      </c>
      <c r="AD1061">
        <v>8</v>
      </c>
      <c r="AE1061">
        <v>7</v>
      </c>
      <c r="AF1061">
        <v>12.68571429</v>
      </c>
      <c r="AG1061">
        <v>0</v>
      </c>
      <c r="AH1061">
        <v>12.7</v>
      </c>
      <c r="AI1061">
        <v>3.7</v>
      </c>
      <c r="AJ1061">
        <v>-1.7</v>
      </c>
      <c r="AK1061" t="s">
        <v>38</v>
      </c>
    </row>
    <row r="1062" spans="1:37" x14ac:dyDescent="0.25">
      <c r="A1062">
        <v>1</v>
      </c>
      <c r="B1062">
        <v>53</v>
      </c>
      <c r="C1062">
        <v>1</v>
      </c>
      <c r="D1062">
        <v>9238</v>
      </c>
      <c r="E1062">
        <v>1</v>
      </c>
      <c r="F1062">
        <v>42</v>
      </c>
      <c r="G1062">
        <v>130</v>
      </c>
      <c r="H1062">
        <v>1</v>
      </c>
      <c r="I1062">
        <v>1</v>
      </c>
      <c r="J1062">
        <v>19</v>
      </c>
      <c r="K1062">
        <v>5</v>
      </c>
      <c r="L1062">
        <v>5</v>
      </c>
      <c r="M1062">
        <v>128.30000000000001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23</v>
      </c>
      <c r="U1062">
        <v>0</v>
      </c>
      <c r="V1062">
        <v>5</v>
      </c>
      <c r="W1062">
        <v>9</v>
      </c>
      <c r="X1062">
        <v>12</v>
      </c>
      <c r="Y1062">
        <v>7</v>
      </c>
      <c r="Z1062">
        <v>13.57142857</v>
      </c>
      <c r="AA1062">
        <v>0</v>
      </c>
      <c r="AB1062">
        <v>4</v>
      </c>
      <c r="AC1062">
        <v>9</v>
      </c>
      <c r="AD1062">
        <v>14</v>
      </c>
      <c r="AE1062">
        <v>4</v>
      </c>
      <c r="AF1062">
        <v>13.25</v>
      </c>
      <c r="AG1062">
        <v>0</v>
      </c>
      <c r="AH1062">
        <v>8.9</v>
      </c>
      <c r="AI1062">
        <v>1.4</v>
      </c>
      <c r="AJ1062">
        <v>3.51</v>
      </c>
      <c r="AK1062" t="s">
        <v>37</v>
      </c>
    </row>
    <row r="1063" spans="1:37" x14ac:dyDescent="0.25">
      <c r="A1063">
        <v>1</v>
      </c>
      <c r="B1063">
        <v>1</v>
      </c>
      <c r="C1063">
        <v>1</v>
      </c>
      <c r="D1063">
        <v>9070</v>
      </c>
      <c r="E1063">
        <v>1</v>
      </c>
      <c r="F1063">
        <v>1</v>
      </c>
      <c r="G1063">
        <v>133.1</v>
      </c>
      <c r="H1063">
        <v>1</v>
      </c>
      <c r="I1063">
        <v>19</v>
      </c>
      <c r="J1063">
        <v>19</v>
      </c>
      <c r="K1063">
        <v>7</v>
      </c>
      <c r="L1063">
        <v>7</v>
      </c>
      <c r="M1063">
        <v>117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20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6</v>
      </c>
      <c r="AD1063">
        <v>0</v>
      </c>
      <c r="AE1063">
        <v>0</v>
      </c>
      <c r="AF1063">
        <v>0</v>
      </c>
      <c r="AG1063">
        <v>0</v>
      </c>
      <c r="AH1063">
        <v>15.5</v>
      </c>
      <c r="AI1063">
        <v>2.8</v>
      </c>
      <c r="AJ1063">
        <v>-4.0599999999999996</v>
      </c>
      <c r="AK1063" t="s">
        <v>37</v>
      </c>
    </row>
    <row r="1064" spans="1:37" x14ac:dyDescent="0.25">
      <c r="A1064">
        <v>1</v>
      </c>
      <c r="B1064">
        <v>39</v>
      </c>
      <c r="C1064">
        <v>1</v>
      </c>
      <c r="D1064">
        <v>8014</v>
      </c>
      <c r="E1064">
        <v>0</v>
      </c>
      <c r="F1064">
        <v>1</v>
      </c>
      <c r="G1064">
        <v>130</v>
      </c>
      <c r="H1064">
        <v>1</v>
      </c>
      <c r="I1064">
        <v>37</v>
      </c>
      <c r="J1064">
        <v>11</v>
      </c>
      <c r="K1064">
        <v>9</v>
      </c>
      <c r="L1064">
        <v>10</v>
      </c>
      <c r="M1064">
        <v>131.5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27</v>
      </c>
      <c r="U1064">
        <v>0</v>
      </c>
      <c r="V1064">
        <v>0</v>
      </c>
      <c r="W1064">
        <v>6</v>
      </c>
      <c r="X1064">
        <v>8</v>
      </c>
      <c r="Y1064">
        <v>5</v>
      </c>
      <c r="Z1064">
        <v>11</v>
      </c>
      <c r="AA1064">
        <v>0</v>
      </c>
      <c r="AB1064">
        <v>0</v>
      </c>
      <c r="AC1064">
        <v>6</v>
      </c>
      <c r="AD1064">
        <v>7</v>
      </c>
      <c r="AE1064">
        <v>6</v>
      </c>
      <c r="AF1064">
        <v>11.16666667</v>
      </c>
      <c r="AG1064">
        <v>0</v>
      </c>
      <c r="AH1064">
        <v>11.1</v>
      </c>
      <c r="AI1064">
        <v>0.6</v>
      </c>
      <c r="AJ1064">
        <v>2.02</v>
      </c>
      <c r="AK1064" t="s">
        <v>38</v>
      </c>
    </row>
    <row r="1065" spans="1:37" x14ac:dyDescent="0.25">
      <c r="A1065">
        <v>1</v>
      </c>
      <c r="B1065">
        <v>1</v>
      </c>
      <c r="C1065">
        <v>1</v>
      </c>
      <c r="D1065">
        <v>9500</v>
      </c>
      <c r="E1065">
        <v>1</v>
      </c>
      <c r="F1065">
        <v>1</v>
      </c>
      <c r="G1065">
        <v>149</v>
      </c>
      <c r="H1065">
        <v>1</v>
      </c>
      <c r="I1065">
        <v>19</v>
      </c>
      <c r="J1065">
        <v>1</v>
      </c>
      <c r="K1065">
        <v>4</v>
      </c>
      <c r="L1065">
        <v>4</v>
      </c>
      <c r="M1065">
        <v>134.80000000000001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18</v>
      </c>
      <c r="U1065">
        <v>0</v>
      </c>
      <c r="V1065">
        <v>0</v>
      </c>
      <c r="W1065">
        <v>8</v>
      </c>
      <c r="X1065">
        <v>8</v>
      </c>
      <c r="Y1065">
        <v>8</v>
      </c>
      <c r="Z1065">
        <v>14.445</v>
      </c>
      <c r="AA1065">
        <v>0</v>
      </c>
      <c r="AB1065">
        <v>0</v>
      </c>
      <c r="AC1065">
        <v>8</v>
      </c>
      <c r="AD1065">
        <v>8</v>
      </c>
      <c r="AE1065">
        <v>8</v>
      </c>
      <c r="AF1065">
        <v>14.445</v>
      </c>
      <c r="AG1065">
        <v>0</v>
      </c>
      <c r="AH1065">
        <v>9.4</v>
      </c>
      <c r="AI1065">
        <v>-0.8</v>
      </c>
      <c r="AJ1065">
        <v>-3.12</v>
      </c>
      <c r="AK1065" t="s">
        <v>38</v>
      </c>
    </row>
    <row r="1066" spans="1:37" x14ac:dyDescent="0.25">
      <c r="A1066">
        <v>1</v>
      </c>
      <c r="B1066">
        <v>1</v>
      </c>
      <c r="C1066">
        <v>1</v>
      </c>
      <c r="D1066">
        <v>9853</v>
      </c>
      <c r="E1066">
        <v>1</v>
      </c>
      <c r="F1066">
        <v>1</v>
      </c>
      <c r="G1066">
        <v>163</v>
      </c>
      <c r="H1066">
        <v>1</v>
      </c>
      <c r="I1066">
        <v>19</v>
      </c>
      <c r="J1066">
        <v>1</v>
      </c>
      <c r="K1066">
        <v>5</v>
      </c>
      <c r="L1066">
        <v>10</v>
      </c>
      <c r="M1066">
        <v>146.6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18</v>
      </c>
      <c r="U1066">
        <v>0</v>
      </c>
      <c r="V1066">
        <v>0</v>
      </c>
      <c r="W1066">
        <v>6</v>
      </c>
      <c r="X1066">
        <v>9</v>
      </c>
      <c r="Y1066">
        <v>5</v>
      </c>
      <c r="Z1066">
        <v>13.6</v>
      </c>
      <c r="AA1066">
        <v>0</v>
      </c>
      <c r="AB1066">
        <v>0</v>
      </c>
      <c r="AC1066">
        <v>6</v>
      </c>
      <c r="AD1066">
        <v>10</v>
      </c>
      <c r="AE1066">
        <v>4</v>
      </c>
      <c r="AF1066">
        <v>11.75</v>
      </c>
      <c r="AG1066">
        <v>0</v>
      </c>
      <c r="AH1066">
        <v>9.4</v>
      </c>
      <c r="AI1066">
        <v>-0.8</v>
      </c>
      <c r="AJ1066">
        <v>-3.12</v>
      </c>
      <c r="AK1066" t="s">
        <v>39</v>
      </c>
    </row>
    <row r="1067" spans="1:37" x14ac:dyDescent="0.25">
      <c r="A1067">
        <v>1</v>
      </c>
      <c r="B1067">
        <v>7</v>
      </c>
      <c r="C1067">
        <v>1</v>
      </c>
      <c r="D1067">
        <v>8014</v>
      </c>
      <c r="E1067">
        <v>0</v>
      </c>
      <c r="F1067">
        <v>40</v>
      </c>
      <c r="G1067">
        <v>130</v>
      </c>
      <c r="H1067">
        <v>1</v>
      </c>
      <c r="I1067">
        <v>19</v>
      </c>
      <c r="J1067">
        <v>1</v>
      </c>
      <c r="K1067">
        <v>5</v>
      </c>
      <c r="L1067">
        <v>10</v>
      </c>
      <c r="M1067">
        <v>130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23</v>
      </c>
      <c r="U1067">
        <v>0</v>
      </c>
      <c r="V1067">
        <v>7</v>
      </c>
      <c r="W1067">
        <v>12</v>
      </c>
      <c r="X1067">
        <v>12</v>
      </c>
      <c r="Y1067">
        <v>11</v>
      </c>
      <c r="Z1067">
        <v>14</v>
      </c>
      <c r="AA1067">
        <v>0</v>
      </c>
      <c r="AB1067">
        <v>4</v>
      </c>
      <c r="AC1067">
        <v>10</v>
      </c>
      <c r="AD1067">
        <v>11</v>
      </c>
      <c r="AE1067">
        <v>8</v>
      </c>
      <c r="AF1067">
        <v>14.625</v>
      </c>
      <c r="AG1067">
        <v>0</v>
      </c>
      <c r="AH1067">
        <v>13.9</v>
      </c>
      <c r="AI1067">
        <v>-0.3</v>
      </c>
      <c r="AJ1067">
        <v>0.79</v>
      </c>
      <c r="AK1067" t="s">
        <v>37</v>
      </c>
    </row>
    <row r="1068" spans="1:37" x14ac:dyDescent="0.25">
      <c r="A1068">
        <v>1</v>
      </c>
      <c r="B1068">
        <v>1</v>
      </c>
      <c r="C1068">
        <v>6</v>
      </c>
      <c r="D1068">
        <v>9500</v>
      </c>
      <c r="E1068">
        <v>1</v>
      </c>
      <c r="F1068">
        <v>1</v>
      </c>
      <c r="G1068">
        <v>145</v>
      </c>
      <c r="H1068">
        <v>1</v>
      </c>
      <c r="I1068">
        <v>38</v>
      </c>
      <c r="J1068">
        <v>37</v>
      </c>
      <c r="K1068">
        <v>5</v>
      </c>
      <c r="L1068">
        <v>6</v>
      </c>
      <c r="M1068">
        <v>127.5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19</v>
      </c>
      <c r="U1068">
        <v>0</v>
      </c>
      <c r="V1068">
        <v>0</v>
      </c>
      <c r="W1068">
        <v>7</v>
      </c>
      <c r="X1068">
        <v>7</v>
      </c>
      <c r="Y1068">
        <v>6</v>
      </c>
      <c r="Z1068">
        <v>13.41666667</v>
      </c>
      <c r="AA1068">
        <v>0</v>
      </c>
      <c r="AB1068">
        <v>0</v>
      </c>
      <c r="AC1068">
        <v>7</v>
      </c>
      <c r="AD1068">
        <v>7</v>
      </c>
      <c r="AE1068">
        <v>6</v>
      </c>
      <c r="AF1068">
        <v>13.41666667</v>
      </c>
      <c r="AG1068">
        <v>0</v>
      </c>
      <c r="AH1068">
        <v>7.6</v>
      </c>
      <c r="AI1068">
        <v>2.6</v>
      </c>
      <c r="AJ1068">
        <v>0.32</v>
      </c>
      <c r="AK1068" t="s">
        <v>38</v>
      </c>
    </row>
    <row r="1069" spans="1:37" x14ac:dyDescent="0.25">
      <c r="A1069">
        <v>1</v>
      </c>
      <c r="B1069">
        <v>1</v>
      </c>
      <c r="C1069">
        <v>1</v>
      </c>
      <c r="D1069">
        <v>9147</v>
      </c>
      <c r="E1069">
        <v>1</v>
      </c>
      <c r="F1069">
        <v>1</v>
      </c>
      <c r="G1069">
        <v>130</v>
      </c>
      <c r="H1069">
        <v>1</v>
      </c>
      <c r="I1069">
        <v>37</v>
      </c>
      <c r="J1069">
        <v>38</v>
      </c>
      <c r="K1069">
        <v>3</v>
      </c>
      <c r="L1069">
        <v>3</v>
      </c>
      <c r="M1069">
        <v>123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18</v>
      </c>
      <c r="U1069">
        <v>0</v>
      </c>
      <c r="V1069">
        <v>0</v>
      </c>
      <c r="W1069">
        <v>5</v>
      </c>
      <c r="X1069">
        <v>8</v>
      </c>
      <c r="Y1069">
        <v>5</v>
      </c>
      <c r="Z1069">
        <v>12.33333333</v>
      </c>
      <c r="AA1069">
        <v>2</v>
      </c>
      <c r="AB1069">
        <v>0</v>
      </c>
      <c r="AC1069">
        <v>5</v>
      </c>
      <c r="AD1069">
        <v>7</v>
      </c>
      <c r="AE1069">
        <v>5</v>
      </c>
      <c r="AF1069">
        <v>11.4</v>
      </c>
      <c r="AG1069">
        <v>0</v>
      </c>
      <c r="AH1069">
        <v>15.5</v>
      </c>
      <c r="AI1069">
        <v>2.8</v>
      </c>
      <c r="AJ1069">
        <v>-4.0599999999999996</v>
      </c>
      <c r="AK1069" t="s">
        <v>38</v>
      </c>
    </row>
    <row r="1070" spans="1:37" x14ac:dyDescent="0.25">
      <c r="A1070">
        <v>1</v>
      </c>
      <c r="B1070">
        <v>43</v>
      </c>
      <c r="C1070">
        <v>1</v>
      </c>
      <c r="D1070">
        <v>9500</v>
      </c>
      <c r="E1070">
        <v>1</v>
      </c>
      <c r="F1070">
        <v>1</v>
      </c>
      <c r="G1070">
        <v>128</v>
      </c>
      <c r="H1070">
        <v>1</v>
      </c>
      <c r="I1070">
        <v>1</v>
      </c>
      <c r="J1070">
        <v>19</v>
      </c>
      <c r="K1070">
        <v>9</v>
      </c>
      <c r="L1070">
        <v>8</v>
      </c>
      <c r="M1070">
        <v>100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20</v>
      </c>
      <c r="U1070">
        <v>0</v>
      </c>
      <c r="V1070">
        <v>0</v>
      </c>
      <c r="W1070">
        <v>7</v>
      </c>
      <c r="X1070">
        <v>8</v>
      </c>
      <c r="Y1070">
        <v>7</v>
      </c>
      <c r="Z1070">
        <v>13.1</v>
      </c>
      <c r="AA1070">
        <v>0</v>
      </c>
      <c r="AB1070">
        <v>0</v>
      </c>
      <c r="AC1070">
        <v>8</v>
      </c>
      <c r="AD1070">
        <v>8</v>
      </c>
      <c r="AE1070">
        <v>8</v>
      </c>
      <c r="AF1070">
        <v>14.8125</v>
      </c>
      <c r="AG1070">
        <v>0</v>
      </c>
      <c r="AH1070">
        <v>13.9</v>
      </c>
      <c r="AI1070">
        <v>-0.3</v>
      </c>
      <c r="AJ1070">
        <v>0.79</v>
      </c>
      <c r="AK1070" t="s">
        <v>38</v>
      </c>
    </row>
    <row r="1071" spans="1:37" x14ac:dyDescent="0.25">
      <c r="A1071">
        <v>1</v>
      </c>
      <c r="B1071">
        <v>1</v>
      </c>
      <c r="C1071">
        <v>2</v>
      </c>
      <c r="D1071">
        <v>9670</v>
      </c>
      <c r="E1071">
        <v>1</v>
      </c>
      <c r="F1071">
        <v>1</v>
      </c>
      <c r="G1071">
        <v>111</v>
      </c>
      <c r="H1071">
        <v>1</v>
      </c>
      <c r="I1071">
        <v>19</v>
      </c>
      <c r="J1071">
        <v>19</v>
      </c>
      <c r="K1071">
        <v>9</v>
      </c>
      <c r="L1071">
        <v>9</v>
      </c>
      <c r="M1071">
        <v>114.2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18</v>
      </c>
      <c r="U1071">
        <v>0</v>
      </c>
      <c r="V1071">
        <v>0</v>
      </c>
      <c r="W1071">
        <v>6</v>
      </c>
      <c r="X1071">
        <v>9</v>
      </c>
      <c r="Y1071">
        <v>4</v>
      </c>
      <c r="Z1071">
        <v>13.2</v>
      </c>
      <c r="AA1071">
        <v>0</v>
      </c>
      <c r="AB1071">
        <v>0</v>
      </c>
      <c r="AC1071">
        <v>6</v>
      </c>
      <c r="AD1071">
        <v>10</v>
      </c>
      <c r="AE1071">
        <v>5</v>
      </c>
      <c r="AF1071">
        <v>12.8</v>
      </c>
      <c r="AG1071">
        <v>0</v>
      </c>
      <c r="AH1071">
        <v>12.4</v>
      </c>
      <c r="AI1071">
        <v>0.5</v>
      </c>
      <c r="AJ1071">
        <v>1.79</v>
      </c>
      <c r="AK1071" t="s">
        <v>38</v>
      </c>
    </row>
    <row r="1072" spans="1:37" x14ac:dyDescent="0.25">
      <c r="A1072">
        <v>1</v>
      </c>
      <c r="B1072">
        <v>1</v>
      </c>
      <c r="C1072">
        <v>1</v>
      </c>
      <c r="D1072">
        <v>9500</v>
      </c>
      <c r="E1072">
        <v>1</v>
      </c>
      <c r="F1072">
        <v>1</v>
      </c>
      <c r="G1072">
        <v>140</v>
      </c>
      <c r="H1072">
        <v>1</v>
      </c>
      <c r="I1072">
        <v>1</v>
      </c>
      <c r="J1072">
        <v>1</v>
      </c>
      <c r="K1072">
        <v>4</v>
      </c>
      <c r="L1072">
        <v>4</v>
      </c>
      <c r="M1072">
        <v>123.5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19</v>
      </c>
      <c r="U1072">
        <v>0</v>
      </c>
      <c r="V1072">
        <v>0</v>
      </c>
      <c r="W1072">
        <v>8</v>
      </c>
      <c r="X1072">
        <v>8</v>
      </c>
      <c r="Y1072">
        <v>8</v>
      </c>
      <c r="Z1072">
        <v>14.75</v>
      </c>
      <c r="AA1072">
        <v>0</v>
      </c>
      <c r="AB1072">
        <v>0</v>
      </c>
      <c r="AC1072">
        <v>8</v>
      </c>
      <c r="AD1072">
        <v>8</v>
      </c>
      <c r="AE1072">
        <v>8</v>
      </c>
      <c r="AF1072">
        <v>14.75</v>
      </c>
      <c r="AG1072">
        <v>0</v>
      </c>
      <c r="AH1072">
        <v>9.4</v>
      </c>
      <c r="AI1072">
        <v>-0.8</v>
      </c>
      <c r="AJ1072">
        <v>-3.12</v>
      </c>
      <c r="AK1072" t="s">
        <v>38</v>
      </c>
    </row>
    <row r="1073" spans="1:37" x14ac:dyDescent="0.25">
      <c r="A1073">
        <v>1</v>
      </c>
      <c r="B1073">
        <v>44</v>
      </c>
      <c r="C1073">
        <v>1</v>
      </c>
      <c r="D1073">
        <v>9238</v>
      </c>
      <c r="E1073">
        <v>1</v>
      </c>
      <c r="F1073">
        <v>39</v>
      </c>
      <c r="G1073">
        <v>140</v>
      </c>
      <c r="H1073">
        <v>1</v>
      </c>
      <c r="I1073">
        <v>19</v>
      </c>
      <c r="J1073">
        <v>19</v>
      </c>
      <c r="K1073">
        <v>8</v>
      </c>
      <c r="L1073">
        <v>8</v>
      </c>
      <c r="M1073">
        <v>144.30000000000001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19</v>
      </c>
      <c r="U1073">
        <v>0</v>
      </c>
      <c r="V1073">
        <v>3</v>
      </c>
      <c r="W1073">
        <v>6</v>
      </c>
      <c r="X1073">
        <v>7</v>
      </c>
      <c r="Y1073">
        <v>6</v>
      </c>
      <c r="Z1073">
        <v>13.14285714</v>
      </c>
      <c r="AA1073">
        <v>0</v>
      </c>
      <c r="AB1073">
        <v>2</v>
      </c>
      <c r="AC1073">
        <v>6</v>
      </c>
      <c r="AD1073">
        <v>6</v>
      </c>
      <c r="AE1073">
        <v>6</v>
      </c>
      <c r="AF1073">
        <v>14.33333333</v>
      </c>
      <c r="AG1073">
        <v>0</v>
      </c>
      <c r="AH1073">
        <v>12.4</v>
      </c>
      <c r="AI1073">
        <v>0.5</v>
      </c>
      <c r="AJ1073">
        <v>1.79</v>
      </c>
      <c r="AK1073" t="s">
        <v>38</v>
      </c>
    </row>
    <row r="1074" spans="1:37" x14ac:dyDescent="0.25">
      <c r="A1074">
        <v>1</v>
      </c>
      <c r="B1074">
        <v>1</v>
      </c>
      <c r="C1074">
        <v>1</v>
      </c>
      <c r="D1074">
        <v>9853</v>
      </c>
      <c r="E1074">
        <v>1</v>
      </c>
      <c r="F1074">
        <v>1</v>
      </c>
      <c r="G1074">
        <v>145</v>
      </c>
      <c r="H1074">
        <v>1</v>
      </c>
      <c r="I1074">
        <v>38</v>
      </c>
      <c r="J1074">
        <v>37</v>
      </c>
      <c r="K1074">
        <v>5</v>
      </c>
      <c r="L1074">
        <v>5</v>
      </c>
      <c r="M1074">
        <v>142.19999999999999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19</v>
      </c>
      <c r="U1074">
        <v>0</v>
      </c>
      <c r="V1074">
        <v>0</v>
      </c>
      <c r="W1074">
        <v>6</v>
      </c>
      <c r="X1074">
        <v>9</v>
      </c>
      <c r="Y1074">
        <v>4</v>
      </c>
      <c r="Z1074">
        <v>12.5</v>
      </c>
      <c r="AA1074">
        <v>0</v>
      </c>
      <c r="AB1074">
        <v>0</v>
      </c>
      <c r="AC1074">
        <v>6</v>
      </c>
      <c r="AD1074">
        <v>9</v>
      </c>
      <c r="AE1074">
        <v>5</v>
      </c>
      <c r="AF1074">
        <v>12.5</v>
      </c>
      <c r="AG1074">
        <v>0</v>
      </c>
      <c r="AH1074">
        <v>9.4</v>
      </c>
      <c r="AI1074">
        <v>-0.8</v>
      </c>
      <c r="AJ1074">
        <v>-3.12</v>
      </c>
      <c r="AK1074" t="s">
        <v>39</v>
      </c>
    </row>
    <row r="1075" spans="1:37" x14ac:dyDescent="0.25">
      <c r="A1075">
        <v>1</v>
      </c>
      <c r="B1075">
        <v>1</v>
      </c>
      <c r="C1075">
        <v>1</v>
      </c>
      <c r="D1075">
        <v>9085</v>
      </c>
      <c r="E1075">
        <v>1</v>
      </c>
      <c r="F1075">
        <v>1</v>
      </c>
      <c r="G1075">
        <v>151</v>
      </c>
      <c r="H1075">
        <v>1</v>
      </c>
      <c r="I1075">
        <v>3</v>
      </c>
      <c r="J1075">
        <v>3</v>
      </c>
      <c r="K1075">
        <v>1</v>
      </c>
      <c r="L1075">
        <v>90</v>
      </c>
      <c r="M1075">
        <v>161.9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18</v>
      </c>
      <c r="U1075">
        <v>0</v>
      </c>
      <c r="V1075">
        <v>0</v>
      </c>
      <c r="W1075">
        <v>5</v>
      </c>
      <c r="X1075">
        <v>6</v>
      </c>
      <c r="Y1075">
        <v>4</v>
      </c>
      <c r="Z1075">
        <v>13.75</v>
      </c>
      <c r="AA1075">
        <v>0</v>
      </c>
      <c r="AB1075">
        <v>0</v>
      </c>
      <c r="AC1075">
        <v>5</v>
      </c>
      <c r="AD1075">
        <v>8</v>
      </c>
      <c r="AE1075">
        <v>5</v>
      </c>
      <c r="AF1075">
        <v>14.85714286</v>
      </c>
      <c r="AG1075">
        <v>0</v>
      </c>
      <c r="AH1075">
        <v>7.6</v>
      </c>
      <c r="AI1075">
        <v>2.6</v>
      </c>
      <c r="AJ1075">
        <v>0.32</v>
      </c>
      <c r="AK1075" t="s">
        <v>38</v>
      </c>
    </row>
    <row r="1076" spans="1:37" x14ac:dyDescent="0.25">
      <c r="A1076">
        <v>1</v>
      </c>
      <c r="B1076">
        <v>1</v>
      </c>
      <c r="C1076">
        <v>1</v>
      </c>
      <c r="D1076">
        <v>9238</v>
      </c>
      <c r="E1076">
        <v>1</v>
      </c>
      <c r="F1076">
        <v>1</v>
      </c>
      <c r="G1076">
        <v>132</v>
      </c>
      <c r="H1076">
        <v>1</v>
      </c>
      <c r="I1076">
        <v>37</v>
      </c>
      <c r="J1076">
        <v>37</v>
      </c>
      <c r="K1076">
        <v>9</v>
      </c>
      <c r="L1076">
        <v>5</v>
      </c>
      <c r="M1076">
        <v>135.9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18</v>
      </c>
      <c r="U1076">
        <v>0</v>
      </c>
      <c r="V1076">
        <v>0</v>
      </c>
      <c r="W1076">
        <v>6</v>
      </c>
      <c r="X1076">
        <v>11</v>
      </c>
      <c r="Y1076">
        <v>5</v>
      </c>
      <c r="Z1076">
        <v>12.4</v>
      </c>
      <c r="AA1076">
        <v>0</v>
      </c>
      <c r="AB1076">
        <v>0</v>
      </c>
      <c r="AC1076">
        <v>6</v>
      </c>
      <c r="AD1076">
        <v>7</v>
      </c>
      <c r="AE1076">
        <v>6</v>
      </c>
      <c r="AF1076">
        <v>13</v>
      </c>
      <c r="AG1076">
        <v>0</v>
      </c>
      <c r="AH1076">
        <v>9.4</v>
      </c>
      <c r="AI1076">
        <v>-0.8</v>
      </c>
      <c r="AJ1076">
        <v>-3.12</v>
      </c>
      <c r="AK1076" t="s">
        <v>38</v>
      </c>
    </row>
    <row r="1077" spans="1:37" x14ac:dyDescent="0.25">
      <c r="A1077">
        <v>1</v>
      </c>
      <c r="B1077">
        <v>1</v>
      </c>
      <c r="C1077">
        <v>2</v>
      </c>
      <c r="D1077">
        <v>9773</v>
      </c>
      <c r="E1077">
        <v>1</v>
      </c>
      <c r="F1077">
        <v>1</v>
      </c>
      <c r="G1077">
        <v>116</v>
      </c>
      <c r="H1077">
        <v>1</v>
      </c>
      <c r="I1077">
        <v>19</v>
      </c>
      <c r="J1077">
        <v>19</v>
      </c>
      <c r="K1077">
        <v>4</v>
      </c>
      <c r="L1077">
        <v>7</v>
      </c>
      <c r="M1077">
        <v>110.1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18</v>
      </c>
      <c r="U1077">
        <v>0</v>
      </c>
      <c r="V1077">
        <v>0</v>
      </c>
      <c r="W1077">
        <v>6</v>
      </c>
      <c r="X1077">
        <v>6</v>
      </c>
      <c r="Y1077">
        <v>6</v>
      </c>
      <c r="Z1077">
        <v>13.33333333</v>
      </c>
      <c r="AA1077">
        <v>0</v>
      </c>
      <c r="AB1077">
        <v>0</v>
      </c>
      <c r="AC1077">
        <v>6</v>
      </c>
      <c r="AD1077">
        <v>6</v>
      </c>
      <c r="AE1077">
        <v>6</v>
      </c>
      <c r="AF1077">
        <v>12</v>
      </c>
      <c r="AG1077">
        <v>0</v>
      </c>
      <c r="AH1077">
        <v>11.1</v>
      </c>
      <c r="AI1077">
        <v>0.6</v>
      </c>
      <c r="AJ1077">
        <v>2.02</v>
      </c>
      <c r="AK1077" t="s">
        <v>38</v>
      </c>
    </row>
    <row r="1078" spans="1:37" x14ac:dyDescent="0.25">
      <c r="A1078">
        <v>1</v>
      </c>
      <c r="B1078">
        <v>2</v>
      </c>
      <c r="C1078">
        <v>1</v>
      </c>
      <c r="D1078">
        <v>9853</v>
      </c>
      <c r="E1078">
        <v>1</v>
      </c>
      <c r="F1078">
        <v>1</v>
      </c>
      <c r="G1078">
        <v>120</v>
      </c>
      <c r="H1078">
        <v>1</v>
      </c>
      <c r="I1078">
        <v>19</v>
      </c>
      <c r="J1078">
        <v>38</v>
      </c>
      <c r="K1078">
        <v>9</v>
      </c>
      <c r="L1078">
        <v>9</v>
      </c>
      <c r="M1078">
        <v>122.5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28</v>
      </c>
      <c r="U1078">
        <v>0</v>
      </c>
      <c r="V1078">
        <v>11</v>
      </c>
      <c r="W1078">
        <v>11</v>
      </c>
      <c r="X1078">
        <v>11</v>
      </c>
      <c r="Y1078">
        <v>11</v>
      </c>
      <c r="Z1078">
        <v>11.727272729999999</v>
      </c>
      <c r="AA1078">
        <v>0</v>
      </c>
      <c r="AB1078">
        <v>8</v>
      </c>
      <c r="AC1078">
        <v>8</v>
      </c>
      <c r="AD1078">
        <v>8</v>
      </c>
      <c r="AE1078">
        <v>8</v>
      </c>
      <c r="AF1078">
        <v>12</v>
      </c>
      <c r="AG1078">
        <v>0</v>
      </c>
      <c r="AH1078">
        <v>15.5</v>
      </c>
      <c r="AI1078">
        <v>2.8</v>
      </c>
      <c r="AJ1078">
        <v>-4.0599999999999996</v>
      </c>
      <c r="AK1078" t="s">
        <v>37</v>
      </c>
    </row>
    <row r="1079" spans="1:37" x14ac:dyDescent="0.25">
      <c r="A1079">
        <v>1</v>
      </c>
      <c r="B1079">
        <v>17</v>
      </c>
      <c r="C1079">
        <v>1</v>
      </c>
      <c r="D1079">
        <v>9254</v>
      </c>
      <c r="E1079">
        <v>1</v>
      </c>
      <c r="F1079">
        <v>1</v>
      </c>
      <c r="G1079">
        <v>158</v>
      </c>
      <c r="H1079">
        <v>1</v>
      </c>
      <c r="I1079">
        <v>37</v>
      </c>
      <c r="J1079">
        <v>37</v>
      </c>
      <c r="K1079">
        <v>5</v>
      </c>
      <c r="L1079">
        <v>9</v>
      </c>
      <c r="M1079">
        <v>138.1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19</v>
      </c>
      <c r="U1079">
        <v>0</v>
      </c>
      <c r="V1079">
        <v>0</v>
      </c>
      <c r="W1079">
        <v>6</v>
      </c>
      <c r="X1079">
        <v>8</v>
      </c>
      <c r="Y1079">
        <v>4</v>
      </c>
      <c r="Z1079">
        <v>12.5</v>
      </c>
      <c r="AA1079">
        <v>0</v>
      </c>
      <c r="AB1079">
        <v>0</v>
      </c>
      <c r="AC1079">
        <v>6</v>
      </c>
      <c r="AD1079">
        <v>11</v>
      </c>
      <c r="AE1079">
        <v>1</v>
      </c>
      <c r="AF1079">
        <v>14</v>
      </c>
      <c r="AG1079">
        <v>0</v>
      </c>
      <c r="AH1079">
        <v>7.6</v>
      </c>
      <c r="AI1079">
        <v>2.6</v>
      </c>
      <c r="AJ1079">
        <v>0.32</v>
      </c>
      <c r="AK1079" t="s">
        <v>37</v>
      </c>
    </row>
    <row r="1080" spans="1:37" x14ac:dyDescent="0.25">
      <c r="A1080">
        <v>1</v>
      </c>
      <c r="B1080">
        <v>43</v>
      </c>
      <c r="C1080">
        <v>1</v>
      </c>
      <c r="D1080">
        <v>171</v>
      </c>
      <c r="E1080">
        <v>1</v>
      </c>
      <c r="F1080">
        <v>1</v>
      </c>
      <c r="G1080">
        <v>116</v>
      </c>
      <c r="H1080">
        <v>1</v>
      </c>
      <c r="I1080">
        <v>3</v>
      </c>
      <c r="J1080">
        <v>1</v>
      </c>
      <c r="K1080">
        <v>2</v>
      </c>
      <c r="L1080">
        <v>3</v>
      </c>
      <c r="M1080">
        <v>117.3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20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13.9</v>
      </c>
      <c r="AI1080">
        <v>-0.3</v>
      </c>
      <c r="AJ1080">
        <v>0.79</v>
      </c>
      <c r="AK1080" t="s">
        <v>37</v>
      </c>
    </row>
    <row r="1081" spans="1:37" x14ac:dyDescent="0.25">
      <c r="A1081">
        <v>1</v>
      </c>
      <c r="B1081">
        <v>1</v>
      </c>
      <c r="C1081">
        <v>2</v>
      </c>
      <c r="D1081">
        <v>9500</v>
      </c>
      <c r="E1081">
        <v>1</v>
      </c>
      <c r="F1081">
        <v>1</v>
      </c>
      <c r="G1081">
        <v>112</v>
      </c>
      <c r="H1081">
        <v>1</v>
      </c>
      <c r="I1081">
        <v>1</v>
      </c>
      <c r="J1081">
        <v>37</v>
      </c>
      <c r="K1081">
        <v>4</v>
      </c>
      <c r="L1081">
        <v>9</v>
      </c>
      <c r="M1081">
        <v>106.8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19</v>
      </c>
      <c r="U1081">
        <v>0</v>
      </c>
      <c r="V1081">
        <v>0</v>
      </c>
      <c r="W1081">
        <v>7</v>
      </c>
      <c r="X1081">
        <v>8</v>
      </c>
      <c r="Y1081">
        <v>6</v>
      </c>
      <c r="Z1081">
        <v>13.53333333</v>
      </c>
      <c r="AA1081">
        <v>0</v>
      </c>
      <c r="AB1081">
        <v>0</v>
      </c>
      <c r="AC1081">
        <v>8</v>
      </c>
      <c r="AD1081">
        <v>9</v>
      </c>
      <c r="AE1081">
        <v>7</v>
      </c>
      <c r="AF1081">
        <v>13.614285710000001</v>
      </c>
      <c r="AG1081">
        <v>0</v>
      </c>
      <c r="AH1081">
        <v>12.4</v>
      </c>
      <c r="AI1081">
        <v>0.5</v>
      </c>
      <c r="AJ1081">
        <v>1.79</v>
      </c>
      <c r="AK1081" t="s">
        <v>38</v>
      </c>
    </row>
    <row r="1082" spans="1:37" x14ac:dyDescent="0.25">
      <c r="A1082">
        <v>1</v>
      </c>
      <c r="B1082">
        <v>1</v>
      </c>
      <c r="C1082">
        <v>1</v>
      </c>
      <c r="D1082">
        <v>9070</v>
      </c>
      <c r="E1082">
        <v>1</v>
      </c>
      <c r="F1082">
        <v>1</v>
      </c>
      <c r="G1082">
        <v>126</v>
      </c>
      <c r="H1082">
        <v>1</v>
      </c>
      <c r="I1082">
        <v>1</v>
      </c>
      <c r="J1082">
        <v>19</v>
      </c>
      <c r="K1082">
        <v>4</v>
      </c>
      <c r="L1082">
        <v>0</v>
      </c>
      <c r="M1082">
        <v>120.1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20</v>
      </c>
      <c r="U1082">
        <v>0</v>
      </c>
      <c r="V1082">
        <v>0</v>
      </c>
      <c r="W1082">
        <v>6</v>
      </c>
      <c r="X1082">
        <v>6</v>
      </c>
      <c r="Y1082">
        <v>6</v>
      </c>
      <c r="Z1082">
        <v>13.16666667</v>
      </c>
      <c r="AA1082">
        <v>0</v>
      </c>
      <c r="AB1082">
        <v>0</v>
      </c>
      <c r="AC1082">
        <v>6</v>
      </c>
      <c r="AD1082">
        <v>6</v>
      </c>
      <c r="AE1082">
        <v>6</v>
      </c>
      <c r="AF1082">
        <v>12.66666667</v>
      </c>
      <c r="AG1082">
        <v>0</v>
      </c>
      <c r="AH1082">
        <v>11.1</v>
      </c>
      <c r="AI1082">
        <v>0.6</v>
      </c>
      <c r="AJ1082">
        <v>2.02</v>
      </c>
      <c r="AK1082" t="s">
        <v>38</v>
      </c>
    </row>
    <row r="1083" spans="1:37" x14ac:dyDescent="0.25">
      <c r="A1083">
        <v>1</v>
      </c>
      <c r="B1083">
        <v>1</v>
      </c>
      <c r="C1083">
        <v>2</v>
      </c>
      <c r="D1083">
        <v>9254</v>
      </c>
      <c r="E1083">
        <v>1</v>
      </c>
      <c r="F1083">
        <v>1</v>
      </c>
      <c r="G1083">
        <v>120</v>
      </c>
      <c r="H1083">
        <v>1</v>
      </c>
      <c r="I1083">
        <v>19</v>
      </c>
      <c r="J1083">
        <v>19</v>
      </c>
      <c r="K1083">
        <v>9</v>
      </c>
      <c r="L1083">
        <v>9</v>
      </c>
      <c r="M1083">
        <v>116.5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19</v>
      </c>
      <c r="U1083">
        <v>0</v>
      </c>
      <c r="V1083">
        <v>0</v>
      </c>
      <c r="W1083">
        <v>6</v>
      </c>
      <c r="X1083">
        <v>9</v>
      </c>
      <c r="Y1083">
        <v>5</v>
      </c>
      <c r="Z1083">
        <v>13.2</v>
      </c>
      <c r="AA1083">
        <v>0</v>
      </c>
      <c r="AB1083">
        <v>0</v>
      </c>
      <c r="AC1083">
        <v>6</v>
      </c>
      <c r="AD1083">
        <v>8</v>
      </c>
      <c r="AE1083">
        <v>5</v>
      </c>
      <c r="AF1083">
        <v>11</v>
      </c>
      <c r="AG1083">
        <v>0</v>
      </c>
      <c r="AH1083">
        <v>12.4</v>
      </c>
      <c r="AI1083">
        <v>0.5</v>
      </c>
      <c r="AJ1083">
        <v>1.79</v>
      </c>
      <c r="AK1083" t="s">
        <v>38</v>
      </c>
    </row>
    <row r="1084" spans="1:37" x14ac:dyDescent="0.25">
      <c r="A1084">
        <v>1</v>
      </c>
      <c r="B1084">
        <v>51</v>
      </c>
      <c r="C1084">
        <v>1</v>
      </c>
      <c r="D1084">
        <v>9070</v>
      </c>
      <c r="E1084">
        <v>1</v>
      </c>
      <c r="F1084">
        <v>1</v>
      </c>
      <c r="G1084">
        <v>117</v>
      </c>
      <c r="H1084">
        <v>1</v>
      </c>
      <c r="I1084">
        <v>5</v>
      </c>
      <c r="J1084">
        <v>1</v>
      </c>
      <c r="K1084">
        <v>2</v>
      </c>
      <c r="L1084">
        <v>10</v>
      </c>
      <c r="M1084">
        <v>120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21</v>
      </c>
      <c r="U1084">
        <v>0</v>
      </c>
      <c r="V1084">
        <v>0</v>
      </c>
      <c r="W1084">
        <v>6</v>
      </c>
      <c r="X1084">
        <v>7</v>
      </c>
      <c r="Y1084">
        <v>5</v>
      </c>
      <c r="Z1084">
        <v>12.2</v>
      </c>
      <c r="AA1084">
        <v>0</v>
      </c>
      <c r="AB1084">
        <v>0</v>
      </c>
      <c r="AC1084">
        <v>6</v>
      </c>
      <c r="AD1084">
        <v>7</v>
      </c>
      <c r="AE1084">
        <v>4</v>
      </c>
      <c r="AF1084">
        <v>12.6</v>
      </c>
      <c r="AG1084">
        <v>0</v>
      </c>
      <c r="AH1084">
        <v>8.9</v>
      </c>
      <c r="AI1084">
        <v>1.4</v>
      </c>
      <c r="AJ1084">
        <v>3.51</v>
      </c>
      <c r="AK1084" t="s">
        <v>39</v>
      </c>
    </row>
    <row r="1085" spans="1:37" x14ac:dyDescent="0.25">
      <c r="A1085">
        <v>1</v>
      </c>
      <c r="B1085">
        <v>1</v>
      </c>
      <c r="C1085">
        <v>1</v>
      </c>
      <c r="D1085">
        <v>9853</v>
      </c>
      <c r="E1085">
        <v>1</v>
      </c>
      <c r="F1085">
        <v>1</v>
      </c>
      <c r="G1085">
        <v>153</v>
      </c>
      <c r="H1085">
        <v>1</v>
      </c>
      <c r="I1085">
        <v>1</v>
      </c>
      <c r="J1085">
        <v>19</v>
      </c>
      <c r="K1085">
        <v>9</v>
      </c>
      <c r="L1085">
        <v>4</v>
      </c>
      <c r="M1085">
        <v>139.69999999999999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19</v>
      </c>
      <c r="U1085">
        <v>0</v>
      </c>
      <c r="V1085">
        <v>0</v>
      </c>
      <c r="W1085">
        <v>7</v>
      </c>
      <c r="X1085">
        <v>7</v>
      </c>
      <c r="Y1085">
        <v>7</v>
      </c>
      <c r="Z1085">
        <v>13.42857143</v>
      </c>
      <c r="AA1085">
        <v>0</v>
      </c>
      <c r="AB1085">
        <v>0</v>
      </c>
      <c r="AC1085">
        <v>7</v>
      </c>
      <c r="AD1085">
        <v>7</v>
      </c>
      <c r="AE1085">
        <v>7</v>
      </c>
      <c r="AF1085">
        <v>14.85714286</v>
      </c>
      <c r="AG1085">
        <v>0</v>
      </c>
      <c r="AH1085">
        <v>11.1</v>
      </c>
      <c r="AI1085">
        <v>0.6</v>
      </c>
      <c r="AJ1085">
        <v>2.02</v>
      </c>
      <c r="AK1085" t="s">
        <v>38</v>
      </c>
    </row>
    <row r="1086" spans="1:37" x14ac:dyDescent="0.25">
      <c r="A1086">
        <v>1</v>
      </c>
      <c r="B1086">
        <v>1</v>
      </c>
      <c r="C1086">
        <v>2</v>
      </c>
      <c r="D1086">
        <v>9070</v>
      </c>
      <c r="E1086">
        <v>1</v>
      </c>
      <c r="F1086">
        <v>1</v>
      </c>
      <c r="G1086">
        <v>124</v>
      </c>
      <c r="H1086">
        <v>1</v>
      </c>
      <c r="I1086">
        <v>19</v>
      </c>
      <c r="J1086">
        <v>1</v>
      </c>
      <c r="K1086">
        <v>9</v>
      </c>
      <c r="L1086">
        <v>3</v>
      </c>
      <c r="M1086">
        <v>123.7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18</v>
      </c>
      <c r="U1086">
        <v>0</v>
      </c>
      <c r="V1086">
        <v>1</v>
      </c>
      <c r="W1086">
        <v>6</v>
      </c>
      <c r="X1086">
        <v>8</v>
      </c>
      <c r="Y1086">
        <v>6</v>
      </c>
      <c r="Z1086">
        <v>12.71428571</v>
      </c>
      <c r="AA1086">
        <v>1</v>
      </c>
      <c r="AB1086">
        <v>0</v>
      </c>
      <c r="AC1086">
        <v>6</v>
      </c>
      <c r="AD1086">
        <v>8</v>
      </c>
      <c r="AE1086">
        <v>6</v>
      </c>
      <c r="AF1086">
        <v>12.625</v>
      </c>
      <c r="AG1086">
        <v>0</v>
      </c>
      <c r="AH1086">
        <v>13.9</v>
      </c>
      <c r="AI1086">
        <v>-0.3</v>
      </c>
      <c r="AJ1086">
        <v>0.79</v>
      </c>
      <c r="AK1086" t="s">
        <v>38</v>
      </c>
    </row>
    <row r="1087" spans="1:37" x14ac:dyDescent="0.25">
      <c r="A1087">
        <v>1</v>
      </c>
      <c r="B1087">
        <v>17</v>
      </c>
      <c r="C1087">
        <v>2</v>
      </c>
      <c r="D1087">
        <v>9130</v>
      </c>
      <c r="E1087">
        <v>1</v>
      </c>
      <c r="F1087">
        <v>1</v>
      </c>
      <c r="G1087">
        <v>127</v>
      </c>
      <c r="H1087">
        <v>1</v>
      </c>
      <c r="I1087">
        <v>3</v>
      </c>
      <c r="J1087">
        <v>1</v>
      </c>
      <c r="K1087">
        <v>2</v>
      </c>
      <c r="L1087">
        <v>1</v>
      </c>
      <c r="M1087">
        <v>116.5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19</v>
      </c>
      <c r="U1087">
        <v>0</v>
      </c>
      <c r="V1087">
        <v>0</v>
      </c>
      <c r="W1087">
        <v>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>
        <v>0</v>
      </c>
      <c r="AG1087">
        <v>0</v>
      </c>
      <c r="AH1087">
        <v>15.5</v>
      </c>
      <c r="AI1087">
        <v>2.8</v>
      </c>
      <c r="AJ1087">
        <v>-4.0599999999999996</v>
      </c>
      <c r="AK1087" t="s">
        <v>37</v>
      </c>
    </row>
    <row r="1088" spans="1:37" x14ac:dyDescent="0.25">
      <c r="A1088">
        <v>1</v>
      </c>
      <c r="B1088">
        <v>17</v>
      </c>
      <c r="C1088">
        <v>1</v>
      </c>
      <c r="D1088">
        <v>9670</v>
      </c>
      <c r="E1088">
        <v>1</v>
      </c>
      <c r="F1088">
        <v>1</v>
      </c>
      <c r="G1088">
        <v>126</v>
      </c>
      <c r="H1088">
        <v>1</v>
      </c>
      <c r="I1088">
        <v>12</v>
      </c>
      <c r="J1088">
        <v>38</v>
      </c>
      <c r="K1088">
        <v>9</v>
      </c>
      <c r="L1088">
        <v>5</v>
      </c>
      <c r="M1088">
        <v>122.2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19</v>
      </c>
      <c r="U1088">
        <v>0</v>
      </c>
      <c r="V1088">
        <v>0</v>
      </c>
      <c r="W1088">
        <v>6</v>
      </c>
      <c r="X1088">
        <v>6</v>
      </c>
      <c r="Y1088">
        <v>6</v>
      </c>
      <c r="Z1088">
        <v>13.66666667</v>
      </c>
      <c r="AA1088">
        <v>0</v>
      </c>
      <c r="AB1088">
        <v>0</v>
      </c>
      <c r="AC1088">
        <v>6</v>
      </c>
      <c r="AD1088">
        <v>9</v>
      </c>
      <c r="AE1088">
        <v>6</v>
      </c>
      <c r="AF1088">
        <v>13.66666667</v>
      </c>
      <c r="AG1088">
        <v>0</v>
      </c>
      <c r="AH1088">
        <v>8.9</v>
      </c>
      <c r="AI1088">
        <v>1.4</v>
      </c>
      <c r="AJ1088">
        <v>3.51</v>
      </c>
      <c r="AK1088" t="s">
        <v>38</v>
      </c>
    </row>
    <row r="1089" spans="1:37" x14ac:dyDescent="0.25">
      <c r="A1089">
        <v>1</v>
      </c>
      <c r="B1089">
        <v>1</v>
      </c>
      <c r="C1089">
        <v>1</v>
      </c>
      <c r="D1089">
        <v>9773</v>
      </c>
      <c r="E1089">
        <v>1</v>
      </c>
      <c r="F1089">
        <v>1</v>
      </c>
      <c r="G1089">
        <v>133.1</v>
      </c>
      <c r="H1089">
        <v>1</v>
      </c>
      <c r="I1089">
        <v>38</v>
      </c>
      <c r="J1089">
        <v>19</v>
      </c>
      <c r="K1089">
        <v>132</v>
      </c>
      <c r="L1089">
        <v>103</v>
      </c>
      <c r="M1089">
        <v>146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20</v>
      </c>
      <c r="U1089">
        <v>0</v>
      </c>
      <c r="V1089">
        <v>0</v>
      </c>
      <c r="W1089">
        <v>6</v>
      </c>
      <c r="X1089">
        <v>6</v>
      </c>
      <c r="Y1089">
        <v>5</v>
      </c>
      <c r="Z1089">
        <v>11</v>
      </c>
      <c r="AA1089">
        <v>0</v>
      </c>
      <c r="AB1089">
        <v>0</v>
      </c>
      <c r="AC1089">
        <v>6</v>
      </c>
      <c r="AD1089">
        <v>6</v>
      </c>
      <c r="AE1089">
        <v>6</v>
      </c>
      <c r="AF1089">
        <v>13.16666667</v>
      </c>
      <c r="AG1089">
        <v>0</v>
      </c>
      <c r="AH1089">
        <v>16.2</v>
      </c>
      <c r="AI1089">
        <v>0.3</v>
      </c>
      <c r="AJ1089">
        <v>-0.92</v>
      </c>
      <c r="AK1089" t="s">
        <v>38</v>
      </c>
    </row>
    <row r="1090" spans="1:37" x14ac:dyDescent="0.25">
      <c r="A1090">
        <v>1</v>
      </c>
      <c r="B1090">
        <v>17</v>
      </c>
      <c r="C1090">
        <v>2</v>
      </c>
      <c r="D1090">
        <v>9853</v>
      </c>
      <c r="E1090">
        <v>1</v>
      </c>
      <c r="F1090">
        <v>1</v>
      </c>
      <c r="G1090">
        <v>114</v>
      </c>
      <c r="H1090">
        <v>1</v>
      </c>
      <c r="I1090">
        <v>1</v>
      </c>
      <c r="J1090">
        <v>1</v>
      </c>
      <c r="K1090">
        <v>4</v>
      </c>
      <c r="L1090">
        <v>0</v>
      </c>
      <c r="M1090">
        <v>108.8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18</v>
      </c>
      <c r="U1090">
        <v>0</v>
      </c>
      <c r="V1090">
        <v>0</v>
      </c>
      <c r="W1090">
        <v>7</v>
      </c>
      <c r="X1090">
        <v>11</v>
      </c>
      <c r="Y1090">
        <v>5</v>
      </c>
      <c r="Z1090">
        <v>11.4</v>
      </c>
      <c r="AA1090">
        <v>0</v>
      </c>
      <c r="AB1090">
        <v>0</v>
      </c>
      <c r="AC1090">
        <v>7</v>
      </c>
      <c r="AD1090">
        <v>9</v>
      </c>
      <c r="AE1090">
        <v>6</v>
      </c>
      <c r="AF1090">
        <v>13.33333333</v>
      </c>
      <c r="AG1090">
        <v>0</v>
      </c>
      <c r="AH1090">
        <v>13.9</v>
      </c>
      <c r="AI1090">
        <v>-0.3</v>
      </c>
      <c r="AJ1090">
        <v>0.79</v>
      </c>
      <c r="AK1090" t="s">
        <v>39</v>
      </c>
    </row>
    <row r="1091" spans="1:37" x14ac:dyDescent="0.25">
      <c r="A1091">
        <v>1</v>
      </c>
      <c r="B1091">
        <v>43</v>
      </c>
      <c r="C1091">
        <v>1</v>
      </c>
      <c r="D1091">
        <v>171</v>
      </c>
      <c r="E1091">
        <v>1</v>
      </c>
      <c r="F1091">
        <v>1</v>
      </c>
      <c r="G1091">
        <v>133</v>
      </c>
      <c r="H1091">
        <v>1</v>
      </c>
      <c r="I1091">
        <v>19</v>
      </c>
      <c r="J1091">
        <v>19</v>
      </c>
      <c r="K1091">
        <v>5</v>
      </c>
      <c r="L1091">
        <v>7</v>
      </c>
      <c r="M1091">
        <v>133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15.5</v>
      </c>
      <c r="AI1091">
        <v>2.8</v>
      </c>
      <c r="AJ1091">
        <v>-4.0599999999999996</v>
      </c>
      <c r="AK1091" t="s">
        <v>39</v>
      </c>
    </row>
    <row r="1092" spans="1:37" x14ac:dyDescent="0.25">
      <c r="A1092">
        <v>1</v>
      </c>
      <c r="B1092">
        <v>17</v>
      </c>
      <c r="C1092">
        <v>1</v>
      </c>
      <c r="D1092">
        <v>9130</v>
      </c>
      <c r="E1092">
        <v>1</v>
      </c>
      <c r="F1092">
        <v>1</v>
      </c>
      <c r="G1092">
        <v>130</v>
      </c>
      <c r="H1092">
        <v>1</v>
      </c>
      <c r="I1092">
        <v>1</v>
      </c>
      <c r="J1092">
        <v>1</v>
      </c>
      <c r="K1092">
        <v>4</v>
      </c>
      <c r="L1092">
        <v>5</v>
      </c>
      <c r="M1092">
        <v>123.8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18</v>
      </c>
      <c r="U1092">
        <v>0</v>
      </c>
      <c r="V1092">
        <v>0</v>
      </c>
      <c r="W1092">
        <v>5</v>
      </c>
      <c r="X1092">
        <v>7</v>
      </c>
      <c r="Y1092">
        <v>4</v>
      </c>
      <c r="Z1092">
        <v>12</v>
      </c>
      <c r="AA1092">
        <v>0</v>
      </c>
      <c r="AB1092">
        <v>0</v>
      </c>
      <c r="AC1092">
        <v>5</v>
      </c>
      <c r="AD1092">
        <v>6</v>
      </c>
      <c r="AE1092">
        <v>5</v>
      </c>
      <c r="AF1092">
        <v>12</v>
      </c>
      <c r="AG1092">
        <v>0</v>
      </c>
      <c r="AH1092">
        <v>7.6</v>
      </c>
      <c r="AI1092">
        <v>2.6</v>
      </c>
      <c r="AJ1092">
        <v>0.32</v>
      </c>
      <c r="AK1092" t="s">
        <v>38</v>
      </c>
    </row>
    <row r="1093" spans="1:37" x14ac:dyDescent="0.25">
      <c r="A1093">
        <v>1</v>
      </c>
      <c r="B1093">
        <v>17</v>
      </c>
      <c r="C1093">
        <v>3</v>
      </c>
      <c r="D1093">
        <v>9773</v>
      </c>
      <c r="E1093">
        <v>1</v>
      </c>
      <c r="F1093">
        <v>1</v>
      </c>
      <c r="G1093">
        <v>127</v>
      </c>
      <c r="H1093">
        <v>1</v>
      </c>
      <c r="I1093">
        <v>19</v>
      </c>
      <c r="J1093">
        <v>19</v>
      </c>
      <c r="K1093">
        <v>5</v>
      </c>
      <c r="L1093">
        <v>8</v>
      </c>
      <c r="M1093">
        <v>120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18</v>
      </c>
      <c r="U1093">
        <v>0</v>
      </c>
      <c r="V1093">
        <v>0</v>
      </c>
      <c r="W1093">
        <v>6</v>
      </c>
      <c r="X1093">
        <v>6</v>
      </c>
      <c r="Y1093">
        <v>0</v>
      </c>
      <c r="Z1093">
        <v>0</v>
      </c>
      <c r="AA1093">
        <v>0</v>
      </c>
      <c r="AB1093">
        <v>0</v>
      </c>
      <c r="AC1093">
        <v>6</v>
      </c>
      <c r="AD1093">
        <v>0</v>
      </c>
      <c r="AE1093">
        <v>0</v>
      </c>
      <c r="AF1093">
        <v>0</v>
      </c>
      <c r="AG1093">
        <v>0</v>
      </c>
      <c r="AH1093">
        <v>8.9</v>
      </c>
      <c r="AI1093">
        <v>1.4</v>
      </c>
      <c r="AJ1093">
        <v>3.51</v>
      </c>
      <c r="AK1093" t="s">
        <v>37</v>
      </c>
    </row>
    <row r="1094" spans="1:37" x14ac:dyDescent="0.25">
      <c r="A1094">
        <v>1</v>
      </c>
      <c r="B1094">
        <v>17</v>
      </c>
      <c r="C1094">
        <v>3</v>
      </c>
      <c r="D1094">
        <v>9238</v>
      </c>
      <c r="E1094">
        <v>1</v>
      </c>
      <c r="F1094">
        <v>1</v>
      </c>
      <c r="G1094">
        <v>143</v>
      </c>
      <c r="H1094">
        <v>1</v>
      </c>
      <c r="I1094">
        <v>37</v>
      </c>
      <c r="J1094">
        <v>38</v>
      </c>
      <c r="K1094">
        <v>0</v>
      </c>
      <c r="L1094">
        <v>7</v>
      </c>
      <c r="M1094">
        <v>126.9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18</v>
      </c>
      <c r="U1094">
        <v>0</v>
      </c>
      <c r="V1094">
        <v>0</v>
      </c>
      <c r="W1094">
        <v>6</v>
      </c>
      <c r="X1094">
        <v>14</v>
      </c>
      <c r="Y1094">
        <v>5</v>
      </c>
      <c r="Z1094">
        <v>11</v>
      </c>
      <c r="AA1094">
        <v>0</v>
      </c>
      <c r="AB1094">
        <v>0</v>
      </c>
      <c r="AC1094">
        <v>6</v>
      </c>
      <c r="AD1094">
        <v>6</v>
      </c>
      <c r="AE1094">
        <v>6</v>
      </c>
      <c r="AF1094">
        <v>11.66666667</v>
      </c>
      <c r="AG1094">
        <v>0</v>
      </c>
      <c r="AH1094">
        <v>7.6</v>
      </c>
      <c r="AI1094">
        <v>2.6</v>
      </c>
      <c r="AJ1094">
        <v>0.32</v>
      </c>
      <c r="AK1094" t="s">
        <v>38</v>
      </c>
    </row>
    <row r="1095" spans="1:37" x14ac:dyDescent="0.25">
      <c r="A1095">
        <v>1</v>
      </c>
      <c r="B1095">
        <v>18</v>
      </c>
      <c r="C1095">
        <v>4</v>
      </c>
      <c r="D1095">
        <v>9773</v>
      </c>
      <c r="E1095">
        <v>1</v>
      </c>
      <c r="F1095">
        <v>1</v>
      </c>
      <c r="G1095">
        <v>130</v>
      </c>
      <c r="H1095">
        <v>1</v>
      </c>
      <c r="I1095">
        <v>19</v>
      </c>
      <c r="J1095">
        <v>19</v>
      </c>
      <c r="K1095">
        <v>4</v>
      </c>
      <c r="L1095">
        <v>4</v>
      </c>
      <c r="M1095">
        <v>121.3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20</v>
      </c>
      <c r="U1095">
        <v>0</v>
      </c>
      <c r="V1095">
        <v>0</v>
      </c>
      <c r="W1095">
        <v>6</v>
      </c>
      <c r="X1095">
        <v>12</v>
      </c>
      <c r="Y1095">
        <v>5</v>
      </c>
      <c r="Z1095">
        <v>12</v>
      </c>
      <c r="AA1095">
        <v>0</v>
      </c>
      <c r="AB1095">
        <v>0</v>
      </c>
      <c r="AC1095">
        <v>6</v>
      </c>
      <c r="AD1095">
        <v>8</v>
      </c>
      <c r="AE1095">
        <v>6</v>
      </c>
      <c r="AF1095">
        <v>11.57142857</v>
      </c>
      <c r="AG1095">
        <v>0</v>
      </c>
      <c r="AH1095">
        <v>15.5</v>
      </c>
      <c r="AI1095">
        <v>2.8</v>
      </c>
      <c r="AJ1095">
        <v>-4.0599999999999996</v>
      </c>
      <c r="AK1095" t="s">
        <v>37</v>
      </c>
    </row>
    <row r="1096" spans="1:37" x14ac:dyDescent="0.25">
      <c r="A1096">
        <v>1</v>
      </c>
      <c r="B1096">
        <v>17</v>
      </c>
      <c r="C1096">
        <v>3</v>
      </c>
      <c r="D1096">
        <v>9500</v>
      </c>
      <c r="E1096">
        <v>1</v>
      </c>
      <c r="F1096">
        <v>1</v>
      </c>
      <c r="G1096">
        <v>136</v>
      </c>
      <c r="H1096">
        <v>1</v>
      </c>
      <c r="I1096">
        <v>19</v>
      </c>
      <c r="J1096">
        <v>1</v>
      </c>
      <c r="K1096">
        <v>9</v>
      </c>
      <c r="L1096">
        <v>9</v>
      </c>
      <c r="M1096">
        <v>129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19</v>
      </c>
      <c r="U1096">
        <v>0</v>
      </c>
      <c r="V1096">
        <v>0</v>
      </c>
      <c r="W1096">
        <v>7</v>
      </c>
      <c r="X1096">
        <v>7</v>
      </c>
      <c r="Y1096">
        <v>7</v>
      </c>
      <c r="Z1096">
        <v>13.308571430000001</v>
      </c>
      <c r="AA1096">
        <v>0</v>
      </c>
      <c r="AB1096">
        <v>0</v>
      </c>
      <c r="AC1096">
        <v>8</v>
      </c>
      <c r="AD1096">
        <v>10</v>
      </c>
      <c r="AE1096">
        <v>8</v>
      </c>
      <c r="AF1096">
        <v>12.55</v>
      </c>
      <c r="AG1096">
        <v>0</v>
      </c>
      <c r="AH1096">
        <v>12.4</v>
      </c>
      <c r="AI1096">
        <v>0.5</v>
      </c>
      <c r="AJ1096">
        <v>1.79</v>
      </c>
      <c r="AK1096" t="s">
        <v>38</v>
      </c>
    </row>
    <row r="1097" spans="1:37" x14ac:dyDescent="0.25">
      <c r="A1097">
        <v>1</v>
      </c>
      <c r="B1097">
        <v>1</v>
      </c>
      <c r="C1097">
        <v>1</v>
      </c>
      <c r="D1097">
        <v>9853</v>
      </c>
      <c r="E1097">
        <v>1</v>
      </c>
      <c r="F1097">
        <v>1</v>
      </c>
      <c r="G1097">
        <v>125</v>
      </c>
      <c r="H1097">
        <v>1</v>
      </c>
      <c r="I1097">
        <v>37</v>
      </c>
      <c r="J1097">
        <v>37</v>
      </c>
      <c r="K1097">
        <v>9</v>
      </c>
      <c r="L1097">
        <v>9</v>
      </c>
      <c r="M1097">
        <v>114.9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21</v>
      </c>
      <c r="U1097">
        <v>0</v>
      </c>
      <c r="V1097">
        <v>0</v>
      </c>
      <c r="W1097">
        <v>6</v>
      </c>
      <c r="X1097">
        <v>8</v>
      </c>
      <c r="Y1097">
        <v>3</v>
      </c>
      <c r="Z1097">
        <v>13.66666667</v>
      </c>
      <c r="AA1097">
        <v>0</v>
      </c>
      <c r="AB1097">
        <v>0</v>
      </c>
      <c r="AC1097">
        <v>6</v>
      </c>
      <c r="AD1097">
        <v>7</v>
      </c>
      <c r="AE1097">
        <v>3</v>
      </c>
      <c r="AF1097">
        <v>10.66666667</v>
      </c>
      <c r="AG1097">
        <v>0</v>
      </c>
      <c r="AH1097">
        <v>15.5</v>
      </c>
      <c r="AI1097">
        <v>2.8</v>
      </c>
      <c r="AJ1097">
        <v>-4.0599999999999996</v>
      </c>
      <c r="AK1097" t="s">
        <v>37</v>
      </c>
    </row>
    <row r="1098" spans="1:37" x14ac:dyDescent="0.25">
      <c r="A1098">
        <v>1</v>
      </c>
      <c r="B1098">
        <v>17</v>
      </c>
      <c r="C1098">
        <v>1</v>
      </c>
      <c r="D1098">
        <v>9670</v>
      </c>
      <c r="E1098">
        <v>1</v>
      </c>
      <c r="F1098">
        <v>3</v>
      </c>
      <c r="G1098">
        <v>110</v>
      </c>
      <c r="H1098">
        <v>1</v>
      </c>
      <c r="I1098">
        <v>12</v>
      </c>
      <c r="J1098">
        <v>3</v>
      </c>
      <c r="K1098">
        <v>5</v>
      </c>
      <c r="L1098">
        <v>8</v>
      </c>
      <c r="M1098">
        <v>106.5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20</v>
      </c>
      <c r="U1098">
        <v>0</v>
      </c>
      <c r="V1098">
        <v>0</v>
      </c>
      <c r="W1098">
        <v>6</v>
      </c>
      <c r="X1098">
        <v>6</v>
      </c>
      <c r="Y1098">
        <v>0</v>
      </c>
      <c r="Z1098">
        <v>0</v>
      </c>
      <c r="AA1098">
        <v>0</v>
      </c>
      <c r="AB1098">
        <v>0</v>
      </c>
      <c r="AC1098">
        <v>6</v>
      </c>
      <c r="AD1098">
        <v>9</v>
      </c>
      <c r="AE1098">
        <v>0</v>
      </c>
      <c r="AF1098">
        <v>0</v>
      </c>
      <c r="AG1098">
        <v>0</v>
      </c>
      <c r="AH1098">
        <v>10.8</v>
      </c>
      <c r="AI1098">
        <v>1.4</v>
      </c>
      <c r="AJ1098">
        <v>1.74</v>
      </c>
      <c r="AK1098" t="s">
        <v>37</v>
      </c>
    </row>
    <row r="1099" spans="1:37" x14ac:dyDescent="0.25">
      <c r="A1099">
        <v>1</v>
      </c>
      <c r="B1099">
        <v>1</v>
      </c>
      <c r="C1099">
        <v>1</v>
      </c>
      <c r="D1099">
        <v>9254</v>
      </c>
      <c r="E1099">
        <v>1</v>
      </c>
      <c r="F1099">
        <v>1</v>
      </c>
      <c r="G1099">
        <v>130</v>
      </c>
      <c r="H1099">
        <v>1</v>
      </c>
      <c r="I1099">
        <v>37</v>
      </c>
      <c r="J1099">
        <v>38</v>
      </c>
      <c r="K1099">
        <v>9</v>
      </c>
      <c r="L1099">
        <v>9</v>
      </c>
      <c r="M1099">
        <v>133.9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18</v>
      </c>
      <c r="U1099">
        <v>0</v>
      </c>
      <c r="V1099">
        <v>0</v>
      </c>
      <c r="W1099">
        <v>6</v>
      </c>
      <c r="X1099">
        <v>10</v>
      </c>
      <c r="Y1099">
        <v>5</v>
      </c>
      <c r="Z1099">
        <v>12.2</v>
      </c>
      <c r="AA1099">
        <v>0</v>
      </c>
      <c r="AB1099">
        <v>0</v>
      </c>
      <c r="AC1099">
        <v>6</v>
      </c>
      <c r="AD1099">
        <v>8</v>
      </c>
      <c r="AE1099">
        <v>4</v>
      </c>
      <c r="AF1099">
        <v>11.25</v>
      </c>
      <c r="AG1099">
        <v>0</v>
      </c>
      <c r="AH1099">
        <v>9.4</v>
      </c>
      <c r="AI1099">
        <v>-0.8</v>
      </c>
      <c r="AJ1099">
        <v>-3.12</v>
      </c>
      <c r="AK1099" t="s">
        <v>38</v>
      </c>
    </row>
    <row r="1100" spans="1:37" x14ac:dyDescent="0.25">
      <c r="A1100">
        <v>1</v>
      </c>
      <c r="B1100">
        <v>1</v>
      </c>
      <c r="C1100">
        <v>1</v>
      </c>
      <c r="D1100">
        <v>9773</v>
      </c>
      <c r="E1100">
        <v>1</v>
      </c>
      <c r="F1100">
        <v>1</v>
      </c>
      <c r="G1100">
        <v>135</v>
      </c>
      <c r="H1100">
        <v>1</v>
      </c>
      <c r="I1100">
        <v>1</v>
      </c>
      <c r="J1100">
        <v>4</v>
      </c>
      <c r="K1100">
        <v>5</v>
      </c>
      <c r="L1100">
        <v>3</v>
      </c>
      <c r="M1100">
        <v>124.9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20</v>
      </c>
      <c r="U1100">
        <v>0</v>
      </c>
      <c r="V1100">
        <v>0</v>
      </c>
      <c r="W1100">
        <v>6</v>
      </c>
      <c r="X1100">
        <v>7</v>
      </c>
      <c r="Y1100">
        <v>6</v>
      </c>
      <c r="Z1100">
        <v>12.66666667</v>
      </c>
      <c r="AA1100">
        <v>0</v>
      </c>
      <c r="AB1100">
        <v>0</v>
      </c>
      <c r="AC1100">
        <v>6</v>
      </c>
      <c r="AD1100">
        <v>6</v>
      </c>
      <c r="AE1100">
        <v>6</v>
      </c>
      <c r="AF1100">
        <v>12.83333333</v>
      </c>
      <c r="AG1100">
        <v>0</v>
      </c>
      <c r="AH1100">
        <v>10.8</v>
      </c>
      <c r="AI1100">
        <v>1.4</v>
      </c>
      <c r="AJ1100">
        <v>1.74</v>
      </c>
      <c r="AK1100" t="s">
        <v>38</v>
      </c>
    </row>
    <row r="1101" spans="1:37" x14ac:dyDescent="0.25">
      <c r="A1101">
        <v>1</v>
      </c>
      <c r="B1101">
        <v>1</v>
      </c>
      <c r="C1101">
        <v>2</v>
      </c>
      <c r="D1101">
        <v>9500</v>
      </c>
      <c r="E1101">
        <v>1</v>
      </c>
      <c r="F1101">
        <v>1</v>
      </c>
      <c r="G1101">
        <v>133</v>
      </c>
      <c r="H1101">
        <v>1</v>
      </c>
      <c r="I1101">
        <v>19</v>
      </c>
      <c r="J1101">
        <v>37</v>
      </c>
      <c r="K1101">
        <v>1</v>
      </c>
      <c r="L1101">
        <v>9</v>
      </c>
      <c r="M1101">
        <v>128.5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19</v>
      </c>
      <c r="U1101">
        <v>0</v>
      </c>
      <c r="V1101">
        <v>0</v>
      </c>
      <c r="W1101">
        <v>8</v>
      </c>
      <c r="X1101">
        <v>8</v>
      </c>
      <c r="Y1101">
        <v>8</v>
      </c>
      <c r="Z1101">
        <v>14.071249999999999</v>
      </c>
      <c r="AA1101">
        <v>0</v>
      </c>
      <c r="AB1101">
        <v>0</v>
      </c>
      <c r="AC1101">
        <v>8</v>
      </c>
      <c r="AD1101">
        <v>8</v>
      </c>
      <c r="AE1101">
        <v>8</v>
      </c>
      <c r="AF1101">
        <v>14.071249999999999</v>
      </c>
      <c r="AG1101">
        <v>0</v>
      </c>
      <c r="AH1101">
        <v>9.4</v>
      </c>
      <c r="AI1101">
        <v>-0.8</v>
      </c>
      <c r="AJ1101">
        <v>-3.12</v>
      </c>
      <c r="AK1101" t="s">
        <v>38</v>
      </c>
    </row>
    <row r="1102" spans="1:37" x14ac:dyDescent="0.25">
      <c r="A1102">
        <v>1</v>
      </c>
      <c r="B1102">
        <v>1</v>
      </c>
      <c r="C1102">
        <v>1</v>
      </c>
      <c r="D1102">
        <v>9085</v>
      </c>
      <c r="E1102">
        <v>1</v>
      </c>
      <c r="F1102">
        <v>6</v>
      </c>
      <c r="G1102">
        <v>122</v>
      </c>
      <c r="H1102">
        <v>1</v>
      </c>
      <c r="I1102">
        <v>19</v>
      </c>
      <c r="J1102">
        <v>19</v>
      </c>
      <c r="K1102">
        <v>9</v>
      </c>
      <c r="L1102">
        <v>9</v>
      </c>
      <c r="M1102">
        <v>126.2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22</v>
      </c>
      <c r="U1102">
        <v>0</v>
      </c>
      <c r="V1102">
        <v>0</v>
      </c>
      <c r="W1102">
        <v>5</v>
      </c>
      <c r="X1102">
        <v>14</v>
      </c>
      <c r="Y1102">
        <v>4</v>
      </c>
      <c r="Z1102">
        <v>14.25</v>
      </c>
      <c r="AA1102">
        <v>3</v>
      </c>
      <c r="AB1102">
        <v>0</v>
      </c>
      <c r="AC1102">
        <v>5</v>
      </c>
      <c r="AD1102">
        <v>9</v>
      </c>
      <c r="AE1102">
        <v>5</v>
      </c>
      <c r="AF1102">
        <v>13.2</v>
      </c>
      <c r="AG1102">
        <v>4</v>
      </c>
      <c r="AH1102">
        <v>9.4</v>
      </c>
      <c r="AI1102">
        <v>-0.8</v>
      </c>
      <c r="AJ1102">
        <v>-3.12</v>
      </c>
      <c r="AK1102" t="s">
        <v>37</v>
      </c>
    </row>
    <row r="1103" spans="1:37" x14ac:dyDescent="0.25">
      <c r="A1103">
        <v>1</v>
      </c>
      <c r="B1103">
        <v>17</v>
      </c>
      <c r="C1103">
        <v>1</v>
      </c>
      <c r="D1103">
        <v>9130</v>
      </c>
      <c r="E1103">
        <v>1</v>
      </c>
      <c r="F1103">
        <v>1</v>
      </c>
      <c r="G1103">
        <v>122</v>
      </c>
      <c r="H1103">
        <v>1</v>
      </c>
      <c r="I1103">
        <v>19</v>
      </c>
      <c r="J1103">
        <v>19</v>
      </c>
      <c r="K1103">
        <v>9</v>
      </c>
      <c r="L1103">
        <v>9</v>
      </c>
      <c r="M1103">
        <v>121.7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22</v>
      </c>
      <c r="U1103">
        <v>0</v>
      </c>
      <c r="V1103">
        <v>0</v>
      </c>
      <c r="W1103">
        <v>6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</v>
      </c>
      <c r="AD1103">
        <v>2</v>
      </c>
      <c r="AE1103">
        <v>0</v>
      </c>
      <c r="AF1103">
        <v>0</v>
      </c>
      <c r="AG1103">
        <v>2</v>
      </c>
      <c r="AH1103">
        <v>9.4</v>
      </c>
      <c r="AI1103">
        <v>-0.8</v>
      </c>
      <c r="AJ1103">
        <v>-3.12</v>
      </c>
      <c r="AK1103" t="s">
        <v>37</v>
      </c>
    </row>
    <row r="1104" spans="1:37" x14ac:dyDescent="0.25">
      <c r="A1104">
        <v>1</v>
      </c>
      <c r="B1104">
        <v>1</v>
      </c>
      <c r="C1104">
        <v>2</v>
      </c>
      <c r="D1104">
        <v>9853</v>
      </c>
      <c r="E1104">
        <v>1</v>
      </c>
      <c r="F1104">
        <v>1</v>
      </c>
      <c r="G1104">
        <v>121</v>
      </c>
      <c r="H1104">
        <v>1</v>
      </c>
      <c r="I1104">
        <v>38</v>
      </c>
      <c r="J1104">
        <v>38</v>
      </c>
      <c r="K1104">
        <v>7</v>
      </c>
      <c r="L1104">
        <v>5</v>
      </c>
      <c r="M1104">
        <v>120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18</v>
      </c>
      <c r="U1104">
        <v>0</v>
      </c>
      <c r="V1104">
        <v>0</v>
      </c>
      <c r="W1104">
        <v>6</v>
      </c>
      <c r="X1104">
        <v>10</v>
      </c>
      <c r="Y1104">
        <v>3</v>
      </c>
      <c r="Z1104">
        <v>12</v>
      </c>
      <c r="AA1104">
        <v>0</v>
      </c>
      <c r="AB1104">
        <v>0</v>
      </c>
      <c r="AC1104">
        <v>6</v>
      </c>
      <c r="AD1104">
        <v>8</v>
      </c>
      <c r="AE1104">
        <v>4</v>
      </c>
      <c r="AF1104">
        <v>10.25</v>
      </c>
      <c r="AG1104">
        <v>0</v>
      </c>
      <c r="AH1104">
        <v>10.8</v>
      </c>
      <c r="AI1104">
        <v>1.4</v>
      </c>
      <c r="AJ1104">
        <v>1.74</v>
      </c>
      <c r="AK1104" t="s">
        <v>39</v>
      </c>
    </row>
    <row r="1105" spans="1:37" x14ac:dyDescent="0.25">
      <c r="A1105">
        <v>1</v>
      </c>
      <c r="B1105">
        <v>43</v>
      </c>
      <c r="C1105">
        <v>1</v>
      </c>
      <c r="D1105">
        <v>9147</v>
      </c>
      <c r="E1105">
        <v>1</v>
      </c>
      <c r="F1105">
        <v>1</v>
      </c>
      <c r="G1105">
        <v>123</v>
      </c>
      <c r="H1105">
        <v>1</v>
      </c>
      <c r="I1105">
        <v>3</v>
      </c>
      <c r="J1105">
        <v>19</v>
      </c>
      <c r="K1105">
        <v>9</v>
      </c>
      <c r="L1105">
        <v>9</v>
      </c>
      <c r="M1105">
        <v>113.2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21</v>
      </c>
      <c r="U1105">
        <v>0</v>
      </c>
      <c r="V1105">
        <v>3</v>
      </c>
      <c r="W1105">
        <v>10</v>
      </c>
      <c r="X1105">
        <v>18</v>
      </c>
      <c r="Y1105">
        <v>6</v>
      </c>
      <c r="Z1105">
        <v>11.16666667</v>
      </c>
      <c r="AA1105">
        <v>2</v>
      </c>
      <c r="AB1105">
        <v>4</v>
      </c>
      <c r="AC1105">
        <v>10</v>
      </c>
      <c r="AD1105">
        <v>16</v>
      </c>
      <c r="AE1105">
        <v>7</v>
      </c>
      <c r="AF1105">
        <v>10.57142857</v>
      </c>
      <c r="AG1105">
        <v>0</v>
      </c>
      <c r="AH1105">
        <v>7.6</v>
      </c>
      <c r="AI1105">
        <v>2.6</v>
      </c>
      <c r="AJ1105">
        <v>0.32</v>
      </c>
      <c r="AK1105" t="s">
        <v>39</v>
      </c>
    </row>
    <row r="1106" spans="1:37" x14ac:dyDescent="0.25">
      <c r="A1106">
        <v>1</v>
      </c>
      <c r="B1106">
        <v>1</v>
      </c>
      <c r="C1106">
        <v>1</v>
      </c>
      <c r="D1106">
        <v>9238</v>
      </c>
      <c r="E1106">
        <v>1</v>
      </c>
      <c r="F1106">
        <v>1</v>
      </c>
      <c r="G1106">
        <v>128</v>
      </c>
      <c r="H1106">
        <v>1</v>
      </c>
      <c r="I1106">
        <v>19</v>
      </c>
      <c r="J1106">
        <v>19</v>
      </c>
      <c r="K1106">
        <v>0</v>
      </c>
      <c r="L1106">
        <v>5</v>
      </c>
      <c r="M1106">
        <v>120.3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19</v>
      </c>
      <c r="U1106">
        <v>0</v>
      </c>
      <c r="V1106">
        <v>0</v>
      </c>
      <c r="W1106">
        <v>6</v>
      </c>
      <c r="X1106">
        <v>12</v>
      </c>
      <c r="Y1106">
        <v>2</v>
      </c>
      <c r="Z1106">
        <v>13</v>
      </c>
      <c r="AA1106">
        <v>0</v>
      </c>
      <c r="AB1106">
        <v>0</v>
      </c>
      <c r="AC1106">
        <v>6</v>
      </c>
      <c r="AD1106">
        <v>8</v>
      </c>
      <c r="AE1106">
        <v>5</v>
      </c>
      <c r="AF1106">
        <v>11.6</v>
      </c>
      <c r="AG1106">
        <v>0</v>
      </c>
      <c r="AH1106">
        <v>7.6</v>
      </c>
      <c r="AI1106">
        <v>2.6</v>
      </c>
      <c r="AJ1106">
        <v>0.32</v>
      </c>
      <c r="AK1106" t="s">
        <v>38</v>
      </c>
    </row>
    <row r="1107" spans="1:37" x14ac:dyDescent="0.25">
      <c r="A1107">
        <v>1</v>
      </c>
      <c r="B1107">
        <v>1</v>
      </c>
      <c r="C1107">
        <v>4</v>
      </c>
      <c r="D1107">
        <v>171</v>
      </c>
      <c r="E1107">
        <v>1</v>
      </c>
      <c r="F1107">
        <v>1</v>
      </c>
      <c r="G1107">
        <v>139</v>
      </c>
      <c r="H1107">
        <v>1</v>
      </c>
      <c r="I1107">
        <v>37</v>
      </c>
      <c r="J1107">
        <v>38</v>
      </c>
      <c r="K1107">
        <v>9</v>
      </c>
      <c r="L1107">
        <v>9</v>
      </c>
      <c r="M1107">
        <v>127.8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10.8</v>
      </c>
      <c r="AI1107">
        <v>1.4</v>
      </c>
      <c r="AJ1107">
        <v>1.74</v>
      </c>
      <c r="AK1107" t="s">
        <v>37</v>
      </c>
    </row>
    <row r="1108" spans="1:37" x14ac:dyDescent="0.25">
      <c r="A1108">
        <v>1</v>
      </c>
      <c r="B1108">
        <v>1</v>
      </c>
      <c r="C1108">
        <v>2</v>
      </c>
      <c r="D1108">
        <v>9500</v>
      </c>
      <c r="E1108">
        <v>1</v>
      </c>
      <c r="F1108">
        <v>1</v>
      </c>
      <c r="G1108">
        <v>124</v>
      </c>
      <c r="H1108">
        <v>1</v>
      </c>
      <c r="I1108">
        <v>34</v>
      </c>
      <c r="J1108">
        <v>34</v>
      </c>
      <c r="K1108">
        <v>0</v>
      </c>
      <c r="L1108">
        <v>0</v>
      </c>
      <c r="M1108">
        <v>123.3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20</v>
      </c>
      <c r="U1108">
        <v>0</v>
      </c>
      <c r="V1108">
        <v>0</v>
      </c>
      <c r="W1108">
        <v>8</v>
      </c>
      <c r="X1108">
        <v>8</v>
      </c>
      <c r="Y1108">
        <v>7</v>
      </c>
      <c r="Z1108">
        <v>14.90142857</v>
      </c>
      <c r="AA1108">
        <v>1</v>
      </c>
      <c r="AB1108">
        <v>0</v>
      </c>
      <c r="AC1108">
        <v>8</v>
      </c>
      <c r="AD1108">
        <v>8</v>
      </c>
      <c r="AE1108">
        <v>7</v>
      </c>
      <c r="AF1108">
        <v>14.90142857</v>
      </c>
      <c r="AG1108">
        <v>1</v>
      </c>
      <c r="AH1108">
        <v>9.4</v>
      </c>
      <c r="AI1108">
        <v>-0.8</v>
      </c>
      <c r="AJ1108">
        <v>-3.12</v>
      </c>
      <c r="AK1108" t="s">
        <v>37</v>
      </c>
    </row>
    <row r="1109" spans="1:37" x14ac:dyDescent="0.25">
      <c r="A1109">
        <v>1</v>
      </c>
      <c r="B1109">
        <v>1</v>
      </c>
      <c r="C1109">
        <v>3</v>
      </c>
      <c r="D1109">
        <v>9500</v>
      </c>
      <c r="E1109">
        <v>1</v>
      </c>
      <c r="F1109">
        <v>1</v>
      </c>
      <c r="G1109">
        <v>135</v>
      </c>
      <c r="H1109">
        <v>1</v>
      </c>
      <c r="I1109">
        <v>38</v>
      </c>
      <c r="J1109">
        <v>19</v>
      </c>
      <c r="K1109">
        <v>8</v>
      </c>
      <c r="L1109">
        <v>8</v>
      </c>
      <c r="M1109">
        <v>126.3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18</v>
      </c>
      <c r="U1109">
        <v>0</v>
      </c>
      <c r="V1109">
        <v>0</v>
      </c>
      <c r="W1109">
        <v>7</v>
      </c>
      <c r="X1109">
        <v>8</v>
      </c>
      <c r="Y1109">
        <v>7</v>
      </c>
      <c r="Z1109">
        <v>12.65</v>
      </c>
      <c r="AA1109">
        <v>0</v>
      </c>
      <c r="AB1109">
        <v>0</v>
      </c>
      <c r="AC1109">
        <v>8</v>
      </c>
      <c r="AD1109">
        <v>9</v>
      </c>
      <c r="AE1109">
        <v>8</v>
      </c>
      <c r="AF1109">
        <v>12.445555560000001</v>
      </c>
      <c r="AG1109">
        <v>0</v>
      </c>
      <c r="AH1109">
        <v>15.5</v>
      </c>
      <c r="AI1109">
        <v>2.8</v>
      </c>
      <c r="AJ1109">
        <v>-4.0599999999999996</v>
      </c>
      <c r="AK1109" t="s">
        <v>38</v>
      </c>
    </row>
    <row r="1110" spans="1:37" x14ac:dyDescent="0.25">
      <c r="A1110">
        <v>1</v>
      </c>
      <c r="B1110">
        <v>51</v>
      </c>
      <c r="C1110">
        <v>1</v>
      </c>
      <c r="D1110">
        <v>9991</v>
      </c>
      <c r="E1110">
        <v>0</v>
      </c>
      <c r="F1110">
        <v>42</v>
      </c>
      <c r="G1110">
        <v>110</v>
      </c>
      <c r="H1110">
        <v>1</v>
      </c>
      <c r="I1110">
        <v>19</v>
      </c>
      <c r="J1110">
        <v>37</v>
      </c>
      <c r="K1110">
        <v>5</v>
      </c>
      <c r="L1110">
        <v>9</v>
      </c>
      <c r="M1110">
        <v>128.19999999999999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22</v>
      </c>
      <c r="U1110">
        <v>0</v>
      </c>
      <c r="V1110">
        <v>7</v>
      </c>
      <c r="W1110">
        <v>12</v>
      </c>
      <c r="X1110">
        <v>12</v>
      </c>
      <c r="Y1110">
        <v>7</v>
      </c>
      <c r="Z1110">
        <v>11</v>
      </c>
      <c r="AA1110">
        <v>0</v>
      </c>
      <c r="AB1110">
        <v>5</v>
      </c>
      <c r="AC1110">
        <v>5</v>
      </c>
      <c r="AD1110">
        <v>5</v>
      </c>
      <c r="AE1110">
        <v>5</v>
      </c>
      <c r="AF1110">
        <v>10.6</v>
      </c>
      <c r="AG1110">
        <v>0</v>
      </c>
      <c r="AH1110">
        <v>8.9</v>
      </c>
      <c r="AI1110">
        <v>1.4</v>
      </c>
      <c r="AJ1110">
        <v>3.51</v>
      </c>
      <c r="AK1110" t="s">
        <v>37</v>
      </c>
    </row>
    <row r="1111" spans="1:37" x14ac:dyDescent="0.25">
      <c r="A1111">
        <v>1</v>
      </c>
      <c r="B1111">
        <v>17</v>
      </c>
      <c r="C1111">
        <v>4</v>
      </c>
      <c r="D1111">
        <v>9085</v>
      </c>
      <c r="E1111">
        <v>1</v>
      </c>
      <c r="F1111">
        <v>1</v>
      </c>
      <c r="G1111">
        <v>138</v>
      </c>
      <c r="H1111">
        <v>1</v>
      </c>
      <c r="I1111">
        <v>19</v>
      </c>
      <c r="J1111">
        <v>36</v>
      </c>
      <c r="K1111">
        <v>90</v>
      </c>
      <c r="L1111">
        <v>7</v>
      </c>
      <c r="M1111">
        <v>134.9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20</v>
      </c>
      <c r="U1111">
        <v>0</v>
      </c>
      <c r="V1111">
        <v>0</v>
      </c>
      <c r="W1111">
        <v>5</v>
      </c>
      <c r="X1111">
        <v>7</v>
      </c>
      <c r="Y1111">
        <v>4</v>
      </c>
      <c r="Z1111">
        <v>12.4</v>
      </c>
      <c r="AA1111">
        <v>0</v>
      </c>
      <c r="AB1111">
        <v>0</v>
      </c>
      <c r="AC1111">
        <v>5</v>
      </c>
      <c r="AD1111">
        <v>9</v>
      </c>
      <c r="AE1111">
        <v>5</v>
      </c>
      <c r="AF1111">
        <v>12.66666667</v>
      </c>
      <c r="AG1111">
        <v>0</v>
      </c>
      <c r="AH1111">
        <v>7.6</v>
      </c>
      <c r="AI1111">
        <v>2.6</v>
      </c>
      <c r="AJ1111">
        <v>0.32</v>
      </c>
      <c r="AK1111" t="s">
        <v>38</v>
      </c>
    </row>
    <row r="1112" spans="1:37" x14ac:dyDescent="0.25">
      <c r="A1112">
        <v>1</v>
      </c>
      <c r="B1112">
        <v>44</v>
      </c>
      <c r="C1112">
        <v>1</v>
      </c>
      <c r="D1112">
        <v>9003</v>
      </c>
      <c r="E1112">
        <v>1</v>
      </c>
      <c r="F1112">
        <v>39</v>
      </c>
      <c r="G1112">
        <v>140</v>
      </c>
      <c r="H1112">
        <v>1</v>
      </c>
      <c r="I1112">
        <v>38</v>
      </c>
      <c r="J1112">
        <v>38</v>
      </c>
      <c r="K1112">
        <v>6</v>
      </c>
      <c r="L1112">
        <v>6</v>
      </c>
      <c r="M1112">
        <v>140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19</v>
      </c>
      <c r="U1112">
        <v>0</v>
      </c>
      <c r="V1112">
        <v>0</v>
      </c>
      <c r="W1112">
        <v>6</v>
      </c>
      <c r="X1112">
        <v>7</v>
      </c>
      <c r="Y1112">
        <v>6</v>
      </c>
      <c r="Z1112">
        <v>12</v>
      </c>
      <c r="AA1112">
        <v>0</v>
      </c>
      <c r="AB1112">
        <v>0</v>
      </c>
      <c r="AC1112">
        <v>6</v>
      </c>
      <c r="AD1112">
        <v>7</v>
      </c>
      <c r="AE1112">
        <v>6</v>
      </c>
      <c r="AF1112">
        <v>12.66666667</v>
      </c>
      <c r="AG1112">
        <v>0</v>
      </c>
      <c r="AH1112">
        <v>12.4</v>
      </c>
      <c r="AI1112">
        <v>0.5</v>
      </c>
      <c r="AJ1112">
        <v>1.79</v>
      </c>
      <c r="AK1112" t="s">
        <v>38</v>
      </c>
    </row>
    <row r="1113" spans="1:37" x14ac:dyDescent="0.25">
      <c r="A1113">
        <v>1</v>
      </c>
      <c r="B1113">
        <v>1</v>
      </c>
      <c r="C1113">
        <v>5</v>
      </c>
      <c r="D1113">
        <v>9500</v>
      </c>
      <c r="E1113">
        <v>1</v>
      </c>
      <c r="F1113">
        <v>1</v>
      </c>
      <c r="G1113">
        <v>126</v>
      </c>
      <c r="H1113">
        <v>1</v>
      </c>
      <c r="I1113">
        <v>1</v>
      </c>
      <c r="J1113">
        <v>19</v>
      </c>
      <c r="K1113">
        <v>6</v>
      </c>
      <c r="L1113">
        <v>7</v>
      </c>
      <c r="M1113">
        <v>115.5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19</v>
      </c>
      <c r="U1113">
        <v>0</v>
      </c>
      <c r="V1113">
        <v>0</v>
      </c>
      <c r="W1113">
        <v>7</v>
      </c>
      <c r="X1113">
        <v>8</v>
      </c>
      <c r="Y1113">
        <v>7</v>
      </c>
      <c r="Z1113">
        <v>12.135714289999999</v>
      </c>
      <c r="AA1113">
        <v>0</v>
      </c>
      <c r="AB1113">
        <v>0</v>
      </c>
      <c r="AC1113">
        <v>8</v>
      </c>
      <c r="AD1113">
        <v>10</v>
      </c>
      <c r="AE1113">
        <v>7</v>
      </c>
      <c r="AF1113">
        <v>13.32857143</v>
      </c>
      <c r="AG1113">
        <v>0</v>
      </c>
      <c r="AH1113">
        <v>12.4</v>
      </c>
      <c r="AI1113">
        <v>0.5</v>
      </c>
      <c r="AJ1113">
        <v>1.79</v>
      </c>
      <c r="AK1113" t="s">
        <v>38</v>
      </c>
    </row>
    <row r="1114" spans="1:37" x14ac:dyDescent="0.25">
      <c r="A1114">
        <v>1</v>
      </c>
      <c r="B1114">
        <v>1</v>
      </c>
      <c r="C1114">
        <v>2</v>
      </c>
      <c r="D1114">
        <v>9500</v>
      </c>
      <c r="E1114">
        <v>1</v>
      </c>
      <c r="F1114">
        <v>1</v>
      </c>
      <c r="G1114">
        <v>113</v>
      </c>
      <c r="H1114">
        <v>1</v>
      </c>
      <c r="I1114">
        <v>38</v>
      </c>
      <c r="J1114">
        <v>19</v>
      </c>
      <c r="K1114">
        <v>9</v>
      </c>
      <c r="L1114">
        <v>7</v>
      </c>
      <c r="M1114">
        <v>106.7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20</v>
      </c>
      <c r="U1114">
        <v>0</v>
      </c>
      <c r="V1114">
        <v>0</v>
      </c>
      <c r="W1114">
        <v>7</v>
      </c>
      <c r="X1114">
        <v>10</v>
      </c>
      <c r="Y1114">
        <v>5</v>
      </c>
      <c r="Z1114">
        <v>12.62</v>
      </c>
      <c r="AA1114">
        <v>0</v>
      </c>
      <c r="AB1114">
        <v>0</v>
      </c>
      <c r="AC1114">
        <v>7</v>
      </c>
      <c r="AD1114">
        <v>8</v>
      </c>
      <c r="AE1114">
        <v>6</v>
      </c>
      <c r="AF1114">
        <v>12.5</v>
      </c>
      <c r="AG1114">
        <v>0</v>
      </c>
      <c r="AH1114">
        <v>11.1</v>
      </c>
      <c r="AI1114">
        <v>0.6</v>
      </c>
      <c r="AJ1114">
        <v>2.02</v>
      </c>
      <c r="AK1114" t="s">
        <v>39</v>
      </c>
    </row>
    <row r="1115" spans="1:37" x14ac:dyDescent="0.25">
      <c r="A1115">
        <v>1</v>
      </c>
      <c r="B1115">
        <v>39</v>
      </c>
      <c r="C1115">
        <v>1</v>
      </c>
      <c r="D1115">
        <v>9991</v>
      </c>
      <c r="E1115">
        <v>0</v>
      </c>
      <c r="F1115">
        <v>1</v>
      </c>
      <c r="G1115">
        <v>120</v>
      </c>
      <c r="H1115">
        <v>1</v>
      </c>
      <c r="I1115">
        <v>38</v>
      </c>
      <c r="J1115">
        <v>38</v>
      </c>
      <c r="K1115">
        <v>3</v>
      </c>
      <c r="L1115">
        <v>3</v>
      </c>
      <c r="M1115">
        <v>140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25</v>
      </c>
      <c r="U1115">
        <v>0</v>
      </c>
      <c r="V1115">
        <v>0</v>
      </c>
      <c r="W1115">
        <v>5</v>
      </c>
      <c r="X1115">
        <v>11</v>
      </c>
      <c r="Y1115">
        <v>3</v>
      </c>
      <c r="Z1115">
        <v>10.66666667</v>
      </c>
      <c r="AA1115">
        <v>0</v>
      </c>
      <c r="AB1115">
        <v>0</v>
      </c>
      <c r="AC1115">
        <v>5</v>
      </c>
      <c r="AD1115">
        <v>11</v>
      </c>
      <c r="AE1115">
        <v>3</v>
      </c>
      <c r="AF1115">
        <v>11.33333333</v>
      </c>
      <c r="AG1115">
        <v>0</v>
      </c>
      <c r="AH1115">
        <v>15.5</v>
      </c>
      <c r="AI1115">
        <v>2.8</v>
      </c>
      <c r="AJ1115">
        <v>-4.0599999999999996</v>
      </c>
      <c r="AK1115" t="s">
        <v>39</v>
      </c>
    </row>
    <row r="1116" spans="1:37" x14ac:dyDescent="0.25">
      <c r="A1116">
        <v>1</v>
      </c>
      <c r="B1116">
        <v>1</v>
      </c>
      <c r="C1116">
        <v>1</v>
      </c>
      <c r="D1116">
        <v>9500</v>
      </c>
      <c r="E1116">
        <v>1</v>
      </c>
      <c r="F1116">
        <v>1</v>
      </c>
      <c r="G1116">
        <v>145</v>
      </c>
      <c r="H1116">
        <v>1</v>
      </c>
      <c r="I1116">
        <v>19</v>
      </c>
      <c r="J1116">
        <v>19</v>
      </c>
      <c r="K1116">
        <v>9</v>
      </c>
      <c r="L1116">
        <v>7</v>
      </c>
      <c r="M1116">
        <v>136.6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19</v>
      </c>
      <c r="U1116">
        <v>0</v>
      </c>
      <c r="V1116">
        <v>0</v>
      </c>
      <c r="W1116">
        <v>7</v>
      </c>
      <c r="X1116">
        <v>12</v>
      </c>
      <c r="Y1116">
        <v>6</v>
      </c>
      <c r="Z1116">
        <v>13.766666669999999</v>
      </c>
      <c r="AA1116">
        <v>0</v>
      </c>
      <c r="AB1116">
        <v>0</v>
      </c>
      <c r="AC1116">
        <v>8</v>
      </c>
      <c r="AD1116">
        <v>10</v>
      </c>
      <c r="AE1116">
        <v>7</v>
      </c>
      <c r="AF1116">
        <v>14.051428570000001</v>
      </c>
      <c r="AG1116">
        <v>0</v>
      </c>
      <c r="AH1116">
        <v>15.5</v>
      </c>
      <c r="AI1116">
        <v>2.8</v>
      </c>
      <c r="AJ1116">
        <v>-4.0599999999999996</v>
      </c>
      <c r="AK1116" t="s">
        <v>38</v>
      </c>
    </row>
    <row r="1117" spans="1:37" x14ac:dyDescent="0.25">
      <c r="A1117">
        <v>1</v>
      </c>
      <c r="B1117">
        <v>18</v>
      </c>
      <c r="C1117">
        <v>1</v>
      </c>
      <c r="D1117">
        <v>9500</v>
      </c>
      <c r="E1117">
        <v>1</v>
      </c>
      <c r="F1117">
        <v>1</v>
      </c>
      <c r="G1117">
        <v>124</v>
      </c>
      <c r="H1117">
        <v>1</v>
      </c>
      <c r="I1117">
        <v>38</v>
      </c>
      <c r="J1117">
        <v>37</v>
      </c>
      <c r="K1117">
        <v>9</v>
      </c>
      <c r="L1117">
        <v>7</v>
      </c>
      <c r="M1117">
        <v>119.3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19</v>
      </c>
      <c r="U1117">
        <v>0</v>
      </c>
      <c r="V1117">
        <v>0</v>
      </c>
      <c r="W1117">
        <v>8</v>
      </c>
      <c r="X1117">
        <v>8</v>
      </c>
      <c r="Y1117">
        <v>8</v>
      </c>
      <c r="Z1117">
        <v>13.116250000000001</v>
      </c>
      <c r="AA1117">
        <v>0</v>
      </c>
      <c r="AB1117">
        <v>0</v>
      </c>
      <c r="AC1117">
        <v>8</v>
      </c>
      <c r="AD1117">
        <v>8</v>
      </c>
      <c r="AE1117">
        <v>8</v>
      </c>
      <c r="AF1117">
        <v>13.116250000000001</v>
      </c>
      <c r="AG1117">
        <v>0</v>
      </c>
      <c r="AH1117">
        <v>9.4</v>
      </c>
      <c r="AI1117">
        <v>-0.8</v>
      </c>
      <c r="AJ1117">
        <v>-3.12</v>
      </c>
      <c r="AK1117" t="s">
        <v>38</v>
      </c>
    </row>
    <row r="1118" spans="1:37" x14ac:dyDescent="0.25">
      <c r="A1118">
        <v>1</v>
      </c>
      <c r="B1118">
        <v>1</v>
      </c>
      <c r="C1118">
        <v>1</v>
      </c>
      <c r="D1118">
        <v>9070</v>
      </c>
      <c r="E1118">
        <v>1</v>
      </c>
      <c r="F1118">
        <v>1</v>
      </c>
      <c r="G1118">
        <v>160</v>
      </c>
      <c r="H1118">
        <v>1</v>
      </c>
      <c r="I1118">
        <v>3</v>
      </c>
      <c r="J1118">
        <v>38</v>
      </c>
      <c r="K1118">
        <v>1</v>
      </c>
      <c r="L1118">
        <v>9</v>
      </c>
      <c r="M1118">
        <v>152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19</v>
      </c>
      <c r="U1118">
        <v>0</v>
      </c>
      <c r="V1118">
        <v>0</v>
      </c>
      <c r="W1118">
        <v>5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0</v>
      </c>
      <c r="AF1118">
        <v>0</v>
      </c>
      <c r="AG1118">
        <v>0</v>
      </c>
      <c r="AH1118">
        <v>10.8</v>
      </c>
      <c r="AI1118">
        <v>1.4</v>
      </c>
      <c r="AJ1118">
        <v>1.74</v>
      </c>
      <c r="AK1118" t="s">
        <v>37</v>
      </c>
    </row>
    <row r="1119" spans="1:37" x14ac:dyDescent="0.25">
      <c r="A1119">
        <v>1</v>
      </c>
      <c r="B1119">
        <v>1</v>
      </c>
      <c r="C1119">
        <v>1</v>
      </c>
      <c r="D1119">
        <v>9500</v>
      </c>
      <c r="E1119">
        <v>1</v>
      </c>
      <c r="F1119">
        <v>1</v>
      </c>
      <c r="G1119">
        <v>138</v>
      </c>
      <c r="H1119">
        <v>1</v>
      </c>
      <c r="I1119">
        <v>38</v>
      </c>
      <c r="J1119">
        <v>19</v>
      </c>
      <c r="K1119">
        <v>9</v>
      </c>
      <c r="L1119">
        <v>5</v>
      </c>
      <c r="M1119">
        <v>144.30000000000001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20</v>
      </c>
      <c r="U1119">
        <v>0</v>
      </c>
      <c r="V1119">
        <v>0</v>
      </c>
      <c r="W1119">
        <v>7</v>
      </c>
      <c r="X1119">
        <v>9</v>
      </c>
      <c r="Y1119">
        <v>6</v>
      </c>
      <c r="Z1119">
        <v>12.7</v>
      </c>
      <c r="AA1119">
        <v>0</v>
      </c>
      <c r="AB1119">
        <v>0</v>
      </c>
      <c r="AC1119">
        <v>8</v>
      </c>
      <c r="AD1119">
        <v>8</v>
      </c>
      <c r="AE1119">
        <v>7</v>
      </c>
      <c r="AF1119">
        <v>13.57142857</v>
      </c>
      <c r="AG1119">
        <v>0</v>
      </c>
      <c r="AH1119">
        <v>13.9</v>
      </c>
      <c r="AI1119">
        <v>-0.3</v>
      </c>
      <c r="AJ1119">
        <v>0.79</v>
      </c>
      <c r="AK1119" t="s">
        <v>38</v>
      </c>
    </row>
    <row r="1120" spans="1:37" x14ac:dyDescent="0.25">
      <c r="A1120">
        <v>1</v>
      </c>
      <c r="B1120">
        <v>39</v>
      </c>
      <c r="C1120">
        <v>2</v>
      </c>
      <c r="D1120">
        <v>9556</v>
      </c>
      <c r="E1120">
        <v>1</v>
      </c>
      <c r="F1120">
        <v>1</v>
      </c>
      <c r="G1120">
        <v>130</v>
      </c>
      <c r="H1120">
        <v>1</v>
      </c>
      <c r="I1120">
        <v>37</v>
      </c>
      <c r="J1120">
        <v>37</v>
      </c>
      <c r="K1120">
        <v>9</v>
      </c>
      <c r="L1120">
        <v>9</v>
      </c>
      <c r="M1120">
        <v>159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25</v>
      </c>
      <c r="U1120">
        <v>0</v>
      </c>
      <c r="V1120">
        <v>0</v>
      </c>
      <c r="W1120">
        <v>7</v>
      </c>
      <c r="X1120">
        <v>11</v>
      </c>
      <c r="Y1120">
        <v>7</v>
      </c>
      <c r="Z1120">
        <v>11.85714286</v>
      </c>
      <c r="AA1120">
        <v>0</v>
      </c>
      <c r="AB1120">
        <v>0</v>
      </c>
      <c r="AC1120">
        <v>8</v>
      </c>
      <c r="AD1120">
        <v>21</v>
      </c>
      <c r="AE1120">
        <v>5</v>
      </c>
      <c r="AF1120">
        <v>11.7</v>
      </c>
      <c r="AG1120">
        <v>0</v>
      </c>
      <c r="AH1120">
        <v>12.4</v>
      </c>
      <c r="AI1120">
        <v>0.5</v>
      </c>
      <c r="AJ1120">
        <v>1.79</v>
      </c>
      <c r="AK1120" t="s">
        <v>39</v>
      </c>
    </row>
    <row r="1121" spans="1:37" x14ac:dyDescent="0.25">
      <c r="A1121">
        <v>1</v>
      </c>
      <c r="B1121">
        <v>17</v>
      </c>
      <c r="C1121">
        <v>1</v>
      </c>
      <c r="D1121">
        <v>9500</v>
      </c>
      <c r="E1121">
        <v>1</v>
      </c>
      <c r="F1121">
        <v>1</v>
      </c>
      <c r="G1121">
        <v>127</v>
      </c>
      <c r="H1121">
        <v>1</v>
      </c>
      <c r="I1121">
        <v>19</v>
      </c>
      <c r="J1121">
        <v>38</v>
      </c>
      <c r="K1121">
        <v>5</v>
      </c>
      <c r="L1121">
        <v>9</v>
      </c>
      <c r="M1121">
        <v>129.5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20</v>
      </c>
      <c r="U1121">
        <v>0</v>
      </c>
      <c r="V1121">
        <v>0</v>
      </c>
      <c r="W1121">
        <v>7</v>
      </c>
      <c r="X1121">
        <v>7</v>
      </c>
      <c r="Y1121">
        <v>6</v>
      </c>
      <c r="Z1121">
        <v>12.33333333</v>
      </c>
      <c r="AA1121">
        <v>0</v>
      </c>
      <c r="AB1121">
        <v>0</v>
      </c>
      <c r="AC1121">
        <v>7</v>
      </c>
      <c r="AD1121">
        <v>7</v>
      </c>
      <c r="AE1121">
        <v>6</v>
      </c>
      <c r="AF1121">
        <v>12.33333333</v>
      </c>
      <c r="AG1121">
        <v>0</v>
      </c>
      <c r="AH1121">
        <v>7.6</v>
      </c>
      <c r="AI1121">
        <v>2.6</v>
      </c>
      <c r="AJ1121">
        <v>0.32</v>
      </c>
      <c r="AK1121" t="s">
        <v>38</v>
      </c>
    </row>
    <row r="1122" spans="1:37" x14ac:dyDescent="0.25">
      <c r="A1122">
        <v>1</v>
      </c>
      <c r="B1122">
        <v>39</v>
      </c>
      <c r="C1122">
        <v>1</v>
      </c>
      <c r="D1122">
        <v>9238</v>
      </c>
      <c r="E1122">
        <v>1</v>
      </c>
      <c r="F1122">
        <v>1</v>
      </c>
      <c r="G1122">
        <v>170</v>
      </c>
      <c r="H1122">
        <v>1</v>
      </c>
      <c r="I1122">
        <v>38</v>
      </c>
      <c r="J1122">
        <v>19</v>
      </c>
      <c r="K1122">
        <v>9</v>
      </c>
      <c r="L1122">
        <v>9</v>
      </c>
      <c r="M1122">
        <v>140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24</v>
      </c>
      <c r="U1122">
        <v>0</v>
      </c>
      <c r="V1122">
        <v>0</v>
      </c>
      <c r="W1122">
        <v>6</v>
      </c>
      <c r="X1122">
        <v>9</v>
      </c>
      <c r="Y1122">
        <v>4</v>
      </c>
      <c r="Z1122">
        <v>15.75</v>
      </c>
      <c r="AA1122">
        <v>0</v>
      </c>
      <c r="AB1122">
        <v>0</v>
      </c>
      <c r="AC1122">
        <v>6</v>
      </c>
      <c r="AD1122">
        <v>10</v>
      </c>
      <c r="AE1122">
        <v>5</v>
      </c>
      <c r="AF1122">
        <v>16.399999999999999</v>
      </c>
      <c r="AG1122">
        <v>0</v>
      </c>
      <c r="AH1122">
        <v>9.4</v>
      </c>
      <c r="AI1122">
        <v>-0.8</v>
      </c>
      <c r="AJ1122">
        <v>-3.12</v>
      </c>
      <c r="AK1122" t="s">
        <v>39</v>
      </c>
    </row>
    <row r="1123" spans="1:37" x14ac:dyDescent="0.25">
      <c r="A1123">
        <v>1</v>
      </c>
      <c r="B1123">
        <v>1</v>
      </c>
      <c r="C1123">
        <v>3</v>
      </c>
      <c r="D1123">
        <v>9670</v>
      </c>
      <c r="E1123">
        <v>1</v>
      </c>
      <c r="F1123">
        <v>1</v>
      </c>
      <c r="G1123">
        <v>111</v>
      </c>
      <c r="H1123">
        <v>1</v>
      </c>
      <c r="I1123">
        <v>1</v>
      </c>
      <c r="J1123">
        <v>1</v>
      </c>
      <c r="K1123">
        <v>5</v>
      </c>
      <c r="L1123">
        <v>5</v>
      </c>
      <c r="M1123">
        <v>105.4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20</v>
      </c>
      <c r="U1123">
        <v>0</v>
      </c>
      <c r="V1123">
        <v>0</v>
      </c>
      <c r="W1123">
        <v>5</v>
      </c>
      <c r="X1123">
        <v>6</v>
      </c>
      <c r="Y1123">
        <v>5</v>
      </c>
      <c r="Z1123">
        <v>13.33333333</v>
      </c>
      <c r="AA1123">
        <v>0</v>
      </c>
      <c r="AB1123">
        <v>0</v>
      </c>
      <c r="AC1123">
        <v>5</v>
      </c>
      <c r="AD1123">
        <v>6</v>
      </c>
      <c r="AE1123">
        <v>5</v>
      </c>
      <c r="AF1123">
        <v>13.2</v>
      </c>
      <c r="AG1123">
        <v>0</v>
      </c>
      <c r="AH1123">
        <v>7.6</v>
      </c>
      <c r="AI1123">
        <v>2.6</v>
      </c>
      <c r="AJ1123">
        <v>0.32</v>
      </c>
      <c r="AK1123" t="s">
        <v>38</v>
      </c>
    </row>
    <row r="1124" spans="1:37" x14ac:dyDescent="0.25">
      <c r="A1124">
        <v>1</v>
      </c>
      <c r="B1124">
        <v>42</v>
      </c>
      <c r="C1124">
        <v>1</v>
      </c>
      <c r="D1124">
        <v>9500</v>
      </c>
      <c r="E1124">
        <v>1</v>
      </c>
      <c r="F1124">
        <v>1</v>
      </c>
      <c r="G1124">
        <v>100</v>
      </c>
      <c r="H1124">
        <v>1</v>
      </c>
      <c r="I1124">
        <v>1</v>
      </c>
      <c r="J1124">
        <v>19</v>
      </c>
      <c r="K1124">
        <v>4</v>
      </c>
      <c r="L1124">
        <v>8</v>
      </c>
      <c r="M1124">
        <v>136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21</v>
      </c>
      <c r="U1124">
        <v>0</v>
      </c>
      <c r="V1124">
        <v>4</v>
      </c>
      <c r="W1124">
        <v>7</v>
      </c>
      <c r="X1124">
        <v>9</v>
      </c>
      <c r="Y1124">
        <v>7</v>
      </c>
      <c r="Z1124">
        <v>14.355555560000001</v>
      </c>
      <c r="AA1124">
        <v>0</v>
      </c>
      <c r="AB1124">
        <v>5</v>
      </c>
      <c r="AC1124">
        <v>8</v>
      </c>
      <c r="AD1124">
        <v>8</v>
      </c>
      <c r="AE1124">
        <v>8</v>
      </c>
      <c r="AF1124">
        <v>13.49375</v>
      </c>
      <c r="AG1124">
        <v>0</v>
      </c>
      <c r="AH1124">
        <v>15.5</v>
      </c>
      <c r="AI1124">
        <v>2.8</v>
      </c>
      <c r="AJ1124">
        <v>-4.0599999999999996</v>
      </c>
      <c r="AK1124" t="s">
        <v>38</v>
      </c>
    </row>
    <row r="1125" spans="1:37" x14ac:dyDescent="0.25">
      <c r="A1125">
        <v>1</v>
      </c>
      <c r="B1125">
        <v>44</v>
      </c>
      <c r="C1125">
        <v>1</v>
      </c>
      <c r="D1125">
        <v>9003</v>
      </c>
      <c r="E1125">
        <v>1</v>
      </c>
      <c r="F1125">
        <v>39</v>
      </c>
      <c r="G1125">
        <v>160</v>
      </c>
      <c r="H1125">
        <v>1</v>
      </c>
      <c r="I1125">
        <v>37</v>
      </c>
      <c r="J1125">
        <v>38</v>
      </c>
      <c r="K1125">
        <v>9</v>
      </c>
      <c r="L1125">
        <v>9</v>
      </c>
      <c r="M1125">
        <v>160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19</v>
      </c>
      <c r="U1125">
        <v>0</v>
      </c>
      <c r="V1125">
        <v>0</v>
      </c>
      <c r="W1125">
        <v>6</v>
      </c>
      <c r="X1125">
        <v>8</v>
      </c>
      <c r="Y1125">
        <v>6</v>
      </c>
      <c r="Z1125">
        <v>13</v>
      </c>
      <c r="AA1125">
        <v>0</v>
      </c>
      <c r="AB1125">
        <v>0</v>
      </c>
      <c r="AC1125">
        <v>6</v>
      </c>
      <c r="AD1125">
        <v>11</v>
      </c>
      <c r="AE1125">
        <v>5</v>
      </c>
      <c r="AF1125">
        <v>13</v>
      </c>
      <c r="AG1125">
        <v>0</v>
      </c>
      <c r="AH1125">
        <v>15.5</v>
      </c>
      <c r="AI1125">
        <v>2.8</v>
      </c>
      <c r="AJ1125">
        <v>-4.0599999999999996</v>
      </c>
      <c r="AK1125" t="s">
        <v>38</v>
      </c>
    </row>
    <row r="1126" spans="1:37" x14ac:dyDescent="0.25">
      <c r="A1126">
        <v>1</v>
      </c>
      <c r="B1126">
        <v>1</v>
      </c>
      <c r="C1126">
        <v>1</v>
      </c>
      <c r="D1126">
        <v>9773</v>
      </c>
      <c r="E1126">
        <v>1</v>
      </c>
      <c r="F1126">
        <v>1</v>
      </c>
      <c r="G1126">
        <v>152</v>
      </c>
      <c r="H1126">
        <v>1</v>
      </c>
      <c r="I1126">
        <v>38</v>
      </c>
      <c r="J1126">
        <v>37</v>
      </c>
      <c r="K1126">
        <v>9</v>
      </c>
      <c r="L1126">
        <v>9</v>
      </c>
      <c r="M1126">
        <v>139.1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19</v>
      </c>
      <c r="U1126">
        <v>0</v>
      </c>
      <c r="V1126">
        <v>0</v>
      </c>
      <c r="W1126">
        <v>6</v>
      </c>
      <c r="X1126">
        <v>6</v>
      </c>
      <c r="Y1126">
        <v>6</v>
      </c>
      <c r="Z1126">
        <v>12.83333333</v>
      </c>
      <c r="AA1126">
        <v>0</v>
      </c>
      <c r="AB1126">
        <v>0</v>
      </c>
      <c r="AC1126">
        <v>6</v>
      </c>
      <c r="AD1126">
        <v>6</v>
      </c>
      <c r="AE1126">
        <v>6</v>
      </c>
      <c r="AF1126">
        <v>13.5</v>
      </c>
      <c r="AG1126">
        <v>0</v>
      </c>
      <c r="AH1126">
        <v>16.2</v>
      </c>
      <c r="AI1126">
        <v>0.3</v>
      </c>
      <c r="AJ1126">
        <v>-0.92</v>
      </c>
      <c r="AK1126" t="s">
        <v>38</v>
      </c>
    </row>
    <row r="1127" spans="1:37" x14ac:dyDescent="0.25">
      <c r="A1127">
        <v>1</v>
      </c>
      <c r="B1127">
        <v>1</v>
      </c>
      <c r="C1127">
        <v>2</v>
      </c>
      <c r="D1127">
        <v>9670</v>
      </c>
      <c r="E1127">
        <v>1</v>
      </c>
      <c r="F1127">
        <v>1</v>
      </c>
      <c r="G1127">
        <v>144</v>
      </c>
      <c r="H1127">
        <v>1</v>
      </c>
      <c r="I1127">
        <v>37</v>
      </c>
      <c r="J1127">
        <v>38</v>
      </c>
      <c r="K1127">
        <v>9</v>
      </c>
      <c r="L1127">
        <v>9</v>
      </c>
      <c r="M1127">
        <v>126.9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21</v>
      </c>
      <c r="U1127">
        <v>0</v>
      </c>
      <c r="V1127">
        <v>0</v>
      </c>
      <c r="W1127">
        <v>5</v>
      </c>
      <c r="X1127">
        <v>5</v>
      </c>
      <c r="Y1127">
        <v>5</v>
      </c>
      <c r="Z1127">
        <v>13.2</v>
      </c>
      <c r="AA1127">
        <v>0</v>
      </c>
      <c r="AB1127">
        <v>0</v>
      </c>
      <c r="AC1127">
        <v>5</v>
      </c>
      <c r="AD1127">
        <v>5</v>
      </c>
      <c r="AE1127">
        <v>4</v>
      </c>
      <c r="AF1127">
        <v>13</v>
      </c>
      <c r="AG1127">
        <v>0</v>
      </c>
      <c r="AH1127">
        <v>9.4</v>
      </c>
      <c r="AI1127">
        <v>-0.8</v>
      </c>
      <c r="AJ1127">
        <v>-3.12</v>
      </c>
      <c r="AK1127" t="s">
        <v>38</v>
      </c>
    </row>
    <row r="1128" spans="1:37" x14ac:dyDescent="0.25">
      <c r="A1128">
        <v>1</v>
      </c>
      <c r="B1128">
        <v>39</v>
      </c>
      <c r="C1128">
        <v>1</v>
      </c>
      <c r="D1128">
        <v>9500</v>
      </c>
      <c r="E1128">
        <v>1</v>
      </c>
      <c r="F1128">
        <v>3</v>
      </c>
      <c r="G1128">
        <v>133.80000000000001</v>
      </c>
      <c r="H1128">
        <v>1</v>
      </c>
      <c r="I1128">
        <v>3</v>
      </c>
      <c r="J1128">
        <v>37</v>
      </c>
      <c r="K1128">
        <v>2</v>
      </c>
      <c r="L1128">
        <v>10</v>
      </c>
      <c r="M1128">
        <v>184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28</v>
      </c>
      <c r="U1128">
        <v>0</v>
      </c>
      <c r="V1128">
        <v>0</v>
      </c>
      <c r="W1128">
        <v>7</v>
      </c>
      <c r="X1128">
        <v>9</v>
      </c>
      <c r="Y1128">
        <v>7</v>
      </c>
      <c r="Z1128">
        <v>17.005555560000001</v>
      </c>
      <c r="AA1128">
        <v>0</v>
      </c>
      <c r="AB1128">
        <v>1</v>
      </c>
      <c r="AC1128">
        <v>8</v>
      </c>
      <c r="AD1128">
        <v>9</v>
      </c>
      <c r="AE1128">
        <v>8</v>
      </c>
      <c r="AF1128">
        <v>16.582222219999998</v>
      </c>
      <c r="AG1128">
        <v>0</v>
      </c>
      <c r="AH1128">
        <v>15.5</v>
      </c>
      <c r="AI1128">
        <v>2.8</v>
      </c>
      <c r="AJ1128">
        <v>-4.0599999999999996</v>
      </c>
      <c r="AK1128" t="s">
        <v>38</v>
      </c>
    </row>
    <row r="1129" spans="1:37" x14ac:dyDescent="0.25">
      <c r="A1129">
        <v>1</v>
      </c>
      <c r="B1129">
        <v>1</v>
      </c>
      <c r="C1129">
        <v>1</v>
      </c>
      <c r="D1129">
        <v>9238</v>
      </c>
      <c r="E1129">
        <v>1</v>
      </c>
      <c r="F1129">
        <v>1</v>
      </c>
      <c r="G1129">
        <v>125</v>
      </c>
      <c r="H1129">
        <v>1</v>
      </c>
      <c r="I1129">
        <v>37</v>
      </c>
      <c r="J1129">
        <v>38</v>
      </c>
      <c r="K1129">
        <v>9</v>
      </c>
      <c r="L1129">
        <v>9</v>
      </c>
      <c r="M1129">
        <v>125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19</v>
      </c>
      <c r="U1129">
        <v>0</v>
      </c>
      <c r="V1129">
        <v>0</v>
      </c>
      <c r="W1129">
        <v>6</v>
      </c>
      <c r="X1129">
        <v>8</v>
      </c>
      <c r="Y1129">
        <v>5</v>
      </c>
      <c r="Z1129">
        <v>10.6</v>
      </c>
      <c r="AA1129">
        <v>0</v>
      </c>
      <c r="AB1129">
        <v>0</v>
      </c>
      <c r="AC1129">
        <v>6</v>
      </c>
      <c r="AD1129">
        <v>8</v>
      </c>
      <c r="AE1129">
        <v>5</v>
      </c>
      <c r="AF1129">
        <v>11</v>
      </c>
      <c r="AG1129">
        <v>0</v>
      </c>
      <c r="AH1129">
        <v>10.8</v>
      </c>
      <c r="AI1129">
        <v>1.4</v>
      </c>
      <c r="AJ1129">
        <v>1.74</v>
      </c>
      <c r="AK1129" t="s">
        <v>38</v>
      </c>
    </row>
    <row r="1130" spans="1:37" x14ac:dyDescent="0.25">
      <c r="A1130">
        <v>1</v>
      </c>
      <c r="B1130">
        <v>1</v>
      </c>
      <c r="C1130">
        <v>1</v>
      </c>
      <c r="D1130">
        <v>9147</v>
      </c>
      <c r="E1130">
        <v>1</v>
      </c>
      <c r="F1130">
        <v>1</v>
      </c>
      <c r="G1130">
        <v>150</v>
      </c>
      <c r="H1130">
        <v>1</v>
      </c>
      <c r="I1130">
        <v>37</v>
      </c>
      <c r="J1130">
        <v>37</v>
      </c>
      <c r="K1130">
        <v>9</v>
      </c>
      <c r="L1130">
        <v>6</v>
      </c>
      <c r="M1130">
        <v>138.5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18</v>
      </c>
      <c r="U1130">
        <v>0</v>
      </c>
      <c r="V1130">
        <v>0</v>
      </c>
      <c r="W1130">
        <v>5</v>
      </c>
      <c r="X1130">
        <v>5</v>
      </c>
      <c r="Y1130">
        <v>5</v>
      </c>
      <c r="Z1130">
        <v>14</v>
      </c>
      <c r="AA1130">
        <v>0</v>
      </c>
      <c r="AB1130">
        <v>0</v>
      </c>
      <c r="AC1130">
        <v>5</v>
      </c>
      <c r="AD1130">
        <v>6</v>
      </c>
      <c r="AE1130">
        <v>5</v>
      </c>
      <c r="AF1130">
        <v>13.6</v>
      </c>
      <c r="AG1130">
        <v>0</v>
      </c>
      <c r="AH1130">
        <v>12.4</v>
      </c>
      <c r="AI1130">
        <v>0.5</v>
      </c>
      <c r="AJ1130">
        <v>1.79</v>
      </c>
      <c r="AK1130" t="s">
        <v>38</v>
      </c>
    </row>
    <row r="1131" spans="1:37" x14ac:dyDescent="0.25">
      <c r="A1131">
        <v>5</v>
      </c>
      <c r="B1131">
        <v>17</v>
      </c>
      <c r="C1131">
        <v>5</v>
      </c>
      <c r="D1131">
        <v>9500</v>
      </c>
      <c r="E1131">
        <v>1</v>
      </c>
      <c r="F1131">
        <v>1</v>
      </c>
      <c r="G1131">
        <v>143</v>
      </c>
      <c r="H1131">
        <v>1</v>
      </c>
      <c r="I1131">
        <v>37</v>
      </c>
      <c r="J1131">
        <v>38</v>
      </c>
      <c r="K1131">
        <v>5</v>
      </c>
      <c r="L1131">
        <v>8</v>
      </c>
      <c r="M1131">
        <v>133.5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18</v>
      </c>
      <c r="U1131">
        <v>0</v>
      </c>
      <c r="V1131">
        <v>0</v>
      </c>
      <c r="W1131">
        <v>8</v>
      </c>
      <c r="X1131">
        <v>8</v>
      </c>
      <c r="Y1131">
        <v>7</v>
      </c>
      <c r="Z1131">
        <v>12.114285710000001</v>
      </c>
      <c r="AA1131">
        <v>0</v>
      </c>
      <c r="AB1131">
        <v>0</v>
      </c>
      <c r="AC1131">
        <v>8</v>
      </c>
      <c r="AD1131">
        <v>8</v>
      </c>
      <c r="AE1131">
        <v>7</v>
      </c>
      <c r="AF1131">
        <v>12.114285710000001</v>
      </c>
      <c r="AG1131">
        <v>0</v>
      </c>
      <c r="AH1131">
        <v>12.7</v>
      </c>
      <c r="AI1131">
        <v>3.7</v>
      </c>
      <c r="AJ1131">
        <v>-1.7</v>
      </c>
      <c r="AK1131" t="s">
        <v>38</v>
      </c>
    </row>
    <row r="1132" spans="1:37" x14ac:dyDescent="0.25">
      <c r="A1132">
        <v>1</v>
      </c>
      <c r="B1132">
        <v>1</v>
      </c>
      <c r="C1132">
        <v>3</v>
      </c>
      <c r="D1132">
        <v>9500</v>
      </c>
      <c r="E1132">
        <v>1</v>
      </c>
      <c r="F1132">
        <v>1</v>
      </c>
      <c r="G1132">
        <v>145</v>
      </c>
      <c r="H1132">
        <v>1</v>
      </c>
      <c r="I1132">
        <v>19</v>
      </c>
      <c r="J1132">
        <v>37</v>
      </c>
      <c r="K1132">
        <v>7</v>
      </c>
      <c r="L1132">
        <v>7</v>
      </c>
      <c r="M1132">
        <v>141.5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18</v>
      </c>
      <c r="U1132">
        <v>0</v>
      </c>
      <c r="V1132">
        <v>0</v>
      </c>
      <c r="W1132">
        <v>8</v>
      </c>
      <c r="X1132">
        <v>8</v>
      </c>
      <c r="Y1132">
        <v>8</v>
      </c>
      <c r="Z1132">
        <v>13.05875</v>
      </c>
      <c r="AA1132">
        <v>0</v>
      </c>
      <c r="AB1132">
        <v>0</v>
      </c>
      <c r="AC1132">
        <v>8</v>
      </c>
      <c r="AD1132">
        <v>8</v>
      </c>
      <c r="AE1132">
        <v>8</v>
      </c>
      <c r="AF1132">
        <v>13.05875</v>
      </c>
      <c r="AG1132">
        <v>0</v>
      </c>
      <c r="AH1132">
        <v>9.4</v>
      </c>
      <c r="AI1132">
        <v>-0.8</v>
      </c>
      <c r="AJ1132">
        <v>-3.12</v>
      </c>
      <c r="AK1132" t="s">
        <v>38</v>
      </c>
    </row>
    <row r="1133" spans="1:37" x14ac:dyDescent="0.25">
      <c r="A1133">
        <v>1</v>
      </c>
      <c r="B1133">
        <v>42</v>
      </c>
      <c r="C1133">
        <v>1</v>
      </c>
      <c r="D1133">
        <v>9500</v>
      </c>
      <c r="E1133">
        <v>1</v>
      </c>
      <c r="F1133">
        <v>1</v>
      </c>
      <c r="G1133">
        <v>120</v>
      </c>
      <c r="H1133">
        <v>1</v>
      </c>
      <c r="I1133">
        <v>1</v>
      </c>
      <c r="J1133">
        <v>2</v>
      </c>
      <c r="K1133">
        <v>9</v>
      </c>
      <c r="L1133">
        <v>3</v>
      </c>
      <c r="M1133">
        <v>130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22</v>
      </c>
      <c r="U1133">
        <v>0</v>
      </c>
      <c r="V1133">
        <v>4</v>
      </c>
      <c r="W1133">
        <v>8</v>
      </c>
      <c r="X1133">
        <v>8</v>
      </c>
      <c r="Y1133">
        <v>7</v>
      </c>
      <c r="Z1133">
        <v>13.28571429</v>
      </c>
      <c r="AA1133">
        <v>0</v>
      </c>
      <c r="AB1133">
        <v>4</v>
      </c>
      <c r="AC1133">
        <v>8</v>
      </c>
      <c r="AD1133">
        <v>8</v>
      </c>
      <c r="AE1133">
        <v>7</v>
      </c>
      <c r="AF1133">
        <v>13.28571429</v>
      </c>
      <c r="AG1133">
        <v>0</v>
      </c>
      <c r="AH1133">
        <v>12.7</v>
      </c>
      <c r="AI1133">
        <v>3.7</v>
      </c>
      <c r="AJ1133">
        <v>-1.7</v>
      </c>
      <c r="AK1133" t="s">
        <v>38</v>
      </c>
    </row>
    <row r="1134" spans="1:37" x14ac:dyDescent="0.25">
      <c r="A1134">
        <v>1</v>
      </c>
      <c r="B1134">
        <v>1</v>
      </c>
      <c r="C1134">
        <v>1</v>
      </c>
      <c r="D1134">
        <v>9147</v>
      </c>
      <c r="E1134">
        <v>1</v>
      </c>
      <c r="F1134">
        <v>1</v>
      </c>
      <c r="G1134">
        <v>138</v>
      </c>
      <c r="H1134">
        <v>1</v>
      </c>
      <c r="I1134">
        <v>37</v>
      </c>
      <c r="J1134">
        <v>37</v>
      </c>
      <c r="K1134">
        <v>194</v>
      </c>
      <c r="L1134">
        <v>171</v>
      </c>
      <c r="M1134">
        <v>131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19</v>
      </c>
      <c r="U1134">
        <v>0</v>
      </c>
      <c r="V1134">
        <v>0</v>
      </c>
      <c r="W1134">
        <v>5</v>
      </c>
      <c r="X1134">
        <v>9</v>
      </c>
      <c r="Y1134">
        <v>4</v>
      </c>
      <c r="Z1134">
        <v>11</v>
      </c>
      <c r="AA1134">
        <v>0</v>
      </c>
      <c r="AB1134">
        <v>0</v>
      </c>
      <c r="AC1134">
        <v>5</v>
      </c>
      <c r="AD1134">
        <v>8</v>
      </c>
      <c r="AE1134">
        <v>3</v>
      </c>
      <c r="AF1134">
        <v>10.66666667</v>
      </c>
      <c r="AG1134">
        <v>0</v>
      </c>
      <c r="AH1134">
        <v>12.4</v>
      </c>
      <c r="AI1134">
        <v>0.5</v>
      </c>
      <c r="AJ1134">
        <v>1.79</v>
      </c>
      <c r="AK1134" t="s">
        <v>39</v>
      </c>
    </row>
    <row r="1135" spans="1:37" x14ac:dyDescent="0.25">
      <c r="A1135">
        <v>1</v>
      </c>
      <c r="B1135">
        <v>1</v>
      </c>
      <c r="C1135">
        <v>1</v>
      </c>
      <c r="D1135">
        <v>9500</v>
      </c>
      <c r="E1135">
        <v>1</v>
      </c>
      <c r="F1135">
        <v>1</v>
      </c>
      <c r="G1135">
        <v>145</v>
      </c>
      <c r="H1135">
        <v>1</v>
      </c>
      <c r="I1135">
        <v>19</v>
      </c>
      <c r="J1135">
        <v>1</v>
      </c>
      <c r="K1135">
        <v>9</v>
      </c>
      <c r="L1135">
        <v>5</v>
      </c>
      <c r="M1135">
        <v>145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18</v>
      </c>
      <c r="U1135">
        <v>0</v>
      </c>
      <c r="V1135">
        <v>0</v>
      </c>
      <c r="W1135">
        <v>7</v>
      </c>
      <c r="X1135">
        <v>7</v>
      </c>
      <c r="Y1135">
        <v>7</v>
      </c>
      <c r="Z1135">
        <v>14.07142857</v>
      </c>
      <c r="AA1135">
        <v>0</v>
      </c>
      <c r="AB1135">
        <v>0</v>
      </c>
      <c r="AC1135">
        <v>8</v>
      </c>
      <c r="AD1135">
        <v>8</v>
      </c>
      <c r="AE1135">
        <v>8</v>
      </c>
      <c r="AF1135">
        <v>15.1625</v>
      </c>
      <c r="AG1135">
        <v>0</v>
      </c>
      <c r="AH1135">
        <v>13.9</v>
      </c>
      <c r="AI1135">
        <v>-0.3</v>
      </c>
      <c r="AJ1135">
        <v>0.79</v>
      </c>
      <c r="AK1135" t="s">
        <v>38</v>
      </c>
    </row>
    <row r="1136" spans="1:37" x14ac:dyDescent="0.25">
      <c r="A1136">
        <v>1</v>
      </c>
      <c r="B1136">
        <v>17</v>
      </c>
      <c r="C1136">
        <v>1</v>
      </c>
      <c r="D1136">
        <v>9254</v>
      </c>
      <c r="E1136">
        <v>1</v>
      </c>
      <c r="F1136">
        <v>1</v>
      </c>
      <c r="G1136">
        <v>122</v>
      </c>
      <c r="H1136">
        <v>1</v>
      </c>
      <c r="I1136">
        <v>37</v>
      </c>
      <c r="J1136">
        <v>37</v>
      </c>
      <c r="K1136">
        <v>5</v>
      </c>
      <c r="L1136">
        <v>6</v>
      </c>
      <c r="M1136">
        <v>114.3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20</v>
      </c>
      <c r="U1136">
        <v>0</v>
      </c>
      <c r="V1136">
        <v>0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</v>
      </c>
      <c r="AD1136">
        <v>0</v>
      </c>
      <c r="AE1136">
        <v>0</v>
      </c>
      <c r="AF1136">
        <v>0</v>
      </c>
      <c r="AG1136">
        <v>0</v>
      </c>
      <c r="AH1136">
        <v>15.5</v>
      </c>
      <c r="AI1136">
        <v>2.8</v>
      </c>
      <c r="AJ1136">
        <v>-4.0599999999999996</v>
      </c>
      <c r="AK1136" t="s">
        <v>37</v>
      </c>
    </row>
    <row r="1137" spans="1:37" x14ac:dyDescent="0.25">
      <c r="A1137">
        <v>1</v>
      </c>
      <c r="B1137">
        <v>44</v>
      </c>
      <c r="C1137">
        <v>1</v>
      </c>
      <c r="D1137">
        <v>171</v>
      </c>
      <c r="E1137">
        <v>1</v>
      </c>
      <c r="F1137">
        <v>39</v>
      </c>
      <c r="G1137">
        <v>110</v>
      </c>
      <c r="H1137">
        <v>1</v>
      </c>
      <c r="I1137">
        <v>37</v>
      </c>
      <c r="J1137">
        <v>37</v>
      </c>
      <c r="K1137">
        <v>5</v>
      </c>
      <c r="L1137">
        <v>6</v>
      </c>
      <c r="M1137">
        <v>108.3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26</v>
      </c>
      <c r="U1137">
        <v>0</v>
      </c>
      <c r="V1137">
        <v>4</v>
      </c>
      <c r="W1137">
        <v>9</v>
      </c>
      <c r="X1137">
        <v>9</v>
      </c>
      <c r="Y1137">
        <v>4</v>
      </c>
      <c r="Z1137">
        <v>11.25</v>
      </c>
      <c r="AA1137">
        <v>0</v>
      </c>
      <c r="AB1137">
        <v>3</v>
      </c>
      <c r="AC1137">
        <v>10</v>
      </c>
      <c r="AD1137">
        <v>12</v>
      </c>
      <c r="AE1137">
        <v>3</v>
      </c>
      <c r="AF1137">
        <v>11</v>
      </c>
      <c r="AG1137">
        <v>0</v>
      </c>
      <c r="AH1137">
        <v>12.4</v>
      </c>
      <c r="AI1137">
        <v>0.5</v>
      </c>
      <c r="AJ1137">
        <v>1.79</v>
      </c>
      <c r="AK1137" t="s">
        <v>37</v>
      </c>
    </row>
    <row r="1138" spans="1:37" x14ac:dyDescent="0.25">
      <c r="A1138">
        <v>1</v>
      </c>
      <c r="B1138">
        <v>1</v>
      </c>
      <c r="C1138">
        <v>3</v>
      </c>
      <c r="D1138">
        <v>9070</v>
      </c>
      <c r="E1138">
        <v>1</v>
      </c>
      <c r="F1138">
        <v>1</v>
      </c>
      <c r="G1138">
        <v>136</v>
      </c>
      <c r="H1138">
        <v>1</v>
      </c>
      <c r="I1138">
        <v>37</v>
      </c>
      <c r="J1138">
        <v>38</v>
      </c>
      <c r="K1138">
        <v>9</v>
      </c>
      <c r="L1138">
        <v>9</v>
      </c>
      <c r="M1138">
        <v>125.2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18</v>
      </c>
      <c r="U1138">
        <v>0</v>
      </c>
      <c r="V1138">
        <v>0</v>
      </c>
      <c r="W1138">
        <v>6</v>
      </c>
      <c r="X1138">
        <v>6</v>
      </c>
      <c r="Y1138">
        <v>6</v>
      </c>
      <c r="Z1138">
        <v>14</v>
      </c>
      <c r="AA1138">
        <v>0</v>
      </c>
      <c r="AB1138">
        <v>0</v>
      </c>
      <c r="AC1138">
        <v>6</v>
      </c>
      <c r="AD1138">
        <v>8</v>
      </c>
      <c r="AE1138">
        <v>6</v>
      </c>
      <c r="AF1138">
        <v>13.625</v>
      </c>
      <c r="AG1138">
        <v>0</v>
      </c>
      <c r="AH1138">
        <v>10.8</v>
      </c>
      <c r="AI1138">
        <v>1.4</v>
      </c>
      <c r="AJ1138">
        <v>1.74</v>
      </c>
      <c r="AK1138" t="s">
        <v>38</v>
      </c>
    </row>
    <row r="1139" spans="1:37" x14ac:dyDescent="0.25">
      <c r="A1139">
        <v>1</v>
      </c>
      <c r="B1139">
        <v>1</v>
      </c>
      <c r="C1139">
        <v>1</v>
      </c>
      <c r="D1139">
        <v>9254</v>
      </c>
      <c r="E1139">
        <v>1</v>
      </c>
      <c r="F1139">
        <v>1</v>
      </c>
      <c r="G1139">
        <v>145</v>
      </c>
      <c r="H1139">
        <v>1</v>
      </c>
      <c r="I1139">
        <v>1</v>
      </c>
      <c r="J1139">
        <v>38</v>
      </c>
      <c r="K1139">
        <v>4</v>
      </c>
      <c r="L1139">
        <v>9</v>
      </c>
      <c r="M1139">
        <v>131.69999999999999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21</v>
      </c>
      <c r="U1139">
        <v>0</v>
      </c>
      <c r="V1139">
        <v>0</v>
      </c>
      <c r="W1139">
        <v>6</v>
      </c>
      <c r="X1139">
        <v>8</v>
      </c>
      <c r="Y1139">
        <v>6</v>
      </c>
      <c r="Z1139">
        <v>12.16666667</v>
      </c>
      <c r="AA1139">
        <v>0</v>
      </c>
      <c r="AB1139">
        <v>0</v>
      </c>
      <c r="AC1139">
        <v>6</v>
      </c>
      <c r="AD1139">
        <v>11</v>
      </c>
      <c r="AE1139">
        <v>3</v>
      </c>
      <c r="AF1139">
        <v>11.66666667</v>
      </c>
      <c r="AG1139">
        <v>0</v>
      </c>
      <c r="AH1139">
        <v>10.8</v>
      </c>
      <c r="AI1139">
        <v>1.4</v>
      </c>
      <c r="AJ1139">
        <v>1.74</v>
      </c>
      <c r="AK1139" t="s">
        <v>37</v>
      </c>
    </row>
    <row r="1140" spans="1:37" x14ac:dyDescent="0.25">
      <c r="A1140">
        <v>1</v>
      </c>
      <c r="B1140">
        <v>17</v>
      </c>
      <c r="C1140">
        <v>4</v>
      </c>
      <c r="D1140">
        <v>9500</v>
      </c>
      <c r="E1140">
        <v>1</v>
      </c>
      <c r="F1140">
        <v>1</v>
      </c>
      <c r="G1140">
        <v>141</v>
      </c>
      <c r="H1140">
        <v>1</v>
      </c>
      <c r="I1140">
        <v>38</v>
      </c>
      <c r="J1140">
        <v>37</v>
      </c>
      <c r="K1140">
        <v>3</v>
      </c>
      <c r="L1140">
        <v>3</v>
      </c>
      <c r="M1140">
        <v>126.3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18</v>
      </c>
      <c r="U1140">
        <v>0</v>
      </c>
      <c r="V1140">
        <v>0</v>
      </c>
      <c r="W1140">
        <v>8</v>
      </c>
      <c r="X1140">
        <v>8</v>
      </c>
      <c r="Y1140">
        <v>7</v>
      </c>
      <c r="Z1140">
        <v>13.297142859999999</v>
      </c>
      <c r="AA1140">
        <v>0</v>
      </c>
      <c r="AB1140">
        <v>0</v>
      </c>
      <c r="AC1140">
        <v>8</v>
      </c>
      <c r="AD1140">
        <v>8</v>
      </c>
      <c r="AE1140">
        <v>7</v>
      </c>
      <c r="AF1140">
        <v>13.297142859999999</v>
      </c>
      <c r="AG1140">
        <v>0</v>
      </c>
      <c r="AH1140">
        <v>10.8</v>
      </c>
      <c r="AI1140">
        <v>1.4</v>
      </c>
      <c r="AJ1140">
        <v>1.74</v>
      </c>
      <c r="AK1140" t="s">
        <v>38</v>
      </c>
    </row>
    <row r="1141" spans="1:37" x14ac:dyDescent="0.25">
      <c r="A1141">
        <v>1</v>
      </c>
      <c r="B1141">
        <v>1</v>
      </c>
      <c r="C1141">
        <v>1</v>
      </c>
      <c r="D1141">
        <v>9085</v>
      </c>
      <c r="E1141">
        <v>1</v>
      </c>
      <c r="F1141">
        <v>1</v>
      </c>
      <c r="G1141">
        <v>149</v>
      </c>
      <c r="H1141">
        <v>1</v>
      </c>
      <c r="I1141">
        <v>19</v>
      </c>
      <c r="J1141">
        <v>19</v>
      </c>
      <c r="K1141">
        <v>4</v>
      </c>
      <c r="L1141">
        <v>6</v>
      </c>
      <c r="M1141">
        <v>147.6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20</v>
      </c>
      <c r="U1141">
        <v>0</v>
      </c>
      <c r="V1141">
        <v>0</v>
      </c>
      <c r="W1141">
        <v>6</v>
      </c>
      <c r="X1141">
        <v>14</v>
      </c>
      <c r="Y1141">
        <v>6</v>
      </c>
      <c r="Z1141">
        <v>13.92307692</v>
      </c>
      <c r="AA1141">
        <v>0</v>
      </c>
      <c r="AB1141">
        <v>0</v>
      </c>
      <c r="AC1141">
        <v>6</v>
      </c>
      <c r="AD1141">
        <v>9</v>
      </c>
      <c r="AE1141">
        <v>6</v>
      </c>
      <c r="AF1141">
        <v>14.25</v>
      </c>
      <c r="AG1141">
        <v>0</v>
      </c>
      <c r="AH1141">
        <v>15.5</v>
      </c>
      <c r="AI1141">
        <v>2.8</v>
      </c>
      <c r="AJ1141">
        <v>-4.0599999999999996</v>
      </c>
      <c r="AK1141" t="s">
        <v>38</v>
      </c>
    </row>
    <row r="1142" spans="1:37" x14ac:dyDescent="0.25">
      <c r="A1142">
        <v>1</v>
      </c>
      <c r="B1142">
        <v>1</v>
      </c>
      <c r="C1142">
        <v>6</v>
      </c>
      <c r="D1142">
        <v>9500</v>
      </c>
      <c r="E1142">
        <v>1</v>
      </c>
      <c r="F1142">
        <v>1</v>
      </c>
      <c r="G1142">
        <v>130</v>
      </c>
      <c r="H1142">
        <v>1</v>
      </c>
      <c r="I1142">
        <v>38</v>
      </c>
      <c r="J1142">
        <v>19</v>
      </c>
      <c r="K1142">
        <v>5</v>
      </c>
      <c r="L1142">
        <v>6</v>
      </c>
      <c r="M1142">
        <v>125.1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18</v>
      </c>
      <c r="U1142">
        <v>0</v>
      </c>
      <c r="V1142">
        <v>0</v>
      </c>
      <c r="W1142">
        <v>7</v>
      </c>
      <c r="X1142">
        <v>11</v>
      </c>
      <c r="Y1142">
        <v>7</v>
      </c>
      <c r="Z1142">
        <v>13.37</v>
      </c>
      <c r="AA1142">
        <v>0</v>
      </c>
      <c r="AB1142">
        <v>0</v>
      </c>
      <c r="AC1142">
        <v>8</v>
      </c>
      <c r="AD1142">
        <v>13</v>
      </c>
      <c r="AE1142">
        <v>7</v>
      </c>
      <c r="AF1142">
        <v>12.83333333</v>
      </c>
      <c r="AG1142">
        <v>0</v>
      </c>
      <c r="AH1142">
        <v>15.5</v>
      </c>
      <c r="AI1142">
        <v>2.8</v>
      </c>
      <c r="AJ1142">
        <v>-4.0599999999999996</v>
      </c>
      <c r="AK1142" t="s">
        <v>38</v>
      </c>
    </row>
    <row r="1143" spans="1:37" x14ac:dyDescent="0.25">
      <c r="A1143">
        <v>1</v>
      </c>
      <c r="B1143">
        <v>17</v>
      </c>
      <c r="C1143">
        <v>6</v>
      </c>
      <c r="D1143">
        <v>9147</v>
      </c>
      <c r="E1143">
        <v>1</v>
      </c>
      <c r="F1143">
        <v>1</v>
      </c>
      <c r="G1143">
        <v>121</v>
      </c>
      <c r="H1143">
        <v>1</v>
      </c>
      <c r="I1143">
        <v>19</v>
      </c>
      <c r="J1143">
        <v>38</v>
      </c>
      <c r="K1143">
        <v>7</v>
      </c>
      <c r="L1143">
        <v>9</v>
      </c>
      <c r="M1143">
        <v>123.8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19</v>
      </c>
      <c r="U1143">
        <v>0</v>
      </c>
      <c r="V1143">
        <v>0</v>
      </c>
      <c r="W1143">
        <v>5</v>
      </c>
      <c r="X1143">
        <v>5</v>
      </c>
      <c r="Y1143">
        <v>5</v>
      </c>
      <c r="Z1143">
        <v>12.4</v>
      </c>
      <c r="AA1143">
        <v>0</v>
      </c>
      <c r="AB1143">
        <v>0</v>
      </c>
      <c r="AC1143">
        <v>5</v>
      </c>
      <c r="AD1143">
        <v>8</v>
      </c>
      <c r="AE1143">
        <v>3</v>
      </c>
      <c r="AF1143">
        <v>11</v>
      </c>
      <c r="AG1143">
        <v>0</v>
      </c>
      <c r="AH1143">
        <v>12.7</v>
      </c>
      <c r="AI1143">
        <v>3.7</v>
      </c>
      <c r="AJ1143">
        <v>-1.7</v>
      </c>
      <c r="AK1143" t="s">
        <v>39</v>
      </c>
    </row>
    <row r="1144" spans="1:37" x14ac:dyDescent="0.25">
      <c r="A1144">
        <v>1</v>
      </c>
      <c r="B1144">
        <v>1</v>
      </c>
      <c r="C1144">
        <v>1</v>
      </c>
      <c r="D1144">
        <v>9670</v>
      </c>
      <c r="E1144">
        <v>1</v>
      </c>
      <c r="F1144">
        <v>1</v>
      </c>
      <c r="G1144">
        <v>128</v>
      </c>
      <c r="H1144">
        <v>1</v>
      </c>
      <c r="I1144">
        <v>1</v>
      </c>
      <c r="J1144">
        <v>1</v>
      </c>
      <c r="K1144">
        <v>2</v>
      </c>
      <c r="L1144">
        <v>2</v>
      </c>
      <c r="M1144">
        <v>130.80000000000001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20</v>
      </c>
      <c r="U1144">
        <v>0</v>
      </c>
      <c r="V1144">
        <v>0</v>
      </c>
      <c r="W1144">
        <v>5</v>
      </c>
      <c r="X1144">
        <v>5</v>
      </c>
      <c r="Y1144">
        <v>4</v>
      </c>
      <c r="Z1144">
        <v>15</v>
      </c>
      <c r="AA1144">
        <v>0</v>
      </c>
      <c r="AB1144">
        <v>0</v>
      </c>
      <c r="AC1144">
        <v>5</v>
      </c>
      <c r="AD1144">
        <v>5</v>
      </c>
      <c r="AE1144">
        <v>4</v>
      </c>
      <c r="AF1144">
        <v>13.75</v>
      </c>
      <c r="AG1144">
        <v>0</v>
      </c>
      <c r="AH1144">
        <v>7.6</v>
      </c>
      <c r="AI1144">
        <v>2.6</v>
      </c>
      <c r="AJ1144">
        <v>0.32</v>
      </c>
      <c r="AK1144" t="s">
        <v>37</v>
      </c>
    </row>
    <row r="1145" spans="1:37" x14ac:dyDescent="0.25">
      <c r="A1145">
        <v>1</v>
      </c>
      <c r="B1145">
        <v>1</v>
      </c>
      <c r="C1145">
        <v>1</v>
      </c>
      <c r="D1145">
        <v>9853</v>
      </c>
      <c r="E1145">
        <v>1</v>
      </c>
      <c r="F1145">
        <v>1</v>
      </c>
      <c r="G1145">
        <v>152</v>
      </c>
      <c r="H1145">
        <v>1</v>
      </c>
      <c r="I1145">
        <v>19</v>
      </c>
      <c r="J1145">
        <v>19</v>
      </c>
      <c r="K1145">
        <v>9</v>
      </c>
      <c r="L1145">
        <v>5</v>
      </c>
      <c r="M1145">
        <v>154.1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18</v>
      </c>
      <c r="U1145">
        <v>0</v>
      </c>
      <c r="V1145">
        <v>0</v>
      </c>
      <c r="W1145">
        <v>6</v>
      </c>
      <c r="X1145">
        <v>6</v>
      </c>
      <c r="Y1145">
        <v>6</v>
      </c>
      <c r="Z1145">
        <v>13.33333333</v>
      </c>
      <c r="AA1145">
        <v>0</v>
      </c>
      <c r="AB1145">
        <v>0</v>
      </c>
      <c r="AC1145">
        <v>6</v>
      </c>
      <c r="AD1145">
        <v>7</v>
      </c>
      <c r="AE1145">
        <v>6</v>
      </c>
      <c r="AF1145">
        <v>12.57142857</v>
      </c>
      <c r="AG1145">
        <v>0</v>
      </c>
      <c r="AH1145">
        <v>12.7</v>
      </c>
      <c r="AI1145">
        <v>3.7</v>
      </c>
      <c r="AJ1145">
        <v>-1.7</v>
      </c>
      <c r="AK1145" t="s">
        <v>38</v>
      </c>
    </row>
    <row r="1146" spans="1:37" x14ac:dyDescent="0.25">
      <c r="A1146">
        <v>1</v>
      </c>
      <c r="B1146">
        <v>16</v>
      </c>
      <c r="C1146">
        <v>2</v>
      </c>
      <c r="D1146">
        <v>9147</v>
      </c>
      <c r="E1146">
        <v>1</v>
      </c>
      <c r="F1146">
        <v>1</v>
      </c>
      <c r="G1146">
        <v>132</v>
      </c>
      <c r="H1146">
        <v>1</v>
      </c>
      <c r="I1146">
        <v>37</v>
      </c>
      <c r="J1146">
        <v>37</v>
      </c>
      <c r="K1146">
        <v>9</v>
      </c>
      <c r="L1146">
        <v>9</v>
      </c>
      <c r="M1146">
        <v>122.6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20</v>
      </c>
      <c r="U1146">
        <v>0</v>
      </c>
      <c r="V1146">
        <v>0</v>
      </c>
      <c r="W1146">
        <v>5</v>
      </c>
      <c r="X1146">
        <v>8</v>
      </c>
      <c r="Y1146">
        <v>3</v>
      </c>
      <c r="Z1146">
        <v>12</v>
      </c>
      <c r="AA1146">
        <v>0</v>
      </c>
      <c r="AB1146">
        <v>0</v>
      </c>
      <c r="AC1146">
        <v>5</v>
      </c>
      <c r="AD1146">
        <v>9</v>
      </c>
      <c r="AE1146">
        <v>4</v>
      </c>
      <c r="AF1146">
        <v>12.625</v>
      </c>
      <c r="AG1146">
        <v>0</v>
      </c>
      <c r="AH1146">
        <v>10.8</v>
      </c>
      <c r="AI1146">
        <v>1.4</v>
      </c>
      <c r="AJ1146">
        <v>1.74</v>
      </c>
      <c r="AK1146" t="s">
        <v>39</v>
      </c>
    </row>
    <row r="1147" spans="1:37" x14ac:dyDescent="0.25">
      <c r="A1147">
        <v>1</v>
      </c>
      <c r="B1147">
        <v>1</v>
      </c>
      <c r="C1147">
        <v>2</v>
      </c>
      <c r="D1147">
        <v>8014</v>
      </c>
      <c r="E1147">
        <v>0</v>
      </c>
      <c r="F1147">
        <v>1</v>
      </c>
      <c r="G1147">
        <v>107</v>
      </c>
      <c r="H1147">
        <v>1</v>
      </c>
      <c r="I1147">
        <v>19</v>
      </c>
      <c r="J1147">
        <v>11</v>
      </c>
      <c r="K1147">
        <v>0</v>
      </c>
      <c r="L1147">
        <v>0</v>
      </c>
      <c r="M1147">
        <v>103.5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22</v>
      </c>
      <c r="U1147">
        <v>0</v>
      </c>
      <c r="V1147">
        <v>0</v>
      </c>
      <c r="W1147">
        <v>6</v>
      </c>
      <c r="X1147">
        <v>7</v>
      </c>
      <c r="Y1147">
        <v>5</v>
      </c>
      <c r="Z1147">
        <v>13.4</v>
      </c>
      <c r="AA1147">
        <v>0</v>
      </c>
      <c r="AB1147">
        <v>0</v>
      </c>
      <c r="AC1147">
        <v>6</v>
      </c>
      <c r="AD1147">
        <v>9</v>
      </c>
      <c r="AE1147">
        <v>5</v>
      </c>
      <c r="AF1147">
        <v>12.2</v>
      </c>
      <c r="AG1147">
        <v>0</v>
      </c>
      <c r="AH1147">
        <v>7.6</v>
      </c>
      <c r="AI1147">
        <v>2.6</v>
      </c>
      <c r="AJ1147">
        <v>0.32</v>
      </c>
      <c r="AK1147" t="s">
        <v>38</v>
      </c>
    </row>
    <row r="1148" spans="1:37" x14ac:dyDescent="0.25">
      <c r="A1148">
        <v>1</v>
      </c>
      <c r="B1148">
        <v>1</v>
      </c>
      <c r="C1148">
        <v>1</v>
      </c>
      <c r="D1148">
        <v>171</v>
      </c>
      <c r="E1148">
        <v>1</v>
      </c>
      <c r="F1148">
        <v>1</v>
      </c>
      <c r="G1148">
        <v>131</v>
      </c>
      <c r="H1148">
        <v>1</v>
      </c>
      <c r="I1148">
        <v>19</v>
      </c>
      <c r="J1148">
        <v>38</v>
      </c>
      <c r="K1148">
        <v>4</v>
      </c>
      <c r="L1148">
        <v>5</v>
      </c>
      <c r="M1148">
        <v>132.80000000000001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7.6</v>
      </c>
      <c r="AI1148">
        <v>2.6</v>
      </c>
      <c r="AJ1148">
        <v>0.32</v>
      </c>
      <c r="AK1148" t="s">
        <v>39</v>
      </c>
    </row>
    <row r="1149" spans="1:37" x14ac:dyDescent="0.25">
      <c r="A1149">
        <v>1</v>
      </c>
      <c r="B1149">
        <v>51</v>
      </c>
      <c r="C1149">
        <v>1</v>
      </c>
      <c r="D1149">
        <v>9991</v>
      </c>
      <c r="E1149">
        <v>0</v>
      </c>
      <c r="F1149">
        <v>1</v>
      </c>
      <c r="G1149">
        <v>141</v>
      </c>
      <c r="H1149">
        <v>1</v>
      </c>
      <c r="I1149">
        <v>19</v>
      </c>
      <c r="J1149">
        <v>38</v>
      </c>
      <c r="K1149">
        <v>5</v>
      </c>
      <c r="L1149">
        <v>7</v>
      </c>
      <c r="M1149">
        <v>100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21</v>
      </c>
      <c r="U1149">
        <v>0</v>
      </c>
      <c r="V1149">
        <v>1</v>
      </c>
      <c r="W1149">
        <v>5</v>
      </c>
      <c r="X1149">
        <v>9</v>
      </c>
      <c r="Y1149">
        <v>4</v>
      </c>
      <c r="Z1149">
        <v>11.5</v>
      </c>
      <c r="AA1149">
        <v>0</v>
      </c>
      <c r="AB1149">
        <v>1</v>
      </c>
      <c r="AC1149">
        <v>5</v>
      </c>
      <c r="AD1149">
        <v>5</v>
      </c>
      <c r="AE1149">
        <v>5</v>
      </c>
      <c r="AF1149">
        <v>11.4</v>
      </c>
      <c r="AG1149">
        <v>0</v>
      </c>
      <c r="AH1149">
        <v>8.9</v>
      </c>
      <c r="AI1149">
        <v>1.4</v>
      </c>
      <c r="AJ1149">
        <v>3.51</v>
      </c>
      <c r="AK1149" t="s">
        <v>38</v>
      </c>
    </row>
    <row r="1150" spans="1:37" x14ac:dyDescent="0.25">
      <c r="A1150">
        <v>1</v>
      </c>
      <c r="B1150">
        <v>18</v>
      </c>
      <c r="C1150">
        <v>2</v>
      </c>
      <c r="D1150">
        <v>9853</v>
      </c>
      <c r="E1150">
        <v>1</v>
      </c>
      <c r="F1150">
        <v>1</v>
      </c>
      <c r="G1150">
        <v>120</v>
      </c>
      <c r="H1150">
        <v>1</v>
      </c>
      <c r="I1150">
        <v>1</v>
      </c>
      <c r="J1150">
        <v>1</v>
      </c>
      <c r="K1150">
        <v>9</v>
      </c>
      <c r="L1150">
        <v>0</v>
      </c>
      <c r="M1150">
        <v>115.8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18</v>
      </c>
      <c r="U1150">
        <v>0</v>
      </c>
      <c r="V1150">
        <v>0</v>
      </c>
      <c r="W1150">
        <v>7</v>
      </c>
      <c r="X1150">
        <v>12</v>
      </c>
      <c r="Y1150">
        <v>6</v>
      </c>
      <c r="Z1150">
        <v>12</v>
      </c>
      <c r="AA1150">
        <v>0</v>
      </c>
      <c r="AB1150">
        <v>0</v>
      </c>
      <c r="AC1150">
        <v>7</v>
      </c>
      <c r="AD1150">
        <v>11</v>
      </c>
      <c r="AE1150">
        <v>6</v>
      </c>
      <c r="AF1150">
        <v>12.16666667</v>
      </c>
      <c r="AG1150">
        <v>0</v>
      </c>
      <c r="AH1150">
        <v>13.9</v>
      </c>
      <c r="AI1150">
        <v>-0.3</v>
      </c>
      <c r="AJ1150">
        <v>0.79</v>
      </c>
      <c r="AK1150" t="s">
        <v>39</v>
      </c>
    </row>
    <row r="1151" spans="1:37" x14ac:dyDescent="0.25">
      <c r="A1151">
        <v>1</v>
      </c>
      <c r="B1151">
        <v>1</v>
      </c>
      <c r="C1151">
        <v>1</v>
      </c>
      <c r="D1151">
        <v>9500</v>
      </c>
      <c r="E1151">
        <v>1</v>
      </c>
      <c r="F1151">
        <v>1</v>
      </c>
      <c r="G1151">
        <v>148</v>
      </c>
      <c r="H1151">
        <v>1</v>
      </c>
      <c r="I1151">
        <v>19</v>
      </c>
      <c r="J1151">
        <v>19</v>
      </c>
      <c r="K1151">
        <v>4</v>
      </c>
      <c r="L1151">
        <v>4</v>
      </c>
      <c r="M1151">
        <v>133.80000000000001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18</v>
      </c>
      <c r="U1151">
        <v>0</v>
      </c>
      <c r="V1151">
        <v>0</v>
      </c>
      <c r="W1151">
        <v>8</v>
      </c>
      <c r="X1151">
        <v>8</v>
      </c>
      <c r="Y1151">
        <v>7</v>
      </c>
      <c r="Z1151">
        <v>13.485714290000001</v>
      </c>
      <c r="AA1151">
        <v>0</v>
      </c>
      <c r="AB1151">
        <v>0</v>
      </c>
      <c r="AC1151">
        <v>8</v>
      </c>
      <c r="AD1151">
        <v>8</v>
      </c>
      <c r="AE1151">
        <v>7</v>
      </c>
      <c r="AF1151">
        <v>13.485714290000001</v>
      </c>
      <c r="AG1151">
        <v>0</v>
      </c>
      <c r="AH1151">
        <v>12.7</v>
      </c>
      <c r="AI1151">
        <v>3.7</v>
      </c>
      <c r="AJ1151">
        <v>-1.7</v>
      </c>
      <c r="AK1151" t="s">
        <v>38</v>
      </c>
    </row>
    <row r="1152" spans="1:37" x14ac:dyDescent="0.25">
      <c r="A1152">
        <v>1</v>
      </c>
      <c r="B1152">
        <v>1</v>
      </c>
      <c r="C1152">
        <v>1</v>
      </c>
      <c r="D1152">
        <v>9070</v>
      </c>
      <c r="E1152">
        <v>1</v>
      </c>
      <c r="F1152">
        <v>1</v>
      </c>
      <c r="G1152">
        <v>130</v>
      </c>
      <c r="H1152">
        <v>1</v>
      </c>
      <c r="I1152">
        <v>12</v>
      </c>
      <c r="J1152">
        <v>19</v>
      </c>
      <c r="K1152">
        <v>4</v>
      </c>
      <c r="L1152">
        <v>5</v>
      </c>
      <c r="M1152">
        <v>118.5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18</v>
      </c>
      <c r="U1152">
        <v>0</v>
      </c>
      <c r="V1152">
        <v>0</v>
      </c>
      <c r="W1152">
        <v>6</v>
      </c>
      <c r="X1152">
        <v>6</v>
      </c>
      <c r="Y1152">
        <v>6</v>
      </c>
      <c r="Z1152">
        <v>12</v>
      </c>
      <c r="AA1152">
        <v>0</v>
      </c>
      <c r="AB1152">
        <v>0</v>
      </c>
      <c r="AC1152">
        <v>6</v>
      </c>
      <c r="AD1152">
        <v>8</v>
      </c>
      <c r="AE1152">
        <v>6</v>
      </c>
      <c r="AF1152">
        <v>11.28571429</v>
      </c>
      <c r="AG1152">
        <v>0</v>
      </c>
      <c r="AH1152">
        <v>8.9</v>
      </c>
      <c r="AI1152">
        <v>1.4</v>
      </c>
      <c r="AJ1152">
        <v>3.51</v>
      </c>
      <c r="AK1152" t="s">
        <v>38</v>
      </c>
    </row>
    <row r="1153" spans="1:37" x14ac:dyDescent="0.25">
      <c r="A1153">
        <v>1</v>
      </c>
      <c r="B1153">
        <v>17</v>
      </c>
      <c r="C1153">
        <v>1</v>
      </c>
      <c r="D1153">
        <v>171</v>
      </c>
      <c r="E1153">
        <v>1</v>
      </c>
      <c r="F1153">
        <v>1</v>
      </c>
      <c r="G1153">
        <v>145</v>
      </c>
      <c r="H1153">
        <v>1</v>
      </c>
      <c r="I1153">
        <v>37</v>
      </c>
      <c r="J1153">
        <v>37</v>
      </c>
      <c r="K1153">
        <v>9</v>
      </c>
      <c r="L1153">
        <v>1</v>
      </c>
      <c r="M1153">
        <v>150.30000000000001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15.5</v>
      </c>
      <c r="AI1153">
        <v>2.8</v>
      </c>
      <c r="AJ1153">
        <v>-4.0599999999999996</v>
      </c>
      <c r="AK1153" t="s">
        <v>37</v>
      </c>
    </row>
    <row r="1154" spans="1:37" x14ac:dyDescent="0.25">
      <c r="A1154">
        <v>1</v>
      </c>
      <c r="B1154">
        <v>17</v>
      </c>
      <c r="C1154">
        <v>3</v>
      </c>
      <c r="D1154">
        <v>9147</v>
      </c>
      <c r="E1154">
        <v>1</v>
      </c>
      <c r="F1154">
        <v>1</v>
      </c>
      <c r="G1154">
        <v>112</v>
      </c>
      <c r="H1154">
        <v>1</v>
      </c>
      <c r="I1154">
        <v>1</v>
      </c>
      <c r="J1154">
        <v>19</v>
      </c>
      <c r="K1154">
        <v>3</v>
      </c>
      <c r="L1154">
        <v>5</v>
      </c>
      <c r="M1154">
        <v>107.8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19</v>
      </c>
      <c r="U1154">
        <v>0</v>
      </c>
      <c r="V1154">
        <v>0</v>
      </c>
      <c r="W1154">
        <v>5</v>
      </c>
      <c r="X1154">
        <v>7</v>
      </c>
      <c r="Y1154">
        <v>3</v>
      </c>
      <c r="Z1154">
        <v>10.33333333</v>
      </c>
      <c r="AA1154">
        <v>0</v>
      </c>
      <c r="AB1154">
        <v>0</v>
      </c>
      <c r="AC1154">
        <v>5</v>
      </c>
      <c r="AD1154">
        <v>11</v>
      </c>
      <c r="AE1154">
        <v>3</v>
      </c>
      <c r="AF1154">
        <v>14.42857143</v>
      </c>
      <c r="AG1154">
        <v>0</v>
      </c>
      <c r="AH1154">
        <v>10.8</v>
      </c>
      <c r="AI1154">
        <v>1.4</v>
      </c>
      <c r="AJ1154">
        <v>1.74</v>
      </c>
      <c r="AK1154" t="s">
        <v>39</v>
      </c>
    </row>
    <row r="1155" spans="1:37" x14ac:dyDescent="0.25">
      <c r="A1155">
        <v>1</v>
      </c>
      <c r="B1155">
        <v>1</v>
      </c>
      <c r="C1155">
        <v>1</v>
      </c>
      <c r="D1155">
        <v>9500</v>
      </c>
      <c r="E1155">
        <v>1</v>
      </c>
      <c r="F1155">
        <v>1</v>
      </c>
      <c r="G1155">
        <v>138</v>
      </c>
      <c r="H1155">
        <v>1</v>
      </c>
      <c r="I1155">
        <v>38</v>
      </c>
      <c r="J1155">
        <v>1</v>
      </c>
      <c r="K1155">
        <v>9</v>
      </c>
      <c r="L1155">
        <v>4</v>
      </c>
      <c r="M1155">
        <v>127.5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19</v>
      </c>
      <c r="U1155">
        <v>0</v>
      </c>
      <c r="V1155">
        <v>0</v>
      </c>
      <c r="W1155">
        <v>7</v>
      </c>
      <c r="X1155">
        <v>10</v>
      </c>
      <c r="Y1155">
        <v>5</v>
      </c>
      <c r="Z1155">
        <v>12.94</v>
      </c>
      <c r="AA1155">
        <v>0</v>
      </c>
      <c r="AB1155">
        <v>0</v>
      </c>
      <c r="AC1155">
        <v>7</v>
      </c>
      <c r="AD1155">
        <v>7</v>
      </c>
      <c r="AE1155">
        <v>5</v>
      </c>
      <c r="AF1155">
        <v>13.76</v>
      </c>
      <c r="AG1155">
        <v>0</v>
      </c>
      <c r="AH1155">
        <v>16.2</v>
      </c>
      <c r="AI1155">
        <v>0.3</v>
      </c>
      <c r="AJ1155">
        <v>-0.92</v>
      </c>
      <c r="AK1155" t="s">
        <v>39</v>
      </c>
    </row>
    <row r="1156" spans="1:37" x14ac:dyDescent="0.25">
      <c r="A1156">
        <v>1</v>
      </c>
      <c r="B1156">
        <v>1</v>
      </c>
      <c r="C1156">
        <v>3</v>
      </c>
      <c r="D1156">
        <v>9500</v>
      </c>
      <c r="E1156">
        <v>1</v>
      </c>
      <c r="F1156">
        <v>1</v>
      </c>
      <c r="G1156">
        <v>135</v>
      </c>
      <c r="H1156">
        <v>1</v>
      </c>
      <c r="I1156">
        <v>1</v>
      </c>
      <c r="J1156">
        <v>37</v>
      </c>
      <c r="K1156">
        <v>7</v>
      </c>
      <c r="L1156">
        <v>7</v>
      </c>
      <c r="M1156">
        <v>120.5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19</v>
      </c>
      <c r="U1156">
        <v>0</v>
      </c>
      <c r="V1156">
        <v>0</v>
      </c>
      <c r="W1156">
        <v>8</v>
      </c>
      <c r="X1156">
        <v>11</v>
      </c>
      <c r="Y1156">
        <v>7</v>
      </c>
      <c r="Z1156">
        <v>13.25857143</v>
      </c>
      <c r="AA1156">
        <v>0</v>
      </c>
      <c r="AB1156">
        <v>0</v>
      </c>
      <c r="AC1156">
        <v>8</v>
      </c>
      <c r="AD1156">
        <v>11</v>
      </c>
      <c r="AE1156">
        <v>7</v>
      </c>
      <c r="AF1156">
        <v>13.25857143</v>
      </c>
      <c r="AG1156">
        <v>0</v>
      </c>
      <c r="AH1156">
        <v>10.8</v>
      </c>
      <c r="AI1156">
        <v>1.4</v>
      </c>
      <c r="AJ1156">
        <v>1.74</v>
      </c>
      <c r="AK1156" t="s">
        <v>38</v>
      </c>
    </row>
    <row r="1157" spans="1:37" x14ac:dyDescent="0.25">
      <c r="A1157">
        <v>1</v>
      </c>
      <c r="B1157">
        <v>1</v>
      </c>
      <c r="C1157">
        <v>1</v>
      </c>
      <c r="D1157">
        <v>9147</v>
      </c>
      <c r="E1157">
        <v>1</v>
      </c>
      <c r="F1157">
        <v>1</v>
      </c>
      <c r="G1157">
        <v>118</v>
      </c>
      <c r="H1157">
        <v>1</v>
      </c>
      <c r="I1157">
        <v>1</v>
      </c>
      <c r="J1157">
        <v>2</v>
      </c>
      <c r="K1157">
        <v>10</v>
      </c>
      <c r="L1157">
        <v>10</v>
      </c>
      <c r="M1157">
        <v>117.3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19</v>
      </c>
      <c r="U1157">
        <v>0</v>
      </c>
      <c r="V1157">
        <v>0</v>
      </c>
      <c r="W1157">
        <v>5</v>
      </c>
      <c r="X1157">
        <v>9</v>
      </c>
      <c r="Y1157">
        <v>4</v>
      </c>
      <c r="Z1157">
        <v>12.25</v>
      </c>
      <c r="AA1157">
        <v>0</v>
      </c>
      <c r="AB1157">
        <v>0</v>
      </c>
      <c r="AC1157">
        <v>5</v>
      </c>
      <c r="AD1157">
        <v>10</v>
      </c>
      <c r="AE1157">
        <v>4</v>
      </c>
      <c r="AF1157">
        <v>12</v>
      </c>
      <c r="AG1157">
        <v>0</v>
      </c>
      <c r="AH1157">
        <v>8.9</v>
      </c>
      <c r="AI1157">
        <v>1.4</v>
      </c>
      <c r="AJ1157">
        <v>3.51</v>
      </c>
      <c r="AK1157" t="s">
        <v>39</v>
      </c>
    </row>
    <row r="1158" spans="1:37" x14ac:dyDescent="0.25">
      <c r="A1158">
        <v>1</v>
      </c>
      <c r="B1158">
        <v>17</v>
      </c>
      <c r="C1158">
        <v>1</v>
      </c>
      <c r="D1158">
        <v>9254</v>
      </c>
      <c r="E1158">
        <v>1</v>
      </c>
      <c r="F1158">
        <v>1</v>
      </c>
      <c r="G1158">
        <v>123</v>
      </c>
      <c r="H1158">
        <v>1</v>
      </c>
      <c r="I1158">
        <v>38</v>
      </c>
      <c r="J1158">
        <v>37</v>
      </c>
      <c r="K1158">
        <v>9</v>
      </c>
      <c r="L1158">
        <v>7</v>
      </c>
      <c r="M1158">
        <v>120.6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19</v>
      </c>
      <c r="U1158">
        <v>0</v>
      </c>
      <c r="V1158">
        <v>0</v>
      </c>
      <c r="W1158">
        <v>6</v>
      </c>
      <c r="X1158">
        <v>9</v>
      </c>
      <c r="Y1158">
        <v>3</v>
      </c>
      <c r="Z1158">
        <v>11.66666667</v>
      </c>
      <c r="AA1158">
        <v>0</v>
      </c>
      <c r="AB1158">
        <v>0</v>
      </c>
      <c r="AC1158">
        <v>6</v>
      </c>
      <c r="AD1158">
        <v>15</v>
      </c>
      <c r="AE1158">
        <v>1</v>
      </c>
      <c r="AF1158">
        <v>10</v>
      </c>
      <c r="AG1158">
        <v>0</v>
      </c>
      <c r="AH1158">
        <v>10.8</v>
      </c>
      <c r="AI1158">
        <v>1.4</v>
      </c>
      <c r="AJ1158">
        <v>1.74</v>
      </c>
      <c r="AK1158" t="s">
        <v>37</v>
      </c>
    </row>
    <row r="1159" spans="1:37" x14ac:dyDescent="0.25">
      <c r="A1159">
        <v>1</v>
      </c>
      <c r="B1159">
        <v>16</v>
      </c>
      <c r="C1159">
        <v>4</v>
      </c>
      <c r="D1159">
        <v>9254</v>
      </c>
      <c r="E1159">
        <v>1</v>
      </c>
      <c r="F1159">
        <v>1</v>
      </c>
      <c r="G1159">
        <v>126</v>
      </c>
      <c r="H1159">
        <v>1</v>
      </c>
      <c r="I1159">
        <v>38</v>
      </c>
      <c r="J1159">
        <v>37</v>
      </c>
      <c r="K1159">
        <v>9</v>
      </c>
      <c r="L1159">
        <v>7</v>
      </c>
      <c r="M1159">
        <v>118.7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21</v>
      </c>
      <c r="U1159">
        <v>0</v>
      </c>
      <c r="V1159">
        <v>0</v>
      </c>
      <c r="W1159">
        <v>6</v>
      </c>
      <c r="X1159">
        <v>7</v>
      </c>
      <c r="Y1159">
        <v>6</v>
      </c>
      <c r="Z1159">
        <v>13.57142857</v>
      </c>
      <c r="AA1159">
        <v>0</v>
      </c>
      <c r="AB1159">
        <v>0</v>
      </c>
      <c r="AC1159">
        <v>6</v>
      </c>
      <c r="AD1159">
        <v>6</v>
      </c>
      <c r="AE1159">
        <v>6</v>
      </c>
      <c r="AF1159">
        <v>12.5</v>
      </c>
      <c r="AG1159">
        <v>0</v>
      </c>
      <c r="AH1159">
        <v>8.9</v>
      </c>
      <c r="AI1159">
        <v>1.4</v>
      </c>
      <c r="AJ1159">
        <v>3.51</v>
      </c>
      <c r="AK1159" t="s">
        <v>38</v>
      </c>
    </row>
    <row r="1160" spans="1:37" x14ac:dyDescent="0.25">
      <c r="A1160">
        <v>1</v>
      </c>
      <c r="B1160">
        <v>1</v>
      </c>
      <c r="C1160">
        <v>2</v>
      </c>
      <c r="D1160">
        <v>9773</v>
      </c>
      <c r="E1160">
        <v>1</v>
      </c>
      <c r="F1160">
        <v>1</v>
      </c>
      <c r="G1160">
        <v>150</v>
      </c>
      <c r="H1160">
        <v>41</v>
      </c>
      <c r="I1160">
        <v>1</v>
      </c>
      <c r="J1160">
        <v>37</v>
      </c>
      <c r="K1160">
        <v>9</v>
      </c>
      <c r="L1160">
        <v>7</v>
      </c>
      <c r="M1160">
        <v>130.80000000000001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20</v>
      </c>
      <c r="U1160">
        <v>1</v>
      </c>
      <c r="V1160">
        <v>0</v>
      </c>
      <c r="W1160">
        <v>6</v>
      </c>
      <c r="X1160">
        <v>9</v>
      </c>
      <c r="Y1160">
        <v>5</v>
      </c>
      <c r="Z1160">
        <v>11.8</v>
      </c>
      <c r="AA1160">
        <v>0</v>
      </c>
      <c r="AB1160">
        <v>0</v>
      </c>
      <c r="AC1160">
        <v>6</v>
      </c>
      <c r="AD1160">
        <v>9</v>
      </c>
      <c r="AE1160">
        <v>5</v>
      </c>
      <c r="AF1160">
        <v>11.83333333</v>
      </c>
      <c r="AG1160">
        <v>0</v>
      </c>
      <c r="AH1160">
        <v>15.5</v>
      </c>
      <c r="AI1160">
        <v>2.8</v>
      </c>
      <c r="AJ1160">
        <v>-4.0599999999999996</v>
      </c>
      <c r="AK1160" t="s">
        <v>38</v>
      </c>
    </row>
    <row r="1161" spans="1:37" x14ac:dyDescent="0.25">
      <c r="A1161">
        <v>1</v>
      </c>
      <c r="B1161">
        <v>1</v>
      </c>
      <c r="C1161">
        <v>1</v>
      </c>
      <c r="D1161">
        <v>9147</v>
      </c>
      <c r="E1161">
        <v>1</v>
      </c>
      <c r="F1161">
        <v>1</v>
      </c>
      <c r="G1161">
        <v>121</v>
      </c>
      <c r="H1161">
        <v>1</v>
      </c>
      <c r="I1161">
        <v>19</v>
      </c>
      <c r="J1161">
        <v>19</v>
      </c>
      <c r="K1161">
        <v>3</v>
      </c>
      <c r="L1161">
        <v>9</v>
      </c>
      <c r="M1161">
        <v>112.6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20</v>
      </c>
      <c r="U1161">
        <v>0</v>
      </c>
      <c r="V1161">
        <v>0</v>
      </c>
      <c r="W1161">
        <v>5</v>
      </c>
      <c r="X1161">
        <v>7</v>
      </c>
      <c r="Y1161">
        <v>5</v>
      </c>
      <c r="Z1161">
        <v>14.2</v>
      </c>
      <c r="AA1161">
        <v>0</v>
      </c>
      <c r="AB1161">
        <v>0</v>
      </c>
      <c r="AC1161">
        <v>5</v>
      </c>
      <c r="AD1161">
        <v>7</v>
      </c>
      <c r="AE1161">
        <v>5</v>
      </c>
      <c r="AF1161">
        <v>13.28571429</v>
      </c>
      <c r="AG1161">
        <v>0</v>
      </c>
      <c r="AH1161">
        <v>11.1</v>
      </c>
      <c r="AI1161">
        <v>0.6</v>
      </c>
      <c r="AJ1161">
        <v>2.02</v>
      </c>
      <c r="AK1161" t="s">
        <v>38</v>
      </c>
    </row>
    <row r="1162" spans="1:37" x14ac:dyDescent="0.25">
      <c r="A1162">
        <v>1</v>
      </c>
      <c r="B1162">
        <v>39</v>
      </c>
      <c r="C1162">
        <v>1</v>
      </c>
      <c r="D1162">
        <v>9991</v>
      </c>
      <c r="E1162">
        <v>0</v>
      </c>
      <c r="F1162">
        <v>19</v>
      </c>
      <c r="G1162">
        <v>133.1</v>
      </c>
      <c r="H1162">
        <v>1</v>
      </c>
      <c r="I1162">
        <v>37</v>
      </c>
      <c r="J1162">
        <v>37</v>
      </c>
      <c r="K1162">
        <v>9</v>
      </c>
      <c r="L1162">
        <v>9</v>
      </c>
      <c r="M1162">
        <v>117.2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41</v>
      </c>
      <c r="U1162">
        <v>0</v>
      </c>
      <c r="V1162">
        <v>0</v>
      </c>
      <c r="W1162">
        <v>5</v>
      </c>
      <c r="X1162">
        <v>8</v>
      </c>
      <c r="Y1162">
        <v>5</v>
      </c>
      <c r="Z1162">
        <v>11</v>
      </c>
      <c r="AA1162">
        <v>0</v>
      </c>
      <c r="AB1162">
        <v>0</v>
      </c>
      <c r="AC1162">
        <v>5</v>
      </c>
      <c r="AD1162">
        <v>6</v>
      </c>
      <c r="AE1162">
        <v>5</v>
      </c>
      <c r="AF1162">
        <v>11.8</v>
      </c>
      <c r="AG1162">
        <v>1</v>
      </c>
      <c r="AH1162">
        <v>7.6</v>
      </c>
      <c r="AI1162">
        <v>2.6</v>
      </c>
      <c r="AJ1162">
        <v>0.32</v>
      </c>
      <c r="AK1162" t="s">
        <v>38</v>
      </c>
    </row>
    <row r="1163" spans="1:37" x14ac:dyDescent="0.25">
      <c r="A1163">
        <v>4</v>
      </c>
      <c r="B1163">
        <v>7</v>
      </c>
      <c r="C1163">
        <v>1</v>
      </c>
      <c r="D1163">
        <v>9500</v>
      </c>
      <c r="E1163">
        <v>1</v>
      </c>
      <c r="F1163">
        <v>40</v>
      </c>
      <c r="G1163">
        <v>130</v>
      </c>
      <c r="H1163">
        <v>1</v>
      </c>
      <c r="I1163">
        <v>37</v>
      </c>
      <c r="J1163">
        <v>37</v>
      </c>
      <c r="K1163">
        <v>3</v>
      </c>
      <c r="L1163">
        <v>3</v>
      </c>
      <c r="M1163">
        <v>130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32</v>
      </c>
      <c r="U1163">
        <v>0</v>
      </c>
      <c r="V1163">
        <v>0</v>
      </c>
      <c r="W1163">
        <v>7</v>
      </c>
      <c r="X1163">
        <v>16</v>
      </c>
      <c r="Y1163">
        <v>4</v>
      </c>
      <c r="Z1163">
        <v>13.625</v>
      </c>
      <c r="AA1163">
        <v>0</v>
      </c>
      <c r="AB1163">
        <v>0</v>
      </c>
      <c r="AC1163">
        <v>7</v>
      </c>
      <c r="AD1163">
        <v>8</v>
      </c>
      <c r="AE1163">
        <v>7</v>
      </c>
      <c r="AF1163">
        <v>12.637499999999999</v>
      </c>
      <c r="AG1163">
        <v>0</v>
      </c>
      <c r="AH1163">
        <v>12.4</v>
      </c>
      <c r="AI1163">
        <v>0.5</v>
      </c>
      <c r="AJ1163">
        <v>1.79</v>
      </c>
      <c r="AK1163" t="s">
        <v>39</v>
      </c>
    </row>
    <row r="1164" spans="1:37" x14ac:dyDescent="0.25">
      <c r="A1164">
        <v>1</v>
      </c>
      <c r="B1164">
        <v>17</v>
      </c>
      <c r="C1164">
        <v>3</v>
      </c>
      <c r="D1164">
        <v>9500</v>
      </c>
      <c r="E1164">
        <v>1</v>
      </c>
      <c r="F1164">
        <v>1</v>
      </c>
      <c r="G1164">
        <v>139</v>
      </c>
      <c r="H1164">
        <v>1</v>
      </c>
      <c r="I1164">
        <v>38</v>
      </c>
      <c r="J1164">
        <v>1</v>
      </c>
      <c r="K1164">
        <v>9</v>
      </c>
      <c r="L1164">
        <v>5</v>
      </c>
      <c r="M1164">
        <v>131.80000000000001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18</v>
      </c>
      <c r="U1164">
        <v>0</v>
      </c>
      <c r="V1164">
        <v>0</v>
      </c>
      <c r="W1164">
        <v>8</v>
      </c>
      <c r="X1164">
        <v>8</v>
      </c>
      <c r="Y1164">
        <v>7</v>
      </c>
      <c r="Z1164">
        <v>14.65285714</v>
      </c>
      <c r="AA1164">
        <v>0</v>
      </c>
      <c r="AB1164">
        <v>0</v>
      </c>
      <c r="AC1164">
        <v>8</v>
      </c>
      <c r="AD1164">
        <v>8</v>
      </c>
      <c r="AE1164">
        <v>7</v>
      </c>
      <c r="AF1164">
        <v>14.65285714</v>
      </c>
      <c r="AG1164">
        <v>0</v>
      </c>
      <c r="AH1164">
        <v>10.8</v>
      </c>
      <c r="AI1164">
        <v>1.4</v>
      </c>
      <c r="AJ1164">
        <v>1.74</v>
      </c>
      <c r="AK1164" t="s">
        <v>38</v>
      </c>
    </row>
    <row r="1165" spans="1:37" x14ac:dyDescent="0.25">
      <c r="A1165">
        <v>4</v>
      </c>
      <c r="B1165">
        <v>39</v>
      </c>
      <c r="C1165">
        <v>1</v>
      </c>
      <c r="D1165">
        <v>8014</v>
      </c>
      <c r="E1165">
        <v>0</v>
      </c>
      <c r="F1165">
        <v>1</v>
      </c>
      <c r="G1165">
        <v>160</v>
      </c>
      <c r="H1165">
        <v>1</v>
      </c>
      <c r="I1165">
        <v>37</v>
      </c>
      <c r="J1165">
        <v>37</v>
      </c>
      <c r="K1165">
        <v>3</v>
      </c>
      <c r="L1165">
        <v>4</v>
      </c>
      <c r="M1165">
        <v>97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35</v>
      </c>
      <c r="U1165">
        <v>0</v>
      </c>
      <c r="V1165">
        <v>0</v>
      </c>
      <c r="W1165">
        <v>6</v>
      </c>
      <c r="X1165">
        <v>9</v>
      </c>
      <c r="Y1165">
        <v>6</v>
      </c>
      <c r="Z1165">
        <v>11.33333333</v>
      </c>
      <c r="AA1165">
        <v>0</v>
      </c>
      <c r="AB1165">
        <v>0</v>
      </c>
      <c r="AC1165">
        <v>6</v>
      </c>
      <c r="AD1165">
        <v>6</v>
      </c>
      <c r="AE1165">
        <v>6</v>
      </c>
      <c r="AF1165">
        <v>11.33333333</v>
      </c>
      <c r="AG1165">
        <v>0</v>
      </c>
      <c r="AH1165">
        <v>15.5</v>
      </c>
      <c r="AI1165">
        <v>2.8</v>
      </c>
      <c r="AJ1165">
        <v>-4.0599999999999996</v>
      </c>
      <c r="AK1165" t="s">
        <v>38</v>
      </c>
    </row>
    <row r="1166" spans="1:37" x14ac:dyDescent="0.25">
      <c r="A1166">
        <v>1</v>
      </c>
      <c r="B1166">
        <v>39</v>
      </c>
      <c r="C1166">
        <v>1</v>
      </c>
      <c r="D1166">
        <v>9500</v>
      </c>
      <c r="E1166">
        <v>1</v>
      </c>
      <c r="F1166">
        <v>1</v>
      </c>
      <c r="G1166">
        <v>110</v>
      </c>
      <c r="H1166">
        <v>1</v>
      </c>
      <c r="I1166">
        <v>37</v>
      </c>
      <c r="J1166">
        <v>37</v>
      </c>
      <c r="K1166">
        <v>9</v>
      </c>
      <c r="L1166">
        <v>9</v>
      </c>
      <c r="M1166">
        <v>130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32</v>
      </c>
      <c r="U1166">
        <v>0</v>
      </c>
      <c r="V1166">
        <v>0</v>
      </c>
      <c r="W1166">
        <v>7</v>
      </c>
      <c r="X1166">
        <v>12</v>
      </c>
      <c r="Y1166">
        <v>4</v>
      </c>
      <c r="Z1166">
        <v>13.7</v>
      </c>
      <c r="AA1166">
        <v>0</v>
      </c>
      <c r="AB1166">
        <v>0</v>
      </c>
      <c r="AC1166">
        <v>7</v>
      </c>
      <c r="AD1166">
        <v>7</v>
      </c>
      <c r="AE1166">
        <v>0</v>
      </c>
      <c r="AF1166">
        <v>0</v>
      </c>
      <c r="AG1166">
        <v>0</v>
      </c>
      <c r="AH1166">
        <v>16.2</v>
      </c>
      <c r="AI1166">
        <v>0.3</v>
      </c>
      <c r="AJ1166">
        <v>-0.92</v>
      </c>
      <c r="AK1166" t="s">
        <v>37</v>
      </c>
    </row>
    <row r="1167" spans="1:37" x14ac:dyDescent="0.25">
      <c r="A1167">
        <v>1</v>
      </c>
      <c r="B1167">
        <v>39</v>
      </c>
      <c r="C1167">
        <v>1</v>
      </c>
      <c r="D1167">
        <v>8014</v>
      </c>
      <c r="E1167">
        <v>0</v>
      </c>
      <c r="F1167">
        <v>40</v>
      </c>
      <c r="G1167">
        <v>140</v>
      </c>
      <c r="H1167">
        <v>1</v>
      </c>
      <c r="I1167">
        <v>19</v>
      </c>
      <c r="J1167">
        <v>37</v>
      </c>
      <c r="K1167">
        <v>5</v>
      </c>
      <c r="L1167">
        <v>9</v>
      </c>
      <c r="M1167">
        <v>148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37</v>
      </c>
      <c r="U1167">
        <v>0</v>
      </c>
      <c r="V1167">
        <v>7</v>
      </c>
      <c r="W1167">
        <v>11</v>
      </c>
      <c r="X1167">
        <v>11</v>
      </c>
      <c r="Y1167">
        <v>11</v>
      </c>
      <c r="Z1167">
        <v>13.727272729999999</v>
      </c>
      <c r="AA1167">
        <v>0</v>
      </c>
      <c r="AB1167">
        <v>4</v>
      </c>
      <c r="AC1167">
        <v>8</v>
      </c>
      <c r="AD1167">
        <v>8</v>
      </c>
      <c r="AE1167">
        <v>8</v>
      </c>
      <c r="AF1167">
        <v>14.75</v>
      </c>
      <c r="AG1167">
        <v>0</v>
      </c>
      <c r="AH1167">
        <v>12.4</v>
      </c>
      <c r="AI1167">
        <v>0.5</v>
      </c>
      <c r="AJ1167">
        <v>1.79</v>
      </c>
      <c r="AK1167" t="s">
        <v>38</v>
      </c>
    </row>
    <row r="1168" spans="1:37" x14ac:dyDescent="0.25">
      <c r="A1168">
        <v>2</v>
      </c>
      <c r="B1168">
        <v>39</v>
      </c>
      <c r="C1168">
        <v>2</v>
      </c>
      <c r="D1168">
        <v>9147</v>
      </c>
      <c r="E1168">
        <v>1</v>
      </c>
      <c r="F1168">
        <v>3</v>
      </c>
      <c r="G1168">
        <v>130</v>
      </c>
      <c r="H1168">
        <v>1</v>
      </c>
      <c r="I1168">
        <v>3</v>
      </c>
      <c r="J1168">
        <v>37</v>
      </c>
      <c r="K1168">
        <v>9</v>
      </c>
      <c r="L1168">
        <v>9</v>
      </c>
      <c r="M1168">
        <v>103.4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30</v>
      </c>
      <c r="U1168">
        <v>0</v>
      </c>
      <c r="V1168">
        <v>4</v>
      </c>
      <c r="W1168">
        <v>7</v>
      </c>
      <c r="X1168">
        <v>9</v>
      </c>
      <c r="Y1168">
        <v>7</v>
      </c>
      <c r="Z1168">
        <v>11.75</v>
      </c>
      <c r="AA1168">
        <v>0</v>
      </c>
      <c r="AB1168">
        <v>3</v>
      </c>
      <c r="AC1168">
        <v>8</v>
      </c>
      <c r="AD1168">
        <v>12</v>
      </c>
      <c r="AE1168">
        <v>7</v>
      </c>
      <c r="AF1168">
        <v>11.14285714</v>
      </c>
      <c r="AG1168">
        <v>0</v>
      </c>
      <c r="AH1168">
        <v>12.7</v>
      </c>
      <c r="AI1168">
        <v>3.7</v>
      </c>
      <c r="AJ1168">
        <v>-1.7</v>
      </c>
      <c r="AK1168" t="s">
        <v>37</v>
      </c>
    </row>
    <row r="1169" spans="1:37" x14ac:dyDescent="0.25">
      <c r="A1169">
        <v>1</v>
      </c>
      <c r="B1169">
        <v>43</v>
      </c>
      <c r="C1169">
        <v>2</v>
      </c>
      <c r="D1169">
        <v>9773</v>
      </c>
      <c r="E1169">
        <v>1</v>
      </c>
      <c r="F1169">
        <v>1</v>
      </c>
      <c r="G1169">
        <v>132</v>
      </c>
      <c r="H1169">
        <v>1</v>
      </c>
      <c r="I1169">
        <v>19</v>
      </c>
      <c r="J1169">
        <v>19</v>
      </c>
      <c r="K1169">
        <v>0</v>
      </c>
      <c r="L1169">
        <v>0</v>
      </c>
      <c r="M1169">
        <v>127.1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23</v>
      </c>
      <c r="U1169">
        <v>0</v>
      </c>
      <c r="V1169">
        <v>0</v>
      </c>
      <c r="W1169">
        <v>6</v>
      </c>
      <c r="X1169">
        <v>9</v>
      </c>
      <c r="Y1169">
        <v>6</v>
      </c>
      <c r="Z1169">
        <v>12.33333333</v>
      </c>
      <c r="AA1169">
        <v>0</v>
      </c>
      <c r="AB1169">
        <v>0</v>
      </c>
      <c r="AC1169">
        <v>6</v>
      </c>
      <c r="AD1169">
        <v>11</v>
      </c>
      <c r="AE1169">
        <v>5</v>
      </c>
      <c r="AF1169">
        <v>13</v>
      </c>
      <c r="AG1169">
        <v>0</v>
      </c>
      <c r="AH1169">
        <v>7.6</v>
      </c>
      <c r="AI1169">
        <v>2.6</v>
      </c>
      <c r="AJ1169">
        <v>0.32</v>
      </c>
      <c r="AK1169" t="s">
        <v>38</v>
      </c>
    </row>
    <row r="1170" spans="1:37" x14ac:dyDescent="0.25">
      <c r="A1170">
        <v>1</v>
      </c>
      <c r="B1170">
        <v>17</v>
      </c>
      <c r="C1170">
        <v>2</v>
      </c>
      <c r="D1170">
        <v>9773</v>
      </c>
      <c r="E1170">
        <v>1</v>
      </c>
      <c r="F1170">
        <v>1</v>
      </c>
      <c r="G1170">
        <v>139</v>
      </c>
      <c r="H1170">
        <v>1</v>
      </c>
      <c r="I1170">
        <v>3</v>
      </c>
      <c r="J1170">
        <v>1</v>
      </c>
      <c r="K1170">
        <v>2</v>
      </c>
      <c r="L1170">
        <v>7</v>
      </c>
      <c r="M1170">
        <v>124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20</v>
      </c>
      <c r="U1170">
        <v>0</v>
      </c>
      <c r="V1170">
        <v>0</v>
      </c>
      <c r="W1170">
        <v>6</v>
      </c>
      <c r="X1170">
        <v>6</v>
      </c>
      <c r="Y1170">
        <v>6</v>
      </c>
      <c r="Z1170">
        <v>14</v>
      </c>
      <c r="AA1170">
        <v>0</v>
      </c>
      <c r="AB1170">
        <v>0</v>
      </c>
      <c r="AC1170">
        <v>6</v>
      </c>
      <c r="AD1170">
        <v>7</v>
      </c>
      <c r="AE1170">
        <v>6</v>
      </c>
      <c r="AF1170">
        <v>13.85714286</v>
      </c>
      <c r="AG1170">
        <v>0</v>
      </c>
      <c r="AH1170">
        <v>15.5</v>
      </c>
      <c r="AI1170">
        <v>2.8</v>
      </c>
      <c r="AJ1170">
        <v>-4.0599999999999996</v>
      </c>
      <c r="AK1170" t="s">
        <v>37</v>
      </c>
    </row>
    <row r="1171" spans="1:37" x14ac:dyDescent="0.25">
      <c r="A1171">
        <v>1</v>
      </c>
      <c r="B1171">
        <v>1</v>
      </c>
      <c r="C1171">
        <v>1</v>
      </c>
      <c r="D1171">
        <v>9670</v>
      </c>
      <c r="E1171">
        <v>1</v>
      </c>
      <c r="F1171">
        <v>1</v>
      </c>
      <c r="G1171">
        <v>135</v>
      </c>
      <c r="H1171">
        <v>1</v>
      </c>
      <c r="I1171">
        <v>19</v>
      </c>
      <c r="J1171">
        <v>37</v>
      </c>
      <c r="K1171">
        <v>5</v>
      </c>
      <c r="L1171">
        <v>7</v>
      </c>
      <c r="M1171">
        <v>121.4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21</v>
      </c>
      <c r="U1171">
        <v>0</v>
      </c>
      <c r="V1171">
        <v>0</v>
      </c>
      <c r="W1171">
        <v>5</v>
      </c>
      <c r="X1171">
        <v>7</v>
      </c>
      <c r="Y1171">
        <v>4</v>
      </c>
      <c r="Z1171">
        <v>11.5</v>
      </c>
      <c r="AA1171">
        <v>0</v>
      </c>
      <c r="AB1171">
        <v>0</v>
      </c>
      <c r="AC1171">
        <v>5</v>
      </c>
      <c r="AD1171">
        <v>6</v>
      </c>
      <c r="AE1171">
        <v>4</v>
      </c>
      <c r="AF1171">
        <v>11.75</v>
      </c>
      <c r="AG1171">
        <v>0</v>
      </c>
      <c r="AH1171">
        <v>9.4</v>
      </c>
      <c r="AI1171">
        <v>-0.8</v>
      </c>
      <c r="AJ1171">
        <v>-3.12</v>
      </c>
      <c r="AK1171" t="s">
        <v>38</v>
      </c>
    </row>
    <row r="1172" spans="1:37" x14ac:dyDescent="0.25">
      <c r="A1172">
        <v>1</v>
      </c>
      <c r="B1172">
        <v>1</v>
      </c>
      <c r="C1172">
        <v>1</v>
      </c>
      <c r="D1172">
        <v>9147</v>
      </c>
      <c r="E1172">
        <v>1</v>
      </c>
      <c r="F1172">
        <v>1</v>
      </c>
      <c r="G1172">
        <v>117</v>
      </c>
      <c r="H1172">
        <v>1</v>
      </c>
      <c r="I1172">
        <v>38</v>
      </c>
      <c r="J1172">
        <v>19</v>
      </c>
      <c r="K1172">
        <v>5</v>
      </c>
      <c r="L1172">
        <v>7</v>
      </c>
      <c r="M1172">
        <v>118.1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19</v>
      </c>
      <c r="U1172">
        <v>0</v>
      </c>
      <c r="V1172">
        <v>0</v>
      </c>
      <c r="W1172">
        <v>5</v>
      </c>
      <c r="X1172">
        <v>6</v>
      </c>
      <c r="Y1172">
        <v>5</v>
      </c>
      <c r="Z1172">
        <v>11.2</v>
      </c>
      <c r="AA1172">
        <v>0</v>
      </c>
      <c r="AB1172">
        <v>0</v>
      </c>
      <c r="AC1172">
        <v>5</v>
      </c>
      <c r="AD1172">
        <v>5</v>
      </c>
      <c r="AE1172">
        <v>5</v>
      </c>
      <c r="AF1172">
        <v>13.2</v>
      </c>
      <c r="AG1172">
        <v>0</v>
      </c>
      <c r="AH1172">
        <v>12.4</v>
      </c>
      <c r="AI1172">
        <v>0.5</v>
      </c>
      <c r="AJ1172">
        <v>1.79</v>
      </c>
      <c r="AK1172" t="s">
        <v>38</v>
      </c>
    </row>
    <row r="1173" spans="1:37" x14ac:dyDescent="0.25">
      <c r="A1173">
        <v>1</v>
      </c>
      <c r="B1173">
        <v>17</v>
      </c>
      <c r="C1173">
        <v>4</v>
      </c>
      <c r="D1173">
        <v>9500</v>
      </c>
      <c r="E1173">
        <v>1</v>
      </c>
      <c r="F1173">
        <v>1</v>
      </c>
      <c r="G1173">
        <v>137</v>
      </c>
      <c r="H1173">
        <v>1</v>
      </c>
      <c r="I1173">
        <v>1</v>
      </c>
      <c r="J1173">
        <v>19</v>
      </c>
      <c r="K1173">
        <v>4</v>
      </c>
      <c r="L1173">
        <v>3</v>
      </c>
      <c r="M1173">
        <v>121.3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18</v>
      </c>
      <c r="U1173">
        <v>0</v>
      </c>
      <c r="V1173">
        <v>0</v>
      </c>
      <c r="W1173">
        <v>8</v>
      </c>
      <c r="X1173">
        <v>8</v>
      </c>
      <c r="Y1173">
        <v>7</v>
      </c>
      <c r="Z1173">
        <v>15.07</v>
      </c>
      <c r="AA1173">
        <v>0</v>
      </c>
      <c r="AB1173">
        <v>0</v>
      </c>
      <c r="AC1173">
        <v>8</v>
      </c>
      <c r="AD1173">
        <v>8</v>
      </c>
      <c r="AE1173">
        <v>7</v>
      </c>
      <c r="AF1173">
        <v>15.07</v>
      </c>
      <c r="AG1173">
        <v>0</v>
      </c>
      <c r="AH1173">
        <v>10.8</v>
      </c>
      <c r="AI1173">
        <v>1.4</v>
      </c>
      <c r="AJ1173">
        <v>1.74</v>
      </c>
      <c r="AK1173" t="s">
        <v>38</v>
      </c>
    </row>
    <row r="1174" spans="1:37" x14ac:dyDescent="0.25">
      <c r="A1174">
        <v>1</v>
      </c>
      <c r="B1174">
        <v>42</v>
      </c>
      <c r="C1174">
        <v>1</v>
      </c>
      <c r="D1174">
        <v>9119</v>
      </c>
      <c r="E1174">
        <v>1</v>
      </c>
      <c r="F1174">
        <v>1</v>
      </c>
      <c r="G1174">
        <v>144</v>
      </c>
      <c r="H1174">
        <v>1</v>
      </c>
      <c r="I1174">
        <v>34</v>
      </c>
      <c r="J1174">
        <v>34</v>
      </c>
      <c r="K1174">
        <v>0</v>
      </c>
      <c r="L1174">
        <v>0</v>
      </c>
      <c r="M1174">
        <v>119.5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18</v>
      </c>
      <c r="U1174">
        <v>0</v>
      </c>
      <c r="V1174">
        <v>0</v>
      </c>
      <c r="W1174">
        <v>5</v>
      </c>
      <c r="X1174">
        <v>6</v>
      </c>
      <c r="Y1174">
        <v>1</v>
      </c>
      <c r="Z1174">
        <v>10</v>
      </c>
      <c r="AA1174">
        <v>0</v>
      </c>
      <c r="AB1174">
        <v>0</v>
      </c>
      <c r="AC1174">
        <v>5</v>
      </c>
      <c r="AD1174">
        <v>7</v>
      </c>
      <c r="AE1174">
        <v>1</v>
      </c>
      <c r="AF1174">
        <v>12</v>
      </c>
      <c r="AG1174">
        <v>0</v>
      </c>
      <c r="AH1174">
        <v>10.8</v>
      </c>
      <c r="AI1174">
        <v>1.4</v>
      </c>
      <c r="AJ1174">
        <v>1.74</v>
      </c>
      <c r="AK1174" t="s">
        <v>37</v>
      </c>
    </row>
    <row r="1175" spans="1:37" x14ac:dyDescent="0.25">
      <c r="A1175">
        <v>1</v>
      </c>
      <c r="B1175">
        <v>39</v>
      </c>
      <c r="C1175">
        <v>1</v>
      </c>
      <c r="D1175">
        <v>9991</v>
      </c>
      <c r="E1175">
        <v>0</v>
      </c>
      <c r="F1175">
        <v>1</v>
      </c>
      <c r="G1175">
        <v>130</v>
      </c>
      <c r="H1175">
        <v>1</v>
      </c>
      <c r="I1175">
        <v>1</v>
      </c>
      <c r="J1175">
        <v>1</v>
      </c>
      <c r="K1175">
        <v>4</v>
      </c>
      <c r="L1175">
        <v>10</v>
      </c>
      <c r="M1175">
        <v>115.2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24</v>
      </c>
      <c r="U1175">
        <v>0</v>
      </c>
      <c r="V1175">
        <v>0</v>
      </c>
      <c r="W1175">
        <v>5</v>
      </c>
      <c r="X1175">
        <v>5</v>
      </c>
      <c r="Y1175">
        <v>4</v>
      </c>
      <c r="Z1175">
        <v>12</v>
      </c>
      <c r="AA1175">
        <v>0</v>
      </c>
      <c r="AB1175">
        <v>0</v>
      </c>
      <c r="AC1175">
        <v>5</v>
      </c>
      <c r="AD1175">
        <v>6</v>
      </c>
      <c r="AE1175">
        <v>5</v>
      </c>
      <c r="AF1175">
        <v>12.66666667</v>
      </c>
      <c r="AG1175">
        <v>0</v>
      </c>
      <c r="AH1175">
        <v>12.4</v>
      </c>
      <c r="AI1175">
        <v>0.5</v>
      </c>
      <c r="AJ1175">
        <v>1.79</v>
      </c>
      <c r="AK1175" t="s">
        <v>39</v>
      </c>
    </row>
    <row r="1176" spans="1:37" x14ac:dyDescent="0.25">
      <c r="A1176">
        <v>1</v>
      </c>
      <c r="B1176">
        <v>18</v>
      </c>
      <c r="C1176">
        <v>1</v>
      </c>
      <c r="D1176">
        <v>9670</v>
      </c>
      <c r="E1176">
        <v>1</v>
      </c>
      <c r="F1176">
        <v>1</v>
      </c>
      <c r="G1176">
        <v>140</v>
      </c>
      <c r="H1176">
        <v>1</v>
      </c>
      <c r="I1176">
        <v>1</v>
      </c>
      <c r="J1176">
        <v>37</v>
      </c>
      <c r="K1176">
        <v>9</v>
      </c>
      <c r="L1176">
        <v>9</v>
      </c>
      <c r="M1176">
        <v>130.19999999999999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22</v>
      </c>
      <c r="U1176">
        <v>0</v>
      </c>
      <c r="V1176">
        <v>0</v>
      </c>
      <c r="W1176">
        <v>6</v>
      </c>
      <c r="X1176">
        <v>11</v>
      </c>
      <c r="Y1176">
        <v>4</v>
      </c>
      <c r="Z1176">
        <v>13</v>
      </c>
      <c r="AA1176">
        <v>0</v>
      </c>
      <c r="AB1176">
        <v>0</v>
      </c>
      <c r="AC1176">
        <v>6</v>
      </c>
      <c r="AD1176">
        <v>11</v>
      </c>
      <c r="AE1176">
        <v>4</v>
      </c>
      <c r="AF1176">
        <v>12.6</v>
      </c>
      <c r="AG1176">
        <v>0</v>
      </c>
      <c r="AH1176">
        <v>12.7</v>
      </c>
      <c r="AI1176">
        <v>3.7</v>
      </c>
      <c r="AJ1176">
        <v>-1.7</v>
      </c>
      <c r="AK1176" t="s">
        <v>38</v>
      </c>
    </row>
    <row r="1177" spans="1:37" x14ac:dyDescent="0.25">
      <c r="A1177">
        <v>1</v>
      </c>
      <c r="B1177">
        <v>17</v>
      </c>
      <c r="C1177">
        <v>4</v>
      </c>
      <c r="D1177">
        <v>9254</v>
      </c>
      <c r="E1177">
        <v>1</v>
      </c>
      <c r="F1177">
        <v>1</v>
      </c>
      <c r="G1177">
        <v>130</v>
      </c>
      <c r="H1177">
        <v>1</v>
      </c>
      <c r="I1177">
        <v>19</v>
      </c>
      <c r="J1177">
        <v>1</v>
      </c>
      <c r="K1177">
        <v>5</v>
      </c>
      <c r="L1177">
        <v>5</v>
      </c>
      <c r="M1177">
        <v>130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18</v>
      </c>
      <c r="U1177">
        <v>0</v>
      </c>
      <c r="V1177">
        <v>0</v>
      </c>
      <c r="W1177">
        <v>6</v>
      </c>
      <c r="X1177">
        <v>7</v>
      </c>
      <c r="Y1177">
        <v>4</v>
      </c>
      <c r="Z1177">
        <v>11</v>
      </c>
      <c r="AA1177">
        <v>0</v>
      </c>
      <c r="AB1177">
        <v>0</v>
      </c>
      <c r="AC1177">
        <v>6</v>
      </c>
      <c r="AD1177">
        <v>7</v>
      </c>
      <c r="AE1177">
        <v>3</v>
      </c>
      <c r="AF1177">
        <v>11.25</v>
      </c>
      <c r="AG1177">
        <v>0</v>
      </c>
      <c r="AH1177">
        <v>16.2</v>
      </c>
      <c r="AI1177">
        <v>0.3</v>
      </c>
      <c r="AJ1177">
        <v>-0.92</v>
      </c>
      <c r="AK1177" t="s">
        <v>37</v>
      </c>
    </row>
    <row r="1178" spans="1:37" x14ac:dyDescent="0.25">
      <c r="A1178">
        <v>1</v>
      </c>
      <c r="B1178">
        <v>16</v>
      </c>
      <c r="C1178">
        <v>2</v>
      </c>
      <c r="D1178">
        <v>9238</v>
      </c>
      <c r="E1178">
        <v>1</v>
      </c>
      <c r="F1178">
        <v>1</v>
      </c>
      <c r="G1178">
        <v>130</v>
      </c>
      <c r="H1178">
        <v>1</v>
      </c>
      <c r="I1178">
        <v>37</v>
      </c>
      <c r="J1178">
        <v>37</v>
      </c>
      <c r="K1178">
        <v>5</v>
      </c>
      <c r="L1178">
        <v>6</v>
      </c>
      <c r="M1178">
        <v>126.9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18</v>
      </c>
      <c r="U1178">
        <v>0</v>
      </c>
      <c r="V1178">
        <v>0</v>
      </c>
      <c r="W1178">
        <v>6</v>
      </c>
      <c r="X1178">
        <v>8</v>
      </c>
      <c r="Y1178">
        <v>6</v>
      </c>
      <c r="Z1178">
        <v>13.57142857</v>
      </c>
      <c r="AA1178">
        <v>0</v>
      </c>
      <c r="AB1178">
        <v>0</v>
      </c>
      <c r="AC1178">
        <v>6</v>
      </c>
      <c r="AD1178">
        <v>11</v>
      </c>
      <c r="AE1178">
        <v>5</v>
      </c>
      <c r="AF1178">
        <v>12.16666667</v>
      </c>
      <c r="AG1178">
        <v>0</v>
      </c>
      <c r="AH1178">
        <v>9.4</v>
      </c>
      <c r="AI1178">
        <v>-0.8</v>
      </c>
      <c r="AJ1178">
        <v>-3.12</v>
      </c>
      <c r="AK1178" t="s">
        <v>38</v>
      </c>
    </row>
    <row r="1179" spans="1:37" x14ac:dyDescent="0.25">
      <c r="A1179">
        <v>1</v>
      </c>
      <c r="B1179">
        <v>1</v>
      </c>
      <c r="C1179">
        <v>2</v>
      </c>
      <c r="D1179">
        <v>9070</v>
      </c>
      <c r="E1179">
        <v>1</v>
      </c>
      <c r="F1179">
        <v>1</v>
      </c>
      <c r="G1179">
        <v>152</v>
      </c>
      <c r="H1179">
        <v>101</v>
      </c>
      <c r="I1179">
        <v>2</v>
      </c>
      <c r="J1179">
        <v>1</v>
      </c>
      <c r="K1179">
        <v>9</v>
      </c>
      <c r="L1179">
        <v>1</v>
      </c>
      <c r="M1179">
        <v>168.5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21</v>
      </c>
      <c r="U1179">
        <v>1</v>
      </c>
      <c r="V1179">
        <v>0</v>
      </c>
      <c r="W1179">
        <v>6</v>
      </c>
      <c r="X1179">
        <v>7</v>
      </c>
      <c r="Y1179">
        <v>5</v>
      </c>
      <c r="Z1179">
        <v>14.6</v>
      </c>
      <c r="AA1179">
        <v>0</v>
      </c>
      <c r="AB1179">
        <v>0</v>
      </c>
      <c r="AC1179">
        <v>6</v>
      </c>
      <c r="AD1179">
        <v>6</v>
      </c>
      <c r="AE1179">
        <v>5</v>
      </c>
      <c r="AF1179">
        <v>14.2</v>
      </c>
      <c r="AG1179">
        <v>0</v>
      </c>
      <c r="AH1179">
        <v>16.2</v>
      </c>
      <c r="AI1179">
        <v>0.3</v>
      </c>
      <c r="AJ1179">
        <v>-0.92</v>
      </c>
      <c r="AK1179" t="s">
        <v>38</v>
      </c>
    </row>
    <row r="1180" spans="1:37" x14ac:dyDescent="0.25">
      <c r="A1180">
        <v>4</v>
      </c>
      <c r="B1180">
        <v>39</v>
      </c>
      <c r="C1180">
        <v>1</v>
      </c>
      <c r="D1180">
        <v>9500</v>
      </c>
      <c r="E1180">
        <v>1</v>
      </c>
      <c r="F1180">
        <v>1</v>
      </c>
      <c r="G1180">
        <v>133.1</v>
      </c>
      <c r="H1180">
        <v>1</v>
      </c>
      <c r="I1180">
        <v>37</v>
      </c>
      <c r="J1180">
        <v>37</v>
      </c>
      <c r="K1180">
        <v>9</v>
      </c>
      <c r="L1180">
        <v>9</v>
      </c>
      <c r="M1180">
        <v>130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38</v>
      </c>
      <c r="U1180">
        <v>0</v>
      </c>
      <c r="V1180">
        <v>0</v>
      </c>
      <c r="W1180">
        <v>7</v>
      </c>
      <c r="X1180">
        <v>13</v>
      </c>
      <c r="Y1180">
        <v>3</v>
      </c>
      <c r="Z1180">
        <v>11.83333333</v>
      </c>
      <c r="AA1180">
        <v>0</v>
      </c>
      <c r="AB1180">
        <v>0</v>
      </c>
      <c r="AC1180">
        <v>7</v>
      </c>
      <c r="AD1180">
        <v>14</v>
      </c>
      <c r="AE1180">
        <v>2</v>
      </c>
      <c r="AF1180">
        <v>10</v>
      </c>
      <c r="AG1180">
        <v>0</v>
      </c>
      <c r="AH1180">
        <v>16.2</v>
      </c>
      <c r="AI1180">
        <v>0.3</v>
      </c>
      <c r="AJ1180">
        <v>-0.92</v>
      </c>
      <c r="AK1180" t="s">
        <v>37</v>
      </c>
    </row>
    <row r="1181" spans="1:37" x14ac:dyDescent="0.25">
      <c r="A1181">
        <v>1</v>
      </c>
      <c r="B1181">
        <v>18</v>
      </c>
      <c r="C1181">
        <v>1</v>
      </c>
      <c r="D1181">
        <v>9556</v>
      </c>
      <c r="E1181">
        <v>1</v>
      </c>
      <c r="F1181">
        <v>1</v>
      </c>
      <c r="G1181">
        <v>140</v>
      </c>
      <c r="H1181">
        <v>1</v>
      </c>
      <c r="I1181">
        <v>38</v>
      </c>
      <c r="J1181">
        <v>37</v>
      </c>
      <c r="K1181">
        <v>9</v>
      </c>
      <c r="L1181">
        <v>9</v>
      </c>
      <c r="M1181">
        <v>122.8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19</v>
      </c>
      <c r="U1181">
        <v>0</v>
      </c>
      <c r="V1181">
        <v>0</v>
      </c>
      <c r="W1181">
        <v>7</v>
      </c>
      <c r="X1181">
        <v>11</v>
      </c>
      <c r="Y1181">
        <v>7</v>
      </c>
      <c r="Z1181">
        <v>12.625</v>
      </c>
      <c r="AA1181">
        <v>0</v>
      </c>
      <c r="AB1181">
        <v>0</v>
      </c>
      <c r="AC1181">
        <v>8</v>
      </c>
      <c r="AD1181">
        <v>11</v>
      </c>
      <c r="AE1181">
        <v>8</v>
      </c>
      <c r="AF1181">
        <v>12.512499999999999</v>
      </c>
      <c r="AG1181">
        <v>0</v>
      </c>
      <c r="AH1181">
        <v>12.7</v>
      </c>
      <c r="AI1181">
        <v>3.7</v>
      </c>
      <c r="AJ1181">
        <v>-1.7</v>
      </c>
      <c r="AK1181" t="s">
        <v>38</v>
      </c>
    </row>
    <row r="1182" spans="1:37" x14ac:dyDescent="0.25">
      <c r="A1182">
        <v>6</v>
      </c>
      <c r="B1182">
        <v>39</v>
      </c>
      <c r="C1182">
        <v>1</v>
      </c>
      <c r="D1182">
        <v>9500</v>
      </c>
      <c r="E1182">
        <v>1</v>
      </c>
      <c r="F1182">
        <v>1</v>
      </c>
      <c r="G1182">
        <v>133.1</v>
      </c>
      <c r="H1182">
        <v>1</v>
      </c>
      <c r="I1182">
        <v>37</v>
      </c>
      <c r="J1182">
        <v>37</v>
      </c>
      <c r="K1182">
        <v>9</v>
      </c>
      <c r="L1182">
        <v>9</v>
      </c>
      <c r="M1182">
        <v>110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36</v>
      </c>
      <c r="U1182">
        <v>0</v>
      </c>
      <c r="V1182">
        <v>0</v>
      </c>
      <c r="W1182">
        <v>7</v>
      </c>
      <c r="X1182">
        <v>12</v>
      </c>
      <c r="Y1182">
        <v>4</v>
      </c>
      <c r="Z1182">
        <v>11.5</v>
      </c>
      <c r="AA1182">
        <v>0</v>
      </c>
      <c r="AB1182">
        <v>0</v>
      </c>
      <c r="AC1182">
        <v>7</v>
      </c>
      <c r="AD1182">
        <v>14</v>
      </c>
      <c r="AE1182">
        <v>3</v>
      </c>
      <c r="AF1182">
        <v>12.33333333</v>
      </c>
      <c r="AG1182">
        <v>0</v>
      </c>
      <c r="AH1182">
        <v>16.2</v>
      </c>
      <c r="AI1182">
        <v>0.3</v>
      </c>
      <c r="AJ1182">
        <v>-0.92</v>
      </c>
      <c r="AK1182" t="s">
        <v>37</v>
      </c>
    </row>
    <row r="1183" spans="1:37" x14ac:dyDescent="0.25">
      <c r="A1183">
        <v>1</v>
      </c>
      <c r="B1183">
        <v>16</v>
      </c>
      <c r="C1183">
        <v>1</v>
      </c>
      <c r="D1183">
        <v>9085</v>
      </c>
      <c r="E1183">
        <v>1</v>
      </c>
      <c r="F1183">
        <v>1</v>
      </c>
      <c r="G1183">
        <v>140</v>
      </c>
      <c r="H1183">
        <v>1</v>
      </c>
      <c r="I1183">
        <v>1</v>
      </c>
      <c r="J1183">
        <v>1</v>
      </c>
      <c r="K1183">
        <v>9</v>
      </c>
      <c r="L1183">
        <v>9</v>
      </c>
      <c r="M1183">
        <v>127.1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18</v>
      </c>
      <c r="U1183">
        <v>0</v>
      </c>
      <c r="V1183">
        <v>0</v>
      </c>
      <c r="W1183">
        <v>5</v>
      </c>
      <c r="X1183">
        <v>8</v>
      </c>
      <c r="Y1183">
        <v>4</v>
      </c>
      <c r="Z1183">
        <v>13.25</v>
      </c>
      <c r="AA1183">
        <v>1</v>
      </c>
      <c r="AB1183">
        <v>0</v>
      </c>
      <c r="AC1183">
        <v>5</v>
      </c>
      <c r="AD1183">
        <v>10</v>
      </c>
      <c r="AE1183">
        <v>4</v>
      </c>
      <c r="AF1183">
        <v>10.5</v>
      </c>
      <c r="AG1183">
        <v>0</v>
      </c>
      <c r="AH1183">
        <v>12.7</v>
      </c>
      <c r="AI1183">
        <v>3.7</v>
      </c>
      <c r="AJ1183">
        <v>-1.7</v>
      </c>
      <c r="AK1183" t="s">
        <v>38</v>
      </c>
    </row>
    <row r="1184" spans="1:37" x14ac:dyDescent="0.25">
      <c r="A1184">
        <v>1</v>
      </c>
      <c r="B1184">
        <v>1</v>
      </c>
      <c r="C1184">
        <v>3</v>
      </c>
      <c r="D1184">
        <v>9500</v>
      </c>
      <c r="E1184">
        <v>1</v>
      </c>
      <c r="F1184">
        <v>1</v>
      </c>
      <c r="G1184">
        <v>133.1</v>
      </c>
      <c r="H1184">
        <v>1</v>
      </c>
      <c r="I1184">
        <v>19</v>
      </c>
      <c r="J1184">
        <v>19</v>
      </c>
      <c r="K1184">
        <v>5</v>
      </c>
      <c r="L1184">
        <v>5</v>
      </c>
      <c r="M1184">
        <v>108.5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19</v>
      </c>
      <c r="U1184">
        <v>0</v>
      </c>
      <c r="V1184">
        <v>0</v>
      </c>
      <c r="W1184">
        <v>7</v>
      </c>
      <c r="X1184">
        <v>9</v>
      </c>
      <c r="Y1184">
        <v>7</v>
      </c>
      <c r="Z1184">
        <v>12.606249999999999</v>
      </c>
      <c r="AA1184">
        <v>0</v>
      </c>
      <c r="AB1184">
        <v>0</v>
      </c>
      <c r="AC1184">
        <v>8</v>
      </c>
      <c r="AD1184">
        <v>12</v>
      </c>
      <c r="AE1184">
        <v>6</v>
      </c>
      <c r="AF1184">
        <v>11.9</v>
      </c>
      <c r="AG1184">
        <v>0</v>
      </c>
      <c r="AH1184">
        <v>12.4</v>
      </c>
      <c r="AI1184">
        <v>0.5</v>
      </c>
      <c r="AJ1184">
        <v>1.79</v>
      </c>
      <c r="AK1184" t="s">
        <v>38</v>
      </c>
    </row>
    <row r="1185" spans="1:37" x14ac:dyDescent="0.25">
      <c r="A1185">
        <v>1</v>
      </c>
      <c r="B1185">
        <v>53</v>
      </c>
      <c r="C1185">
        <v>1</v>
      </c>
      <c r="D1185">
        <v>9085</v>
      </c>
      <c r="E1185">
        <v>1</v>
      </c>
      <c r="F1185">
        <v>42</v>
      </c>
      <c r="G1185">
        <v>140</v>
      </c>
      <c r="H1185">
        <v>1</v>
      </c>
      <c r="I1185">
        <v>19</v>
      </c>
      <c r="J1185">
        <v>38</v>
      </c>
      <c r="K1185">
        <v>9</v>
      </c>
      <c r="L1185">
        <v>9</v>
      </c>
      <c r="M1185">
        <v>138.19999999999999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21</v>
      </c>
      <c r="U1185">
        <v>0</v>
      </c>
      <c r="V1185">
        <v>7</v>
      </c>
      <c r="W1185">
        <v>10</v>
      </c>
      <c r="X1185">
        <v>15</v>
      </c>
      <c r="Y1185">
        <v>8</v>
      </c>
      <c r="Z1185">
        <v>13.75</v>
      </c>
      <c r="AA1185">
        <v>0</v>
      </c>
      <c r="AB1185">
        <v>4</v>
      </c>
      <c r="AC1185">
        <v>9</v>
      </c>
      <c r="AD1185">
        <v>17</v>
      </c>
      <c r="AE1185">
        <v>5</v>
      </c>
      <c r="AF1185">
        <v>13.2</v>
      </c>
      <c r="AG1185">
        <v>0</v>
      </c>
      <c r="AH1185">
        <v>8.9</v>
      </c>
      <c r="AI1185">
        <v>1.4</v>
      </c>
      <c r="AJ1185">
        <v>3.51</v>
      </c>
      <c r="AK1185" t="s">
        <v>37</v>
      </c>
    </row>
    <row r="1186" spans="1:37" x14ac:dyDescent="0.25">
      <c r="A1186">
        <v>1</v>
      </c>
      <c r="B1186">
        <v>1</v>
      </c>
      <c r="C1186">
        <v>2</v>
      </c>
      <c r="D1186">
        <v>9500</v>
      </c>
      <c r="E1186">
        <v>1</v>
      </c>
      <c r="F1186">
        <v>1</v>
      </c>
      <c r="G1186">
        <v>133.1</v>
      </c>
      <c r="H1186">
        <v>1</v>
      </c>
      <c r="I1186">
        <v>19</v>
      </c>
      <c r="J1186">
        <v>38</v>
      </c>
      <c r="K1186">
        <v>192</v>
      </c>
      <c r="L1186">
        <v>192</v>
      </c>
      <c r="M1186">
        <v>96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19</v>
      </c>
      <c r="U1186">
        <v>0</v>
      </c>
      <c r="V1186">
        <v>0</v>
      </c>
      <c r="W1186">
        <v>7</v>
      </c>
      <c r="X1186">
        <v>10</v>
      </c>
      <c r="Y1186">
        <v>6</v>
      </c>
      <c r="Z1186">
        <v>13.598333330000001</v>
      </c>
      <c r="AA1186">
        <v>0</v>
      </c>
      <c r="AB1186">
        <v>0</v>
      </c>
      <c r="AC1186">
        <v>8</v>
      </c>
      <c r="AD1186">
        <v>11</v>
      </c>
      <c r="AE1186">
        <v>6</v>
      </c>
      <c r="AF1186">
        <v>11.93333333</v>
      </c>
      <c r="AG1186">
        <v>0</v>
      </c>
      <c r="AH1186">
        <v>11.1</v>
      </c>
      <c r="AI1186">
        <v>0.6</v>
      </c>
      <c r="AJ1186">
        <v>2.02</v>
      </c>
      <c r="AK1186" t="s">
        <v>39</v>
      </c>
    </row>
    <row r="1187" spans="1:37" x14ac:dyDescent="0.25">
      <c r="A1187">
        <v>1</v>
      </c>
      <c r="B1187">
        <v>1</v>
      </c>
      <c r="C1187">
        <v>1</v>
      </c>
      <c r="D1187">
        <v>9238</v>
      </c>
      <c r="E1187">
        <v>1</v>
      </c>
      <c r="F1187">
        <v>1</v>
      </c>
      <c r="G1187">
        <v>135</v>
      </c>
      <c r="H1187">
        <v>1</v>
      </c>
      <c r="I1187">
        <v>19</v>
      </c>
      <c r="J1187">
        <v>19</v>
      </c>
      <c r="K1187">
        <v>9</v>
      </c>
      <c r="L1187">
        <v>9</v>
      </c>
      <c r="M1187">
        <v>124.5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18</v>
      </c>
      <c r="U1187">
        <v>0</v>
      </c>
      <c r="V1187">
        <v>0</v>
      </c>
      <c r="W1187">
        <v>6</v>
      </c>
      <c r="X1187">
        <v>11</v>
      </c>
      <c r="Y1187">
        <v>5</v>
      </c>
      <c r="Z1187">
        <v>11.14285714</v>
      </c>
      <c r="AA1187">
        <v>0</v>
      </c>
      <c r="AB1187">
        <v>0</v>
      </c>
      <c r="AC1187">
        <v>6</v>
      </c>
      <c r="AD1187">
        <v>8</v>
      </c>
      <c r="AE1187">
        <v>6</v>
      </c>
      <c r="AF1187">
        <v>12.28571429</v>
      </c>
      <c r="AG1187">
        <v>0</v>
      </c>
      <c r="AH1187">
        <v>16.2</v>
      </c>
      <c r="AI1187">
        <v>0.3</v>
      </c>
      <c r="AJ1187">
        <v>-0.92</v>
      </c>
      <c r="AK1187" t="s">
        <v>38</v>
      </c>
    </row>
    <row r="1188" spans="1:37" x14ac:dyDescent="0.25">
      <c r="A1188">
        <v>2</v>
      </c>
      <c r="B1188">
        <v>7</v>
      </c>
      <c r="C1188">
        <v>1</v>
      </c>
      <c r="D1188">
        <v>9500</v>
      </c>
      <c r="E1188">
        <v>1</v>
      </c>
      <c r="F1188">
        <v>3</v>
      </c>
      <c r="G1188">
        <v>120</v>
      </c>
      <c r="H1188">
        <v>1</v>
      </c>
      <c r="I1188">
        <v>37</v>
      </c>
      <c r="J1188">
        <v>19</v>
      </c>
      <c r="K1188">
        <v>9</v>
      </c>
      <c r="L1188">
        <v>7</v>
      </c>
      <c r="M1188">
        <v>120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45</v>
      </c>
      <c r="U1188">
        <v>0</v>
      </c>
      <c r="V1188">
        <v>7</v>
      </c>
      <c r="W1188">
        <v>11</v>
      </c>
      <c r="X1188">
        <v>11</v>
      </c>
      <c r="Y1188">
        <v>11</v>
      </c>
      <c r="Z1188">
        <v>12.7</v>
      </c>
      <c r="AA1188">
        <v>0</v>
      </c>
      <c r="AB1188">
        <v>6</v>
      </c>
      <c r="AC1188">
        <v>10</v>
      </c>
      <c r="AD1188">
        <v>12</v>
      </c>
      <c r="AE1188">
        <v>10</v>
      </c>
      <c r="AF1188">
        <v>12.96818182</v>
      </c>
      <c r="AG1188">
        <v>0</v>
      </c>
      <c r="AH1188">
        <v>13.9</v>
      </c>
      <c r="AI1188">
        <v>-0.3</v>
      </c>
      <c r="AJ1188">
        <v>0.79</v>
      </c>
      <c r="AK1188" t="s">
        <v>39</v>
      </c>
    </row>
    <row r="1189" spans="1:37" x14ac:dyDescent="0.25">
      <c r="A1189">
        <v>1</v>
      </c>
      <c r="B1189">
        <v>17</v>
      </c>
      <c r="C1189">
        <v>1</v>
      </c>
      <c r="D1189">
        <v>9147</v>
      </c>
      <c r="E1189">
        <v>1</v>
      </c>
      <c r="F1189">
        <v>1</v>
      </c>
      <c r="G1189">
        <v>140</v>
      </c>
      <c r="H1189">
        <v>1</v>
      </c>
      <c r="I1189">
        <v>37</v>
      </c>
      <c r="J1189">
        <v>37</v>
      </c>
      <c r="K1189">
        <v>9</v>
      </c>
      <c r="L1189">
        <v>7</v>
      </c>
      <c r="M1189">
        <v>132.30000000000001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20</v>
      </c>
      <c r="U1189">
        <v>0</v>
      </c>
      <c r="V1189">
        <v>0</v>
      </c>
      <c r="W1189">
        <v>5</v>
      </c>
      <c r="X1189">
        <v>9</v>
      </c>
      <c r="Y1189">
        <v>1</v>
      </c>
      <c r="Z1189">
        <v>10</v>
      </c>
      <c r="AA1189">
        <v>0</v>
      </c>
      <c r="AB1189">
        <v>0</v>
      </c>
      <c r="AC1189">
        <v>5</v>
      </c>
      <c r="AD1189">
        <v>10</v>
      </c>
      <c r="AE1189">
        <v>1</v>
      </c>
      <c r="AF1189">
        <v>11</v>
      </c>
      <c r="AG1189">
        <v>0</v>
      </c>
      <c r="AH1189">
        <v>7.6</v>
      </c>
      <c r="AI1189">
        <v>2.6</v>
      </c>
      <c r="AJ1189">
        <v>0.32</v>
      </c>
      <c r="AK1189" t="s">
        <v>37</v>
      </c>
    </row>
    <row r="1190" spans="1:37" x14ac:dyDescent="0.25">
      <c r="A1190">
        <v>1</v>
      </c>
      <c r="B1190">
        <v>17</v>
      </c>
      <c r="C1190">
        <v>1</v>
      </c>
      <c r="D1190">
        <v>9254</v>
      </c>
      <c r="E1190">
        <v>1</v>
      </c>
      <c r="F1190">
        <v>1</v>
      </c>
      <c r="G1190">
        <v>128</v>
      </c>
      <c r="H1190">
        <v>1</v>
      </c>
      <c r="I1190">
        <v>19</v>
      </c>
      <c r="J1190">
        <v>1</v>
      </c>
      <c r="K1190">
        <v>5</v>
      </c>
      <c r="L1190">
        <v>7</v>
      </c>
      <c r="M1190">
        <v>120.7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18</v>
      </c>
      <c r="U1190">
        <v>0</v>
      </c>
      <c r="V1190">
        <v>0</v>
      </c>
      <c r="W1190">
        <v>6</v>
      </c>
      <c r="X1190">
        <v>8</v>
      </c>
      <c r="Y1190">
        <v>6</v>
      </c>
      <c r="Z1190">
        <v>11.66666667</v>
      </c>
      <c r="AA1190">
        <v>0</v>
      </c>
      <c r="AB1190">
        <v>0</v>
      </c>
      <c r="AC1190">
        <v>6</v>
      </c>
      <c r="AD1190">
        <v>10</v>
      </c>
      <c r="AE1190">
        <v>4</v>
      </c>
      <c r="AF1190">
        <v>11.5</v>
      </c>
      <c r="AG1190">
        <v>0</v>
      </c>
      <c r="AH1190">
        <v>13.9</v>
      </c>
      <c r="AI1190">
        <v>-0.3</v>
      </c>
      <c r="AJ1190">
        <v>0.79</v>
      </c>
      <c r="AK1190" t="s">
        <v>38</v>
      </c>
    </row>
    <row r="1191" spans="1:37" x14ac:dyDescent="0.25">
      <c r="A1191">
        <v>1</v>
      </c>
      <c r="B1191">
        <v>1</v>
      </c>
      <c r="C1191">
        <v>1</v>
      </c>
      <c r="D1191">
        <v>9670</v>
      </c>
      <c r="E1191">
        <v>1</v>
      </c>
      <c r="F1191">
        <v>1</v>
      </c>
      <c r="G1191">
        <v>141</v>
      </c>
      <c r="H1191">
        <v>1</v>
      </c>
      <c r="I1191">
        <v>1</v>
      </c>
      <c r="J1191">
        <v>19</v>
      </c>
      <c r="K1191">
        <v>4</v>
      </c>
      <c r="L1191">
        <v>4</v>
      </c>
      <c r="M1191">
        <v>132.6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18</v>
      </c>
      <c r="U1191">
        <v>0</v>
      </c>
      <c r="V1191">
        <v>0</v>
      </c>
      <c r="W1191">
        <v>6</v>
      </c>
      <c r="X1191">
        <v>8</v>
      </c>
      <c r="Y1191">
        <v>6</v>
      </c>
      <c r="Z1191">
        <v>14</v>
      </c>
      <c r="AA1191">
        <v>0</v>
      </c>
      <c r="AB1191">
        <v>0</v>
      </c>
      <c r="AC1191">
        <v>6</v>
      </c>
      <c r="AD1191">
        <v>7</v>
      </c>
      <c r="AE1191">
        <v>6</v>
      </c>
      <c r="AF1191">
        <v>13.14285714</v>
      </c>
      <c r="AG1191">
        <v>0</v>
      </c>
      <c r="AH1191">
        <v>11.1</v>
      </c>
      <c r="AI1191">
        <v>0.6</v>
      </c>
      <c r="AJ1191">
        <v>2.02</v>
      </c>
      <c r="AK1191" t="s">
        <v>38</v>
      </c>
    </row>
    <row r="1192" spans="1:37" x14ac:dyDescent="0.25">
      <c r="A1192">
        <v>1</v>
      </c>
      <c r="B1192">
        <v>7</v>
      </c>
      <c r="C1192">
        <v>2</v>
      </c>
      <c r="D1192">
        <v>9130</v>
      </c>
      <c r="E1192">
        <v>1</v>
      </c>
      <c r="F1192">
        <v>3</v>
      </c>
      <c r="G1192">
        <v>140</v>
      </c>
      <c r="H1192">
        <v>1</v>
      </c>
      <c r="I1192">
        <v>34</v>
      </c>
      <c r="J1192">
        <v>34</v>
      </c>
      <c r="K1192">
        <v>0</v>
      </c>
      <c r="L1192">
        <v>0</v>
      </c>
      <c r="M1192">
        <v>140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25</v>
      </c>
      <c r="U1192">
        <v>0</v>
      </c>
      <c r="V1192">
        <v>0</v>
      </c>
      <c r="W1192">
        <v>5</v>
      </c>
      <c r="X1192">
        <v>9</v>
      </c>
      <c r="Y1192">
        <v>0</v>
      </c>
      <c r="Z1192">
        <v>0</v>
      </c>
      <c r="AA1192">
        <v>4</v>
      </c>
      <c r="AB1192">
        <v>0</v>
      </c>
      <c r="AC1192">
        <v>5</v>
      </c>
      <c r="AD1192">
        <v>9</v>
      </c>
      <c r="AE1192">
        <v>0</v>
      </c>
      <c r="AF1192">
        <v>0</v>
      </c>
      <c r="AG1192">
        <v>3</v>
      </c>
      <c r="AH1192">
        <v>10.8</v>
      </c>
      <c r="AI1192">
        <v>1.4</v>
      </c>
      <c r="AJ1192">
        <v>1.74</v>
      </c>
      <c r="AK1192" t="s">
        <v>37</v>
      </c>
    </row>
    <row r="1193" spans="1:37" x14ac:dyDescent="0.25">
      <c r="A1193">
        <v>1</v>
      </c>
      <c r="B1193">
        <v>1</v>
      </c>
      <c r="C1193">
        <v>6</v>
      </c>
      <c r="D1193">
        <v>9500</v>
      </c>
      <c r="E1193">
        <v>1</v>
      </c>
      <c r="F1193">
        <v>1</v>
      </c>
      <c r="G1193">
        <v>139</v>
      </c>
      <c r="H1193">
        <v>1</v>
      </c>
      <c r="I1193">
        <v>1</v>
      </c>
      <c r="J1193">
        <v>1</v>
      </c>
      <c r="K1193">
        <v>4</v>
      </c>
      <c r="L1193">
        <v>4</v>
      </c>
      <c r="M1193">
        <v>124.5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19</v>
      </c>
      <c r="U1193">
        <v>0</v>
      </c>
      <c r="V1193">
        <v>0</v>
      </c>
      <c r="W1193">
        <v>8</v>
      </c>
      <c r="X1193">
        <v>9</v>
      </c>
      <c r="Y1193">
        <v>7</v>
      </c>
      <c r="Z1193">
        <v>12.041428570000001</v>
      </c>
      <c r="AA1193">
        <v>0</v>
      </c>
      <c r="AB1193">
        <v>0</v>
      </c>
      <c r="AC1193">
        <v>8</v>
      </c>
      <c r="AD1193">
        <v>9</v>
      </c>
      <c r="AE1193">
        <v>7</v>
      </c>
      <c r="AF1193">
        <v>12.041428570000001</v>
      </c>
      <c r="AG1193">
        <v>0</v>
      </c>
      <c r="AH1193">
        <v>10.8</v>
      </c>
      <c r="AI1193">
        <v>1.4</v>
      </c>
      <c r="AJ1193">
        <v>1.74</v>
      </c>
      <c r="AK1193" t="s">
        <v>38</v>
      </c>
    </row>
    <row r="1194" spans="1:37" x14ac:dyDescent="0.25">
      <c r="A1194">
        <v>1</v>
      </c>
      <c r="B1194">
        <v>1</v>
      </c>
      <c r="C1194">
        <v>1</v>
      </c>
      <c r="D1194">
        <v>171</v>
      </c>
      <c r="E1194">
        <v>1</v>
      </c>
      <c r="F1194">
        <v>1</v>
      </c>
      <c r="G1194">
        <v>142</v>
      </c>
      <c r="H1194">
        <v>1</v>
      </c>
      <c r="I1194">
        <v>19</v>
      </c>
      <c r="J1194">
        <v>19</v>
      </c>
      <c r="K1194">
        <v>7</v>
      </c>
      <c r="L1194">
        <v>7</v>
      </c>
      <c r="M1194">
        <v>142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13.9</v>
      </c>
      <c r="AI1194">
        <v>-0.3</v>
      </c>
      <c r="AJ1194">
        <v>0.79</v>
      </c>
      <c r="AK1194" t="s">
        <v>38</v>
      </c>
    </row>
    <row r="1195" spans="1:37" x14ac:dyDescent="0.25">
      <c r="A1195">
        <v>1</v>
      </c>
      <c r="B1195">
        <v>7</v>
      </c>
      <c r="C1195">
        <v>1</v>
      </c>
      <c r="D1195">
        <v>9254</v>
      </c>
      <c r="E1195">
        <v>1</v>
      </c>
      <c r="F1195">
        <v>40</v>
      </c>
      <c r="G1195">
        <v>130</v>
      </c>
      <c r="H1195">
        <v>1</v>
      </c>
      <c r="I1195">
        <v>1</v>
      </c>
      <c r="J1195">
        <v>1</v>
      </c>
      <c r="K1195">
        <v>3</v>
      </c>
      <c r="L1195">
        <v>6</v>
      </c>
      <c r="M1195">
        <v>130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39</v>
      </c>
      <c r="U1195">
        <v>0</v>
      </c>
      <c r="V1195">
        <v>12</v>
      </c>
      <c r="W1195">
        <v>13</v>
      </c>
      <c r="X1195">
        <v>14</v>
      </c>
      <c r="Y1195">
        <v>13</v>
      </c>
      <c r="Z1195">
        <v>13.76923077</v>
      </c>
      <c r="AA1195">
        <v>0</v>
      </c>
      <c r="AB1195">
        <v>9</v>
      </c>
      <c r="AC1195">
        <v>12</v>
      </c>
      <c r="AD1195">
        <v>16</v>
      </c>
      <c r="AE1195">
        <v>12</v>
      </c>
      <c r="AF1195">
        <v>14.58333333</v>
      </c>
      <c r="AG1195">
        <v>0</v>
      </c>
      <c r="AH1195">
        <v>13.9</v>
      </c>
      <c r="AI1195">
        <v>-0.3</v>
      </c>
      <c r="AJ1195">
        <v>0.79</v>
      </c>
      <c r="AK1195" t="s">
        <v>38</v>
      </c>
    </row>
    <row r="1196" spans="1:37" x14ac:dyDescent="0.25">
      <c r="A1196">
        <v>2</v>
      </c>
      <c r="B1196">
        <v>39</v>
      </c>
      <c r="C1196">
        <v>1</v>
      </c>
      <c r="D1196">
        <v>9003</v>
      </c>
      <c r="E1196">
        <v>1</v>
      </c>
      <c r="F1196">
        <v>1</v>
      </c>
      <c r="G1196">
        <v>130</v>
      </c>
      <c r="H1196">
        <v>1</v>
      </c>
      <c r="I1196">
        <v>38</v>
      </c>
      <c r="J1196">
        <v>37</v>
      </c>
      <c r="K1196">
        <v>9</v>
      </c>
      <c r="L1196">
        <v>9</v>
      </c>
      <c r="M1196">
        <v>144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29</v>
      </c>
      <c r="U1196">
        <v>0</v>
      </c>
      <c r="V1196">
        <v>13</v>
      </c>
      <c r="W1196">
        <v>18</v>
      </c>
      <c r="X1196">
        <v>20</v>
      </c>
      <c r="Y1196">
        <v>18</v>
      </c>
      <c r="Z1196">
        <v>15.44444444</v>
      </c>
      <c r="AA1196">
        <v>0</v>
      </c>
      <c r="AB1196">
        <v>11</v>
      </c>
      <c r="AC1196">
        <v>13</v>
      </c>
      <c r="AD1196">
        <v>13</v>
      </c>
      <c r="AE1196">
        <v>13</v>
      </c>
      <c r="AF1196">
        <v>15.30769231</v>
      </c>
      <c r="AG1196">
        <v>0</v>
      </c>
      <c r="AH1196">
        <v>15.5</v>
      </c>
      <c r="AI1196">
        <v>2.8</v>
      </c>
      <c r="AJ1196">
        <v>-4.0599999999999996</v>
      </c>
      <c r="AK1196" t="s">
        <v>38</v>
      </c>
    </row>
    <row r="1197" spans="1:37" x14ac:dyDescent="0.25">
      <c r="A1197">
        <v>1</v>
      </c>
      <c r="B1197">
        <v>17</v>
      </c>
      <c r="C1197">
        <v>1</v>
      </c>
      <c r="D1197">
        <v>9853</v>
      </c>
      <c r="E1197">
        <v>1</v>
      </c>
      <c r="F1197">
        <v>1</v>
      </c>
      <c r="G1197">
        <v>125</v>
      </c>
      <c r="H1197">
        <v>1</v>
      </c>
      <c r="I1197">
        <v>19</v>
      </c>
      <c r="J1197">
        <v>19</v>
      </c>
      <c r="K1197">
        <v>4</v>
      </c>
      <c r="L1197">
        <v>7</v>
      </c>
      <c r="M1197">
        <v>128.5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18</v>
      </c>
      <c r="U1197">
        <v>0</v>
      </c>
      <c r="V1197">
        <v>0</v>
      </c>
      <c r="W1197">
        <v>7</v>
      </c>
      <c r="X1197">
        <v>9</v>
      </c>
      <c r="Y1197">
        <v>6</v>
      </c>
      <c r="Z1197">
        <v>11.5</v>
      </c>
      <c r="AA1197">
        <v>0</v>
      </c>
      <c r="AB1197">
        <v>0</v>
      </c>
      <c r="AC1197">
        <v>7</v>
      </c>
      <c r="AD1197">
        <v>8</v>
      </c>
      <c r="AE1197">
        <v>7</v>
      </c>
      <c r="AF1197">
        <v>12.71428571</v>
      </c>
      <c r="AG1197">
        <v>0</v>
      </c>
      <c r="AH1197">
        <v>13.9</v>
      </c>
      <c r="AI1197">
        <v>-0.3</v>
      </c>
      <c r="AJ1197">
        <v>0.79</v>
      </c>
      <c r="AK1197" t="s">
        <v>39</v>
      </c>
    </row>
    <row r="1198" spans="1:37" x14ac:dyDescent="0.25">
      <c r="A1198">
        <v>1</v>
      </c>
      <c r="B1198">
        <v>7</v>
      </c>
      <c r="C1198">
        <v>1</v>
      </c>
      <c r="D1198">
        <v>9070</v>
      </c>
      <c r="E1198">
        <v>1</v>
      </c>
      <c r="F1198">
        <v>3</v>
      </c>
      <c r="G1198">
        <v>140</v>
      </c>
      <c r="H1198">
        <v>1</v>
      </c>
      <c r="I1198">
        <v>37</v>
      </c>
      <c r="J1198">
        <v>2</v>
      </c>
      <c r="K1198">
        <v>9</v>
      </c>
      <c r="L1198">
        <v>3</v>
      </c>
      <c r="M1198">
        <v>140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23</v>
      </c>
      <c r="U1198">
        <v>0</v>
      </c>
      <c r="V1198">
        <v>0</v>
      </c>
      <c r="W1198">
        <v>3</v>
      </c>
      <c r="X1198">
        <v>3</v>
      </c>
      <c r="Y1198">
        <v>2</v>
      </c>
      <c r="Z1198">
        <v>10</v>
      </c>
      <c r="AA1198">
        <v>0</v>
      </c>
      <c r="AB1198">
        <v>0</v>
      </c>
      <c r="AC1198">
        <v>6</v>
      </c>
      <c r="AD1198">
        <v>0</v>
      </c>
      <c r="AE1198">
        <v>0</v>
      </c>
      <c r="AF1198">
        <v>0</v>
      </c>
      <c r="AG1198">
        <v>0</v>
      </c>
      <c r="AH1198">
        <v>10.8</v>
      </c>
      <c r="AI1198">
        <v>1.4</v>
      </c>
      <c r="AJ1198">
        <v>1.74</v>
      </c>
      <c r="AK1198" t="s">
        <v>37</v>
      </c>
    </row>
    <row r="1199" spans="1:37" x14ac:dyDescent="0.25">
      <c r="A1199">
        <v>1</v>
      </c>
      <c r="B1199">
        <v>42</v>
      </c>
      <c r="C1199">
        <v>1</v>
      </c>
      <c r="D1199">
        <v>9853</v>
      </c>
      <c r="E1199">
        <v>1</v>
      </c>
      <c r="F1199">
        <v>1</v>
      </c>
      <c r="G1199">
        <v>120</v>
      </c>
      <c r="H1199">
        <v>1</v>
      </c>
      <c r="I1199">
        <v>1</v>
      </c>
      <c r="J1199">
        <v>37</v>
      </c>
      <c r="K1199">
        <v>5</v>
      </c>
      <c r="L1199">
        <v>5</v>
      </c>
      <c r="M1199">
        <v>113.9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21</v>
      </c>
      <c r="U1199">
        <v>0</v>
      </c>
      <c r="V1199">
        <v>0</v>
      </c>
      <c r="W1199">
        <v>6</v>
      </c>
      <c r="X1199">
        <v>8</v>
      </c>
      <c r="Y1199">
        <v>4</v>
      </c>
      <c r="Z1199">
        <v>12.25</v>
      </c>
      <c r="AA1199">
        <v>0</v>
      </c>
      <c r="AB1199">
        <v>0</v>
      </c>
      <c r="AC1199">
        <v>6</v>
      </c>
      <c r="AD1199">
        <v>13</v>
      </c>
      <c r="AE1199">
        <v>3</v>
      </c>
      <c r="AF1199">
        <v>10.33333333</v>
      </c>
      <c r="AG1199">
        <v>0</v>
      </c>
      <c r="AH1199">
        <v>12.7</v>
      </c>
      <c r="AI1199">
        <v>3.7</v>
      </c>
      <c r="AJ1199">
        <v>-1.7</v>
      </c>
      <c r="AK1199" t="s">
        <v>37</v>
      </c>
    </row>
    <row r="1200" spans="1:37" x14ac:dyDescent="0.25">
      <c r="A1200">
        <v>1</v>
      </c>
      <c r="B1200">
        <v>1</v>
      </c>
      <c r="C1200">
        <v>1</v>
      </c>
      <c r="D1200">
        <v>9238</v>
      </c>
      <c r="E1200">
        <v>1</v>
      </c>
      <c r="F1200">
        <v>1</v>
      </c>
      <c r="G1200">
        <v>147</v>
      </c>
      <c r="H1200">
        <v>1</v>
      </c>
      <c r="I1200">
        <v>1</v>
      </c>
      <c r="J1200">
        <v>19</v>
      </c>
      <c r="K1200">
        <v>4</v>
      </c>
      <c r="L1200">
        <v>4</v>
      </c>
      <c r="M1200">
        <v>137.19999999999999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18</v>
      </c>
      <c r="U1200">
        <v>0</v>
      </c>
      <c r="V1200">
        <v>0</v>
      </c>
      <c r="W1200">
        <v>6</v>
      </c>
      <c r="X1200">
        <v>6</v>
      </c>
      <c r="Y1200">
        <v>6</v>
      </c>
      <c r="Z1200">
        <v>14.5</v>
      </c>
      <c r="AA1200">
        <v>0</v>
      </c>
      <c r="AB1200">
        <v>0</v>
      </c>
      <c r="AC1200">
        <v>6</v>
      </c>
      <c r="AD1200">
        <v>6</v>
      </c>
      <c r="AE1200">
        <v>6</v>
      </c>
      <c r="AF1200">
        <v>15.16666667</v>
      </c>
      <c r="AG1200">
        <v>0</v>
      </c>
      <c r="AH1200">
        <v>10.8</v>
      </c>
      <c r="AI1200">
        <v>1.4</v>
      </c>
      <c r="AJ1200">
        <v>1.74</v>
      </c>
      <c r="AK1200" t="s">
        <v>38</v>
      </c>
    </row>
    <row r="1201" spans="1:37" x14ac:dyDescent="0.25">
      <c r="A1201">
        <v>1</v>
      </c>
      <c r="B1201">
        <v>7</v>
      </c>
      <c r="C1201">
        <v>1</v>
      </c>
      <c r="D1201">
        <v>9085</v>
      </c>
      <c r="E1201">
        <v>1</v>
      </c>
      <c r="F1201">
        <v>40</v>
      </c>
      <c r="G1201">
        <v>140</v>
      </c>
      <c r="H1201">
        <v>1</v>
      </c>
      <c r="I1201">
        <v>1</v>
      </c>
      <c r="J1201">
        <v>19</v>
      </c>
      <c r="K1201">
        <v>5</v>
      </c>
      <c r="L1201">
        <v>5</v>
      </c>
      <c r="M1201">
        <v>140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23</v>
      </c>
      <c r="U1201">
        <v>0</v>
      </c>
      <c r="V1201">
        <v>0</v>
      </c>
      <c r="W1201">
        <v>6</v>
      </c>
      <c r="X1201">
        <v>7</v>
      </c>
      <c r="Y1201">
        <v>6</v>
      </c>
      <c r="Z1201">
        <v>15.57142857</v>
      </c>
      <c r="AA1201">
        <v>0</v>
      </c>
      <c r="AB1201">
        <v>0</v>
      </c>
      <c r="AC1201">
        <v>6</v>
      </c>
      <c r="AD1201">
        <v>8</v>
      </c>
      <c r="AE1201">
        <v>6</v>
      </c>
      <c r="AF1201">
        <v>16.375</v>
      </c>
      <c r="AG1201">
        <v>0</v>
      </c>
      <c r="AH1201">
        <v>12.4</v>
      </c>
      <c r="AI1201">
        <v>0.5</v>
      </c>
      <c r="AJ1201">
        <v>1.79</v>
      </c>
      <c r="AK1201" t="s">
        <v>38</v>
      </c>
    </row>
    <row r="1202" spans="1:37" x14ac:dyDescent="0.25">
      <c r="A1202">
        <v>1</v>
      </c>
      <c r="B1202">
        <v>1</v>
      </c>
      <c r="C1202">
        <v>1</v>
      </c>
      <c r="D1202">
        <v>9130</v>
      </c>
      <c r="E1202">
        <v>1</v>
      </c>
      <c r="F1202">
        <v>1</v>
      </c>
      <c r="G1202">
        <v>161</v>
      </c>
      <c r="H1202">
        <v>1</v>
      </c>
      <c r="I1202">
        <v>1</v>
      </c>
      <c r="J1202">
        <v>19</v>
      </c>
      <c r="K1202">
        <v>4</v>
      </c>
      <c r="L1202">
        <v>4</v>
      </c>
      <c r="M1202">
        <v>152.30000000000001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18</v>
      </c>
      <c r="U1202">
        <v>0</v>
      </c>
      <c r="V1202">
        <v>0</v>
      </c>
      <c r="W1202">
        <v>6</v>
      </c>
      <c r="X1202">
        <v>7</v>
      </c>
      <c r="Y1202">
        <v>6</v>
      </c>
      <c r="Z1202">
        <v>15.57142857</v>
      </c>
      <c r="AA1202">
        <v>0</v>
      </c>
      <c r="AB1202">
        <v>0</v>
      </c>
      <c r="AC1202">
        <v>6</v>
      </c>
      <c r="AD1202">
        <v>7</v>
      </c>
      <c r="AE1202">
        <v>6</v>
      </c>
      <c r="AF1202">
        <v>14.71428571</v>
      </c>
      <c r="AG1202">
        <v>0</v>
      </c>
      <c r="AH1202">
        <v>11.1</v>
      </c>
      <c r="AI1202">
        <v>0.6</v>
      </c>
      <c r="AJ1202">
        <v>2.02</v>
      </c>
      <c r="AK1202" t="s">
        <v>38</v>
      </c>
    </row>
    <row r="1203" spans="1:37" x14ac:dyDescent="0.25">
      <c r="A1203">
        <v>2</v>
      </c>
      <c r="B1203">
        <v>39</v>
      </c>
      <c r="C1203">
        <v>1</v>
      </c>
      <c r="D1203">
        <v>8014</v>
      </c>
      <c r="E1203">
        <v>0</v>
      </c>
      <c r="F1203">
        <v>19</v>
      </c>
      <c r="G1203">
        <v>133.1</v>
      </c>
      <c r="H1203">
        <v>1</v>
      </c>
      <c r="I1203">
        <v>37</v>
      </c>
      <c r="J1203">
        <v>37</v>
      </c>
      <c r="K1203">
        <v>4</v>
      </c>
      <c r="L1203">
        <v>8</v>
      </c>
      <c r="M1203">
        <v>112.5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32</v>
      </c>
      <c r="U1203">
        <v>0</v>
      </c>
      <c r="V1203">
        <v>0</v>
      </c>
      <c r="W1203">
        <v>6</v>
      </c>
      <c r="X1203">
        <v>8</v>
      </c>
      <c r="Y1203">
        <v>5</v>
      </c>
      <c r="Z1203">
        <v>13.8</v>
      </c>
      <c r="AA1203">
        <v>0</v>
      </c>
      <c r="AB1203">
        <v>0</v>
      </c>
      <c r="AC1203">
        <v>6</v>
      </c>
      <c r="AD1203">
        <v>7</v>
      </c>
      <c r="AE1203">
        <v>6</v>
      </c>
      <c r="AF1203">
        <v>12.16666667</v>
      </c>
      <c r="AG1203">
        <v>0</v>
      </c>
      <c r="AH1203">
        <v>9.4</v>
      </c>
      <c r="AI1203">
        <v>-0.8</v>
      </c>
      <c r="AJ1203">
        <v>-3.12</v>
      </c>
      <c r="AK1203" t="s">
        <v>38</v>
      </c>
    </row>
    <row r="1204" spans="1:37" x14ac:dyDescent="0.25">
      <c r="A1204">
        <v>2</v>
      </c>
      <c r="B1204">
        <v>39</v>
      </c>
      <c r="C1204">
        <v>2</v>
      </c>
      <c r="D1204">
        <v>9147</v>
      </c>
      <c r="E1204">
        <v>1</v>
      </c>
      <c r="F1204">
        <v>1</v>
      </c>
      <c r="G1204">
        <v>150</v>
      </c>
      <c r="H1204">
        <v>1</v>
      </c>
      <c r="I1204">
        <v>19</v>
      </c>
      <c r="J1204">
        <v>37</v>
      </c>
      <c r="K1204">
        <v>9</v>
      </c>
      <c r="L1204">
        <v>7</v>
      </c>
      <c r="M1204">
        <v>101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29</v>
      </c>
      <c r="U1204">
        <v>0</v>
      </c>
      <c r="V1204">
        <v>0</v>
      </c>
      <c r="W1204">
        <v>5</v>
      </c>
      <c r="X1204">
        <v>8</v>
      </c>
      <c r="Y1204">
        <v>3</v>
      </c>
      <c r="Z1204">
        <v>10.66666667</v>
      </c>
      <c r="AA1204">
        <v>0</v>
      </c>
      <c r="AB1204">
        <v>0</v>
      </c>
      <c r="AC1204">
        <v>5</v>
      </c>
      <c r="AD1204">
        <v>14</v>
      </c>
      <c r="AE1204">
        <v>2</v>
      </c>
      <c r="AF1204">
        <v>14.8</v>
      </c>
      <c r="AG1204">
        <v>0</v>
      </c>
      <c r="AH1204">
        <v>10.8</v>
      </c>
      <c r="AI1204">
        <v>1.4</v>
      </c>
      <c r="AJ1204">
        <v>1.74</v>
      </c>
      <c r="AK1204" t="s">
        <v>37</v>
      </c>
    </row>
    <row r="1205" spans="1:37" x14ac:dyDescent="0.25">
      <c r="A1205">
        <v>1</v>
      </c>
      <c r="B1205">
        <v>1</v>
      </c>
      <c r="C1205">
        <v>6</v>
      </c>
      <c r="D1205">
        <v>9238</v>
      </c>
      <c r="E1205">
        <v>1</v>
      </c>
      <c r="F1205">
        <v>1</v>
      </c>
      <c r="G1205">
        <v>113</v>
      </c>
      <c r="H1205">
        <v>1</v>
      </c>
      <c r="I1205">
        <v>1</v>
      </c>
      <c r="J1205">
        <v>38</v>
      </c>
      <c r="K1205">
        <v>194</v>
      </c>
      <c r="L1205">
        <v>163</v>
      </c>
      <c r="M1205">
        <v>112.3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20</v>
      </c>
      <c r="U1205">
        <v>0</v>
      </c>
      <c r="V1205">
        <v>0</v>
      </c>
      <c r="W1205">
        <v>6</v>
      </c>
      <c r="X1205">
        <v>8</v>
      </c>
      <c r="Y1205">
        <v>5</v>
      </c>
      <c r="Z1205">
        <v>11.6</v>
      </c>
      <c r="AA1205">
        <v>0</v>
      </c>
      <c r="AB1205">
        <v>0</v>
      </c>
      <c r="AC1205">
        <v>6</v>
      </c>
      <c r="AD1205">
        <v>8</v>
      </c>
      <c r="AE1205">
        <v>4</v>
      </c>
      <c r="AF1205">
        <v>11.75</v>
      </c>
      <c r="AG1205">
        <v>0</v>
      </c>
      <c r="AH1205">
        <v>8.9</v>
      </c>
      <c r="AI1205">
        <v>1.4</v>
      </c>
      <c r="AJ1205">
        <v>3.51</v>
      </c>
      <c r="AK1205" t="s">
        <v>38</v>
      </c>
    </row>
    <row r="1206" spans="1:37" x14ac:dyDescent="0.25">
      <c r="A1206">
        <v>1</v>
      </c>
      <c r="B1206">
        <v>39</v>
      </c>
      <c r="C1206">
        <v>1</v>
      </c>
      <c r="D1206">
        <v>9238</v>
      </c>
      <c r="E1206">
        <v>1</v>
      </c>
      <c r="F1206">
        <v>1</v>
      </c>
      <c r="G1206">
        <v>140</v>
      </c>
      <c r="H1206">
        <v>1</v>
      </c>
      <c r="I1206">
        <v>34</v>
      </c>
      <c r="J1206">
        <v>34</v>
      </c>
      <c r="K1206">
        <v>0</v>
      </c>
      <c r="L1206">
        <v>0</v>
      </c>
      <c r="M1206">
        <v>114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28</v>
      </c>
      <c r="U1206">
        <v>0</v>
      </c>
      <c r="V1206">
        <v>0</v>
      </c>
      <c r="W1206">
        <v>6</v>
      </c>
      <c r="X1206">
        <v>11</v>
      </c>
      <c r="Y1206">
        <v>1</v>
      </c>
      <c r="Z1206">
        <v>13</v>
      </c>
      <c r="AA1206">
        <v>0</v>
      </c>
      <c r="AB1206">
        <v>0</v>
      </c>
      <c r="AC1206">
        <v>6</v>
      </c>
      <c r="AD1206">
        <v>12</v>
      </c>
      <c r="AE1206">
        <v>0</v>
      </c>
      <c r="AF1206">
        <v>0</v>
      </c>
      <c r="AG1206">
        <v>0</v>
      </c>
      <c r="AH1206">
        <v>9.4</v>
      </c>
      <c r="AI1206">
        <v>-0.8</v>
      </c>
      <c r="AJ1206">
        <v>-3.12</v>
      </c>
      <c r="AK1206" t="s">
        <v>37</v>
      </c>
    </row>
    <row r="1207" spans="1:37" x14ac:dyDescent="0.25">
      <c r="A1207">
        <v>1</v>
      </c>
      <c r="B1207">
        <v>7</v>
      </c>
      <c r="C1207">
        <v>1</v>
      </c>
      <c r="D1207">
        <v>9147</v>
      </c>
      <c r="E1207">
        <v>1</v>
      </c>
      <c r="F1207">
        <v>3</v>
      </c>
      <c r="G1207">
        <v>130</v>
      </c>
      <c r="H1207">
        <v>1</v>
      </c>
      <c r="I1207">
        <v>38</v>
      </c>
      <c r="J1207">
        <v>38</v>
      </c>
      <c r="K1207">
        <v>1</v>
      </c>
      <c r="L1207">
        <v>9</v>
      </c>
      <c r="M1207">
        <v>130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27</v>
      </c>
      <c r="U1207">
        <v>0</v>
      </c>
      <c r="V1207">
        <v>0</v>
      </c>
      <c r="W1207">
        <v>5</v>
      </c>
      <c r="X1207">
        <v>9</v>
      </c>
      <c r="Y1207">
        <v>3</v>
      </c>
      <c r="Z1207">
        <v>12</v>
      </c>
      <c r="AA1207">
        <v>0</v>
      </c>
      <c r="AB1207">
        <v>0</v>
      </c>
      <c r="AC1207">
        <v>5</v>
      </c>
      <c r="AD1207">
        <v>11</v>
      </c>
      <c r="AE1207">
        <v>4</v>
      </c>
      <c r="AF1207">
        <v>13.625</v>
      </c>
      <c r="AG1207">
        <v>0</v>
      </c>
      <c r="AH1207">
        <v>10.8</v>
      </c>
      <c r="AI1207">
        <v>1.4</v>
      </c>
      <c r="AJ1207">
        <v>1.74</v>
      </c>
      <c r="AK1207" t="s">
        <v>38</v>
      </c>
    </row>
    <row r="1208" spans="1:37" x14ac:dyDescent="0.25">
      <c r="A1208">
        <v>1</v>
      </c>
      <c r="B1208">
        <v>43</v>
      </c>
      <c r="C1208">
        <v>2</v>
      </c>
      <c r="D1208">
        <v>9500</v>
      </c>
      <c r="E1208">
        <v>1</v>
      </c>
      <c r="F1208">
        <v>1</v>
      </c>
      <c r="G1208">
        <v>120</v>
      </c>
      <c r="H1208">
        <v>1</v>
      </c>
      <c r="I1208">
        <v>37</v>
      </c>
      <c r="J1208">
        <v>34</v>
      </c>
      <c r="K1208">
        <v>90</v>
      </c>
      <c r="L1208">
        <v>0</v>
      </c>
      <c r="M1208">
        <v>121.5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22</v>
      </c>
      <c r="U1208">
        <v>0</v>
      </c>
      <c r="V1208">
        <v>11</v>
      </c>
      <c r="W1208">
        <v>14</v>
      </c>
      <c r="X1208">
        <v>14</v>
      </c>
      <c r="Y1208">
        <v>12</v>
      </c>
      <c r="Z1208">
        <v>12.33333333</v>
      </c>
      <c r="AA1208">
        <v>2</v>
      </c>
      <c r="AB1208">
        <v>11</v>
      </c>
      <c r="AC1208">
        <v>14</v>
      </c>
      <c r="AD1208">
        <v>14</v>
      </c>
      <c r="AE1208">
        <v>12</v>
      </c>
      <c r="AF1208">
        <v>12.33333333</v>
      </c>
      <c r="AG1208">
        <v>2</v>
      </c>
      <c r="AH1208">
        <v>7.6</v>
      </c>
      <c r="AI1208">
        <v>2.6</v>
      </c>
      <c r="AJ1208">
        <v>0.32</v>
      </c>
      <c r="AK1208" t="s">
        <v>38</v>
      </c>
    </row>
    <row r="1209" spans="1:37" x14ac:dyDescent="0.25">
      <c r="A1209">
        <v>2</v>
      </c>
      <c r="B1209">
        <v>39</v>
      </c>
      <c r="C1209">
        <v>1</v>
      </c>
      <c r="D1209">
        <v>9003</v>
      </c>
      <c r="E1209">
        <v>1</v>
      </c>
      <c r="F1209">
        <v>19</v>
      </c>
      <c r="G1209">
        <v>133.1</v>
      </c>
      <c r="H1209">
        <v>1</v>
      </c>
      <c r="I1209">
        <v>19</v>
      </c>
      <c r="J1209">
        <v>37</v>
      </c>
      <c r="K1209">
        <v>9</v>
      </c>
      <c r="L1209">
        <v>10</v>
      </c>
      <c r="M1209">
        <v>120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37</v>
      </c>
      <c r="U1209">
        <v>0</v>
      </c>
      <c r="V1209">
        <v>0</v>
      </c>
      <c r="W1209">
        <v>6</v>
      </c>
      <c r="X1209">
        <v>10</v>
      </c>
      <c r="Y1209">
        <v>6</v>
      </c>
      <c r="Z1209">
        <v>12.875</v>
      </c>
      <c r="AA1209">
        <v>0</v>
      </c>
      <c r="AB1209">
        <v>0</v>
      </c>
      <c r="AC1209">
        <v>6</v>
      </c>
      <c r="AD1209">
        <v>12</v>
      </c>
      <c r="AE1209">
        <v>6</v>
      </c>
      <c r="AF1209">
        <v>12.9</v>
      </c>
      <c r="AG1209">
        <v>0</v>
      </c>
      <c r="AH1209">
        <v>16.2</v>
      </c>
      <c r="AI1209">
        <v>0.3</v>
      </c>
      <c r="AJ1209">
        <v>-0.92</v>
      </c>
      <c r="AK1209" t="s">
        <v>39</v>
      </c>
    </row>
    <row r="1210" spans="1:37" x14ac:dyDescent="0.25">
      <c r="A1210">
        <v>1</v>
      </c>
      <c r="B1210">
        <v>7</v>
      </c>
      <c r="C1210">
        <v>1</v>
      </c>
      <c r="D1210">
        <v>8014</v>
      </c>
      <c r="E1210">
        <v>0</v>
      </c>
      <c r="F1210">
        <v>3</v>
      </c>
      <c r="G1210">
        <v>130</v>
      </c>
      <c r="H1210">
        <v>1</v>
      </c>
      <c r="I1210">
        <v>37</v>
      </c>
      <c r="J1210">
        <v>38</v>
      </c>
      <c r="K1210">
        <v>0</v>
      </c>
      <c r="L1210">
        <v>5</v>
      </c>
      <c r="M1210">
        <v>130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28</v>
      </c>
      <c r="U1210">
        <v>0</v>
      </c>
      <c r="V1210">
        <v>0</v>
      </c>
      <c r="W1210">
        <v>6</v>
      </c>
      <c r="X1210">
        <v>12</v>
      </c>
      <c r="Y1210">
        <v>1</v>
      </c>
      <c r="Z1210">
        <v>11</v>
      </c>
      <c r="AA1210">
        <v>0</v>
      </c>
      <c r="AB1210">
        <v>0</v>
      </c>
      <c r="AC1210">
        <v>6</v>
      </c>
      <c r="AD1210">
        <v>0</v>
      </c>
      <c r="AE1210">
        <v>0</v>
      </c>
      <c r="AF1210">
        <v>0</v>
      </c>
      <c r="AG1210">
        <v>0</v>
      </c>
      <c r="AH1210">
        <v>12.7</v>
      </c>
      <c r="AI1210">
        <v>3.7</v>
      </c>
      <c r="AJ1210">
        <v>-1.7</v>
      </c>
      <c r="AK1210" t="s">
        <v>37</v>
      </c>
    </row>
    <row r="1211" spans="1:37" x14ac:dyDescent="0.25">
      <c r="A1211">
        <v>2</v>
      </c>
      <c r="B1211">
        <v>39</v>
      </c>
      <c r="C1211">
        <v>1</v>
      </c>
      <c r="D1211">
        <v>9003</v>
      </c>
      <c r="E1211">
        <v>1</v>
      </c>
      <c r="F1211">
        <v>1</v>
      </c>
      <c r="G1211">
        <v>120</v>
      </c>
      <c r="H1211">
        <v>1</v>
      </c>
      <c r="I1211">
        <v>37</v>
      </c>
      <c r="J1211">
        <v>37</v>
      </c>
      <c r="K1211">
        <v>9</v>
      </c>
      <c r="L1211">
        <v>9</v>
      </c>
      <c r="M1211">
        <v>125.7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43</v>
      </c>
      <c r="U1211">
        <v>0</v>
      </c>
      <c r="V1211">
        <v>0</v>
      </c>
      <c r="W1211">
        <v>6</v>
      </c>
      <c r="X1211">
        <v>10</v>
      </c>
      <c r="Y1211">
        <v>4</v>
      </c>
      <c r="Z1211">
        <v>12.25</v>
      </c>
      <c r="AA1211">
        <v>0</v>
      </c>
      <c r="AB1211">
        <v>0</v>
      </c>
      <c r="AC1211">
        <v>6</v>
      </c>
      <c r="AD1211">
        <v>13</v>
      </c>
      <c r="AE1211">
        <v>4</v>
      </c>
      <c r="AF1211">
        <v>10.5</v>
      </c>
      <c r="AG1211">
        <v>0</v>
      </c>
      <c r="AH1211">
        <v>8.9</v>
      </c>
      <c r="AI1211">
        <v>1.4</v>
      </c>
      <c r="AJ1211">
        <v>3.51</v>
      </c>
      <c r="AK1211" t="s">
        <v>37</v>
      </c>
    </row>
    <row r="1212" spans="1:37" x14ac:dyDescent="0.25">
      <c r="A1212">
        <v>1</v>
      </c>
      <c r="B1212">
        <v>43</v>
      </c>
      <c r="C1212">
        <v>1</v>
      </c>
      <c r="D1212">
        <v>9556</v>
      </c>
      <c r="E1212">
        <v>1</v>
      </c>
      <c r="F1212">
        <v>1</v>
      </c>
      <c r="G1212">
        <v>140</v>
      </c>
      <c r="H1212">
        <v>1</v>
      </c>
      <c r="I1212">
        <v>37</v>
      </c>
      <c r="J1212">
        <v>37</v>
      </c>
      <c r="K1212">
        <v>9</v>
      </c>
      <c r="L1212">
        <v>9</v>
      </c>
      <c r="M1212">
        <v>128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32</v>
      </c>
      <c r="U1212">
        <v>0</v>
      </c>
      <c r="V1212">
        <v>0</v>
      </c>
      <c r="W1212">
        <v>7</v>
      </c>
      <c r="X1212">
        <v>7</v>
      </c>
      <c r="Y1212">
        <v>0</v>
      </c>
      <c r="Z1212">
        <v>0</v>
      </c>
      <c r="AA1212">
        <v>7</v>
      </c>
      <c r="AB1212">
        <v>0</v>
      </c>
      <c r="AC1212">
        <v>8</v>
      </c>
      <c r="AD1212">
        <v>8</v>
      </c>
      <c r="AE1212">
        <v>0</v>
      </c>
      <c r="AF1212">
        <v>0</v>
      </c>
      <c r="AG1212">
        <v>7</v>
      </c>
      <c r="AH1212">
        <v>10.8</v>
      </c>
      <c r="AI1212">
        <v>1.4</v>
      </c>
      <c r="AJ1212">
        <v>1.74</v>
      </c>
      <c r="AK1212" t="s">
        <v>37</v>
      </c>
    </row>
    <row r="1213" spans="1:37" x14ac:dyDescent="0.25">
      <c r="A1213">
        <v>1</v>
      </c>
      <c r="B1213">
        <v>17</v>
      </c>
      <c r="C1213">
        <v>1</v>
      </c>
      <c r="D1213">
        <v>9238</v>
      </c>
      <c r="E1213">
        <v>1</v>
      </c>
      <c r="F1213">
        <v>1</v>
      </c>
      <c r="G1213">
        <v>123</v>
      </c>
      <c r="H1213">
        <v>1</v>
      </c>
      <c r="I1213">
        <v>1</v>
      </c>
      <c r="J1213">
        <v>1</v>
      </c>
      <c r="K1213">
        <v>9</v>
      </c>
      <c r="L1213">
        <v>9</v>
      </c>
      <c r="M1213">
        <v>113.2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20</v>
      </c>
      <c r="U1213">
        <v>0</v>
      </c>
      <c r="V1213">
        <v>0</v>
      </c>
      <c r="W1213">
        <v>6</v>
      </c>
      <c r="X1213">
        <v>11</v>
      </c>
      <c r="Y1213">
        <v>4</v>
      </c>
      <c r="Z1213">
        <v>10.75</v>
      </c>
      <c r="AA1213">
        <v>0</v>
      </c>
      <c r="AB1213">
        <v>0</v>
      </c>
      <c r="AC1213">
        <v>6</v>
      </c>
      <c r="AD1213">
        <v>13</v>
      </c>
      <c r="AE1213">
        <v>5</v>
      </c>
      <c r="AF1213">
        <v>11.5</v>
      </c>
      <c r="AG1213">
        <v>0</v>
      </c>
      <c r="AH1213">
        <v>15.5</v>
      </c>
      <c r="AI1213">
        <v>2.8</v>
      </c>
      <c r="AJ1213">
        <v>-4.0599999999999996</v>
      </c>
      <c r="AK1213" t="s">
        <v>39</v>
      </c>
    </row>
    <row r="1214" spans="1:37" x14ac:dyDescent="0.25">
      <c r="A1214">
        <v>4</v>
      </c>
      <c r="B1214">
        <v>39</v>
      </c>
      <c r="C1214">
        <v>1</v>
      </c>
      <c r="D1214">
        <v>9500</v>
      </c>
      <c r="E1214">
        <v>1</v>
      </c>
      <c r="F1214">
        <v>19</v>
      </c>
      <c r="G1214">
        <v>133.1</v>
      </c>
      <c r="H1214">
        <v>1</v>
      </c>
      <c r="I1214">
        <v>38</v>
      </c>
      <c r="J1214">
        <v>1</v>
      </c>
      <c r="K1214">
        <v>9</v>
      </c>
      <c r="L1214">
        <v>4</v>
      </c>
      <c r="M1214">
        <v>120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35</v>
      </c>
      <c r="U1214">
        <v>0</v>
      </c>
      <c r="V1214">
        <v>0</v>
      </c>
      <c r="W1214">
        <v>8</v>
      </c>
      <c r="X1214">
        <v>9</v>
      </c>
      <c r="Y1214">
        <v>8</v>
      </c>
      <c r="Z1214">
        <v>13.63</v>
      </c>
      <c r="AA1214">
        <v>1</v>
      </c>
      <c r="AB1214">
        <v>0</v>
      </c>
      <c r="AC1214">
        <v>8</v>
      </c>
      <c r="AD1214">
        <v>9</v>
      </c>
      <c r="AE1214">
        <v>8</v>
      </c>
      <c r="AF1214">
        <v>13.63</v>
      </c>
      <c r="AG1214">
        <v>1</v>
      </c>
      <c r="AH1214">
        <v>9.4</v>
      </c>
      <c r="AI1214">
        <v>-0.8</v>
      </c>
      <c r="AJ1214">
        <v>-3.12</v>
      </c>
      <c r="AK1214" t="s">
        <v>38</v>
      </c>
    </row>
    <row r="1215" spans="1:37" x14ac:dyDescent="0.25">
      <c r="A1215">
        <v>1</v>
      </c>
      <c r="B1215">
        <v>1</v>
      </c>
      <c r="C1215">
        <v>1</v>
      </c>
      <c r="D1215">
        <v>9670</v>
      </c>
      <c r="E1215">
        <v>1</v>
      </c>
      <c r="F1215">
        <v>1</v>
      </c>
      <c r="G1215">
        <v>130</v>
      </c>
      <c r="H1215">
        <v>1</v>
      </c>
      <c r="I1215">
        <v>37</v>
      </c>
      <c r="J1215">
        <v>37</v>
      </c>
      <c r="K1215">
        <v>0</v>
      </c>
      <c r="L1215">
        <v>0</v>
      </c>
      <c r="M1215">
        <v>117.8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21</v>
      </c>
      <c r="U1215">
        <v>0</v>
      </c>
      <c r="V1215">
        <v>0</v>
      </c>
      <c r="W1215">
        <v>5</v>
      </c>
      <c r="X1215">
        <v>8</v>
      </c>
      <c r="Y1215">
        <v>3</v>
      </c>
      <c r="Z1215">
        <v>13</v>
      </c>
      <c r="AA1215">
        <v>0</v>
      </c>
      <c r="AB1215">
        <v>0</v>
      </c>
      <c r="AC1215">
        <v>5</v>
      </c>
      <c r="AD1215">
        <v>7</v>
      </c>
      <c r="AE1215">
        <v>4</v>
      </c>
      <c r="AF1215">
        <v>11.5</v>
      </c>
      <c r="AG1215">
        <v>1</v>
      </c>
      <c r="AH1215">
        <v>7.6</v>
      </c>
      <c r="AI1215">
        <v>2.6</v>
      </c>
      <c r="AJ1215">
        <v>0.32</v>
      </c>
      <c r="AK1215" t="s">
        <v>38</v>
      </c>
    </row>
    <row r="1216" spans="1:37" x14ac:dyDescent="0.25">
      <c r="A1216">
        <v>1</v>
      </c>
      <c r="B1216">
        <v>1</v>
      </c>
      <c r="C1216">
        <v>4</v>
      </c>
      <c r="D1216">
        <v>9500</v>
      </c>
      <c r="E1216">
        <v>1</v>
      </c>
      <c r="F1216">
        <v>1</v>
      </c>
      <c r="G1216">
        <v>126</v>
      </c>
      <c r="H1216">
        <v>1</v>
      </c>
      <c r="I1216">
        <v>19</v>
      </c>
      <c r="J1216">
        <v>19</v>
      </c>
      <c r="K1216">
        <v>7</v>
      </c>
      <c r="L1216">
        <v>9</v>
      </c>
      <c r="M1216">
        <v>121.3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18</v>
      </c>
      <c r="U1216">
        <v>0</v>
      </c>
      <c r="V1216">
        <v>0</v>
      </c>
      <c r="W1216">
        <v>7</v>
      </c>
      <c r="X1216">
        <v>9</v>
      </c>
      <c r="Y1216">
        <v>6</v>
      </c>
      <c r="Z1216">
        <v>13.53333333</v>
      </c>
      <c r="AA1216">
        <v>0</v>
      </c>
      <c r="AB1216">
        <v>0</v>
      </c>
      <c r="AC1216">
        <v>7</v>
      </c>
      <c r="AD1216">
        <v>7</v>
      </c>
      <c r="AE1216">
        <v>7</v>
      </c>
      <c r="AF1216">
        <v>12.228571430000001</v>
      </c>
      <c r="AG1216">
        <v>0</v>
      </c>
      <c r="AH1216">
        <v>12.4</v>
      </c>
      <c r="AI1216">
        <v>0.5</v>
      </c>
      <c r="AJ1216">
        <v>1.79</v>
      </c>
      <c r="AK1216" t="s">
        <v>39</v>
      </c>
    </row>
    <row r="1217" spans="1:37" x14ac:dyDescent="0.25">
      <c r="A1217">
        <v>1</v>
      </c>
      <c r="B1217">
        <v>1</v>
      </c>
      <c r="C1217">
        <v>1</v>
      </c>
      <c r="D1217">
        <v>9500</v>
      </c>
      <c r="E1217">
        <v>1</v>
      </c>
      <c r="F1217">
        <v>1</v>
      </c>
      <c r="G1217">
        <v>176</v>
      </c>
      <c r="H1217">
        <v>1</v>
      </c>
      <c r="I1217">
        <v>3</v>
      </c>
      <c r="J1217">
        <v>38</v>
      </c>
      <c r="K1217">
        <v>3</v>
      </c>
      <c r="L1217">
        <v>7</v>
      </c>
      <c r="M1217">
        <v>169.7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18</v>
      </c>
      <c r="U1217">
        <v>0</v>
      </c>
      <c r="V1217">
        <v>0</v>
      </c>
      <c r="W1217">
        <v>7</v>
      </c>
      <c r="X1217">
        <v>7</v>
      </c>
      <c r="Y1217">
        <v>7</v>
      </c>
      <c r="Z1217">
        <v>16.899999999999999</v>
      </c>
      <c r="AA1217">
        <v>0</v>
      </c>
      <c r="AB1217">
        <v>0</v>
      </c>
      <c r="AC1217">
        <v>8</v>
      </c>
      <c r="AD1217">
        <v>9</v>
      </c>
      <c r="AE1217">
        <v>8</v>
      </c>
      <c r="AF1217">
        <v>16.377777779999999</v>
      </c>
      <c r="AG1217">
        <v>0</v>
      </c>
      <c r="AH1217">
        <v>16.2</v>
      </c>
      <c r="AI1217">
        <v>0.3</v>
      </c>
      <c r="AJ1217">
        <v>-0.92</v>
      </c>
      <c r="AK1217" t="s">
        <v>38</v>
      </c>
    </row>
    <row r="1218" spans="1:37" x14ac:dyDescent="0.25">
      <c r="A1218">
        <v>1</v>
      </c>
      <c r="B1218">
        <v>17</v>
      </c>
      <c r="C1218">
        <v>4</v>
      </c>
      <c r="D1218">
        <v>9238</v>
      </c>
      <c r="E1218">
        <v>1</v>
      </c>
      <c r="F1218">
        <v>1</v>
      </c>
      <c r="G1218">
        <v>124</v>
      </c>
      <c r="H1218">
        <v>1</v>
      </c>
      <c r="I1218">
        <v>19</v>
      </c>
      <c r="J1218">
        <v>19</v>
      </c>
      <c r="K1218">
        <v>5</v>
      </c>
      <c r="L1218">
        <v>8</v>
      </c>
      <c r="M1218">
        <v>117.7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18</v>
      </c>
      <c r="U1218">
        <v>0</v>
      </c>
      <c r="V1218">
        <v>0</v>
      </c>
      <c r="W1218">
        <v>6</v>
      </c>
      <c r="X1218">
        <v>10</v>
      </c>
      <c r="Y1218">
        <v>5</v>
      </c>
      <c r="Z1218">
        <v>12</v>
      </c>
      <c r="AA1218">
        <v>0</v>
      </c>
      <c r="AB1218">
        <v>0</v>
      </c>
      <c r="AC1218">
        <v>6</v>
      </c>
      <c r="AD1218">
        <v>11</v>
      </c>
      <c r="AE1218">
        <v>4</v>
      </c>
      <c r="AF1218">
        <v>12</v>
      </c>
      <c r="AG1218">
        <v>0</v>
      </c>
      <c r="AH1218">
        <v>16.2</v>
      </c>
      <c r="AI1218">
        <v>0.3</v>
      </c>
      <c r="AJ1218">
        <v>-0.92</v>
      </c>
      <c r="AK1218" t="s">
        <v>38</v>
      </c>
    </row>
    <row r="1219" spans="1:37" x14ac:dyDescent="0.25">
      <c r="A1219">
        <v>1</v>
      </c>
      <c r="B1219">
        <v>44</v>
      </c>
      <c r="C1219">
        <v>1</v>
      </c>
      <c r="D1219">
        <v>8014</v>
      </c>
      <c r="E1219">
        <v>0</v>
      </c>
      <c r="F1219">
        <v>39</v>
      </c>
      <c r="G1219">
        <v>120</v>
      </c>
      <c r="H1219">
        <v>1</v>
      </c>
      <c r="I1219">
        <v>19</v>
      </c>
      <c r="J1219">
        <v>37</v>
      </c>
      <c r="K1219">
        <v>7</v>
      </c>
      <c r="L1219">
        <v>6</v>
      </c>
      <c r="M1219">
        <v>121.8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22</v>
      </c>
      <c r="U1219">
        <v>0</v>
      </c>
      <c r="V1219">
        <v>3</v>
      </c>
      <c r="W1219">
        <v>6</v>
      </c>
      <c r="X1219">
        <v>6</v>
      </c>
      <c r="Y1219">
        <v>6</v>
      </c>
      <c r="Z1219">
        <v>12.5</v>
      </c>
      <c r="AA1219">
        <v>0</v>
      </c>
      <c r="AB1219">
        <v>2</v>
      </c>
      <c r="AC1219">
        <v>6</v>
      </c>
      <c r="AD1219">
        <v>7</v>
      </c>
      <c r="AE1219">
        <v>6</v>
      </c>
      <c r="AF1219">
        <v>13.28571429</v>
      </c>
      <c r="AG1219">
        <v>0</v>
      </c>
      <c r="AH1219">
        <v>12.4</v>
      </c>
      <c r="AI1219">
        <v>0.5</v>
      </c>
      <c r="AJ1219">
        <v>1.79</v>
      </c>
      <c r="AK1219" t="s">
        <v>38</v>
      </c>
    </row>
    <row r="1220" spans="1:37" x14ac:dyDescent="0.25">
      <c r="A1220">
        <v>1</v>
      </c>
      <c r="B1220">
        <v>1</v>
      </c>
      <c r="C1220">
        <v>2</v>
      </c>
      <c r="D1220">
        <v>9500</v>
      </c>
      <c r="E1220">
        <v>1</v>
      </c>
      <c r="F1220">
        <v>1</v>
      </c>
      <c r="G1220">
        <v>140</v>
      </c>
      <c r="H1220">
        <v>1</v>
      </c>
      <c r="I1220">
        <v>1</v>
      </c>
      <c r="J1220">
        <v>1</v>
      </c>
      <c r="K1220">
        <v>4</v>
      </c>
      <c r="L1220">
        <v>10</v>
      </c>
      <c r="M1220">
        <v>128.30000000000001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19</v>
      </c>
      <c r="U1220">
        <v>0</v>
      </c>
      <c r="V1220">
        <v>0</v>
      </c>
      <c r="W1220">
        <v>8</v>
      </c>
      <c r="X1220">
        <v>8</v>
      </c>
      <c r="Y1220">
        <v>7</v>
      </c>
      <c r="Z1220">
        <v>12.764285709999999</v>
      </c>
      <c r="AA1220">
        <v>0</v>
      </c>
      <c r="AB1220">
        <v>0</v>
      </c>
      <c r="AC1220">
        <v>8</v>
      </c>
      <c r="AD1220">
        <v>8</v>
      </c>
      <c r="AE1220">
        <v>7</v>
      </c>
      <c r="AF1220">
        <v>12.764285709999999</v>
      </c>
      <c r="AG1220">
        <v>0</v>
      </c>
      <c r="AH1220">
        <v>10.8</v>
      </c>
      <c r="AI1220">
        <v>1.4</v>
      </c>
      <c r="AJ1220">
        <v>1.74</v>
      </c>
      <c r="AK1220" t="s">
        <v>38</v>
      </c>
    </row>
    <row r="1221" spans="1:37" x14ac:dyDescent="0.25">
      <c r="A1221">
        <v>1</v>
      </c>
      <c r="B1221">
        <v>18</v>
      </c>
      <c r="C1221">
        <v>2</v>
      </c>
      <c r="D1221">
        <v>9147</v>
      </c>
      <c r="E1221">
        <v>1</v>
      </c>
      <c r="F1221">
        <v>1</v>
      </c>
      <c r="G1221">
        <v>143</v>
      </c>
      <c r="H1221">
        <v>1</v>
      </c>
      <c r="I1221">
        <v>19</v>
      </c>
      <c r="J1221">
        <v>38</v>
      </c>
      <c r="K1221">
        <v>9</v>
      </c>
      <c r="L1221">
        <v>7</v>
      </c>
      <c r="M1221">
        <v>132.19999999999999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18</v>
      </c>
      <c r="U1221">
        <v>0</v>
      </c>
      <c r="V1221">
        <v>0</v>
      </c>
      <c r="W1221">
        <v>5</v>
      </c>
      <c r="X1221">
        <v>8</v>
      </c>
      <c r="Y1221">
        <v>5</v>
      </c>
      <c r="Z1221">
        <v>13.75</v>
      </c>
      <c r="AA1221">
        <v>0</v>
      </c>
      <c r="AB1221">
        <v>0</v>
      </c>
      <c r="AC1221">
        <v>5</v>
      </c>
      <c r="AD1221">
        <v>6</v>
      </c>
      <c r="AE1221">
        <v>5</v>
      </c>
      <c r="AF1221">
        <v>12.16666667</v>
      </c>
      <c r="AG1221">
        <v>0</v>
      </c>
      <c r="AH1221">
        <v>13.9</v>
      </c>
      <c r="AI1221">
        <v>-0.3</v>
      </c>
      <c r="AJ1221">
        <v>0.79</v>
      </c>
      <c r="AK1221" t="s">
        <v>38</v>
      </c>
    </row>
    <row r="1222" spans="1:37" x14ac:dyDescent="0.25">
      <c r="A1222">
        <v>1</v>
      </c>
      <c r="B1222">
        <v>1</v>
      </c>
      <c r="C1222">
        <v>2</v>
      </c>
      <c r="D1222">
        <v>171</v>
      </c>
      <c r="E1222">
        <v>1</v>
      </c>
      <c r="F1222">
        <v>1</v>
      </c>
      <c r="G1222">
        <v>136</v>
      </c>
      <c r="H1222">
        <v>1</v>
      </c>
      <c r="I1222">
        <v>39</v>
      </c>
      <c r="J1222">
        <v>1</v>
      </c>
      <c r="K1222">
        <v>3</v>
      </c>
      <c r="L1222">
        <v>4</v>
      </c>
      <c r="M1222">
        <v>134.30000000000001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19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12.4</v>
      </c>
      <c r="AI1222">
        <v>0.5</v>
      </c>
      <c r="AJ1222">
        <v>1.79</v>
      </c>
      <c r="AK1222" t="s">
        <v>37</v>
      </c>
    </row>
    <row r="1223" spans="1:37" x14ac:dyDescent="0.25">
      <c r="A1223">
        <v>1</v>
      </c>
      <c r="B1223">
        <v>1</v>
      </c>
      <c r="C1223">
        <v>1</v>
      </c>
      <c r="D1223">
        <v>9500</v>
      </c>
      <c r="E1223">
        <v>1</v>
      </c>
      <c r="F1223">
        <v>1</v>
      </c>
      <c r="G1223">
        <v>132</v>
      </c>
      <c r="H1223">
        <v>1</v>
      </c>
      <c r="I1223">
        <v>19</v>
      </c>
      <c r="J1223">
        <v>1</v>
      </c>
      <c r="K1223">
        <v>9</v>
      </c>
      <c r="L1223">
        <v>5</v>
      </c>
      <c r="M1223">
        <v>123.4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18</v>
      </c>
      <c r="U1223">
        <v>0</v>
      </c>
      <c r="V1223">
        <v>0</v>
      </c>
      <c r="W1223">
        <v>7</v>
      </c>
      <c r="X1223">
        <v>7</v>
      </c>
      <c r="Y1223">
        <v>7</v>
      </c>
      <c r="Z1223">
        <v>14.604285709999999</v>
      </c>
      <c r="AA1223">
        <v>0</v>
      </c>
      <c r="AB1223">
        <v>0</v>
      </c>
      <c r="AC1223">
        <v>8</v>
      </c>
      <c r="AD1223">
        <v>9</v>
      </c>
      <c r="AE1223">
        <v>8</v>
      </c>
      <c r="AF1223">
        <v>15.68333333</v>
      </c>
      <c r="AG1223">
        <v>0</v>
      </c>
      <c r="AH1223">
        <v>11.1</v>
      </c>
      <c r="AI1223">
        <v>0.6</v>
      </c>
      <c r="AJ1223">
        <v>2.02</v>
      </c>
      <c r="AK1223" t="s">
        <v>38</v>
      </c>
    </row>
    <row r="1224" spans="1:37" x14ac:dyDescent="0.25">
      <c r="A1224">
        <v>2</v>
      </c>
      <c r="B1224">
        <v>39</v>
      </c>
      <c r="C1224">
        <v>1</v>
      </c>
      <c r="D1224">
        <v>9991</v>
      </c>
      <c r="E1224">
        <v>0</v>
      </c>
      <c r="F1224">
        <v>19</v>
      </c>
      <c r="G1224">
        <v>133.1</v>
      </c>
      <c r="H1224">
        <v>1</v>
      </c>
      <c r="I1224">
        <v>19</v>
      </c>
      <c r="J1224">
        <v>39</v>
      </c>
      <c r="K1224">
        <v>5</v>
      </c>
      <c r="L1224">
        <v>3</v>
      </c>
      <c r="M1224">
        <v>121.7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31</v>
      </c>
      <c r="U1224">
        <v>0</v>
      </c>
      <c r="V1224">
        <v>0</v>
      </c>
      <c r="W1224">
        <v>5</v>
      </c>
      <c r="X1224">
        <v>7</v>
      </c>
      <c r="Y1224">
        <v>0</v>
      </c>
      <c r="Z1224">
        <v>0</v>
      </c>
      <c r="AA1224">
        <v>0</v>
      </c>
      <c r="AB1224">
        <v>0</v>
      </c>
      <c r="AC1224">
        <v>5</v>
      </c>
      <c r="AD1224">
        <v>7</v>
      </c>
      <c r="AE1224">
        <v>0</v>
      </c>
      <c r="AF1224">
        <v>0</v>
      </c>
      <c r="AG1224">
        <v>0</v>
      </c>
      <c r="AH1224">
        <v>16.2</v>
      </c>
      <c r="AI1224">
        <v>0.3</v>
      </c>
      <c r="AJ1224">
        <v>-0.92</v>
      </c>
      <c r="AK1224" t="s">
        <v>37</v>
      </c>
    </row>
    <row r="1225" spans="1:37" x14ac:dyDescent="0.25">
      <c r="A1225">
        <v>2</v>
      </c>
      <c r="B1225">
        <v>39</v>
      </c>
      <c r="C1225">
        <v>1</v>
      </c>
      <c r="D1225">
        <v>8014</v>
      </c>
      <c r="E1225">
        <v>0</v>
      </c>
      <c r="F1225">
        <v>19</v>
      </c>
      <c r="G1225">
        <v>100</v>
      </c>
      <c r="H1225">
        <v>1</v>
      </c>
      <c r="I1225">
        <v>1</v>
      </c>
      <c r="J1225">
        <v>19</v>
      </c>
      <c r="K1225">
        <v>1</v>
      </c>
      <c r="L1225">
        <v>5</v>
      </c>
      <c r="M1225">
        <v>130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33</v>
      </c>
      <c r="U1225">
        <v>0</v>
      </c>
      <c r="V1225">
        <v>0</v>
      </c>
      <c r="W1225">
        <v>6</v>
      </c>
      <c r="X1225">
        <v>9</v>
      </c>
      <c r="Y1225">
        <v>5</v>
      </c>
      <c r="Z1225">
        <v>13.83333333</v>
      </c>
      <c r="AA1225">
        <v>0</v>
      </c>
      <c r="AB1225">
        <v>0</v>
      </c>
      <c r="AC1225">
        <v>6</v>
      </c>
      <c r="AD1225">
        <v>7</v>
      </c>
      <c r="AE1225">
        <v>6</v>
      </c>
      <c r="AF1225">
        <v>12.5</v>
      </c>
      <c r="AG1225">
        <v>0</v>
      </c>
      <c r="AH1225">
        <v>9.4</v>
      </c>
      <c r="AI1225">
        <v>-0.8</v>
      </c>
      <c r="AJ1225">
        <v>-3.12</v>
      </c>
      <c r="AK1225" t="s">
        <v>38</v>
      </c>
    </row>
    <row r="1226" spans="1:37" x14ac:dyDescent="0.25">
      <c r="A1226">
        <v>1</v>
      </c>
      <c r="B1226">
        <v>1</v>
      </c>
      <c r="C1226">
        <v>3</v>
      </c>
      <c r="D1226">
        <v>9500</v>
      </c>
      <c r="E1226">
        <v>1</v>
      </c>
      <c r="F1226">
        <v>1</v>
      </c>
      <c r="G1226">
        <v>137</v>
      </c>
      <c r="H1226">
        <v>1</v>
      </c>
      <c r="I1226">
        <v>19</v>
      </c>
      <c r="J1226">
        <v>38</v>
      </c>
      <c r="K1226">
        <v>7</v>
      </c>
      <c r="L1226">
        <v>7</v>
      </c>
      <c r="M1226">
        <v>126.5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19</v>
      </c>
      <c r="U1226">
        <v>0</v>
      </c>
      <c r="V1226">
        <v>0</v>
      </c>
      <c r="W1226">
        <v>8</v>
      </c>
      <c r="X1226">
        <v>8</v>
      </c>
      <c r="Y1226">
        <v>8</v>
      </c>
      <c r="Z1226">
        <v>13.57625</v>
      </c>
      <c r="AA1226">
        <v>0</v>
      </c>
      <c r="AB1226">
        <v>0</v>
      </c>
      <c r="AC1226">
        <v>8</v>
      </c>
      <c r="AD1226">
        <v>8</v>
      </c>
      <c r="AE1226">
        <v>8</v>
      </c>
      <c r="AF1226">
        <v>13.57625</v>
      </c>
      <c r="AG1226">
        <v>0</v>
      </c>
      <c r="AH1226">
        <v>9.4</v>
      </c>
      <c r="AI1226">
        <v>-0.8</v>
      </c>
      <c r="AJ1226">
        <v>-3.12</v>
      </c>
      <c r="AK1226" t="s">
        <v>38</v>
      </c>
    </row>
    <row r="1227" spans="1:37" x14ac:dyDescent="0.25">
      <c r="A1227">
        <v>1</v>
      </c>
      <c r="B1227">
        <v>17</v>
      </c>
      <c r="C1227">
        <v>1</v>
      </c>
      <c r="D1227">
        <v>9238</v>
      </c>
      <c r="E1227">
        <v>1</v>
      </c>
      <c r="F1227">
        <v>1</v>
      </c>
      <c r="G1227">
        <v>153</v>
      </c>
      <c r="H1227">
        <v>1</v>
      </c>
      <c r="I1227">
        <v>38</v>
      </c>
      <c r="J1227">
        <v>38</v>
      </c>
      <c r="K1227">
        <v>7</v>
      </c>
      <c r="L1227">
        <v>7</v>
      </c>
      <c r="M1227">
        <v>159.69999999999999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18</v>
      </c>
      <c r="U1227">
        <v>0</v>
      </c>
      <c r="V1227">
        <v>0</v>
      </c>
      <c r="W1227">
        <v>6</v>
      </c>
      <c r="X1227">
        <v>7</v>
      </c>
      <c r="Y1227">
        <v>6</v>
      </c>
      <c r="Z1227">
        <v>15.14285714</v>
      </c>
      <c r="AA1227">
        <v>0</v>
      </c>
      <c r="AB1227">
        <v>0</v>
      </c>
      <c r="AC1227">
        <v>6</v>
      </c>
      <c r="AD1227">
        <v>6</v>
      </c>
      <c r="AE1227">
        <v>6</v>
      </c>
      <c r="AF1227">
        <v>15.83333333</v>
      </c>
      <c r="AG1227">
        <v>0</v>
      </c>
      <c r="AH1227">
        <v>12.7</v>
      </c>
      <c r="AI1227">
        <v>3.7</v>
      </c>
      <c r="AJ1227">
        <v>-1.7</v>
      </c>
      <c r="AK1227" t="s">
        <v>38</v>
      </c>
    </row>
    <row r="1228" spans="1:37" x14ac:dyDescent="0.25">
      <c r="A1228">
        <v>1</v>
      </c>
      <c r="B1228">
        <v>1</v>
      </c>
      <c r="C1228">
        <v>1</v>
      </c>
      <c r="D1228">
        <v>9147</v>
      </c>
      <c r="E1228">
        <v>1</v>
      </c>
      <c r="F1228">
        <v>1</v>
      </c>
      <c r="G1228">
        <v>160</v>
      </c>
      <c r="H1228">
        <v>1</v>
      </c>
      <c r="I1228">
        <v>9</v>
      </c>
      <c r="J1228">
        <v>19</v>
      </c>
      <c r="K1228">
        <v>4</v>
      </c>
      <c r="L1228">
        <v>3</v>
      </c>
      <c r="M1228">
        <v>151.30000000000001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23</v>
      </c>
      <c r="U1228">
        <v>0</v>
      </c>
      <c r="V1228">
        <v>0</v>
      </c>
      <c r="W1228">
        <v>5</v>
      </c>
      <c r="X1228">
        <v>8</v>
      </c>
      <c r="Y1228">
        <v>3</v>
      </c>
      <c r="Z1228">
        <v>10.66666667</v>
      </c>
      <c r="AA1228">
        <v>0</v>
      </c>
      <c r="AB1228">
        <v>0</v>
      </c>
      <c r="AC1228">
        <v>5</v>
      </c>
      <c r="AD1228">
        <v>8</v>
      </c>
      <c r="AE1228">
        <v>5</v>
      </c>
      <c r="AF1228">
        <v>11.6</v>
      </c>
      <c r="AG1228">
        <v>0</v>
      </c>
      <c r="AH1228">
        <v>7.6</v>
      </c>
      <c r="AI1228">
        <v>2.6</v>
      </c>
      <c r="AJ1228">
        <v>0.32</v>
      </c>
      <c r="AK1228" t="s">
        <v>38</v>
      </c>
    </row>
    <row r="1229" spans="1:37" x14ac:dyDescent="0.25">
      <c r="A1229">
        <v>1</v>
      </c>
      <c r="B1229">
        <v>17</v>
      </c>
      <c r="C1229">
        <v>1</v>
      </c>
      <c r="D1229">
        <v>9238</v>
      </c>
      <c r="E1229">
        <v>1</v>
      </c>
      <c r="F1229">
        <v>1</v>
      </c>
      <c r="G1229">
        <v>145</v>
      </c>
      <c r="H1229">
        <v>1</v>
      </c>
      <c r="I1229">
        <v>38</v>
      </c>
      <c r="J1229">
        <v>38</v>
      </c>
      <c r="K1229">
        <v>5</v>
      </c>
      <c r="L1229">
        <v>7</v>
      </c>
      <c r="M1229">
        <v>138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20</v>
      </c>
      <c r="U1229">
        <v>0</v>
      </c>
      <c r="V1229">
        <v>0</v>
      </c>
      <c r="W1229">
        <v>6</v>
      </c>
      <c r="X1229">
        <v>11</v>
      </c>
      <c r="Y1229">
        <v>5</v>
      </c>
      <c r="Z1229">
        <v>11.2</v>
      </c>
      <c r="AA1229">
        <v>0</v>
      </c>
      <c r="AB1229">
        <v>0</v>
      </c>
      <c r="AC1229">
        <v>6</v>
      </c>
      <c r="AD1229">
        <v>6</v>
      </c>
      <c r="AE1229">
        <v>6</v>
      </c>
      <c r="AF1229">
        <v>12</v>
      </c>
      <c r="AG1229">
        <v>0</v>
      </c>
      <c r="AH1229">
        <v>9.4</v>
      </c>
      <c r="AI1229">
        <v>-0.8</v>
      </c>
      <c r="AJ1229">
        <v>-3.12</v>
      </c>
      <c r="AK1229" t="s">
        <v>38</v>
      </c>
    </row>
    <row r="1230" spans="1:37" x14ac:dyDescent="0.25">
      <c r="A1230">
        <v>1</v>
      </c>
      <c r="B1230">
        <v>1</v>
      </c>
      <c r="C1230">
        <v>5</v>
      </c>
      <c r="D1230">
        <v>9500</v>
      </c>
      <c r="E1230">
        <v>1</v>
      </c>
      <c r="F1230">
        <v>1</v>
      </c>
      <c r="G1230">
        <v>137</v>
      </c>
      <c r="H1230">
        <v>1</v>
      </c>
      <c r="I1230">
        <v>38</v>
      </c>
      <c r="J1230">
        <v>38</v>
      </c>
      <c r="K1230">
        <v>4</v>
      </c>
      <c r="L1230">
        <v>8</v>
      </c>
      <c r="M1230">
        <v>126.5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18</v>
      </c>
      <c r="U1230">
        <v>0</v>
      </c>
      <c r="V1230">
        <v>0</v>
      </c>
      <c r="W1230">
        <v>8</v>
      </c>
      <c r="X1230">
        <v>8</v>
      </c>
      <c r="Y1230">
        <v>8</v>
      </c>
      <c r="Z1230">
        <v>13.76375</v>
      </c>
      <c r="AA1230">
        <v>0</v>
      </c>
      <c r="AB1230">
        <v>0</v>
      </c>
      <c r="AC1230">
        <v>8</v>
      </c>
      <c r="AD1230">
        <v>8</v>
      </c>
      <c r="AE1230">
        <v>8</v>
      </c>
      <c r="AF1230">
        <v>13.76375</v>
      </c>
      <c r="AG1230">
        <v>0</v>
      </c>
      <c r="AH1230">
        <v>9.4</v>
      </c>
      <c r="AI1230">
        <v>-0.8</v>
      </c>
      <c r="AJ1230">
        <v>-3.12</v>
      </c>
      <c r="AK1230" t="s">
        <v>38</v>
      </c>
    </row>
    <row r="1231" spans="1:37" x14ac:dyDescent="0.25">
      <c r="A1231">
        <v>1</v>
      </c>
      <c r="B1231">
        <v>53</v>
      </c>
      <c r="C1231">
        <v>1</v>
      </c>
      <c r="D1231">
        <v>9085</v>
      </c>
      <c r="E1231">
        <v>1</v>
      </c>
      <c r="F1231">
        <v>42</v>
      </c>
      <c r="G1231">
        <v>140</v>
      </c>
      <c r="H1231">
        <v>1</v>
      </c>
      <c r="I1231">
        <v>1</v>
      </c>
      <c r="J1231">
        <v>1</v>
      </c>
      <c r="K1231">
        <v>4</v>
      </c>
      <c r="L1231">
        <v>3</v>
      </c>
      <c r="M1231">
        <v>140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21</v>
      </c>
      <c r="U1231">
        <v>0</v>
      </c>
      <c r="V1231">
        <v>7</v>
      </c>
      <c r="W1231">
        <v>9</v>
      </c>
      <c r="X1231">
        <v>10</v>
      </c>
      <c r="Y1231">
        <v>8</v>
      </c>
      <c r="Z1231">
        <v>13.25</v>
      </c>
      <c r="AA1231">
        <v>0</v>
      </c>
      <c r="AB1231">
        <v>4</v>
      </c>
      <c r="AC1231">
        <v>9</v>
      </c>
      <c r="AD1231">
        <v>14</v>
      </c>
      <c r="AE1231">
        <v>5</v>
      </c>
      <c r="AF1231">
        <v>12.2</v>
      </c>
      <c r="AG1231">
        <v>0</v>
      </c>
      <c r="AH1231">
        <v>8.9</v>
      </c>
      <c r="AI1231">
        <v>1.4</v>
      </c>
      <c r="AJ1231">
        <v>3.51</v>
      </c>
      <c r="AK1231" t="s">
        <v>39</v>
      </c>
    </row>
    <row r="1232" spans="1:37" x14ac:dyDescent="0.25">
      <c r="A1232">
        <v>1</v>
      </c>
      <c r="B1232">
        <v>1</v>
      </c>
      <c r="C1232">
        <v>1</v>
      </c>
      <c r="D1232">
        <v>9238</v>
      </c>
      <c r="E1232">
        <v>1</v>
      </c>
      <c r="F1232">
        <v>1</v>
      </c>
      <c r="G1232">
        <v>120</v>
      </c>
      <c r="H1232">
        <v>1</v>
      </c>
      <c r="I1232">
        <v>19</v>
      </c>
      <c r="J1232">
        <v>38</v>
      </c>
      <c r="K1232">
        <v>5</v>
      </c>
      <c r="L1232">
        <v>6</v>
      </c>
      <c r="M1232">
        <v>112.3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22</v>
      </c>
      <c r="U1232">
        <v>0</v>
      </c>
      <c r="V1232">
        <v>0</v>
      </c>
      <c r="W1232">
        <v>6</v>
      </c>
      <c r="X1232">
        <v>10</v>
      </c>
      <c r="Y1232">
        <v>5</v>
      </c>
      <c r="Z1232">
        <v>10.71428571</v>
      </c>
      <c r="AA1232">
        <v>0</v>
      </c>
      <c r="AB1232">
        <v>0</v>
      </c>
      <c r="AC1232">
        <v>6</v>
      </c>
      <c r="AD1232">
        <v>10</v>
      </c>
      <c r="AE1232">
        <v>5</v>
      </c>
      <c r="AF1232">
        <v>12.2</v>
      </c>
      <c r="AG1232">
        <v>0</v>
      </c>
      <c r="AH1232">
        <v>12.7</v>
      </c>
      <c r="AI1232">
        <v>3.7</v>
      </c>
      <c r="AJ1232">
        <v>-1.7</v>
      </c>
      <c r="AK1232" t="s">
        <v>38</v>
      </c>
    </row>
    <row r="1233" spans="1:37" x14ac:dyDescent="0.25">
      <c r="A1233">
        <v>1</v>
      </c>
      <c r="B1233">
        <v>1</v>
      </c>
      <c r="C1233">
        <v>1</v>
      </c>
      <c r="D1233">
        <v>9238</v>
      </c>
      <c r="E1233">
        <v>1</v>
      </c>
      <c r="F1233">
        <v>1</v>
      </c>
      <c r="G1233">
        <v>122</v>
      </c>
      <c r="H1233">
        <v>1</v>
      </c>
      <c r="I1233">
        <v>1</v>
      </c>
      <c r="J1233">
        <v>19</v>
      </c>
      <c r="K1233">
        <v>4</v>
      </c>
      <c r="L1233">
        <v>4</v>
      </c>
      <c r="M1233">
        <v>127.3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20</v>
      </c>
      <c r="U1233">
        <v>0</v>
      </c>
      <c r="V1233">
        <v>0</v>
      </c>
      <c r="W1233">
        <v>6</v>
      </c>
      <c r="X1233">
        <v>6</v>
      </c>
      <c r="Y1233">
        <v>6</v>
      </c>
      <c r="Z1233">
        <v>12.16666667</v>
      </c>
      <c r="AA1233">
        <v>0</v>
      </c>
      <c r="AB1233">
        <v>0</v>
      </c>
      <c r="AC1233">
        <v>6</v>
      </c>
      <c r="AD1233">
        <v>7</v>
      </c>
      <c r="AE1233">
        <v>6</v>
      </c>
      <c r="AF1233">
        <v>11.66666667</v>
      </c>
      <c r="AG1233">
        <v>0</v>
      </c>
      <c r="AH1233">
        <v>9.4</v>
      </c>
      <c r="AI1233">
        <v>-0.8</v>
      </c>
      <c r="AJ1233">
        <v>-3.12</v>
      </c>
      <c r="AK1233" t="s">
        <v>38</v>
      </c>
    </row>
    <row r="1234" spans="1:37" x14ac:dyDescent="0.25">
      <c r="A1234">
        <v>1</v>
      </c>
      <c r="B1234">
        <v>7</v>
      </c>
      <c r="C1234">
        <v>1</v>
      </c>
      <c r="D1234">
        <v>9500</v>
      </c>
      <c r="E1234">
        <v>1</v>
      </c>
      <c r="F1234">
        <v>3</v>
      </c>
      <c r="G1234">
        <v>130</v>
      </c>
      <c r="H1234">
        <v>1</v>
      </c>
      <c r="I1234">
        <v>19</v>
      </c>
      <c r="J1234">
        <v>38</v>
      </c>
      <c r="K1234">
        <v>4</v>
      </c>
      <c r="L1234">
        <v>10</v>
      </c>
      <c r="M1234">
        <v>130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23</v>
      </c>
      <c r="U1234">
        <v>0</v>
      </c>
      <c r="V1234">
        <v>1</v>
      </c>
      <c r="W1234">
        <v>7</v>
      </c>
      <c r="X1234">
        <v>8</v>
      </c>
      <c r="Y1234">
        <v>6</v>
      </c>
      <c r="Z1234">
        <v>14.35714286</v>
      </c>
      <c r="AA1234">
        <v>0</v>
      </c>
      <c r="AB1234">
        <v>1</v>
      </c>
      <c r="AC1234">
        <v>7</v>
      </c>
      <c r="AD1234">
        <v>8</v>
      </c>
      <c r="AE1234">
        <v>6</v>
      </c>
      <c r="AF1234">
        <v>14.35714286</v>
      </c>
      <c r="AG1234">
        <v>0</v>
      </c>
      <c r="AH1234">
        <v>7.6</v>
      </c>
      <c r="AI1234">
        <v>2.6</v>
      </c>
      <c r="AJ1234">
        <v>0.32</v>
      </c>
      <c r="AK1234" t="s">
        <v>38</v>
      </c>
    </row>
    <row r="1235" spans="1:37" x14ac:dyDescent="0.25">
      <c r="A1235">
        <v>1</v>
      </c>
      <c r="B1235">
        <v>17</v>
      </c>
      <c r="C1235">
        <v>2</v>
      </c>
      <c r="D1235">
        <v>9773</v>
      </c>
      <c r="E1235">
        <v>1</v>
      </c>
      <c r="F1235">
        <v>1</v>
      </c>
      <c r="G1235">
        <v>133.1</v>
      </c>
      <c r="H1235">
        <v>1</v>
      </c>
      <c r="I1235">
        <v>3</v>
      </c>
      <c r="J1235">
        <v>1</v>
      </c>
      <c r="K1235">
        <v>4</v>
      </c>
      <c r="L1235">
        <v>5</v>
      </c>
      <c r="M1235">
        <v>115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19</v>
      </c>
      <c r="U1235">
        <v>0</v>
      </c>
      <c r="V1235">
        <v>0</v>
      </c>
      <c r="W1235">
        <v>6</v>
      </c>
      <c r="X1235">
        <v>6</v>
      </c>
      <c r="Y1235">
        <v>6</v>
      </c>
      <c r="Z1235">
        <v>12.83333333</v>
      </c>
      <c r="AA1235">
        <v>0</v>
      </c>
      <c r="AB1235">
        <v>0</v>
      </c>
      <c r="AC1235">
        <v>6</v>
      </c>
      <c r="AD1235">
        <v>6</v>
      </c>
      <c r="AE1235">
        <v>6</v>
      </c>
      <c r="AF1235">
        <v>12.66666667</v>
      </c>
      <c r="AG1235">
        <v>0</v>
      </c>
      <c r="AH1235">
        <v>16.2</v>
      </c>
      <c r="AI1235">
        <v>0.3</v>
      </c>
      <c r="AJ1235">
        <v>-0.92</v>
      </c>
      <c r="AK1235" t="s">
        <v>38</v>
      </c>
    </row>
    <row r="1236" spans="1:37" x14ac:dyDescent="0.25">
      <c r="A1236">
        <v>1</v>
      </c>
      <c r="B1236">
        <v>17</v>
      </c>
      <c r="C1236">
        <v>6</v>
      </c>
      <c r="D1236">
        <v>9500</v>
      </c>
      <c r="E1236">
        <v>1</v>
      </c>
      <c r="F1236">
        <v>1</v>
      </c>
      <c r="G1236">
        <v>150</v>
      </c>
      <c r="H1236">
        <v>1</v>
      </c>
      <c r="I1236">
        <v>1</v>
      </c>
      <c r="J1236">
        <v>37</v>
      </c>
      <c r="K1236">
        <v>1</v>
      </c>
      <c r="L1236">
        <v>1</v>
      </c>
      <c r="M1236">
        <v>131.5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19</v>
      </c>
      <c r="U1236">
        <v>0</v>
      </c>
      <c r="V1236">
        <v>0</v>
      </c>
      <c r="W1236">
        <v>8</v>
      </c>
      <c r="X1236">
        <v>8</v>
      </c>
      <c r="Y1236">
        <v>7</v>
      </c>
      <c r="Z1236">
        <v>13.92571429</v>
      </c>
      <c r="AA1236">
        <v>0</v>
      </c>
      <c r="AB1236">
        <v>0</v>
      </c>
      <c r="AC1236">
        <v>8</v>
      </c>
      <c r="AD1236">
        <v>8</v>
      </c>
      <c r="AE1236">
        <v>7</v>
      </c>
      <c r="AF1236">
        <v>13.92571429</v>
      </c>
      <c r="AG1236">
        <v>0</v>
      </c>
      <c r="AH1236">
        <v>10.8</v>
      </c>
      <c r="AI1236">
        <v>1.4</v>
      </c>
      <c r="AJ1236">
        <v>1.74</v>
      </c>
      <c r="AK1236" t="s">
        <v>38</v>
      </c>
    </row>
    <row r="1237" spans="1:37" x14ac:dyDescent="0.25">
      <c r="A1237">
        <v>1</v>
      </c>
      <c r="B1237">
        <v>39</v>
      </c>
      <c r="C1237">
        <v>1</v>
      </c>
      <c r="D1237">
        <v>9991</v>
      </c>
      <c r="E1237">
        <v>0</v>
      </c>
      <c r="F1237">
        <v>1</v>
      </c>
      <c r="G1237">
        <v>133.1</v>
      </c>
      <c r="H1237">
        <v>1</v>
      </c>
      <c r="I1237">
        <v>19</v>
      </c>
      <c r="J1237">
        <v>38</v>
      </c>
      <c r="K1237">
        <v>7</v>
      </c>
      <c r="L1237">
        <v>4</v>
      </c>
      <c r="M1237">
        <v>125.7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26</v>
      </c>
      <c r="U1237">
        <v>0</v>
      </c>
      <c r="V1237">
        <v>0</v>
      </c>
      <c r="W1237">
        <v>5</v>
      </c>
      <c r="X1237">
        <v>9</v>
      </c>
      <c r="Y1237">
        <v>2</v>
      </c>
      <c r="Z1237">
        <v>12</v>
      </c>
      <c r="AA1237">
        <v>0</v>
      </c>
      <c r="AB1237">
        <v>0</v>
      </c>
      <c r="AC1237">
        <v>5</v>
      </c>
      <c r="AD1237">
        <v>9</v>
      </c>
      <c r="AE1237">
        <v>3</v>
      </c>
      <c r="AF1237">
        <v>11</v>
      </c>
      <c r="AG1237">
        <v>0</v>
      </c>
      <c r="AH1237">
        <v>10.8</v>
      </c>
      <c r="AI1237">
        <v>1.4</v>
      </c>
      <c r="AJ1237">
        <v>1.74</v>
      </c>
      <c r="AK1237" t="s">
        <v>37</v>
      </c>
    </row>
    <row r="1238" spans="1:37" x14ac:dyDescent="0.25">
      <c r="A1238">
        <v>1</v>
      </c>
      <c r="B1238">
        <v>1</v>
      </c>
      <c r="C1238">
        <v>6</v>
      </c>
      <c r="D1238">
        <v>9500</v>
      </c>
      <c r="E1238">
        <v>1</v>
      </c>
      <c r="F1238">
        <v>1</v>
      </c>
      <c r="G1238">
        <v>141</v>
      </c>
      <c r="H1238">
        <v>1</v>
      </c>
      <c r="I1238">
        <v>1</v>
      </c>
      <c r="J1238">
        <v>37</v>
      </c>
      <c r="K1238">
        <v>4</v>
      </c>
      <c r="L1238">
        <v>3</v>
      </c>
      <c r="M1238">
        <v>126.8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18</v>
      </c>
      <c r="U1238">
        <v>0</v>
      </c>
      <c r="V1238">
        <v>0</v>
      </c>
      <c r="W1238">
        <v>7</v>
      </c>
      <c r="X1238">
        <v>7</v>
      </c>
      <c r="Y1238">
        <v>7</v>
      </c>
      <c r="Z1238">
        <v>13.442857139999999</v>
      </c>
      <c r="AA1238">
        <v>0</v>
      </c>
      <c r="AB1238">
        <v>0</v>
      </c>
      <c r="AC1238">
        <v>8</v>
      </c>
      <c r="AD1238">
        <v>9</v>
      </c>
      <c r="AE1238">
        <v>8</v>
      </c>
      <c r="AF1238">
        <v>13.744444440000001</v>
      </c>
      <c r="AG1238">
        <v>0</v>
      </c>
      <c r="AH1238">
        <v>16.2</v>
      </c>
      <c r="AI1238">
        <v>0.3</v>
      </c>
      <c r="AJ1238">
        <v>-0.92</v>
      </c>
      <c r="AK1238" t="s">
        <v>38</v>
      </c>
    </row>
    <row r="1239" spans="1:37" x14ac:dyDescent="0.25">
      <c r="A1239">
        <v>1</v>
      </c>
      <c r="B1239">
        <v>18</v>
      </c>
      <c r="C1239">
        <v>1</v>
      </c>
      <c r="D1239">
        <v>9119</v>
      </c>
      <c r="E1239">
        <v>1</v>
      </c>
      <c r="F1239">
        <v>1</v>
      </c>
      <c r="G1239">
        <v>146</v>
      </c>
      <c r="H1239">
        <v>1</v>
      </c>
      <c r="I1239">
        <v>1</v>
      </c>
      <c r="J1239">
        <v>37</v>
      </c>
      <c r="K1239">
        <v>7</v>
      </c>
      <c r="L1239">
        <v>7</v>
      </c>
      <c r="M1239">
        <v>132.4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18</v>
      </c>
      <c r="U1239">
        <v>0</v>
      </c>
      <c r="V1239">
        <v>0</v>
      </c>
      <c r="W1239">
        <v>5</v>
      </c>
      <c r="X1239">
        <v>5</v>
      </c>
      <c r="Y1239">
        <v>1</v>
      </c>
      <c r="Z1239">
        <v>16</v>
      </c>
      <c r="AA1239">
        <v>0</v>
      </c>
      <c r="AB1239">
        <v>0</v>
      </c>
      <c r="AC1239">
        <v>5</v>
      </c>
      <c r="AD1239">
        <v>5</v>
      </c>
      <c r="AE1239">
        <v>0</v>
      </c>
      <c r="AF1239">
        <v>0</v>
      </c>
      <c r="AG1239">
        <v>0</v>
      </c>
      <c r="AH1239">
        <v>9.4</v>
      </c>
      <c r="AI1239">
        <v>-0.8</v>
      </c>
      <c r="AJ1239">
        <v>-3.12</v>
      </c>
      <c r="AK1239" t="s">
        <v>37</v>
      </c>
    </row>
    <row r="1240" spans="1:37" x14ac:dyDescent="0.25">
      <c r="A1240">
        <v>1</v>
      </c>
      <c r="B1240">
        <v>44</v>
      </c>
      <c r="C1240">
        <v>1</v>
      </c>
      <c r="D1240">
        <v>9003</v>
      </c>
      <c r="E1240">
        <v>1</v>
      </c>
      <c r="F1240">
        <v>39</v>
      </c>
      <c r="G1240">
        <v>150</v>
      </c>
      <c r="H1240">
        <v>1</v>
      </c>
      <c r="I1240">
        <v>38</v>
      </c>
      <c r="J1240">
        <v>37</v>
      </c>
      <c r="K1240">
        <v>9</v>
      </c>
      <c r="L1240">
        <v>9</v>
      </c>
      <c r="M1240">
        <v>150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20</v>
      </c>
      <c r="U1240">
        <v>0</v>
      </c>
      <c r="V1240">
        <v>0</v>
      </c>
      <c r="W1240">
        <v>6</v>
      </c>
      <c r="X1240">
        <v>8</v>
      </c>
      <c r="Y1240">
        <v>6</v>
      </c>
      <c r="Z1240">
        <v>13.125</v>
      </c>
      <c r="AA1240">
        <v>0</v>
      </c>
      <c r="AB1240">
        <v>0</v>
      </c>
      <c r="AC1240">
        <v>6</v>
      </c>
      <c r="AD1240">
        <v>10</v>
      </c>
      <c r="AE1240">
        <v>6</v>
      </c>
      <c r="AF1240">
        <v>13.2</v>
      </c>
      <c r="AG1240">
        <v>0</v>
      </c>
      <c r="AH1240">
        <v>16.2</v>
      </c>
      <c r="AI1240">
        <v>0.3</v>
      </c>
      <c r="AJ1240">
        <v>-0.92</v>
      </c>
      <c r="AK1240" t="s">
        <v>38</v>
      </c>
    </row>
    <row r="1241" spans="1:37" x14ac:dyDescent="0.25">
      <c r="A1241">
        <v>1</v>
      </c>
      <c r="B1241">
        <v>1</v>
      </c>
      <c r="C1241">
        <v>1</v>
      </c>
      <c r="D1241">
        <v>9670</v>
      </c>
      <c r="E1241">
        <v>1</v>
      </c>
      <c r="F1241">
        <v>1</v>
      </c>
      <c r="G1241">
        <v>133.1</v>
      </c>
      <c r="H1241">
        <v>1</v>
      </c>
      <c r="I1241">
        <v>3</v>
      </c>
      <c r="J1241">
        <v>1</v>
      </c>
      <c r="K1241">
        <v>4</v>
      </c>
      <c r="L1241">
        <v>4</v>
      </c>
      <c r="M1241">
        <v>95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19</v>
      </c>
      <c r="U1241">
        <v>0</v>
      </c>
      <c r="V1241">
        <v>0</v>
      </c>
      <c r="W1241">
        <v>6</v>
      </c>
      <c r="X1241">
        <v>7</v>
      </c>
      <c r="Y1241">
        <v>0</v>
      </c>
      <c r="Z1241">
        <v>0</v>
      </c>
      <c r="AA1241">
        <v>0</v>
      </c>
      <c r="AB1241">
        <v>0</v>
      </c>
      <c r="AC1241">
        <v>6</v>
      </c>
      <c r="AD1241">
        <v>6</v>
      </c>
      <c r="AE1241">
        <v>0</v>
      </c>
      <c r="AF1241">
        <v>0</v>
      </c>
      <c r="AG1241">
        <v>0</v>
      </c>
      <c r="AH1241">
        <v>15.5</v>
      </c>
      <c r="AI1241">
        <v>2.8</v>
      </c>
      <c r="AJ1241">
        <v>-4.0599999999999996</v>
      </c>
      <c r="AK1241" t="s">
        <v>37</v>
      </c>
    </row>
    <row r="1242" spans="1:37" x14ac:dyDescent="0.25">
      <c r="A1242">
        <v>1</v>
      </c>
      <c r="B1242">
        <v>43</v>
      </c>
      <c r="C1242">
        <v>1</v>
      </c>
      <c r="D1242">
        <v>9991</v>
      </c>
      <c r="E1242">
        <v>0</v>
      </c>
      <c r="F1242">
        <v>1</v>
      </c>
      <c r="G1242">
        <v>120</v>
      </c>
      <c r="H1242">
        <v>1</v>
      </c>
      <c r="I1242">
        <v>37</v>
      </c>
      <c r="J1242">
        <v>37</v>
      </c>
      <c r="K1242">
        <v>9</v>
      </c>
      <c r="L1242">
        <v>9</v>
      </c>
      <c r="M1242">
        <v>128.19999999999999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32</v>
      </c>
      <c r="U1242">
        <v>0</v>
      </c>
      <c r="V1242">
        <v>5</v>
      </c>
      <c r="W1242">
        <v>9</v>
      </c>
      <c r="X1242">
        <v>9</v>
      </c>
      <c r="Y1242">
        <v>5</v>
      </c>
      <c r="Z1242">
        <v>11.4</v>
      </c>
      <c r="AA1242">
        <v>0</v>
      </c>
      <c r="AB1242">
        <v>4</v>
      </c>
      <c r="AC1242">
        <v>4</v>
      </c>
      <c r="AD1242">
        <v>4</v>
      </c>
      <c r="AE1242">
        <v>4</v>
      </c>
      <c r="AF1242">
        <v>11</v>
      </c>
      <c r="AG1242">
        <v>0</v>
      </c>
      <c r="AH1242">
        <v>10.8</v>
      </c>
      <c r="AI1242">
        <v>1.4</v>
      </c>
      <c r="AJ1242">
        <v>1.74</v>
      </c>
      <c r="AK1242" t="s">
        <v>37</v>
      </c>
    </row>
    <row r="1243" spans="1:37" x14ac:dyDescent="0.25">
      <c r="A1243">
        <v>2</v>
      </c>
      <c r="B1243">
        <v>39</v>
      </c>
      <c r="C1243">
        <v>1</v>
      </c>
      <c r="D1243">
        <v>9130</v>
      </c>
      <c r="E1243">
        <v>1</v>
      </c>
      <c r="F1243">
        <v>1</v>
      </c>
      <c r="G1243">
        <v>150</v>
      </c>
      <c r="H1243">
        <v>1</v>
      </c>
      <c r="I1243">
        <v>19</v>
      </c>
      <c r="J1243">
        <v>19</v>
      </c>
      <c r="K1243">
        <v>4</v>
      </c>
      <c r="L1243">
        <v>4</v>
      </c>
      <c r="M1243">
        <v>130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31</v>
      </c>
      <c r="U1243">
        <v>0</v>
      </c>
      <c r="V1243">
        <v>0</v>
      </c>
      <c r="W1243">
        <v>4</v>
      </c>
      <c r="X1243">
        <v>12</v>
      </c>
      <c r="Y1243">
        <v>2</v>
      </c>
      <c r="Z1243">
        <v>11</v>
      </c>
      <c r="AA1243">
        <v>2</v>
      </c>
      <c r="AB1243">
        <v>0</v>
      </c>
      <c r="AC1243">
        <v>5</v>
      </c>
      <c r="AD1243">
        <v>9</v>
      </c>
      <c r="AE1243">
        <v>3</v>
      </c>
      <c r="AF1243">
        <v>11.66666667</v>
      </c>
      <c r="AG1243">
        <v>0</v>
      </c>
      <c r="AH1243">
        <v>9.4</v>
      </c>
      <c r="AI1243">
        <v>-0.8</v>
      </c>
      <c r="AJ1243">
        <v>-3.12</v>
      </c>
      <c r="AK1243" t="s">
        <v>37</v>
      </c>
    </row>
    <row r="1244" spans="1:37" x14ac:dyDescent="0.25">
      <c r="A1244">
        <v>1</v>
      </c>
      <c r="B1244">
        <v>39</v>
      </c>
      <c r="C1244">
        <v>1</v>
      </c>
      <c r="D1244">
        <v>9119</v>
      </c>
      <c r="E1244">
        <v>1</v>
      </c>
      <c r="F1244">
        <v>19</v>
      </c>
      <c r="G1244">
        <v>133.1</v>
      </c>
      <c r="H1244">
        <v>1</v>
      </c>
      <c r="I1244">
        <v>1</v>
      </c>
      <c r="J1244">
        <v>19</v>
      </c>
      <c r="K1244">
        <v>4</v>
      </c>
      <c r="L1244">
        <v>5</v>
      </c>
      <c r="M1244">
        <v>100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25</v>
      </c>
      <c r="U1244">
        <v>0</v>
      </c>
      <c r="V1244">
        <v>0</v>
      </c>
      <c r="W1244">
        <v>5</v>
      </c>
      <c r="X1244">
        <v>13</v>
      </c>
      <c r="Y1244">
        <v>1</v>
      </c>
      <c r="Z1244">
        <v>11</v>
      </c>
      <c r="AA1244">
        <v>0</v>
      </c>
      <c r="AB1244">
        <v>0</v>
      </c>
      <c r="AC1244">
        <v>5</v>
      </c>
      <c r="AD1244">
        <v>11</v>
      </c>
      <c r="AE1244">
        <v>1</v>
      </c>
      <c r="AF1244">
        <v>10</v>
      </c>
      <c r="AG1244">
        <v>0</v>
      </c>
      <c r="AH1244">
        <v>13.9</v>
      </c>
      <c r="AI1244">
        <v>-0.3</v>
      </c>
      <c r="AJ1244">
        <v>0.79</v>
      </c>
      <c r="AK1244" t="s">
        <v>39</v>
      </c>
    </row>
    <row r="1245" spans="1:37" x14ac:dyDescent="0.25">
      <c r="A1245">
        <v>1</v>
      </c>
      <c r="B1245">
        <v>42</v>
      </c>
      <c r="C1245">
        <v>1</v>
      </c>
      <c r="D1245">
        <v>9085</v>
      </c>
      <c r="E1245">
        <v>1</v>
      </c>
      <c r="F1245">
        <v>39</v>
      </c>
      <c r="G1245">
        <v>140</v>
      </c>
      <c r="H1245">
        <v>1</v>
      </c>
      <c r="I1245">
        <v>19</v>
      </c>
      <c r="J1245">
        <v>3</v>
      </c>
      <c r="K1245">
        <v>9</v>
      </c>
      <c r="L1245">
        <v>1</v>
      </c>
      <c r="M1245">
        <v>159.9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21</v>
      </c>
      <c r="U1245">
        <v>0</v>
      </c>
      <c r="V1245">
        <v>2</v>
      </c>
      <c r="W1245">
        <v>6</v>
      </c>
      <c r="X1245">
        <v>14</v>
      </c>
      <c r="Y1245">
        <v>5</v>
      </c>
      <c r="Z1245">
        <v>13.66666667</v>
      </c>
      <c r="AA1245">
        <v>0</v>
      </c>
      <c r="AB1245">
        <v>2</v>
      </c>
      <c r="AC1245">
        <v>6</v>
      </c>
      <c r="AD1245">
        <v>10</v>
      </c>
      <c r="AE1245">
        <v>5</v>
      </c>
      <c r="AF1245">
        <v>13</v>
      </c>
      <c r="AG1245">
        <v>0</v>
      </c>
      <c r="AH1245">
        <v>16.2</v>
      </c>
      <c r="AI1245">
        <v>0.3</v>
      </c>
      <c r="AJ1245">
        <v>-0.92</v>
      </c>
      <c r="AK1245" t="s">
        <v>38</v>
      </c>
    </row>
    <row r="1246" spans="1:37" x14ac:dyDescent="0.25">
      <c r="A1246">
        <v>2</v>
      </c>
      <c r="B1246">
        <v>43</v>
      </c>
      <c r="C1246">
        <v>1</v>
      </c>
      <c r="D1246">
        <v>9991</v>
      </c>
      <c r="E1246">
        <v>0</v>
      </c>
      <c r="F1246">
        <v>1</v>
      </c>
      <c r="G1246">
        <v>140</v>
      </c>
      <c r="H1246">
        <v>1</v>
      </c>
      <c r="I1246">
        <v>37</v>
      </c>
      <c r="J1246">
        <v>37</v>
      </c>
      <c r="K1246">
        <v>4</v>
      </c>
      <c r="L1246">
        <v>9</v>
      </c>
      <c r="M1246">
        <v>100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31</v>
      </c>
      <c r="U1246">
        <v>0</v>
      </c>
      <c r="V1246">
        <v>2</v>
      </c>
      <c r="W1246">
        <v>6</v>
      </c>
      <c r="X1246">
        <v>10</v>
      </c>
      <c r="Y1246">
        <v>4</v>
      </c>
      <c r="Z1246">
        <v>11.75</v>
      </c>
      <c r="AA1246">
        <v>0</v>
      </c>
      <c r="AB1246">
        <v>0</v>
      </c>
      <c r="AC1246">
        <v>5</v>
      </c>
      <c r="AD1246">
        <v>6</v>
      </c>
      <c r="AE1246">
        <v>1</v>
      </c>
      <c r="AF1246">
        <v>10</v>
      </c>
      <c r="AG1246">
        <v>0</v>
      </c>
      <c r="AH1246">
        <v>12.7</v>
      </c>
      <c r="AI1246">
        <v>3.7</v>
      </c>
      <c r="AJ1246">
        <v>-1.7</v>
      </c>
      <c r="AK1246" t="s">
        <v>37</v>
      </c>
    </row>
    <row r="1247" spans="1:37" x14ac:dyDescent="0.25">
      <c r="A1247">
        <v>2</v>
      </c>
      <c r="B1247">
        <v>39</v>
      </c>
      <c r="C1247">
        <v>1</v>
      </c>
      <c r="D1247">
        <v>9853</v>
      </c>
      <c r="E1247">
        <v>1</v>
      </c>
      <c r="F1247">
        <v>1</v>
      </c>
      <c r="G1247">
        <v>133.1</v>
      </c>
      <c r="H1247">
        <v>1</v>
      </c>
      <c r="I1247">
        <v>37</v>
      </c>
      <c r="J1247">
        <v>37</v>
      </c>
      <c r="K1247">
        <v>5</v>
      </c>
      <c r="L1247">
        <v>5</v>
      </c>
      <c r="M1247">
        <v>116.5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34</v>
      </c>
      <c r="U1247">
        <v>0</v>
      </c>
      <c r="V1247">
        <v>0</v>
      </c>
      <c r="W1247">
        <v>7</v>
      </c>
      <c r="X1247">
        <v>11</v>
      </c>
      <c r="Y1247">
        <v>1</v>
      </c>
      <c r="Z1247">
        <v>10</v>
      </c>
      <c r="AA1247">
        <v>0</v>
      </c>
      <c r="AB1247">
        <v>0</v>
      </c>
      <c r="AC1247">
        <v>7</v>
      </c>
      <c r="AD1247">
        <v>7</v>
      </c>
      <c r="AE1247">
        <v>1</v>
      </c>
      <c r="AF1247">
        <v>13</v>
      </c>
      <c r="AG1247">
        <v>0</v>
      </c>
      <c r="AH1247">
        <v>16.2</v>
      </c>
      <c r="AI1247">
        <v>0.3</v>
      </c>
      <c r="AJ1247">
        <v>-0.92</v>
      </c>
      <c r="AK1247" t="s">
        <v>37</v>
      </c>
    </row>
    <row r="1248" spans="1:37" x14ac:dyDescent="0.25">
      <c r="A1248">
        <v>1</v>
      </c>
      <c r="B1248">
        <v>1</v>
      </c>
      <c r="C1248">
        <v>1</v>
      </c>
      <c r="D1248">
        <v>9238</v>
      </c>
      <c r="E1248">
        <v>1</v>
      </c>
      <c r="F1248">
        <v>1</v>
      </c>
      <c r="G1248">
        <v>128</v>
      </c>
      <c r="H1248">
        <v>1</v>
      </c>
      <c r="I1248">
        <v>19</v>
      </c>
      <c r="J1248">
        <v>19</v>
      </c>
      <c r="K1248">
        <v>9</v>
      </c>
      <c r="L1248">
        <v>9</v>
      </c>
      <c r="M1248">
        <v>120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18</v>
      </c>
      <c r="U1248">
        <v>0</v>
      </c>
      <c r="V1248">
        <v>0</v>
      </c>
      <c r="W1248">
        <v>6</v>
      </c>
      <c r="X1248">
        <v>8</v>
      </c>
      <c r="Y1248">
        <v>6</v>
      </c>
      <c r="Z1248">
        <v>13.5</v>
      </c>
      <c r="AA1248">
        <v>0</v>
      </c>
      <c r="AB1248">
        <v>0</v>
      </c>
      <c r="AC1248">
        <v>6</v>
      </c>
      <c r="AD1248">
        <v>9</v>
      </c>
      <c r="AE1248">
        <v>6</v>
      </c>
      <c r="AF1248">
        <v>12.83333333</v>
      </c>
      <c r="AG1248">
        <v>0</v>
      </c>
      <c r="AH1248">
        <v>11.1</v>
      </c>
      <c r="AI1248">
        <v>0.6</v>
      </c>
      <c r="AJ1248">
        <v>2.02</v>
      </c>
      <c r="AK1248" t="s">
        <v>38</v>
      </c>
    </row>
    <row r="1249" spans="1:37" x14ac:dyDescent="0.25">
      <c r="A1249">
        <v>1</v>
      </c>
      <c r="B1249">
        <v>1</v>
      </c>
      <c r="C1249">
        <v>3</v>
      </c>
      <c r="D1249">
        <v>9238</v>
      </c>
      <c r="E1249">
        <v>1</v>
      </c>
      <c r="F1249">
        <v>1</v>
      </c>
      <c r="G1249">
        <v>117</v>
      </c>
      <c r="H1249">
        <v>1</v>
      </c>
      <c r="I1249">
        <v>19</v>
      </c>
      <c r="J1249">
        <v>19</v>
      </c>
      <c r="K1249">
        <v>9</v>
      </c>
      <c r="L1249">
        <v>9</v>
      </c>
      <c r="M1249">
        <v>117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19</v>
      </c>
      <c r="U1249">
        <v>0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12.4</v>
      </c>
      <c r="AI1249">
        <v>0.5</v>
      </c>
      <c r="AJ1249">
        <v>1.79</v>
      </c>
      <c r="AK1249" t="s">
        <v>37</v>
      </c>
    </row>
    <row r="1250" spans="1:37" x14ac:dyDescent="0.25">
      <c r="A1250">
        <v>1</v>
      </c>
      <c r="B1250">
        <v>53</v>
      </c>
      <c r="C1250">
        <v>1</v>
      </c>
      <c r="D1250">
        <v>9670</v>
      </c>
      <c r="E1250">
        <v>1</v>
      </c>
      <c r="F1250">
        <v>42</v>
      </c>
      <c r="G1250">
        <v>140</v>
      </c>
      <c r="H1250">
        <v>1</v>
      </c>
      <c r="I1250">
        <v>19</v>
      </c>
      <c r="J1250">
        <v>37</v>
      </c>
      <c r="K1250">
        <v>3</v>
      </c>
      <c r="L1250">
        <v>6</v>
      </c>
      <c r="M1250">
        <v>140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21</v>
      </c>
      <c r="U1250">
        <v>0</v>
      </c>
      <c r="V1250">
        <v>0</v>
      </c>
      <c r="W1250">
        <v>6</v>
      </c>
      <c r="X1250">
        <v>12</v>
      </c>
      <c r="Y1250">
        <v>1</v>
      </c>
      <c r="Z1250">
        <v>12</v>
      </c>
      <c r="AA1250">
        <v>0</v>
      </c>
      <c r="AB1250">
        <v>0</v>
      </c>
      <c r="AC1250">
        <v>6</v>
      </c>
      <c r="AD1250">
        <v>11</v>
      </c>
      <c r="AE1250">
        <v>1</v>
      </c>
      <c r="AF1250">
        <v>11</v>
      </c>
      <c r="AG1250">
        <v>0</v>
      </c>
      <c r="AH1250">
        <v>8.9</v>
      </c>
      <c r="AI1250">
        <v>1.4</v>
      </c>
      <c r="AJ1250">
        <v>3.51</v>
      </c>
      <c r="AK1250" t="s">
        <v>39</v>
      </c>
    </row>
    <row r="1251" spans="1:37" x14ac:dyDescent="0.25">
      <c r="A1251">
        <v>1</v>
      </c>
      <c r="B1251">
        <v>1</v>
      </c>
      <c r="C1251">
        <v>2</v>
      </c>
      <c r="D1251">
        <v>9853</v>
      </c>
      <c r="E1251">
        <v>1</v>
      </c>
      <c r="F1251">
        <v>1</v>
      </c>
      <c r="G1251">
        <v>124</v>
      </c>
      <c r="H1251">
        <v>1</v>
      </c>
      <c r="I1251">
        <v>38</v>
      </c>
      <c r="J1251">
        <v>37</v>
      </c>
      <c r="K1251">
        <v>5</v>
      </c>
      <c r="L1251">
        <v>3</v>
      </c>
      <c r="M1251">
        <v>118.1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18</v>
      </c>
      <c r="U1251">
        <v>0</v>
      </c>
      <c r="V1251">
        <v>0</v>
      </c>
      <c r="W1251">
        <v>6</v>
      </c>
      <c r="X1251">
        <v>11</v>
      </c>
      <c r="Y1251">
        <v>3</v>
      </c>
      <c r="Z1251">
        <v>13</v>
      </c>
      <c r="AA1251">
        <v>0</v>
      </c>
      <c r="AB1251">
        <v>0</v>
      </c>
      <c r="AC1251">
        <v>6</v>
      </c>
      <c r="AD1251">
        <v>10</v>
      </c>
      <c r="AE1251">
        <v>5</v>
      </c>
      <c r="AF1251">
        <v>11.8</v>
      </c>
      <c r="AG1251">
        <v>0</v>
      </c>
      <c r="AH1251">
        <v>9.4</v>
      </c>
      <c r="AI1251">
        <v>-0.8</v>
      </c>
      <c r="AJ1251">
        <v>-3.12</v>
      </c>
      <c r="AK1251" t="s">
        <v>37</v>
      </c>
    </row>
    <row r="1252" spans="1:37" x14ac:dyDescent="0.25">
      <c r="A1252">
        <v>1</v>
      </c>
      <c r="B1252">
        <v>1</v>
      </c>
      <c r="C1252">
        <v>1</v>
      </c>
      <c r="D1252">
        <v>9254</v>
      </c>
      <c r="E1252">
        <v>1</v>
      </c>
      <c r="F1252">
        <v>1</v>
      </c>
      <c r="G1252">
        <v>158</v>
      </c>
      <c r="H1252">
        <v>1</v>
      </c>
      <c r="I1252">
        <v>19</v>
      </c>
      <c r="J1252">
        <v>39</v>
      </c>
      <c r="K1252">
        <v>4</v>
      </c>
      <c r="L1252">
        <v>8</v>
      </c>
      <c r="M1252">
        <v>153.5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20</v>
      </c>
      <c r="U1252">
        <v>0</v>
      </c>
      <c r="V1252">
        <v>0</v>
      </c>
      <c r="W1252">
        <v>6</v>
      </c>
      <c r="X1252">
        <v>7</v>
      </c>
      <c r="Y1252">
        <v>6</v>
      </c>
      <c r="Z1252">
        <v>14.83333333</v>
      </c>
      <c r="AA1252">
        <v>0</v>
      </c>
      <c r="AB1252">
        <v>0</v>
      </c>
      <c r="AC1252">
        <v>6</v>
      </c>
      <c r="AD1252">
        <v>6</v>
      </c>
      <c r="AE1252">
        <v>6</v>
      </c>
      <c r="AF1252">
        <v>16</v>
      </c>
      <c r="AG1252">
        <v>0</v>
      </c>
      <c r="AH1252">
        <v>11.1</v>
      </c>
      <c r="AI1252">
        <v>0.6</v>
      </c>
      <c r="AJ1252">
        <v>2.02</v>
      </c>
      <c r="AK1252" t="s">
        <v>38</v>
      </c>
    </row>
    <row r="1253" spans="1:37" x14ac:dyDescent="0.25">
      <c r="A1253">
        <v>1</v>
      </c>
      <c r="B1253">
        <v>43</v>
      </c>
      <c r="C1253">
        <v>1</v>
      </c>
      <c r="D1253">
        <v>9773</v>
      </c>
      <c r="E1253">
        <v>1</v>
      </c>
      <c r="F1253">
        <v>1</v>
      </c>
      <c r="G1253">
        <v>137</v>
      </c>
      <c r="H1253">
        <v>1</v>
      </c>
      <c r="I1253">
        <v>38</v>
      </c>
      <c r="J1253">
        <v>37</v>
      </c>
      <c r="K1253">
        <v>9</v>
      </c>
      <c r="L1253">
        <v>5</v>
      </c>
      <c r="M1253">
        <v>127.9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20</v>
      </c>
      <c r="U1253">
        <v>0</v>
      </c>
      <c r="V1253">
        <v>0</v>
      </c>
      <c r="W1253">
        <v>6</v>
      </c>
      <c r="X1253">
        <v>6</v>
      </c>
      <c r="Y1253">
        <v>6</v>
      </c>
      <c r="Z1253">
        <v>11.83333333</v>
      </c>
      <c r="AA1253">
        <v>0</v>
      </c>
      <c r="AB1253">
        <v>0</v>
      </c>
      <c r="AC1253">
        <v>6</v>
      </c>
      <c r="AD1253">
        <v>7</v>
      </c>
      <c r="AE1253">
        <v>6</v>
      </c>
      <c r="AF1253">
        <v>12.85714286</v>
      </c>
      <c r="AG1253">
        <v>0</v>
      </c>
      <c r="AH1253">
        <v>15.5</v>
      </c>
      <c r="AI1253">
        <v>2.8</v>
      </c>
      <c r="AJ1253">
        <v>-4.0599999999999996</v>
      </c>
      <c r="AK1253" t="s">
        <v>38</v>
      </c>
    </row>
    <row r="1254" spans="1:37" x14ac:dyDescent="0.25">
      <c r="A1254">
        <v>1</v>
      </c>
      <c r="B1254">
        <v>17</v>
      </c>
      <c r="C1254">
        <v>3</v>
      </c>
      <c r="D1254">
        <v>9670</v>
      </c>
      <c r="E1254">
        <v>1</v>
      </c>
      <c r="F1254">
        <v>1</v>
      </c>
      <c r="G1254">
        <v>123</v>
      </c>
      <c r="H1254">
        <v>1</v>
      </c>
      <c r="I1254">
        <v>38</v>
      </c>
      <c r="J1254">
        <v>38</v>
      </c>
      <c r="K1254">
        <v>7</v>
      </c>
      <c r="L1254">
        <v>8</v>
      </c>
      <c r="M1254">
        <v>118.8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18</v>
      </c>
      <c r="U1254">
        <v>0</v>
      </c>
      <c r="V1254">
        <v>0</v>
      </c>
      <c r="W1254">
        <v>6</v>
      </c>
      <c r="X1254">
        <v>10</v>
      </c>
      <c r="Y1254">
        <v>5</v>
      </c>
      <c r="Z1254">
        <v>12</v>
      </c>
      <c r="AA1254">
        <v>0</v>
      </c>
      <c r="AB1254">
        <v>0</v>
      </c>
      <c r="AC1254">
        <v>6</v>
      </c>
      <c r="AD1254">
        <v>11</v>
      </c>
      <c r="AE1254">
        <v>5</v>
      </c>
      <c r="AF1254">
        <v>12.33333333</v>
      </c>
      <c r="AG1254">
        <v>0</v>
      </c>
      <c r="AH1254">
        <v>11.1</v>
      </c>
      <c r="AI1254">
        <v>0.6</v>
      </c>
      <c r="AJ1254">
        <v>2.02</v>
      </c>
      <c r="AK1254" t="s">
        <v>38</v>
      </c>
    </row>
    <row r="1255" spans="1:37" x14ac:dyDescent="0.25">
      <c r="A1255">
        <v>1</v>
      </c>
      <c r="B1255">
        <v>1</v>
      </c>
      <c r="C1255">
        <v>1</v>
      </c>
      <c r="D1255">
        <v>9238</v>
      </c>
      <c r="E1255">
        <v>1</v>
      </c>
      <c r="F1255">
        <v>1</v>
      </c>
      <c r="G1255">
        <v>126</v>
      </c>
      <c r="H1255">
        <v>1</v>
      </c>
      <c r="I1255">
        <v>38</v>
      </c>
      <c r="J1255">
        <v>38</v>
      </c>
      <c r="K1255">
        <v>7</v>
      </c>
      <c r="L1255">
        <v>8</v>
      </c>
      <c r="M1255">
        <v>126.7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19</v>
      </c>
      <c r="U1255">
        <v>0</v>
      </c>
      <c r="V1255">
        <v>0</v>
      </c>
      <c r="W1255">
        <v>6</v>
      </c>
      <c r="X1255">
        <v>11</v>
      </c>
      <c r="Y1255">
        <v>4</v>
      </c>
      <c r="Z1255">
        <v>12.75</v>
      </c>
      <c r="AA1255">
        <v>0</v>
      </c>
      <c r="AB1255">
        <v>0</v>
      </c>
      <c r="AC1255">
        <v>6</v>
      </c>
      <c r="AD1255">
        <v>7</v>
      </c>
      <c r="AE1255">
        <v>6</v>
      </c>
      <c r="AF1255">
        <v>11.33333333</v>
      </c>
      <c r="AG1255">
        <v>0</v>
      </c>
      <c r="AH1255">
        <v>7.6</v>
      </c>
      <c r="AI1255">
        <v>2.6</v>
      </c>
      <c r="AJ1255">
        <v>0.32</v>
      </c>
      <c r="AK1255" t="s">
        <v>38</v>
      </c>
    </row>
    <row r="1256" spans="1:37" x14ac:dyDescent="0.25">
      <c r="A1256">
        <v>1</v>
      </c>
      <c r="B1256">
        <v>43</v>
      </c>
      <c r="C1256">
        <v>1</v>
      </c>
      <c r="D1256">
        <v>9085</v>
      </c>
      <c r="E1256">
        <v>1</v>
      </c>
      <c r="F1256">
        <v>1</v>
      </c>
      <c r="G1256">
        <v>170</v>
      </c>
      <c r="H1256">
        <v>1</v>
      </c>
      <c r="I1256">
        <v>19</v>
      </c>
      <c r="J1256">
        <v>19</v>
      </c>
      <c r="K1256">
        <v>5</v>
      </c>
      <c r="L1256">
        <v>1</v>
      </c>
      <c r="M1256">
        <v>170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19</v>
      </c>
      <c r="U1256">
        <v>0</v>
      </c>
      <c r="V1256">
        <v>0</v>
      </c>
      <c r="W1256">
        <v>5</v>
      </c>
      <c r="X1256">
        <v>5</v>
      </c>
      <c r="Y1256">
        <v>0</v>
      </c>
      <c r="Z1256">
        <v>0</v>
      </c>
      <c r="AA1256">
        <v>5</v>
      </c>
      <c r="AB1256">
        <v>0</v>
      </c>
      <c r="AC1256">
        <v>5</v>
      </c>
      <c r="AD1256">
        <v>7</v>
      </c>
      <c r="AE1256">
        <v>4</v>
      </c>
      <c r="AF1256">
        <v>14.75</v>
      </c>
      <c r="AG1256">
        <v>1</v>
      </c>
      <c r="AH1256">
        <v>12.7</v>
      </c>
      <c r="AI1256">
        <v>3.7</v>
      </c>
      <c r="AJ1256">
        <v>-1.7</v>
      </c>
      <c r="AK1256" t="s">
        <v>39</v>
      </c>
    </row>
    <row r="1257" spans="1:37" x14ac:dyDescent="0.25">
      <c r="A1257">
        <v>4</v>
      </c>
      <c r="B1257">
        <v>39</v>
      </c>
      <c r="C1257">
        <v>1</v>
      </c>
      <c r="D1257">
        <v>9130</v>
      </c>
      <c r="E1257">
        <v>1</v>
      </c>
      <c r="F1257">
        <v>1</v>
      </c>
      <c r="G1257">
        <v>133.1</v>
      </c>
      <c r="H1257">
        <v>1</v>
      </c>
      <c r="I1257">
        <v>3</v>
      </c>
      <c r="J1257">
        <v>1</v>
      </c>
      <c r="K1257">
        <v>5</v>
      </c>
      <c r="L1257">
        <v>5</v>
      </c>
      <c r="M1257">
        <v>110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30</v>
      </c>
      <c r="U1257">
        <v>0</v>
      </c>
      <c r="V1257">
        <v>0</v>
      </c>
      <c r="W1257">
        <v>6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6</v>
      </c>
      <c r="AD1257">
        <v>16</v>
      </c>
      <c r="AE1257">
        <v>1</v>
      </c>
      <c r="AF1257">
        <v>10</v>
      </c>
      <c r="AG1257">
        <v>0</v>
      </c>
      <c r="AH1257">
        <v>11.1</v>
      </c>
      <c r="AI1257">
        <v>0.6</v>
      </c>
      <c r="AJ1257">
        <v>2.02</v>
      </c>
      <c r="AK1257" t="s">
        <v>37</v>
      </c>
    </row>
    <row r="1258" spans="1:37" x14ac:dyDescent="0.25">
      <c r="A1258">
        <v>1</v>
      </c>
      <c r="B1258">
        <v>17</v>
      </c>
      <c r="C1258">
        <v>1</v>
      </c>
      <c r="D1258">
        <v>9238</v>
      </c>
      <c r="E1258">
        <v>1</v>
      </c>
      <c r="F1258">
        <v>1</v>
      </c>
      <c r="G1258">
        <v>115</v>
      </c>
      <c r="H1258">
        <v>1</v>
      </c>
      <c r="I1258">
        <v>19</v>
      </c>
      <c r="J1258">
        <v>38</v>
      </c>
      <c r="K1258">
        <v>5</v>
      </c>
      <c r="L1258">
        <v>5</v>
      </c>
      <c r="M1258">
        <v>115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19</v>
      </c>
      <c r="U1258">
        <v>0</v>
      </c>
      <c r="V1258">
        <v>0</v>
      </c>
      <c r="W1258">
        <v>6</v>
      </c>
      <c r="X1258">
        <v>6</v>
      </c>
      <c r="Y1258">
        <v>6</v>
      </c>
      <c r="Z1258">
        <v>12</v>
      </c>
      <c r="AA1258">
        <v>0</v>
      </c>
      <c r="AB1258">
        <v>0</v>
      </c>
      <c r="AC1258">
        <v>6</v>
      </c>
      <c r="AD1258">
        <v>7</v>
      </c>
      <c r="AE1258">
        <v>6</v>
      </c>
      <c r="AF1258">
        <v>12.85714286</v>
      </c>
      <c r="AG1258">
        <v>0</v>
      </c>
      <c r="AH1258">
        <v>11.1</v>
      </c>
      <c r="AI1258">
        <v>0.6</v>
      </c>
      <c r="AJ1258">
        <v>2.02</v>
      </c>
      <c r="AK1258" t="s">
        <v>38</v>
      </c>
    </row>
    <row r="1259" spans="1:37" x14ac:dyDescent="0.25">
      <c r="A1259">
        <v>1</v>
      </c>
      <c r="B1259">
        <v>1</v>
      </c>
      <c r="C1259">
        <v>3</v>
      </c>
      <c r="D1259">
        <v>9556</v>
      </c>
      <c r="E1259">
        <v>1</v>
      </c>
      <c r="F1259">
        <v>1</v>
      </c>
      <c r="G1259">
        <v>132</v>
      </c>
      <c r="H1259">
        <v>1</v>
      </c>
      <c r="I1259">
        <v>38</v>
      </c>
      <c r="J1259">
        <v>37</v>
      </c>
      <c r="K1259">
        <v>7</v>
      </c>
      <c r="L1259">
        <v>7</v>
      </c>
      <c r="M1259">
        <v>119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19</v>
      </c>
      <c r="U1259">
        <v>0</v>
      </c>
      <c r="V1259">
        <v>0</v>
      </c>
      <c r="W1259">
        <v>7</v>
      </c>
      <c r="X1259">
        <v>9</v>
      </c>
      <c r="Y1259">
        <v>7</v>
      </c>
      <c r="Z1259">
        <v>11.67777778</v>
      </c>
      <c r="AA1259">
        <v>0</v>
      </c>
      <c r="AB1259">
        <v>0</v>
      </c>
      <c r="AC1259">
        <v>8</v>
      </c>
      <c r="AD1259">
        <v>8</v>
      </c>
      <c r="AE1259">
        <v>8</v>
      </c>
      <c r="AF1259">
        <v>13.8</v>
      </c>
      <c r="AG1259">
        <v>0</v>
      </c>
      <c r="AH1259">
        <v>12.7</v>
      </c>
      <c r="AI1259">
        <v>3.7</v>
      </c>
      <c r="AJ1259">
        <v>-1.7</v>
      </c>
      <c r="AK1259" t="s">
        <v>38</v>
      </c>
    </row>
    <row r="1260" spans="1:37" x14ac:dyDescent="0.25">
      <c r="A1260">
        <v>1</v>
      </c>
      <c r="B1260">
        <v>1</v>
      </c>
      <c r="C1260">
        <v>4</v>
      </c>
      <c r="D1260">
        <v>9500</v>
      </c>
      <c r="E1260">
        <v>1</v>
      </c>
      <c r="F1260">
        <v>1</v>
      </c>
      <c r="G1260">
        <v>132</v>
      </c>
      <c r="H1260">
        <v>1</v>
      </c>
      <c r="I1260">
        <v>1</v>
      </c>
      <c r="J1260">
        <v>37</v>
      </c>
      <c r="K1260">
        <v>4</v>
      </c>
      <c r="L1260">
        <v>7</v>
      </c>
      <c r="M1260">
        <v>121.8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19</v>
      </c>
      <c r="U1260">
        <v>0</v>
      </c>
      <c r="V1260">
        <v>0</v>
      </c>
      <c r="W1260">
        <v>8</v>
      </c>
      <c r="X1260">
        <v>8</v>
      </c>
      <c r="Y1260">
        <v>7</v>
      </c>
      <c r="Z1260">
        <v>13.6</v>
      </c>
      <c r="AA1260">
        <v>0</v>
      </c>
      <c r="AB1260">
        <v>0</v>
      </c>
      <c r="AC1260">
        <v>8</v>
      </c>
      <c r="AD1260">
        <v>8</v>
      </c>
      <c r="AE1260">
        <v>7</v>
      </c>
      <c r="AF1260">
        <v>13.6</v>
      </c>
      <c r="AG1260">
        <v>0</v>
      </c>
      <c r="AH1260">
        <v>12.7</v>
      </c>
      <c r="AI1260">
        <v>3.7</v>
      </c>
      <c r="AJ1260">
        <v>-1.7</v>
      </c>
      <c r="AK1260" t="s">
        <v>38</v>
      </c>
    </row>
    <row r="1261" spans="1:37" x14ac:dyDescent="0.25">
      <c r="A1261">
        <v>1</v>
      </c>
      <c r="B1261">
        <v>1</v>
      </c>
      <c r="C1261">
        <v>1</v>
      </c>
      <c r="D1261">
        <v>9085</v>
      </c>
      <c r="E1261">
        <v>1</v>
      </c>
      <c r="F1261">
        <v>1</v>
      </c>
      <c r="G1261">
        <v>143</v>
      </c>
      <c r="H1261">
        <v>1</v>
      </c>
      <c r="I1261">
        <v>19</v>
      </c>
      <c r="J1261">
        <v>38</v>
      </c>
      <c r="K1261">
        <v>9</v>
      </c>
      <c r="L1261">
        <v>9</v>
      </c>
      <c r="M1261">
        <v>133.4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19</v>
      </c>
      <c r="U1261">
        <v>0</v>
      </c>
      <c r="V1261">
        <v>0</v>
      </c>
      <c r="W1261">
        <v>6</v>
      </c>
      <c r="X1261">
        <v>7</v>
      </c>
      <c r="Y1261">
        <v>6</v>
      </c>
      <c r="Z1261">
        <v>16</v>
      </c>
      <c r="AA1261">
        <v>0</v>
      </c>
      <c r="AB1261">
        <v>0</v>
      </c>
      <c r="AC1261">
        <v>6</v>
      </c>
      <c r="AD1261">
        <v>8</v>
      </c>
      <c r="AE1261">
        <v>6</v>
      </c>
      <c r="AF1261">
        <v>15.875</v>
      </c>
      <c r="AG1261">
        <v>0</v>
      </c>
      <c r="AH1261">
        <v>12.4</v>
      </c>
      <c r="AI1261">
        <v>0.5</v>
      </c>
      <c r="AJ1261">
        <v>1.79</v>
      </c>
      <c r="AK1261" t="s">
        <v>38</v>
      </c>
    </row>
    <row r="1262" spans="1:37" x14ac:dyDescent="0.25">
      <c r="A1262">
        <v>1</v>
      </c>
      <c r="B1262">
        <v>1</v>
      </c>
      <c r="C1262">
        <v>3</v>
      </c>
      <c r="D1262">
        <v>9238</v>
      </c>
      <c r="E1262">
        <v>1</v>
      </c>
      <c r="F1262">
        <v>1</v>
      </c>
      <c r="G1262">
        <v>137</v>
      </c>
      <c r="H1262">
        <v>1</v>
      </c>
      <c r="I1262">
        <v>1</v>
      </c>
      <c r="J1262">
        <v>1</v>
      </c>
      <c r="K1262">
        <v>3</v>
      </c>
      <c r="L1262">
        <v>3</v>
      </c>
      <c r="M1262">
        <v>131.4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20</v>
      </c>
      <c r="U1262">
        <v>0</v>
      </c>
      <c r="V1262">
        <v>0</v>
      </c>
      <c r="W1262">
        <v>6</v>
      </c>
      <c r="X1262">
        <v>9</v>
      </c>
      <c r="Y1262">
        <v>5</v>
      </c>
      <c r="Z1262">
        <v>11.8</v>
      </c>
      <c r="AA1262">
        <v>0</v>
      </c>
      <c r="AB1262">
        <v>0</v>
      </c>
      <c r="AC1262">
        <v>6</v>
      </c>
      <c r="AD1262">
        <v>7</v>
      </c>
      <c r="AE1262">
        <v>6</v>
      </c>
      <c r="AF1262">
        <v>11.5</v>
      </c>
      <c r="AG1262">
        <v>0</v>
      </c>
      <c r="AH1262">
        <v>7.6</v>
      </c>
      <c r="AI1262">
        <v>2.6</v>
      </c>
      <c r="AJ1262">
        <v>0.32</v>
      </c>
      <c r="AK1262" t="s">
        <v>38</v>
      </c>
    </row>
    <row r="1263" spans="1:37" x14ac:dyDescent="0.25">
      <c r="A1263">
        <v>1</v>
      </c>
      <c r="B1263">
        <v>42</v>
      </c>
      <c r="C1263">
        <v>1</v>
      </c>
      <c r="D1263">
        <v>9119</v>
      </c>
      <c r="E1263">
        <v>1</v>
      </c>
      <c r="F1263">
        <v>1</v>
      </c>
      <c r="G1263">
        <v>130</v>
      </c>
      <c r="H1263">
        <v>1</v>
      </c>
      <c r="I1263">
        <v>19</v>
      </c>
      <c r="J1263">
        <v>37</v>
      </c>
      <c r="K1263">
        <v>9</v>
      </c>
      <c r="L1263">
        <v>3</v>
      </c>
      <c r="M1263">
        <v>135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25</v>
      </c>
      <c r="U1263">
        <v>0</v>
      </c>
      <c r="V1263">
        <v>0</v>
      </c>
      <c r="W1263">
        <v>5</v>
      </c>
      <c r="X1263">
        <v>5</v>
      </c>
      <c r="Y1263">
        <v>0</v>
      </c>
      <c r="Z1263">
        <v>0</v>
      </c>
      <c r="AA1263">
        <v>0</v>
      </c>
      <c r="AB1263">
        <v>2</v>
      </c>
      <c r="AC1263">
        <v>6</v>
      </c>
      <c r="AD1263">
        <v>7</v>
      </c>
      <c r="AE1263">
        <v>2</v>
      </c>
      <c r="AF1263">
        <v>14</v>
      </c>
      <c r="AG1263">
        <v>0</v>
      </c>
      <c r="AH1263">
        <v>13.9</v>
      </c>
      <c r="AI1263">
        <v>-0.3</v>
      </c>
      <c r="AJ1263">
        <v>0.79</v>
      </c>
      <c r="AK1263" t="s">
        <v>37</v>
      </c>
    </row>
    <row r="1264" spans="1:37" x14ac:dyDescent="0.25">
      <c r="A1264">
        <v>1</v>
      </c>
      <c r="B1264">
        <v>1</v>
      </c>
      <c r="C1264">
        <v>2</v>
      </c>
      <c r="D1264">
        <v>9773</v>
      </c>
      <c r="E1264">
        <v>1</v>
      </c>
      <c r="F1264">
        <v>1</v>
      </c>
      <c r="G1264">
        <v>121</v>
      </c>
      <c r="H1264">
        <v>1</v>
      </c>
      <c r="I1264">
        <v>19</v>
      </c>
      <c r="J1264">
        <v>19</v>
      </c>
      <c r="K1264">
        <v>9</v>
      </c>
      <c r="L1264">
        <v>9</v>
      </c>
      <c r="M1264">
        <v>122.8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19</v>
      </c>
      <c r="U1264">
        <v>0</v>
      </c>
      <c r="V1264">
        <v>0</v>
      </c>
      <c r="W1264">
        <v>6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</v>
      </c>
      <c r="AD1264">
        <v>0</v>
      </c>
      <c r="AE1264">
        <v>0</v>
      </c>
      <c r="AF1264">
        <v>0</v>
      </c>
      <c r="AG1264">
        <v>0</v>
      </c>
      <c r="AH1264">
        <v>12.4</v>
      </c>
      <c r="AI1264">
        <v>0.5</v>
      </c>
      <c r="AJ1264">
        <v>1.79</v>
      </c>
      <c r="AK1264" t="s">
        <v>37</v>
      </c>
    </row>
    <row r="1265" spans="1:37" x14ac:dyDescent="0.25">
      <c r="A1265">
        <v>2</v>
      </c>
      <c r="B1265">
        <v>39</v>
      </c>
      <c r="C1265">
        <v>1</v>
      </c>
      <c r="D1265">
        <v>9853</v>
      </c>
      <c r="E1265">
        <v>1</v>
      </c>
      <c r="F1265">
        <v>1</v>
      </c>
      <c r="G1265">
        <v>130</v>
      </c>
      <c r="H1265">
        <v>1</v>
      </c>
      <c r="I1265">
        <v>37</v>
      </c>
      <c r="J1265">
        <v>19</v>
      </c>
      <c r="K1265">
        <v>7</v>
      </c>
      <c r="L1265">
        <v>3</v>
      </c>
      <c r="M1265">
        <v>140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1</v>
      </c>
      <c r="T1265">
        <v>34</v>
      </c>
      <c r="U1265">
        <v>0</v>
      </c>
      <c r="V1265">
        <v>0</v>
      </c>
      <c r="W1265">
        <v>6</v>
      </c>
      <c r="X1265">
        <v>7</v>
      </c>
      <c r="Y1265">
        <v>6</v>
      </c>
      <c r="Z1265">
        <v>16.14285714</v>
      </c>
      <c r="AA1265">
        <v>0</v>
      </c>
      <c r="AB1265">
        <v>0</v>
      </c>
      <c r="AC1265">
        <v>6</v>
      </c>
      <c r="AD1265">
        <v>10</v>
      </c>
      <c r="AE1265">
        <v>6</v>
      </c>
      <c r="AF1265">
        <v>16.2</v>
      </c>
      <c r="AG1265">
        <v>0</v>
      </c>
      <c r="AH1265">
        <v>9.4</v>
      </c>
      <c r="AI1265">
        <v>-0.8</v>
      </c>
      <c r="AJ1265">
        <v>-3.12</v>
      </c>
      <c r="AK1265" t="s">
        <v>38</v>
      </c>
    </row>
    <row r="1266" spans="1:37" x14ac:dyDescent="0.25">
      <c r="A1266">
        <v>1</v>
      </c>
      <c r="B1266">
        <v>18</v>
      </c>
      <c r="C1266">
        <v>2</v>
      </c>
      <c r="D1266">
        <v>9500</v>
      </c>
      <c r="E1266">
        <v>1</v>
      </c>
      <c r="F1266">
        <v>1</v>
      </c>
      <c r="G1266">
        <v>135</v>
      </c>
      <c r="H1266">
        <v>1</v>
      </c>
      <c r="I1266">
        <v>38</v>
      </c>
      <c r="J1266">
        <v>37</v>
      </c>
      <c r="K1266">
        <v>9</v>
      </c>
      <c r="L1266">
        <v>5</v>
      </c>
      <c r="M1266">
        <v>125.3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18</v>
      </c>
      <c r="U1266">
        <v>0</v>
      </c>
      <c r="V1266">
        <v>0</v>
      </c>
      <c r="W1266">
        <v>8</v>
      </c>
      <c r="X1266">
        <v>8</v>
      </c>
      <c r="Y1266">
        <v>7</v>
      </c>
      <c r="Z1266">
        <v>11.78571429</v>
      </c>
      <c r="AA1266">
        <v>0</v>
      </c>
      <c r="AB1266">
        <v>0</v>
      </c>
      <c r="AC1266">
        <v>8</v>
      </c>
      <c r="AD1266">
        <v>8</v>
      </c>
      <c r="AE1266">
        <v>7</v>
      </c>
      <c r="AF1266">
        <v>11.78571429</v>
      </c>
      <c r="AG1266">
        <v>0</v>
      </c>
      <c r="AH1266">
        <v>12.7</v>
      </c>
      <c r="AI1266">
        <v>3.7</v>
      </c>
      <c r="AJ1266">
        <v>-1.7</v>
      </c>
      <c r="AK1266" t="s">
        <v>38</v>
      </c>
    </row>
    <row r="1267" spans="1:37" x14ac:dyDescent="0.25">
      <c r="A1267">
        <v>1</v>
      </c>
      <c r="B1267">
        <v>1</v>
      </c>
      <c r="C1267">
        <v>6</v>
      </c>
      <c r="D1267">
        <v>9500</v>
      </c>
      <c r="E1267">
        <v>1</v>
      </c>
      <c r="F1267">
        <v>1</v>
      </c>
      <c r="G1267">
        <v>137</v>
      </c>
      <c r="H1267">
        <v>1</v>
      </c>
      <c r="I1267">
        <v>1</v>
      </c>
      <c r="J1267">
        <v>1</v>
      </c>
      <c r="K1267">
        <v>4</v>
      </c>
      <c r="L1267">
        <v>5</v>
      </c>
      <c r="M1267">
        <v>126.3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18</v>
      </c>
      <c r="U1267">
        <v>0</v>
      </c>
      <c r="V1267">
        <v>0</v>
      </c>
      <c r="W1267">
        <v>8</v>
      </c>
      <c r="X1267">
        <v>8</v>
      </c>
      <c r="Y1267">
        <v>8</v>
      </c>
      <c r="Z1267">
        <v>13.42375</v>
      </c>
      <c r="AA1267">
        <v>0</v>
      </c>
      <c r="AB1267">
        <v>0</v>
      </c>
      <c r="AC1267">
        <v>8</v>
      </c>
      <c r="AD1267">
        <v>8</v>
      </c>
      <c r="AE1267">
        <v>8</v>
      </c>
      <c r="AF1267">
        <v>13.42375</v>
      </c>
      <c r="AG1267">
        <v>0</v>
      </c>
      <c r="AH1267">
        <v>9.4</v>
      </c>
      <c r="AI1267">
        <v>-0.8</v>
      </c>
      <c r="AJ1267">
        <v>-3.12</v>
      </c>
      <c r="AK1267" t="s">
        <v>38</v>
      </c>
    </row>
    <row r="1268" spans="1:37" x14ac:dyDescent="0.25">
      <c r="A1268">
        <v>1</v>
      </c>
      <c r="B1268">
        <v>1</v>
      </c>
      <c r="C1268">
        <v>1</v>
      </c>
      <c r="D1268">
        <v>9670</v>
      </c>
      <c r="E1268">
        <v>1</v>
      </c>
      <c r="F1268">
        <v>1</v>
      </c>
      <c r="G1268">
        <v>100</v>
      </c>
      <c r="H1268">
        <v>1</v>
      </c>
      <c r="I1268">
        <v>38</v>
      </c>
      <c r="J1268">
        <v>38</v>
      </c>
      <c r="K1268">
        <v>9</v>
      </c>
      <c r="L1268">
        <v>10</v>
      </c>
      <c r="M1268">
        <v>100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20</v>
      </c>
      <c r="U1268">
        <v>0</v>
      </c>
      <c r="V1268">
        <v>0</v>
      </c>
      <c r="W1268">
        <v>6</v>
      </c>
      <c r="X1268">
        <v>8</v>
      </c>
      <c r="Y1268">
        <v>6</v>
      </c>
      <c r="Z1268">
        <v>12.5</v>
      </c>
      <c r="AA1268">
        <v>0</v>
      </c>
      <c r="AB1268">
        <v>0</v>
      </c>
      <c r="AC1268">
        <v>6</v>
      </c>
      <c r="AD1268">
        <v>10</v>
      </c>
      <c r="AE1268">
        <v>5</v>
      </c>
      <c r="AF1268">
        <v>14.16666667</v>
      </c>
      <c r="AG1268">
        <v>0</v>
      </c>
      <c r="AH1268">
        <v>11.1</v>
      </c>
      <c r="AI1268">
        <v>0.6</v>
      </c>
      <c r="AJ1268">
        <v>2.02</v>
      </c>
      <c r="AK1268" t="s">
        <v>38</v>
      </c>
    </row>
    <row r="1269" spans="1:37" x14ac:dyDescent="0.25">
      <c r="A1269">
        <v>1</v>
      </c>
      <c r="B1269">
        <v>17</v>
      </c>
      <c r="C1269">
        <v>2</v>
      </c>
      <c r="D1269">
        <v>9500</v>
      </c>
      <c r="E1269">
        <v>1</v>
      </c>
      <c r="F1269">
        <v>1</v>
      </c>
      <c r="G1269">
        <v>127</v>
      </c>
      <c r="H1269">
        <v>1</v>
      </c>
      <c r="I1269">
        <v>19</v>
      </c>
      <c r="J1269">
        <v>37</v>
      </c>
      <c r="K1269">
        <v>9</v>
      </c>
      <c r="L1269">
        <v>7</v>
      </c>
      <c r="M1269">
        <v>121.3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20</v>
      </c>
      <c r="U1269">
        <v>0</v>
      </c>
      <c r="V1269">
        <v>0</v>
      </c>
      <c r="W1269">
        <v>8</v>
      </c>
      <c r="X1269">
        <v>8</v>
      </c>
      <c r="Y1269">
        <v>7</v>
      </c>
      <c r="Z1269">
        <v>12.46428571</v>
      </c>
      <c r="AA1269">
        <v>0</v>
      </c>
      <c r="AB1269">
        <v>0</v>
      </c>
      <c r="AC1269">
        <v>8</v>
      </c>
      <c r="AD1269">
        <v>8</v>
      </c>
      <c r="AE1269">
        <v>7</v>
      </c>
      <c r="AF1269">
        <v>12.46428571</v>
      </c>
      <c r="AG1269">
        <v>0</v>
      </c>
      <c r="AH1269">
        <v>10.8</v>
      </c>
      <c r="AI1269">
        <v>1.4</v>
      </c>
      <c r="AJ1269">
        <v>1.74</v>
      </c>
      <c r="AK1269" t="s">
        <v>38</v>
      </c>
    </row>
    <row r="1270" spans="1:37" x14ac:dyDescent="0.25">
      <c r="A1270">
        <v>1</v>
      </c>
      <c r="B1270">
        <v>53</v>
      </c>
      <c r="C1270">
        <v>1</v>
      </c>
      <c r="D1270">
        <v>9991</v>
      </c>
      <c r="E1270">
        <v>0</v>
      </c>
      <c r="F1270">
        <v>1</v>
      </c>
      <c r="G1270">
        <v>140</v>
      </c>
      <c r="H1270">
        <v>1</v>
      </c>
      <c r="I1270">
        <v>38</v>
      </c>
      <c r="J1270">
        <v>38</v>
      </c>
      <c r="K1270">
        <v>191</v>
      </c>
      <c r="L1270">
        <v>193</v>
      </c>
      <c r="M1270">
        <v>135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23</v>
      </c>
      <c r="U1270">
        <v>0</v>
      </c>
      <c r="V1270">
        <v>6</v>
      </c>
      <c r="W1270">
        <v>11</v>
      </c>
      <c r="X1270">
        <v>18</v>
      </c>
      <c r="Y1270">
        <v>8</v>
      </c>
      <c r="Z1270">
        <v>12.375</v>
      </c>
      <c r="AA1270">
        <v>0</v>
      </c>
      <c r="AB1270">
        <v>3</v>
      </c>
      <c r="AC1270">
        <v>9</v>
      </c>
      <c r="AD1270">
        <v>15</v>
      </c>
      <c r="AE1270">
        <v>5</v>
      </c>
      <c r="AF1270">
        <v>12.6</v>
      </c>
      <c r="AG1270">
        <v>0</v>
      </c>
      <c r="AH1270">
        <v>8.9</v>
      </c>
      <c r="AI1270">
        <v>1.4</v>
      </c>
      <c r="AJ1270">
        <v>3.51</v>
      </c>
      <c r="AK1270" t="s">
        <v>39</v>
      </c>
    </row>
    <row r="1271" spans="1:37" x14ac:dyDescent="0.25">
      <c r="A1271">
        <v>1</v>
      </c>
      <c r="B1271">
        <v>39</v>
      </c>
      <c r="C1271">
        <v>1</v>
      </c>
      <c r="D1271">
        <v>9670</v>
      </c>
      <c r="E1271">
        <v>1</v>
      </c>
      <c r="F1271">
        <v>1</v>
      </c>
      <c r="G1271">
        <v>140</v>
      </c>
      <c r="H1271">
        <v>1</v>
      </c>
      <c r="I1271">
        <v>37</v>
      </c>
      <c r="J1271">
        <v>37</v>
      </c>
      <c r="K1271">
        <v>6</v>
      </c>
      <c r="L1271">
        <v>6</v>
      </c>
      <c r="M1271">
        <v>120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28</v>
      </c>
      <c r="U1271">
        <v>0</v>
      </c>
      <c r="V1271">
        <v>0</v>
      </c>
      <c r="W1271">
        <v>6</v>
      </c>
      <c r="X1271">
        <v>8</v>
      </c>
      <c r="Y1271">
        <v>1</v>
      </c>
      <c r="Z1271">
        <v>10</v>
      </c>
      <c r="AA1271">
        <v>0</v>
      </c>
      <c r="AB1271">
        <v>0</v>
      </c>
      <c r="AC1271">
        <v>6</v>
      </c>
      <c r="AD1271">
        <v>9</v>
      </c>
      <c r="AE1271">
        <v>0</v>
      </c>
      <c r="AF1271">
        <v>0</v>
      </c>
      <c r="AG1271">
        <v>0</v>
      </c>
      <c r="AH1271">
        <v>10.8</v>
      </c>
      <c r="AI1271">
        <v>1.4</v>
      </c>
      <c r="AJ1271">
        <v>1.74</v>
      </c>
      <c r="AK1271" t="s">
        <v>37</v>
      </c>
    </row>
    <row r="1272" spans="1:37" x14ac:dyDescent="0.25">
      <c r="A1272">
        <v>1</v>
      </c>
      <c r="B1272">
        <v>17</v>
      </c>
      <c r="C1272">
        <v>1</v>
      </c>
      <c r="D1272">
        <v>9773</v>
      </c>
      <c r="E1272">
        <v>1</v>
      </c>
      <c r="F1272">
        <v>1</v>
      </c>
      <c r="G1272">
        <v>121</v>
      </c>
      <c r="H1272">
        <v>1</v>
      </c>
      <c r="I1272">
        <v>37</v>
      </c>
      <c r="J1272">
        <v>19</v>
      </c>
      <c r="K1272">
        <v>9</v>
      </c>
      <c r="L1272">
        <v>10</v>
      </c>
      <c r="M1272">
        <v>113.7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18</v>
      </c>
      <c r="U1272">
        <v>0</v>
      </c>
      <c r="V1272">
        <v>0</v>
      </c>
      <c r="W1272">
        <v>6</v>
      </c>
      <c r="X1272">
        <v>8</v>
      </c>
      <c r="Y1272">
        <v>5</v>
      </c>
      <c r="Z1272">
        <v>12.6</v>
      </c>
      <c r="AA1272">
        <v>0</v>
      </c>
      <c r="AB1272">
        <v>0</v>
      </c>
      <c r="AC1272">
        <v>6</v>
      </c>
      <c r="AD1272">
        <v>10</v>
      </c>
      <c r="AE1272">
        <v>6</v>
      </c>
      <c r="AF1272">
        <v>12.42857143</v>
      </c>
      <c r="AG1272">
        <v>0</v>
      </c>
      <c r="AH1272">
        <v>15.5</v>
      </c>
      <c r="AI1272">
        <v>2.8</v>
      </c>
      <c r="AJ1272">
        <v>-4.0599999999999996</v>
      </c>
      <c r="AK1272" t="s">
        <v>39</v>
      </c>
    </row>
    <row r="1273" spans="1:37" x14ac:dyDescent="0.25">
      <c r="A1273">
        <v>1</v>
      </c>
      <c r="B1273">
        <v>43</v>
      </c>
      <c r="C1273">
        <v>1</v>
      </c>
      <c r="D1273">
        <v>9147</v>
      </c>
      <c r="E1273">
        <v>1</v>
      </c>
      <c r="F1273">
        <v>1</v>
      </c>
      <c r="G1273">
        <v>131</v>
      </c>
      <c r="H1273">
        <v>1</v>
      </c>
      <c r="I1273">
        <v>19</v>
      </c>
      <c r="J1273">
        <v>38</v>
      </c>
      <c r="K1273">
        <v>9</v>
      </c>
      <c r="L1273">
        <v>9</v>
      </c>
      <c r="M1273">
        <v>129.69999999999999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19</v>
      </c>
      <c r="U1273">
        <v>0</v>
      </c>
      <c r="V1273">
        <v>0</v>
      </c>
      <c r="W1273">
        <v>5</v>
      </c>
      <c r="X1273">
        <v>5</v>
      </c>
      <c r="Y1273">
        <v>5</v>
      </c>
      <c r="Z1273">
        <v>12.6</v>
      </c>
      <c r="AA1273">
        <v>0</v>
      </c>
      <c r="AB1273">
        <v>0</v>
      </c>
      <c r="AC1273">
        <v>5</v>
      </c>
      <c r="AD1273">
        <v>6</v>
      </c>
      <c r="AE1273">
        <v>4</v>
      </c>
      <c r="AF1273">
        <v>12.4</v>
      </c>
      <c r="AG1273">
        <v>0</v>
      </c>
      <c r="AH1273">
        <v>16.2</v>
      </c>
      <c r="AI1273">
        <v>0.3</v>
      </c>
      <c r="AJ1273">
        <v>-0.92</v>
      </c>
      <c r="AK1273" t="s">
        <v>38</v>
      </c>
    </row>
    <row r="1274" spans="1:37" x14ac:dyDescent="0.25">
      <c r="A1274">
        <v>2</v>
      </c>
      <c r="B1274">
        <v>1</v>
      </c>
      <c r="C1274">
        <v>1</v>
      </c>
      <c r="D1274">
        <v>9147</v>
      </c>
      <c r="E1274">
        <v>1</v>
      </c>
      <c r="F1274">
        <v>1</v>
      </c>
      <c r="G1274">
        <v>151</v>
      </c>
      <c r="H1274">
        <v>1</v>
      </c>
      <c r="I1274">
        <v>38</v>
      </c>
      <c r="J1274">
        <v>37</v>
      </c>
      <c r="K1274">
        <v>9</v>
      </c>
      <c r="L1274">
        <v>8</v>
      </c>
      <c r="M1274">
        <v>132.1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34</v>
      </c>
      <c r="U1274">
        <v>0</v>
      </c>
      <c r="V1274">
        <v>0</v>
      </c>
      <c r="W1274">
        <v>5</v>
      </c>
      <c r="X1274">
        <v>7</v>
      </c>
      <c r="Y1274">
        <v>2</v>
      </c>
      <c r="Z1274">
        <v>10</v>
      </c>
      <c r="AA1274">
        <v>0</v>
      </c>
      <c r="AB1274">
        <v>0</v>
      </c>
      <c r="AC1274">
        <v>5</v>
      </c>
      <c r="AD1274">
        <v>6</v>
      </c>
      <c r="AE1274">
        <v>4</v>
      </c>
      <c r="AF1274">
        <v>12</v>
      </c>
      <c r="AG1274">
        <v>0</v>
      </c>
      <c r="AH1274">
        <v>7.6</v>
      </c>
      <c r="AI1274">
        <v>2.6</v>
      </c>
      <c r="AJ1274">
        <v>0.32</v>
      </c>
      <c r="AK1274" t="s">
        <v>37</v>
      </c>
    </row>
    <row r="1275" spans="1:37" x14ac:dyDescent="0.25">
      <c r="A1275">
        <v>2</v>
      </c>
      <c r="B1275">
        <v>51</v>
      </c>
      <c r="C1275">
        <v>1</v>
      </c>
      <c r="D1275">
        <v>9853</v>
      </c>
      <c r="E1275">
        <v>1</v>
      </c>
      <c r="F1275">
        <v>1</v>
      </c>
      <c r="G1275">
        <v>130</v>
      </c>
      <c r="H1275">
        <v>1</v>
      </c>
      <c r="I1275">
        <v>37</v>
      </c>
      <c r="J1275">
        <v>37</v>
      </c>
      <c r="K1275">
        <v>7</v>
      </c>
      <c r="L1275">
        <v>8</v>
      </c>
      <c r="M1275">
        <v>120.3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35</v>
      </c>
      <c r="U1275">
        <v>0</v>
      </c>
      <c r="V1275">
        <v>0</v>
      </c>
      <c r="W1275">
        <v>7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6</v>
      </c>
      <c r="AD1275">
        <v>0</v>
      </c>
      <c r="AE1275">
        <v>0</v>
      </c>
      <c r="AF1275">
        <v>0</v>
      </c>
      <c r="AG1275">
        <v>0</v>
      </c>
      <c r="AH1275">
        <v>8.9</v>
      </c>
      <c r="AI1275">
        <v>1.4</v>
      </c>
      <c r="AJ1275">
        <v>3.51</v>
      </c>
      <c r="AK1275" t="s">
        <v>37</v>
      </c>
    </row>
    <row r="1276" spans="1:37" x14ac:dyDescent="0.25">
      <c r="A1276">
        <v>1</v>
      </c>
      <c r="B1276">
        <v>7</v>
      </c>
      <c r="C1276">
        <v>1</v>
      </c>
      <c r="D1276">
        <v>9991</v>
      </c>
      <c r="E1276">
        <v>0</v>
      </c>
      <c r="F1276">
        <v>40</v>
      </c>
      <c r="G1276">
        <v>120</v>
      </c>
      <c r="H1276">
        <v>1</v>
      </c>
      <c r="I1276">
        <v>37</v>
      </c>
      <c r="J1276">
        <v>37</v>
      </c>
      <c r="K1276">
        <v>9</v>
      </c>
      <c r="L1276">
        <v>7</v>
      </c>
      <c r="M1276">
        <v>120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32</v>
      </c>
      <c r="U1276">
        <v>0</v>
      </c>
      <c r="V1276">
        <v>0</v>
      </c>
      <c r="W1276">
        <v>5</v>
      </c>
      <c r="X1276">
        <v>7</v>
      </c>
      <c r="Y1276">
        <v>5</v>
      </c>
      <c r="Z1276">
        <v>11.6</v>
      </c>
      <c r="AA1276">
        <v>0</v>
      </c>
      <c r="AB1276">
        <v>0</v>
      </c>
      <c r="AC1276">
        <v>5</v>
      </c>
      <c r="AD1276">
        <v>8</v>
      </c>
      <c r="AE1276">
        <v>5</v>
      </c>
      <c r="AF1276">
        <v>12.33333333</v>
      </c>
      <c r="AG1276">
        <v>0</v>
      </c>
      <c r="AH1276">
        <v>12.4</v>
      </c>
      <c r="AI1276">
        <v>0.5</v>
      </c>
      <c r="AJ1276">
        <v>1.79</v>
      </c>
      <c r="AK1276" t="s">
        <v>38</v>
      </c>
    </row>
    <row r="1277" spans="1:37" x14ac:dyDescent="0.25">
      <c r="A1277">
        <v>1</v>
      </c>
      <c r="B1277">
        <v>17</v>
      </c>
      <c r="C1277">
        <v>2</v>
      </c>
      <c r="D1277">
        <v>9254</v>
      </c>
      <c r="E1277">
        <v>1</v>
      </c>
      <c r="F1277">
        <v>1</v>
      </c>
      <c r="G1277">
        <v>136</v>
      </c>
      <c r="H1277">
        <v>1</v>
      </c>
      <c r="I1277">
        <v>19</v>
      </c>
      <c r="J1277">
        <v>19</v>
      </c>
      <c r="K1277">
        <v>4</v>
      </c>
      <c r="L1277">
        <v>7</v>
      </c>
      <c r="M1277">
        <v>123.1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19</v>
      </c>
      <c r="U1277">
        <v>0</v>
      </c>
      <c r="V1277">
        <v>0</v>
      </c>
      <c r="W1277">
        <v>6</v>
      </c>
      <c r="X1277">
        <v>8</v>
      </c>
      <c r="Y1277">
        <v>6</v>
      </c>
      <c r="Z1277">
        <v>12.16666667</v>
      </c>
      <c r="AA1277">
        <v>0</v>
      </c>
      <c r="AB1277">
        <v>0</v>
      </c>
      <c r="AC1277">
        <v>6</v>
      </c>
      <c r="AD1277">
        <v>6</v>
      </c>
      <c r="AE1277">
        <v>6</v>
      </c>
      <c r="AF1277">
        <v>13.5</v>
      </c>
      <c r="AG1277">
        <v>0</v>
      </c>
      <c r="AH1277">
        <v>11.1</v>
      </c>
      <c r="AI1277">
        <v>0.6</v>
      </c>
      <c r="AJ1277">
        <v>2.02</v>
      </c>
      <c r="AK1277" t="s">
        <v>38</v>
      </c>
    </row>
    <row r="1278" spans="1:37" x14ac:dyDescent="0.25">
      <c r="A1278">
        <v>1</v>
      </c>
      <c r="B1278">
        <v>17</v>
      </c>
      <c r="C1278">
        <v>5</v>
      </c>
      <c r="D1278">
        <v>9670</v>
      </c>
      <c r="E1278">
        <v>1</v>
      </c>
      <c r="F1278">
        <v>1</v>
      </c>
      <c r="G1278">
        <v>125</v>
      </c>
      <c r="H1278">
        <v>1</v>
      </c>
      <c r="I1278">
        <v>1</v>
      </c>
      <c r="J1278">
        <v>19</v>
      </c>
      <c r="K1278">
        <v>9</v>
      </c>
      <c r="L1278">
        <v>7</v>
      </c>
      <c r="M1278">
        <v>119.4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18</v>
      </c>
      <c r="U1278">
        <v>0</v>
      </c>
      <c r="V1278">
        <v>0</v>
      </c>
      <c r="W1278">
        <v>6</v>
      </c>
      <c r="X1278">
        <v>10</v>
      </c>
      <c r="Y1278">
        <v>4</v>
      </c>
      <c r="Z1278">
        <v>13.6</v>
      </c>
      <c r="AA1278">
        <v>0</v>
      </c>
      <c r="AB1278">
        <v>0</v>
      </c>
      <c r="AC1278">
        <v>6</v>
      </c>
      <c r="AD1278">
        <v>7</v>
      </c>
      <c r="AE1278">
        <v>5</v>
      </c>
      <c r="AF1278">
        <v>12.66666667</v>
      </c>
      <c r="AG1278">
        <v>0</v>
      </c>
      <c r="AH1278">
        <v>11.1</v>
      </c>
      <c r="AI1278">
        <v>0.6</v>
      </c>
      <c r="AJ1278">
        <v>2.02</v>
      </c>
      <c r="AK1278" t="s">
        <v>38</v>
      </c>
    </row>
    <row r="1279" spans="1:37" x14ac:dyDescent="0.25">
      <c r="A1279">
        <v>2</v>
      </c>
      <c r="B1279">
        <v>39</v>
      </c>
      <c r="C1279">
        <v>1</v>
      </c>
      <c r="D1279">
        <v>9147</v>
      </c>
      <c r="E1279">
        <v>1</v>
      </c>
      <c r="F1279">
        <v>1</v>
      </c>
      <c r="G1279">
        <v>133.1</v>
      </c>
      <c r="H1279">
        <v>1</v>
      </c>
      <c r="I1279">
        <v>37</v>
      </c>
      <c r="J1279">
        <v>37</v>
      </c>
      <c r="K1279">
        <v>9</v>
      </c>
      <c r="L1279">
        <v>9</v>
      </c>
      <c r="M1279">
        <v>140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35</v>
      </c>
      <c r="U1279">
        <v>0</v>
      </c>
      <c r="V1279">
        <v>0</v>
      </c>
      <c r="W1279">
        <v>5</v>
      </c>
      <c r="X1279">
        <v>8</v>
      </c>
      <c r="Y1279">
        <v>4</v>
      </c>
      <c r="Z1279">
        <v>12.5</v>
      </c>
      <c r="AA1279">
        <v>1</v>
      </c>
      <c r="AB1279">
        <v>0</v>
      </c>
      <c r="AC1279">
        <v>5</v>
      </c>
      <c r="AD1279">
        <v>8</v>
      </c>
      <c r="AE1279">
        <v>5</v>
      </c>
      <c r="AF1279">
        <v>11.8</v>
      </c>
      <c r="AG1279">
        <v>0</v>
      </c>
      <c r="AH1279">
        <v>9.4</v>
      </c>
      <c r="AI1279">
        <v>-0.8</v>
      </c>
      <c r="AJ1279">
        <v>-3.12</v>
      </c>
      <c r="AK1279" t="s">
        <v>37</v>
      </c>
    </row>
    <row r="1280" spans="1:37" x14ac:dyDescent="0.25">
      <c r="A1280">
        <v>1</v>
      </c>
      <c r="B1280">
        <v>39</v>
      </c>
      <c r="C1280">
        <v>1</v>
      </c>
      <c r="D1280">
        <v>8014</v>
      </c>
      <c r="E1280">
        <v>0</v>
      </c>
      <c r="F1280">
        <v>1</v>
      </c>
      <c r="G1280">
        <v>133.1</v>
      </c>
      <c r="H1280">
        <v>1</v>
      </c>
      <c r="I1280">
        <v>1</v>
      </c>
      <c r="J1280">
        <v>12</v>
      </c>
      <c r="K1280">
        <v>4</v>
      </c>
      <c r="L1280">
        <v>5</v>
      </c>
      <c r="M1280">
        <v>116.5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24</v>
      </c>
      <c r="U1280">
        <v>0</v>
      </c>
      <c r="V1280">
        <v>0</v>
      </c>
      <c r="W1280">
        <v>6</v>
      </c>
      <c r="X1280">
        <v>6</v>
      </c>
      <c r="Y1280">
        <v>4</v>
      </c>
      <c r="Z1280">
        <v>12.25</v>
      </c>
      <c r="AA1280">
        <v>0</v>
      </c>
      <c r="AB1280">
        <v>0</v>
      </c>
      <c r="AC1280">
        <v>6</v>
      </c>
      <c r="AD1280">
        <v>10</v>
      </c>
      <c r="AE1280">
        <v>4</v>
      </c>
      <c r="AF1280">
        <v>11.5</v>
      </c>
      <c r="AG1280">
        <v>0</v>
      </c>
      <c r="AH1280">
        <v>12.4</v>
      </c>
      <c r="AI1280">
        <v>0.5</v>
      </c>
      <c r="AJ1280">
        <v>1.79</v>
      </c>
      <c r="AK1280" t="s">
        <v>39</v>
      </c>
    </row>
    <row r="1281" spans="1:37" x14ac:dyDescent="0.25">
      <c r="A1281">
        <v>1</v>
      </c>
      <c r="B1281">
        <v>17</v>
      </c>
      <c r="C1281">
        <v>1</v>
      </c>
      <c r="D1281">
        <v>9238</v>
      </c>
      <c r="E1281">
        <v>1</v>
      </c>
      <c r="F1281">
        <v>1</v>
      </c>
      <c r="G1281">
        <v>120</v>
      </c>
      <c r="H1281">
        <v>1</v>
      </c>
      <c r="I1281">
        <v>19</v>
      </c>
      <c r="J1281">
        <v>37</v>
      </c>
      <c r="K1281">
        <v>9</v>
      </c>
      <c r="L1281">
        <v>9</v>
      </c>
      <c r="M1281">
        <v>113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20</v>
      </c>
      <c r="U1281">
        <v>0</v>
      </c>
      <c r="V1281">
        <v>0</v>
      </c>
      <c r="W1281">
        <v>6</v>
      </c>
      <c r="X1281">
        <v>7</v>
      </c>
      <c r="Y1281">
        <v>6</v>
      </c>
      <c r="Z1281">
        <v>11.71428571</v>
      </c>
      <c r="AA1281">
        <v>0</v>
      </c>
      <c r="AB1281">
        <v>0</v>
      </c>
      <c r="AC1281">
        <v>6</v>
      </c>
      <c r="AD1281">
        <v>8</v>
      </c>
      <c r="AE1281">
        <v>6</v>
      </c>
      <c r="AF1281">
        <v>12.625</v>
      </c>
      <c r="AG1281">
        <v>0</v>
      </c>
      <c r="AH1281">
        <v>13.9</v>
      </c>
      <c r="AI1281">
        <v>-0.3</v>
      </c>
      <c r="AJ1281">
        <v>0.79</v>
      </c>
      <c r="AK1281" t="s">
        <v>38</v>
      </c>
    </row>
    <row r="1282" spans="1:37" x14ac:dyDescent="0.25">
      <c r="A1282">
        <v>1</v>
      </c>
      <c r="B1282">
        <v>1</v>
      </c>
      <c r="C1282">
        <v>3</v>
      </c>
      <c r="D1282">
        <v>9773</v>
      </c>
      <c r="E1282">
        <v>1</v>
      </c>
      <c r="F1282">
        <v>1</v>
      </c>
      <c r="G1282">
        <v>143</v>
      </c>
      <c r="H1282">
        <v>11</v>
      </c>
      <c r="I1282">
        <v>19</v>
      </c>
      <c r="J1282">
        <v>19</v>
      </c>
      <c r="K1282">
        <v>4</v>
      </c>
      <c r="L1282">
        <v>9</v>
      </c>
      <c r="M1282">
        <v>133.9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18</v>
      </c>
      <c r="U1282">
        <v>1</v>
      </c>
      <c r="V1282">
        <v>0</v>
      </c>
      <c r="W1282">
        <v>6</v>
      </c>
      <c r="X1282">
        <v>7</v>
      </c>
      <c r="Y1282">
        <v>6</v>
      </c>
      <c r="Z1282">
        <v>13.5</v>
      </c>
      <c r="AA1282">
        <v>0</v>
      </c>
      <c r="AB1282">
        <v>0</v>
      </c>
      <c r="AC1282">
        <v>6</v>
      </c>
      <c r="AD1282">
        <v>7</v>
      </c>
      <c r="AE1282">
        <v>6</v>
      </c>
      <c r="AF1282">
        <v>13</v>
      </c>
      <c r="AG1282">
        <v>0</v>
      </c>
      <c r="AH1282">
        <v>16.2</v>
      </c>
      <c r="AI1282">
        <v>0.3</v>
      </c>
      <c r="AJ1282">
        <v>-0.92</v>
      </c>
      <c r="AK1282" t="s">
        <v>38</v>
      </c>
    </row>
    <row r="1283" spans="1:37" x14ac:dyDescent="0.25">
      <c r="A1283">
        <v>1</v>
      </c>
      <c r="B1283">
        <v>1</v>
      </c>
      <c r="C1283">
        <v>3</v>
      </c>
      <c r="D1283">
        <v>9500</v>
      </c>
      <c r="E1283">
        <v>1</v>
      </c>
      <c r="F1283">
        <v>1</v>
      </c>
      <c r="G1283">
        <v>133.1</v>
      </c>
      <c r="H1283">
        <v>1</v>
      </c>
      <c r="I1283">
        <v>38</v>
      </c>
      <c r="J1283">
        <v>19</v>
      </c>
      <c r="K1283">
        <v>7</v>
      </c>
      <c r="L1283">
        <v>9</v>
      </c>
      <c r="M1283">
        <v>115.5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20</v>
      </c>
      <c r="U1283">
        <v>0</v>
      </c>
      <c r="V1283">
        <v>0</v>
      </c>
      <c r="W1283">
        <v>8</v>
      </c>
      <c r="X1283">
        <v>8</v>
      </c>
      <c r="Y1283">
        <v>7</v>
      </c>
      <c r="Z1283">
        <v>13.024285709999999</v>
      </c>
      <c r="AA1283">
        <v>0</v>
      </c>
      <c r="AB1283">
        <v>0</v>
      </c>
      <c r="AC1283">
        <v>8</v>
      </c>
      <c r="AD1283">
        <v>8</v>
      </c>
      <c r="AE1283">
        <v>7</v>
      </c>
      <c r="AF1283">
        <v>13.024285709999999</v>
      </c>
      <c r="AG1283">
        <v>0</v>
      </c>
      <c r="AH1283">
        <v>10.8</v>
      </c>
      <c r="AI1283">
        <v>1.4</v>
      </c>
      <c r="AJ1283">
        <v>1.74</v>
      </c>
      <c r="AK1283" t="s">
        <v>38</v>
      </c>
    </row>
    <row r="1284" spans="1:37" x14ac:dyDescent="0.25">
      <c r="A1284">
        <v>1</v>
      </c>
      <c r="B1284">
        <v>17</v>
      </c>
      <c r="C1284">
        <v>5</v>
      </c>
      <c r="D1284">
        <v>9254</v>
      </c>
      <c r="E1284">
        <v>1</v>
      </c>
      <c r="F1284">
        <v>1</v>
      </c>
      <c r="G1284">
        <v>121</v>
      </c>
      <c r="H1284">
        <v>1</v>
      </c>
      <c r="I1284">
        <v>1</v>
      </c>
      <c r="J1284">
        <v>19</v>
      </c>
      <c r="K1284">
        <v>4</v>
      </c>
      <c r="L1284">
        <v>7</v>
      </c>
      <c r="M1284">
        <v>116.5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18</v>
      </c>
      <c r="U1284">
        <v>0</v>
      </c>
      <c r="V1284">
        <v>0</v>
      </c>
      <c r="W1284">
        <v>6</v>
      </c>
      <c r="X1284">
        <v>12</v>
      </c>
      <c r="Y1284">
        <v>0</v>
      </c>
      <c r="Z1284">
        <v>0</v>
      </c>
      <c r="AA1284">
        <v>0</v>
      </c>
      <c r="AB1284">
        <v>0</v>
      </c>
      <c r="AC1284">
        <v>6</v>
      </c>
      <c r="AD1284">
        <v>0</v>
      </c>
      <c r="AE1284">
        <v>0</v>
      </c>
      <c r="AF1284">
        <v>0</v>
      </c>
      <c r="AG1284">
        <v>0</v>
      </c>
      <c r="AH1284">
        <v>9.4</v>
      </c>
      <c r="AI1284">
        <v>-0.8</v>
      </c>
      <c r="AJ1284">
        <v>-3.12</v>
      </c>
      <c r="AK1284" t="s">
        <v>37</v>
      </c>
    </row>
    <row r="1285" spans="1:37" x14ac:dyDescent="0.25">
      <c r="A1285">
        <v>1</v>
      </c>
      <c r="B1285">
        <v>1</v>
      </c>
      <c r="C1285">
        <v>1</v>
      </c>
      <c r="D1285">
        <v>9119</v>
      </c>
      <c r="E1285">
        <v>1</v>
      </c>
      <c r="F1285">
        <v>1</v>
      </c>
      <c r="G1285">
        <v>168</v>
      </c>
      <c r="H1285">
        <v>1</v>
      </c>
      <c r="I1285">
        <v>19</v>
      </c>
      <c r="J1285">
        <v>19</v>
      </c>
      <c r="K1285">
        <v>4</v>
      </c>
      <c r="L1285">
        <v>4</v>
      </c>
      <c r="M1285">
        <v>171.2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18</v>
      </c>
      <c r="U1285">
        <v>0</v>
      </c>
      <c r="V1285">
        <v>0</v>
      </c>
      <c r="W1285">
        <v>5</v>
      </c>
      <c r="X1285">
        <v>6</v>
      </c>
      <c r="Y1285">
        <v>5</v>
      </c>
      <c r="Z1285">
        <v>17.333333329999999</v>
      </c>
      <c r="AA1285">
        <v>0</v>
      </c>
      <c r="AB1285">
        <v>0</v>
      </c>
      <c r="AC1285">
        <v>5</v>
      </c>
      <c r="AD1285">
        <v>8</v>
      </c>
      <c r="AE1285">
        <v>5</v>
      </c>
      <c r="AF1285">
        <v>18.571428569999998</v>
      </c>
      <c r="AG1285">
        <v>0</v>
      </c>
      <c r="AH1285">
        <v>12.4</v>
      </c>
      <c r="AI1285">
        <v>0.5</v>
      </c>
      <c r="AJ1285">
        <v>1.79</v>
      </c>
      <c r="AK1285" t="s">
        <v>38</v>
      </c>
    </row>
    <row r="1286" spans="1:37" x14ac:dyDescent="0.25">
      <c r="A1286">
        <v>1</v>
      </c>
      <c r="B1286">
        <v>1</v>
      </c>
      <c r="C1286">
        <v>1</v>
      </c>
      <c r="D1286">
        <v>9670</v>
      </c>
      <c r="E1286">
        <v>1</v>
      </c>
      <c r="F1286">
        <v>1</v>
      </c>
      <c r="G1286">
        <v>124</v>
      </c>
      <c r="H1286">
        <v>1</v>
      </c>
      <c r="I1286">
        <v>19</v>
      </c>
      <c r="J1286">
        <v>37</v>
      </c>
      <c r="K1286">
        <v>5</v>
      </c>
      <c r="L1286">
        <v>7</v>
      </c>
      <c r="M1286">
        <v>119.1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20</v>
      </c>
      <c r="U1286">
        <v>0</v>
      </c>
      <c r="V1286">
        <v>0</v>
      </c>
      <c r="W1286">
        <v>5</v>
      </c>
      <c r="X1286">
        <v>7</v>
      </c>
      <c r="Y1286">
        <v>4</v>
      </c>
      <c r="Z1286">
        <v>11</v>
      </c>
      <c r="AA1286">
        <v>0</v>
      </c>
      <c r="AB1286">
        <v>0</v>
      </c>
      <c r="AC1286">
        <v>5</v>
      </c>
      <c r="AD1286">
        <v>7</v>
      </c>
      <c r="AE1286">
        <v>4</v>
      </c>
      <c r="AF1286">
        <v>11.5</v>
      </c>
      <c r="AG1286">
        <v>0</v>
      </c>
      <c r="AH1286">
        <v>9.4</v>
      </c>
      <c r="AI1286">
        <v>-0.8</v>
      </c>
      <c r="AJ1286">
        <v>-3.12</v>
      </c>
      <c r="AK1286" t="s">
        <v>38</v>
      </c>
    </row>
    <row r="1287" spans="1:37" x14ac:dyDescent="0.25">
      <c r="A1287">
        <v>1</v>
      </c>
      <c r="B1287">
        <v>17</v>
      </c>
      <c r="C1287">
        <v>2</v>
      </c>
      <c r="D1287">
        <v>9853</v>
      </c>
      <c r="E1287">
        <v>1</v>
      </c>
      <c r="F1287">
        <v>1</v>
      </c>
      <c r="G1287">
        <v>127</v>
      </c>
      <c r="H1287">
        <v>1</v>
      </c>
      <c r="I1287">
        <v>19</v>
      </c>
      <c r="J1287">
        <v>38</v>
      </c>
      <c r="K1287">
        <v>3</v>
      </c>
      <c r="L1287">
        <v>3</v>
      </c>
      <c r="M1287">
        <v>121.1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19</v>
      </c>
      <c r="U1287">
        <v>0</v>
      </c>
      <c r="V1287">
        <v>0</v>
      </c>
      <c r="W1287">
        <v>7</v>
      </c>
      <c r="X1287">
        <v>10</v>
      </c>
      <c r="Y1287">
        <v>6</v>
      </c>
      <c r="Z1287">
        <v>13.66666667</v>
      </c>
      <c r="AA1287">
        <v>0</v>
      </c>
      <c r="AB1287">
        <v>0</v>
      </c>
      <c r="AC1287">
        <v>7</v>
      </c>
      <c r="AD1287">
        <v>9</v>
      </c>
      <c r="AE1287">
        <v>6</v>
      </c>
      <c r="AF1287">
        <v>12.5</v>
      </c>
      <c r="AG1287">
        <v>0</v>
      </c>
      <c r="AH1287">
        <v>12.4</v>
      </c>
      <c r="AI1287">
        <v>0.5</v>
      </c>
      <c r="AJ1287">
        <v>1.79</v>
      </c>
      <c r="AK1287" t="s">
        <v>37</v>
      </c>
    </row>
    <row r="1288" spans="1:37" x14ac:dyDescent="0.25">
      <c r="A1288">
        <v>1</v>
      </c>
      <c r="B1288">
        <v>1</v>
      </c>
      <c r="C1288">
        <v>2</v>
      </c>
      <c r="D1288">
        <v>9070</v>
      </c>
      <c r="E1288">
        <v>1</v>
      </c>
      <c r="F1288">
        <v>1</v>
      </c>
      <c r="G1288">
        <v>129</v>
      </c>
      <c r="H1288">
        <v>1</v>
      </c>
      <c r="I1288">
        <v>1</v>
      </c>
      <c r="J1288">
        <v>1</v>
      </c>
      <c r="K1288">
        <v>4</v>
      </c>
      <c r="L1288">
        <v>9</v>
      </c>
      <c r="M1288">
        <v>132.9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v>20</v>
      </c>
      <c r="U1288">
        <v>0</v>
      </c>
      <c r="V1288">
        <v>0</v>
      </c>
      <c r="W1288">
        <v>6</v>
      </c>
      <c r="X1288">
        <v>9</v>
      </c>
      <c r="Y1288">
        <v>6</v>
      </c>
      <c r="Z1288">
        <v>11.375</v>
      </c>
      <c r="AA1288">
        <v>0</v>
      </c>
      <c r="AB1288">
        <v>0</v>
      </c>
      <c r="AC1288">
        <v>6</v>
      </c>
      <c r="AD1288">
        <v>6</v>
      </c>
      <c r="AE1288">
        <v>5</v>
      </c>
      <c r="AF1288">
        <v>13.8</v>
      </c>
      <c r="AG1288">
        <v>0</v>
      </c>
      <c r="AH1288">
        <v>7.6</v>
      </c>
      <c r="AI1288">
        <v>2.6</v>
      </c>
      <c r="AJ1288">
        <v>0.32</v>
      </c>
      <c r="AK1288" t="s">
        <v>39</v>
      </c>
    </row>
    <row r="1289" spans="1:37" x14ac:dyDescent="0.25">
      <c r="A1289">
        <v>1</v>
      </c>
      <c r="B1289">
        <v>1</v>
      </c>
      <c r="C1289">
        <v>1</v>
      </c>
      <c r="D1289">
        <v>9238</v>
      </c>
      <c r="E1289">
        <v>1</v>
      </c>
      <c r="F1289">
        <v>1</v>
      </c>
      <c r="G1289">
        <v>137</v>
      </c>
      <c r="H1289">
        <v>1</v>
      </c>
      <c r="I1289">
        <v>19</v>
      </c>
      <c r="J1289">
        <v>1</v>
      </c>
      <c r="K1289">
        <v>9</v>
      </c>
      <c r="L1289">
        <v>9</v>
      </c>
      <c r="M1289">
        <v>132.80000000000001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19</v>
      </c>
      <c r="U1289">
        <v>0</v>
      </c>
      <c r="V1289">
        <v>0</v>
      </c>
      <c r="W1289">
        <v>6</v>
      </c>
      <c r="X1289">
        <v>6</v>
      </c>
      <c r="Y1289">
        <v>6</v>
      </c>
      <c r="Z1289">
        <v>12.83333333</v>
      </c>
      <c r="AA1289">
        <v>0</v>
      </c>
      <c r="AB1289">
        <v>0</v>
      </c>
      <c r="AC1289">
        <v>6</v>
      </c>
      <c r="AD1289">
        <v>8</v>
      </c>
      <c r="AE1289">
        <v>6</v>
      </c>
      <c r="AF1289">
        <v>11.83333333</v>
      </c>
      <c r="AG1289">
        <v>0</v>
      </c>
      <c r="AH1289">
        <v>10.8</v>
      </c>
      <c r="AI1289">
        <v>1.4</v>
      </c>
      <c r="AJ1289">
        <v>1.74</v>
      </c>
      <c r="AK1289" t="s">
        <v>38</v>
      </c>
    </row>
    <row r="1290" spans="1:37" x14ac:dyDescent="0.25">
      <c r="A1290">
        <v>1</v>
      </c>
      <c r="B1290">
        <v>1</v>
      </c>
      <c r="C1290">
        <v>1</v>
      </c>
      <c r="D1290">
        <v>9773</v>
      </c>
      <c r="E1290">
        <v>1</v>
      </c>
      <c r="F1290">
        <v>1</v>
      </c>
      <c r="G1290">
        <v>120</v>
      </c>
      <c r="H1290">
        <v>1</v>
      </c>
      <c r="I1290">
        <v>36</v>
      </c>
      <c r="J1290">
        <v>37</v>
      </c>
      <c r="K1290">
        <v>0</v>
      </c>
      <c r="L1290">
        <v>0</v>
      </c>
      <c r="M1290">
        <v>126.7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20</v>
      </c>
      <c r="U1290">
        <v>0</v>
      </c>
      <c r="V1290">
        <v>0</v>
      </c>
      <c r="W1290">
        <v>6</v>
      </c>
      <c r="X1290">
        <v>9</v>
      </c>
      <c r="Y1290">
        <v>5</v>
      </c>
      <c r="Z1290">
        <v>12.6</v>
      </c>
      <c r="AA1290">
        <v>0</v>
      </c>
      <c r="AB1290">
        <v>0</v>
      </c>
      <c r="AC1290">
        <v>6</v>
      </c>
      <c r="AD1290">
        <v>11</v>
      </c>
      <c r="AE1290">
        <v>4</v>
      </c>
      <c r="AF1290">
        <v>11.5</v>
      </c>
      <c r="AG1290">
        <v>0</v>
      </c>
      <c r="AH1290">
        <v>7.6</v>
      </c>
      <c r="AI1290">
        <v>2.6</v>
      </c>
      <c r="AJ1290">
        <v>0.32</v>
      </c>
      <c r="AK1290" t="s">
        <v>38</v>
      </c>
    </row>
    <row r="1291" spans="1:37" x14ac:dyDescent="0.25">
      <c r="A1291">
        <v>1</v>
      </c>
      <c r="B1291">
        <v>1</v>
      </c>
      <c r="C1291">
        <v>1</v>
      </c>
      <c r="D1291">
        <v>9500</v>
      </c>
      <c r="E1291">
        <v>1</v>
      </c>
      <c r="F1291">
        <v>1</v>
      </c>
      <c r="G1291">
        <v>110</v>
      </c>
      <c r="H1291">
        <v>1</v>
      </c>
      <c r="I1291">
        <v>19</v>
      </c>
      <c r="J1291">
        <v>19</v>
      </c>
      <c r="K1291">
        <v>9</v>
      </c>
      <c r="L1291">
        <v>7</v>
      </c>
      <c r="M1291">
        <v>105.8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22</v>
      </c>
      <c r="U1291">
        <v>0</v>
      </c>
      <c r="V1291">
        <v>0</v>
      </c>
      <c r="W1291">
        <v>7</v>
      </c>
      <c r="X1291">
        <v>8</v>
      </c>
      <c r="Y1291">
        <v>6</v>
      </c>
      <c r="Z1291">
        <v>14.33333333</v>
      </c>
      <c r="AA1291">
        <v>0</v>
      </c>
      <c r="AB1291">
        <v>0</v>
      </c>
      <c r="AC1291">
        <v>8</v>
      </c>
      <c r="AD1291">
        <v>9</v>
      </c>
      <c r="AE1291">
        <v>7</v>
      </c>
      <c r="AF1291">
        <v>13.771428569999999</v>
      </c>
      <c r="AG1291">
        <v>0</v>
      </c>
      <c r="AH1291">
        <v>11.1</v>
      </c>
      <c r="AI1291">
        <v>0.6</v>
      </c>
      <c r="AJ1291">
        <v>2.02</v>
      </c>
      <c r="AK1291" t="s">
        <v>38</v>
      </c>
    </row>
    <row r="1292" spans="1:37" x14ac:dyDescent="0.25">
      <c r="A1292">
        <v>1</v>
      </c>
      <c r="B1292">
        <v>17</v>
      </c>
      <c r="C1292">
        <v>2</v>
      </c>
      <c r="D1292">
        <v>9119</v>
      </c>
      <c r="E1292">
        <v>1</v>
      </c>
      <c r="F1292">
        <v>1</v>
      </c>
      <c r="G1292">
        <v>120</v>
      </c>
      <c r="H1292">
        <v>1</v>
      </c>
      <c r="I1292">
        <v>1</v>
      </c>
      <c r="J1292">
        <v>19</v>
      </c>
      <c r="K1292">
        <v>9</v>
      </c>
      <c r="L1292">
        <v>8</v>
      </c>
      <c r="M1292">
        <v>117.2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v>18</v>
      </c>
      <c r="U1292">
        <v>0</v>
      </c>
      <c r="V1292">
        <v>0</v>
      </c>
      <c r="W1292">
        <v>5</v>
      </c>
      <c r="X1292">
        <v>8</v>
      </c>
      <c r="Y1292">
        <v>4</v>
      </c>
      <c r="Z1292">
        <v>13.5</v>
      </c>
      <c r="AA1292">
        <v>0</v>
      </c>
      <c r="AB1292">
        <v>0</v>
      </c>
      <c r="AC1292">
        <v>6</v>
      </c>
      <c r="AD1292">
        <v>10</v>
      </c>
      <c r="AE1292">
        <v>6</v>
      </c>
      <c r="AF1292">
        <v>13.625</v>
      </c>
      <c r="AG1292">
        <v>0</v>
      </c>
      <c r="AH1292">
        <v>11.1</v>
      </c>
      <c r="AI1292">
        <v>0.6</v>
      </c>
      <c r="AJ1292">
        <v>2.02</v>
      </c>
      <c r="AK1292" t="s">
        <v>39</v>
      </c>
    </row>
    <row r="1293" spans="1:37" x14ac:dyDescent="0.25">
      <c r="A1293">
        <v>1</v>
      </c>
      <c r="B1293">
        <v>1</v>
      </c>
      <c r="C1293">
        <v>1</v>
      </c>
      <c r="D1293">
        <v>9500</v>
      </c>
      <c r="E1293">
        <v>1</v>
      </c>
      <c r="F1293">
        <v>1</v>
      </c>
      <c r="G1293">
        <v>143</v>
      </c>
      <c r="H1293">
        <v>1</v>
      </c>
      <c r="I1293">
        <v>38</v>
      </c>
      <c r="J1293">
        <v>38</v>
      </c>
      <c r="K1293">
        <v>9</v>
      </c>
      <c r="L1293">
        <v>9</v>
      </c>
      <c r="M1293">
        <v>140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19</v>
      </c>
      <c r="U1293">
        <v>0</v>
      </c>
      <c r="V1293">
        <v>0</v>
      </c>
      <c r="W1293">
        <v>8</v>
      </c>
      <c r="X1293">
        <v>8</v>
      </c>
      <c r="Y1293">
        <v>7</v>
      </c>
      <c r="Z1293">
        <v>14.28571429</v>
      </c>
      <c r="AA1293">
        <v>0</v>
      </c>
      <c r="AB1293">
        <v>0</v>
      </c>
      <c r="AC1293">
        <v>8</v>
      </c>
      <c r="AD1293">
        <v>8</v>
      </c>
      <c r="AE1293">
        <v>7</v>
      </c>
      <c r="AF1293">
        <v>14.28571429</v>
      </c>
      <c r="AG1293">
        <v>0</v>
      </c>
      <c r="AH1293">
        <v>12.7</v>
      </c>
      <c r="AI1293">
        <v>3.7</v>
      </c>
      <c r="AJ1293">
        <v>-1.7</v>
      </c>
      <c r="AK1293" t="s">
        <v>38</v>
      </c>
    </row>
    <row r="1294" spans="1:37" x14ac:dyDescent="0.25">
      <c r="A1294">
        <v>1</v>
      </c>
      <c r="B1294">
        <v>44</v>
      </c>
      <c r="C1294">
        <v>1</v>
      </c>
      <c r="D1294">
        <v>9003</v>
      </c>
      <c r="E1294">
        <v>1</v>
      </c>
      <c r="F1294">
        <v>39</v>
      </c>
      <c r="G1294">
        <v>120</v>
      </c>
      <c r="H1294">
        <v>1</v>
      </c>
      <c r="I1294">
        <v>1</v>
      </c>
      <c r="J1294">
        <v>19</v>
      </c>
      <c r="K1294">
        <v>9</v>
      </c>
      <c r="L1294">
        <v>7</v>
      </c>
      <c r="M1294">
        <v>120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22</v>
      </c>
      <c r="U1294">
        <v>0</v>
      </c>
      <c r="V1294">
        <v>2</v>
      </c>
      <c r="W1294">
        <v>6</v>
      </c>
      <c r="X1294">
        <v>15</v>
      </c>
      <c r="Y1294">
        <v>3</v>
      </c>
      <c r="Z1294">
        <v>11.75</v>
      </c>
      <c r="AA1294">
        <v>0</v>
      </c>
      <c r="AB1294">
        <v>0</v>
      </c>
      <c r="AC1294">
        <v>6</v>
      </c>
      <c r="AD1294">
        <v>12</v>
      </c>
      <c r="AE1294">
        <v>2</v>
      </c>
      <c r="AF1294">
        <v>10</v>
      </c>
      <c r="AG1294">
        <v>0</v>
      </c>
      <c r="AH1294">
        <v>13.9</v>
      </c>
      <c r="AI1294">
        <v>-0.3</v>
      </c>
      <c r="AJ1294">
        <v>0.79</v>
      </c>
      <c r="AK1294" t="s">
        <v>37</v>
      </c>
    </row>
    <row r="1295" spans="1:37" x14ac:dyDescent="0.25">
      <c r="A1295">
        <v>1</v>
      </c>
      <c r="B1295">
        <v>17</v>
      </c>
      <c r="C1295">
        <v>5</v>
      </c>
      <c r="D1295">
        <v>9119</v>
      </c>
      <c r="E1295">
        <v>1</v>
      </c>
      <c r="F1295">
        <v>1</v>
      </c>
      <c r="G1295">
        <v>124</v>
      </c>
      <c r="H1295">
        <v>11</v>
      </c>
      <c r="I1295">
        <v>4</v>
      </c>
      <c r="J1295">
        <v>12</v>
      </c>
      <c r="K1295">
        <v>2</v>
      </c>
      <c r="L1295">
        <v>9</v>
      </c>
      <c r="M1295">
        <v>119.5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20</v>
      </c>
      <c r="U1295">
        <v>1</v>
      </c>
      <c r="V1295">
        <v>0</v>
      </c>
      <c r="W1295">
        <v>5</v>
      </c>
      <c r="X1295">
        <v>5</v>
      </c>
      <c r="Y1295">
        <v>5</v>
      </c>
      <c r="Z1295">
        <v>14.8</v>
      </c>
      <c r="AA1295">
        <v>0</v>
      </c>
      <c r="AB1295">
        <v>0</v>
      </c>
      <c r="AC1295">
        <v>5</v>
      </c>
      <c r="AD1295">
        <v>5</v>
      </c>
      <c r="AE1295">
        <v>5</v>
      </c>
      <c r="AF1295">
        <v>17.600000000000001</v>
      </c>
      <c r="AG1295">
        <v>0</v>
      </c>
      <c r="AH1295">
        <v>8.9</v>
      </c>
      <c r="AI1295">
        <v>1.4</v>
      </c>
      <c r="AJ1295">
        <v>3.51</v>
      </c>
      <c r="AK1295" t="s">
        <v>38</v>
      </c>
    </row>
    <row r="1296" spans="1:37" x14ac:dyDescent="0.25">
      <c r="A1296">
        <v>2</v>
      </c>
      <c r="B1296">
        <v>39</v>
      </c>
      <c r="C1296">
        <v>1</v>
      </c>
      <c r="D1296">
        <v>9003</v>
      </c>
      <c r="E1296">
        <v>1</v>
      </c>
      <c r="F1296">
        <v>1</v>
      </c>
      <c r="G1296">
        <v>168</v>
      </c>
      <c r="H1296">
        <v>1</v>
      </c>
      <c r="I1296">
        <v>1</v>
      </c>
      <c r="J1296">
        <v>41</v>
      </c>
      <c r="K1296">
        <v>9</v>
      </c>
      <c r="L1296">
        <v>3</v>
      </c>
      <c r="M1296">
        <v>153.9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34</v>
      </c>
      <c r="U1296">
        <v>0</v>
      </c>
      <c r="V1296">
        <v>0</v>
      </c>
      <c r="W1296">
        <v>6</v>
      </c>
      <c r="X1296">
        <v>7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v>0</v>
      </c>
      <c r="AG1296">
        <v>0</v>
      </c>
      <c r="AH1296">
        <v>12.4</v>
      </c>
      <c r="AI1296">
        <v>0.5</v>
      </c>
      <c r="AJ1296">
        <v>1.79</v>
      </c>
      <c r="AK1296" t="s">
        <v>37</v>
      </c>
    </row>
    <row r="1297" spans="1:37" x14ac:dyDescent="0.25">
      <c r="A1297">
        <v>2</v>
      </c>
      <c r="B1297">
        <v>39</v>
      </c>
      <c r="C1297">
        <v>1</v>
      </c>
      <c r="D1297">
        <v>8014</v>
      </c>
      <c r="E1297">
        <v>0</v>
      </c>
      <c r="F1297">
        <v>19</v>
      </c>
      <c r="G1297">
        <v>133.1</v>
      </c>
      <c r="H1297">
        <v>1</v>
      </c>
      <c r="I1297">
        <v>1</v>
      </c>
      <c r="J1297">
        <v>1</v>
      </c>
      <c r="K1297">
        <v>4</v>
      </c>
      <c r="L1297">
        <v>4</v>
      </c>
      <c r="M1297">
        <v>130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24</v>
      </c>
      <c r="U1297">
        <v>0</v>
      </c>
      <c r="V1297">
        <v>0</v>
      </c>
      <c r="W1297">
        <v>6</v>
      </c>
      <c r="X1297">
        <v>14</v>
      </c>
      <c r="Y1297">
        <v>1</v>
      </c>
      <c r="Z1297">
        <v>10</v>
      </c>
      <c r="AA1297">
        <v>0</v>
      </c>
      <c r="AB1297">
        <v>0</v>
      </c>
      <c r="AC1297">
        <v>5</v>
      </c>
      <c r="AD1297">
        <v>5</v>
      </c>
      <c r="AE1297">
        <v>0</v>
      </c>
      <c r="AF1297">
        <v>0</v>
      </c>
      <c r="AG1297">
        <v>0</v>
      </c>
      <c r="AH1297">
        <v>16.2</v>
      </c>
      <c r="AI1297">
        <v>0.3</v>
      </c>
      <c r="AJ1297">
        <v>-0.92</v>
      </c>
      <c r="AK1297" t="s">
        <v>37</v>
      </c>
    </row>
    <row r="1298" spans="1:37" x14ac:dyDescent="0.25">
      <c r="A1298">
        <v>1</v>
      </c>
      <c r="B1298">
        <v>39</v>
      </c>
      <c r="C1298">
        <v>2</v>
      </c>
      <c r="D1298">
        <v>9670</v>
      </c>
      <c r="E1298">
        <v>1</v>
      </c>
      <c r="F1298">
        <v>1</v>
      </c>
      <c r="G1298">
        <v>150</v>
      </c>
      <c r="H1298">
        <v>1</v>
      </c>
      <c r="I1298">
        <v>34</v>
      </c>
      <c r="J1298">
        <v>34</v>
      </c>
      <c r="K1298">
        <v>0</v>
      </c>
      <c r="L1298">
        <v>0</v>
      </c>
      <c r="M1298">
        <v>107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26</v>
      </c>
      <c r="U1298">
        <v>0</v>
      </c>
      <c r="V1298">
        <v>0</v>
      </c>
      <c r="W1298">
        <v>5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7.6</v>
      </c>
      <c r="AI1298">
        <v>2.6</v>
      </c>
      <c r="AJ1298">
        <v>0.32</v>
      </c>
      <c r="AK1298" t="s">
        <v>37</v>
      </c>
    </row>
    <row r="1299" spans="1:37" x14ac:dyDescent="0.25">
      <c r="A1299">
        <v>1</v>
      </c>
      <c r="B1299">
        <v>39</v>
      </c>
      <c r="C1299">
        <v>1</v>
      </c>
      <c r="D1299">
        <v>9500</v>
      </c>
      <c r="E1299">
        <v>1</v>
      </c>
      <c r="F1299">
        <v>1</v>
      </c>
      <c r="G1299">
        <v>140</v>
      </c>
      <c r="H1299">
        <v>1</v>
      </c>
      <c r="I1299">
        <v>37</v>
      </c>
      <c r="J1299">
        <v>37</v>
      </c>
      <c r="K1299">
        <v>9</v>
      </c>
      <c r="L1299">
        <v>6</v>
      </c>
      <c r="M1299">
        <v>132.80000000000001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35</v>
      </c>
      <c r="U1299">
        <v>0</v>
      </c>
      <c r="V1299">
        <v>0</v>
      </c>
      <c r="W1299">
        <v>7</v>
      </c>
      <c r="X1299">
        <v>10</v>
      </c>
      <c r="Y1299">
        <v>4</v>
      </c>
      <c r="Z1299">
        <v>12.6</v>
      </c>
      <c r="AA1299">
        <v>0</v>
      </c>
      <c r="AB1299">
        <v>0</v>
      </c>
      <c r="AC1299">
        <v>7</v>
      </c>
      <c r="AD1299">
        <v>9</v>
      </c>
      <c r="AE1299">
        <v>5</v>
      </c>
      <c r="AF1299">
        <v>12.38</v>
      </c>
      <c r="AG1299">
        <v>0</v>
      </c>
      <c r="AH1299">
        <v>12.4</v>
      </c>
      <c r="AI1299">
        <v>0.5</v>
      </c>
      <c r="AJ1299">
        <v>1.79</v>
      </c>
      <c r="AK1299" t="s">
        <v>37</v>
      </c>
    </row>
    <row r="1300" spans="1:37" x14ac:dyDescent="0.25">
      <c r="A1300">
        <v>1</v>
      </c>
      <c r="B1300">
        <v>1</v>
      </c>
      <c r="C1300">
        <v>1</v>
      </c>
      <c r="D1300">
        <v>9991</v>
      </c>
      <c r="E1300">
        <v>0</v>
      </c>
      <c r="F1300">
        <v>1</v>
      </c>
      <c r="G1300">
        <v>145</v>
      </c>
      <c r="H1300">
        <v>1</v>
      </c>
      <c r="I1300">
        <v>2</v>
      </c>
      <c r="J1300">
        <v>37</v>
      </c>
      <c r="K1300">
        <v>4</v>
      </c>
      <c r="L1300">
        <v>9</v>
      </c>
      <c r="M1300">
        <v>127.5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22</v>
      </c>
      <c r="U1300">
        <v>0</v>
      </c>
      <c r="V1300">
        <v>0</v>
      </c>
      <c r="W1300">
        <v>5</v>
      </c>
      <c r="X1300">
        <v>9</v>
      </c>
      <c r="Y1300">
        <v>5</v>
      </c>
      <c r="Z1300">
        <v>12.42857143</v>
      </c>
      <c r="AA1300">
        <v>1</v>
      </c>
      <c r="AB1300">
        <v>0</v>
      </c>
      <c r="AC1300">
        <v>5</v>
      </c>
      <c r="AD1300">
        <v>7</v>
      </c>
      <c r="AE1300">
        <v>5</v>
      </c>
      <c r="AF1300">
        <v>11.8</v>
      </c>
      <c r="AG1300">
        <v>0</v>
      </c>
      <c r="AH1300">
        <v>7.6</v>
      </c>
      <c r="AI1300">
        <v>2.6</v>
      </c>
      <c r="AJ1300">
        <v>0.32</v>
      </c>
      <c r="AK1300" t="s">
        <v>38</v>
      </c>
    </row>
    <row r="1301" spans="1:37" x14ac:dyDescent="0.25">
      <c r="A1301">
        <v>1</v>
      </c>
      <c r="B1301">
        <v>18</v>
      </c>
      <c r="C1301">
        <v>1</v>
      </c>
      <c r="D1301">
        <v>9254</v>
      </c>
      <c r="E1301">
        <v>1</v>
      </c>
      <c r="F1301">
        <v>1</v>
      </c>
      <c r="G1301">
        <v>118</v>
      </c>
      <c r="H1301">
        <v>1</v>
      </c>
      <c r="I1301">
        <v>38</v>
      </c>
      <c r="J1301">
        <v>38</v>
      </c>
      <c r="K1301">
        <v>5</v>
      </c>
      <c r="L1301">
        <v>5</v>
      </c>
      <c r="M1301">
        <v>123.3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26</v>
      </c>
      <c r="U1301">
        <v>0</v>
      </c>
      <c r="V1301">
        <v>0</v>
      </c>
      <c r="W1301">
        <v>6</v>
      </c>
      <c r="X1301">
        <v>10</v>
      </c>
      <c r="Y1301">
        <v>4</v>
      </c>
      <c r="Z1301">
        <v>10</v>
      </c>
      <c r="AA1301">
        <v>0</v>
      </c>
      <c r="AB1301">
        <v>0</v>
      </c>
      <c r="AC1301">
        <v>6</v>
      </c>
      <c r="AD1301">
        <v>11</v>
      </c>
      <c r="AE1301">
        <v>3</v>
      </c>
      <c r="AF1301">
        <v>12</v>
      </c>
      <c r="AG1301">
        <v>0</v>
      </c>
      <c r="AH1301">
        <v>9.4</v>
      </c>
      <c r="AI1301">
        <v>-0.8</v>
      </c>
      <c r="AJ1301">
        <v>-3.12</v>
      </c>
      <c r="AK1301" t="s">
        <v>39</v>
      </c>
    </row>
    <row r="1302" spans="1:37" x14ac:dyDescent="0.25">
      <c r="A1302">
        <v>1</v>
      </c>
      <c r="B1302">
        <v>17</v>
      </c>
      <c r="C1302">
        <v>1</v>
      </c>
      <c r="D1302">
        <v>9147</v>
      </c>
      <c r="E1302">
        <v>1</v>
      </c>
      <c r="F1302">
        <v>1</v>
      </c>
      <c r="G1302">
        <v>123</v>
      </c>
      <c r="H1302">
        <v>1</v>
      </c>
      <c r="I1302">
        <v>1</v>
      </c>
      <c r="J1302">
        <v>19</v>
      </c>
      <c r="K1302">
        <v>3</v>
      </c>
      <c r="L1302">
        <v>4</v>
      </c>
      <c r="M1302">
        <v>122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19</v>
      </c>
      <c r="U1302">
        <v>0</v>
      </c>
      <c r="V1302">
        <v>0</v>
      </c>
      <c r="W1302">
        <v>5</v>
      </c>
      <c r="X1302">
        <v>7</v>
      </c>
      <c r="Y1302">
        <v>3</v>
      </c>
      <c r="Z1302">
        <v>12.33333333</v>
      </c>
      <c r="AA1302">
        <v>0</v>
      </c>
      <c r="AB1302">
        <v>0</v>
      </c>
      <c r="AC1302">
        <v>5</v>
      </c>
      <c r="AD1302">
        <v>5</v>
      </c>
      <c r="AE1302">
        <v>0</v>
      </c>
      <c r="AF1302">
        <v>0</v>
      </c>
      <c r="AG1302">
        <v>0</v>
      </c>
      <c r="AH1302">
        <v>8.9</v>
      </c>
      <c r="AI1302">
        <v>1.4</v>
      </c>
      <c r="AJ1302">
        <v>3.51</v>
      </c>
      <c r="AK1302" t="s">
        <v>37</v>
      </c>
    </row>
    <row r="1303" spans="1:37" x14ac:dyDescent="0.25">
      <c r="A1303">
        <v>1</v>
      </c>
      <c r="B1303">
        <v>1</v>
      </c>
      <c r="C1303">
        <v>5</v>
      </c>
      <c r="D1303">
        <v>9254</v>
      </c>
      <c r="E1303">
        <v>1</v>
      </c>
      <c r="F1303">
        <v>1</v>
      </c>
      <c r="G1303">
        <v>120</v>
      </c>
      <c r="H1303">
        <v>1</v>
      </c>
      <c r="I1303">
        <v>3</v>
      </c>
      <c r="J1303">
        <v>19</v>
      </c>
      <c r="K1303">
        <v>3</v>
      </c>
      <c r="L1303">
        <v>9</v>
      </c>
      <c r="M1303">
        <v>114.8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19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</v>
      </c>
      <c r="AD1303">
        <v>0</v>
      </c>
      <c r="AE1303">
        <v>0</v>
      </c>
      <c r="AF1303">
        <v>0</v>
      </c>
      <c r="AG1303">
        <v>0</v>
      </c>
      <c r="AH1303">
        <v>8.9</v>
      </c>
      <c r="AI1303">
        <v>1.4</v>
      </c>
      <c r="AJ1303">
        <v>3.51</v>
      </c>
      <c r="AK1303" t="s">
        <v>37</v>
      </c>
    </row>
    <row r="1304" spans="1:37" x14ac:dyDescent="0.25">
      <c r="A1304">
        <v>1</v>
      </c>
      <c r="B1304">
        <v>44</v>
      </c>
      <c r="C1304">
        <v>1</v>
      </c>
      <c r="D1304">
        <v>171</v>
      </c>
      <c r="E1304">
        <v>1</v>
      </c>
      <c r="F1304">
        <v>39</v>
      </c>
      <c r="G1304">
        <v>140</v>
      </c>
      <c r="H1304">
        <v>1</v>
      </c>
      <c r="I1304">
        <v>3</v>
      </c>
      <c r="J1304">
        <v>3</v>
      </c>
      <c r="K1304">
        <v>2</v>
      </c>
      <c r="L1304">
        <v>2</v>
      </c>
      <c r="M1304">
        <v>140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20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15.5</v>
      </c>
      <c r="AI1304">
        <v>2.8</v>
      </c>
      <c r="AJ1304">
        <v>-4.0599999999999996</v>
      </c>
      <c r="AK1304" t="s">
        <v>38</v>
      </c>
    </row>
    <row r="1305" spans="1:37" x14ac:dyDescent="0.25">
      <c r="A1305">
        <v>1</v>
      </c>
      <c r="B1305">
        <v>51</v>
      </c>
      <c r="C1305">
        <v>1</v>
      </c>
      <c r="D1305">
        <v>9670</v>
      </c>
      <c r="E1305">
        <v>1</v>
      </c>
      <c r="F1305">
        <v>1</v>
      </c>
      <c r="G1305">
        <v>126</v>
      </c>
      <c r="H1305">
        <v>1</v>
      </c>
      <c r="I1305">
        <v>3</v>
      </c>
      <c r="J1305">
        <v>3</v>
      </c>
      <c r="K1305">
        <v>1</v>
      </c>
      <c r="L1305">
        <v>10</v>
      </c>
      <c r="M1305">
        <v>111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0</v>
      </c>
      <c r="T1305">
        <v>21</v>
      </c>
      <c r="U1305">
        <v>0</v>
      </c>
      <c r="V1305">
        <v>5</v>
      </c>
      <c r="W1305">
        <v>11</v>
      </c>
      <c r="X1305">
        <v>12</v>
      </c>
      <c r="Y1305">
        <v>10</v>
      </c>
      <c r="Z1305">
        <v>12.1</v>
      </c>
      <c r="AA1305">
        <v>0</v>
      </c>
      <c r="AB1305">
        <v>2</v>
      </c>
      <c r="AC1305">
        <v>8</v>
      </c>
      <c r="AD1305">
        <v>9</v>
      </c>
      <c r="AE1305">
        <v>8</v>
      </c>
      <c r="AF1305">
        <v>13.33333333</v>
      </c>
      <c r="AG1305">
        <v>0</v>
      </c>
      <c r="AH1305">
        <v>11.1</v>
      </c>
      <c r="AI1305">
        <v>0.6</v>
      </c>
      <c r="AJ1305">
        <v>2.02</v>
      </c>
      <c r="AK1305" t="s">
        <v>38</v>
      </c>
    </row>
    <row r="1306" spans="1:37" x14ac:dyDescent="0.25">
      <c r="A1306">
        <v>1</v>
      </c>
      <c r="B1306">
        <v>1</v>
      </c>
      <c r="C1306">
        <v>2</v>
      </c>
      <c r="D1306">
        <v>9773</v>
      </c>
      <c r="E1306">
        <v>1</v>
      </c>
      <c r="F1306">
        <v>1</v>
      </c>
      <c r="G1306">
        <v>137</v>
      </c>
      <c r="H1306">
        <v>1</v>
      </c>
      <c r="I1306">
        <v>1</v>
      </c>
      <c r="J1306">
        <v>19</v>
      </c>
      <c r="K1306">
        <v>7</v>
      </c>
      <c r="L1306">
        <v>7</v>
      </c>
      <c r="M1306">
        <v>133.19999999999999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19</v>
      </c>
      <c r="U1306">
        <v>0</v>
      </c>
      <c r="V1306">
        <v>0</v>
      </c>
      <c r="W1306">
        <v>6</v>
      </c>
      <c r="X1306">
        <v>7</v>
      </c>
      <c r="Y1306">
        <v>6</v>
      </c>
      <c r="Z1306">
        <v>14.71428571</v>
      </c>
      <c r="AA1306">
        <v>0</v>
      </c>
      <c r="AB1306">
        <v>0</v>
      </c>
      <c r="AC1306">
        <v>6</v>
      </c>
      <c r="AD1306">
        <v>6</v>
      </c>
      <c r="AE1306">
        <v>6</v>
      </c>
      <c r="AF1306">
        <v>15</v>
      </c>
      <c r="AG1306">
        <v>0</v>
      </c>
      <c r="AH1306">
        <v>13.9</v>
      </c>
      <c r="AI1306">
        <v>-0.3</v>
      </c>
      <c r="AJ1306">
        <v>0.79</v>
      </c>
      <c r="AK1306" t="s">
        <v>38</v>
      </c>
    </row>
    <row r="1307" spans="1:37" x14ac:dyDescent="0.25">
      <c r="A1307">
        <v>1</v>
      </c>
      <c r="B1307">
        <v>1</v>
      </c>
      <c r="C1307">
        <v>3</v>
      </c>
      <c r="D1307">
        <v>9773</v>
      </c>
      <c r="E1307">
        <v>1</v>
      </c>
      <c r="F1307">
        <v>1</v>
      </c>
      <c r="G1307">
        <v>130</v>
      </c>
      <c r="H1307">
        <v>1</v>
      </c>
      <c r="I1307">
        <v>19</v>
      </c>
      <c r="J1307">
        <v>19</v>
      </c>
      <c r="K1307">
        <v>9</v>
      </c>
      <c r="L1307">
        <v>9</v>
      </c>
      <c r="M1307">
        <v>123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18</v>
      </c>
      <c r="U1307">
        <v>0</v>
      </c>
      <c r="V1307">
        <v>0</v>
      </c>
      <c r="W1307">
        <v>6</v>
      </c>
      <c r="X1307">
        <v>6</v>
      </c>
      <c r="Y1307">
        <v>6</v>
      </c>
      <c r="Z1307">
        <v>12.66666667</v>
      </c>
      <c r="AA1307">
        <v>0</v>
      </c>
      <c r="AB1307">
        <v>0</v>
      </c>
      <c r="AC1307">
        <v>6</v>
      </c>
      <c r="AD1307">
        <v>7</v>
      </c>
      <c r="AE1307">
        <v>6</v>
      </c>
      <c r="AF1307">
        <v>12.83333333</v>
      </c>
      <c r="AG1307">
        <v>0</v>
      </c>
      <c r="AH1307">
        <v>12.7</v>
      </c>
      <c r="AI1307">
        <v>3.7</v>
      </c>
      <c r="AJ1307">
        <v>-1.7</v>
      </c>
      <c r="AK1307" t="s">
        <v>38</v>
      </c>
    </row>
    <row r="1308" spans="1:37" x14ac:dyDescent="0.25">
      <c r="A1308">
        <v>1</v>
      </c>
      <c r="B1308">
        <v>53</v>
      </c>
      <c r="C1308">
        <v>1</v>
      </c>
      <c r="D1308">
        <v>9003</v>
      </c>
      <c r="E1308">
        <v>1</v>
      </c>
      <c r="F1308">
        <v>42</v>
      </c>
      <c r="G1308">
        <v>150</v>
      </c>
      <c r="H1308">
        <v>1</v>
      </c>
      <c r="I1308">
        <v>1</v>
      </c>
      <c r="J1308">
        <v>38</v>
      </c>
      <c r="K1308">
        <v>8</v>
      </c>
      <c r="L1308">
        <v>8</v>
      </c>
      <c r="M1308">
        <v>150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23</v>
      </c>
      <c r="U1308">
        <v>0</v>
      </c>
      <c r="V1308">
        <v>7</v>
      </c>
      <c r="W1308">
        <v>12</v>
      </c>
      <c r="X1308">
        <v>14</v>
      </c>
      <c r="Y1308">
        <v>12</v>
      </c>
      <c r="Z1308">
        <v>14.38461538</v>
      </c>
      <c r="AA1308">
        <v>0</v>
      </c>
      <c r="AB1308">
        <v>5</v>
      </c>
      <c r="AC1308">
        <v>10</v>
      </c>
      <c r="AD1308">
        <v>12</v>
      </c>
      <c r="AE1308">
        <v>10</v>
      </c>
      <c r="AF1308">
        <v>13.3</v>
      </c>
      <c r="AG1308">
        <v>0</v>
      </c>
      <c r="AH1308">
        <v>8.9</v>
      </c>
      <c r="AI1308">
        <v>1.4</v>
      </c>
      <c r="AJ1308">
        <v>3.51</v>
      </c>
      <c r="AK1308" t="s">
        <v>38</v>
      </c>
    </row>
    <row r="1309" spans="1:37" x14ac:dyDescent="0.25">
      <c r="A1309">
        <v>1</v>
      </c>
      <c r="B1309">
        <v>17</v>
      </c>
      <c r="C1309">
        <v>3</v>
      </c>
      <c r="D1309">
        <v>9147</v>
      </c>
      <c r="E1309">
        <v>1</v>
      </c>
      <c r="F1309">
        <v>1</v>
      </c>
      <c r="G1309">
        <v>147</v>
      </c>
      <c r="H1309">
        <v>1</v>
      </c>
      <c r="I1309">
        <v>19</v>
      </c>
      <c r="J1309">
        <v>38</v>
      </c>
      <c r="K1309">
        <v>5</v>
      </c>
      <c r="L1309">
        <v>7</v>
      </c>
      <c r="M1309">
        <v>132.30000000000001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18</v>
      </c>
      <c r="U1309">
        <v>0</v>
      </c>
      <c r="V1309">
        <v>0</v>
      </c>
      <c r="W1309">
        <v>5</v>
      </c>
      <c r="X1309">
        <v>5</v>
      </c>
      <c r="Y1309">
        <v>5</v>
      </c>
      <c r="Z1309">
        <v>13.4</v>
      </c>
      <c r="AA1309">
        <v>0</v>
      </c>
      <c r="AB1309">
        <v>0</v>
      </c>
      <c r="AC1309">
        <v>5</v>
      </c>
      <c r="AD1309">
        <v>6</v>
      </c>
      <c r="AE1309">
        <v>5</v>
      </c>
      <c r="AF1309">
        <v>12.2</v>
      </c>
      <c r="AG1309">
        <v>0</v>
      </c>
      <c r="AH1309">
        <v>12.7</v>
      </c>
      <c r="AI1309">
        <v>3.7</v>
      </c>
      <c r="AJ1309">
        <v>-1.7</v>
      </c>
      <c r="AK1309" t="s">
        <v>38</v>
      </c>
    </row>
    <row r="1310" spans="1:37" x14ac:dyDescent="0.25">
      <c r="A1310">
        <v>1</v>
      </c>
      <c r="B1310">
        <v>18</v>
      </c>
      <c r="C1310">
        <v>1</v>
      </c>
      <c r="D1310">
        <v>9500</v>
      </c>
      <c r="E1310">
        <v>1</v>
      </c>
      <c r="F1310">
        <v>1</v>
      </c>
      <c r="G1310">
        <v>140</v>
      </c>
      <c r="H1310">
        <v>1</v>
      </c>
      <c r="I1310">
        <v>37</v>
      </c>
      <c r="J1310">
        <v>38</v>
      </c>
      <c r="K1310">
        <v>5</v>
      </c>
      <c r="L1310">
        <v>7</v>
      </c>
      <c r="M1310">
        <v>126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18</v>
      </c>
      <c r="U1310">
        <v>0</v>
      </c>
      <c r="V1310">
        <v>0</v>
      </c>
      <c r="W1310">
        <v>8</v>
      </c>
      <c r="X1310">
        <v>8</v>
      </c>
      <c r="Y1310">
        <v>7</v>
      </c>
      <c r="Z1310">
        <v>13.31428571</v>
      </c>
      <c r="AA1310">
        <v>0</v>
      </c>
      <c r="AB1310">
        <v>0</v>
      </c>
      <c r="AC1310">
        <v>8</v>
      </c>
      <c r="AD1310">
        <v>8</v>
      </c>
      <c r="AE1310">
        <v>7</v>
      </c>
      <c r="AF1310">
        <v>13.31428571</v>
      </c>
      <c r="AG1310">
        <v>0</v>
      </c>
      <c r="AH1310">
        <v>12.7</v>
      </c>
      <c r="AI1310">
        <v>3.7</v>
      </c>
      <c r="AJ1310">
        <v>-1.7</v>
      </c>
      <c r="AK1310" t="s">
        <v>38</v>
      </c>
    </row>
    <row r="1311" spans="1:37" x14ac:dyDescent="0.25">
      <c r="A1311">
        <v>1</v>
      </c>
      <c r="B1311">
        <v>1</v>
      </c>
      <c r="C1311">
        <v>3</v>
      </c>
      <c r="D1311">
        <v>9500</v>
      </c>
      <c r="E1311">
        <v>1</v>
      </c>
      <c r="F1311">
        <v>1</v>
      </c>
      <c r="G1311">
        <v>132</v>
      </c>
      <c r="H1311">
        <v>1</v>
      </c>
      <c r="I1311">
        <v>38</v>
      </c>
      <c r="J1311">
        <v>38</v>
      </c>
      <c r="K1311">
        <v>9</v>
      </c>
      <c r="L1311">
        <v>9</v>
      </c>
      <c r="M1311">
        <v>119.3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19</v>
      </c>
      <c r="U1311">
        <v>0</v>
      </c>
      <c r="V1311">
        <v>0</v>
      </c>
      <c r="W1311">
        <v>8</v>
      </c>
      <c r="X1311">
        <v>8</v>
      </c>
      <c r="Y1311">
        <v>7</v>
      </c>
      <c r="Z1311">
        <v>11.98857143</v>
      </c>
      <c r="AA1311">
        <v>0</v>
      </c>
      <c r="AB1311">
        <v>0</v>
      </c>
      <c r="AC1311">
        <v>8</v>
      </c>
      <c r="AD1311">
        <v>8</v>
      </c>
      <c r="AE1311">
        <v>7</v>
      </c>
      <c r="AF1311">
        <v>11.98857143</v>
      </c>
      <c r="AG1311">
        <v>0</v>
      </c>
      <c r="AH1311">
        <v>10.8</v>
      </c>
      <c r="AI1311">
        <v>1.4</v>
      </c>
      <c r="AJ1311">
        <v>1.74</v>
      </c>
      <c r="AK1311" t="s">
        <v>38</v>
      </c>
    </row>
    <row r="1312" spans="1:37" x14ac:dyDescent="0.25">
      <c r="A1312">
        <v>1</v>
      </c>
      <c r="B1312">
        <v>53</v>
      </c>
      <c r="C1312">
        <v>1</v>
      </c>
      <c r="D1312">
        <v>9147</v>
      </c>
      <c r="E1312">
        <v>1</v>
      </c>
      <c r="F1312">
        <v>42</v>
      </c>
      <c r="G1312">
        <v>130</v>
      </c>
      <c r="H1312">
        <v>1</v>
      </c>
      <c r="I1312">
        <v>1</v>
      </c>
      <c r="J1312">
        <v>19</v>
      </c>
      <c r="K1312">
        <v>143</v>
      </c>
      <c r="L1312">
        <v>172</v>
      </c>
      <c r="M1312">
        <v>133.80000000000001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21</v>
      </c>
      <c r="U1312">
        <v>0</v>
      </c>
      <c r="V1312">
        <v>6</v>
      </c>
      <c r="W1312">
        <v>11</v>
      </c>
      <c r="X1312">
        <v>17</v>
      </c>
      <c r="Y1312">
        <v>11</v>
      </c>
      <c r="Z1312">
        <v>11.545454550000001</v>
      </c>
      <c r="AA1312">
        <v>0</v>
      </c>
      <c r="AB1312">
        <v>3</v>
      </c>
      <c r="AC1312">
        <v>9</v>
      </c>
      <c r="AD1312">
        <v>13</v>
      </c>
      <c r="AE1312">
        <v>8</v>
      </c>
      <c r="AF1312">
        <v>12.88888889</v>
      </c>
      <c r="AG1312">
        <v>0</v>
      </c>
      <c r="AH1312">
        <v>8.9</v>
      </c>
      <c r="AI1312">
        <v>1.4</v>
      </c>
      <c r="AJ1312">
        <v>3.51</v>
      </c>
      <c r="AK1312" t="s">
        <v>38</v>
      </c>
    </row>
    <row r="1313" spans="1:37" x14ac:dyDescent="0.25">
      <c r="A1313">
        <v>1</v>
      </c>
      <c r="B1313">
        <v>1</v>
      </c>
      <c r="C1313">
        <v>1</v>
      </c>
      <c r="D1313">
        <v>9085</v>
      </c>
      <c r="E1313">
        <v>1</v>
      </c>
      <c r="F1313">
        <v>1</v>
      </c>
      <c r="G1313">
        <v>130</v>
      </c>
      <c r="H1313">
        <v>1</v>
      </c>
      <c r="I1313">
        <v>37</v>
      </c>
      <c r="J1313">
        <v>37</v>
      </c>
      <c r="K1313">
        <v>9</v>
      </c>
      <c r="L1313">
        <v>6</v>
      </c>
      <c r="M1313">
        <v>126.5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18</v>
      </c>
      <c r="U1313">
        <v>0</v>
      </c>
      <c r="V1313">
        <v>0</v>
      </c>
      <c r="W1313">
        <v>6</v>
      </c>
      <c r="X1313">
        <v>13</v>
      </c>
      <c r="Y1313">
        <v>6</v>
      </c>
      <c r="Z1313">
        <v>16.46153846</v>
      </c>
      <c r="AA1313">
        <v>0</v>
      </c>
      <c r="AB1313">
        <v>0</v>
      </c>
      <c r="AC1313">
        <v>6</v>
      </c>
      <c r="AD1313">
        <v>8</v>
      </c>
      <c r="AE1313">
        <v>6</v>
      </c>
      <c r="AF1313">
        <v>13.875</v>
      </c>
      <c r="AG1313">
        <v>0</v>
      </c>
      <c r="AH1313">
        <v>15.5</v>
      </c>
      <c r="AI1313">
        <v>2.8</v>
      </c>
      <c r="AJ1313">
        <v>-4.0599999999999996</v>
      </c>
      <c r="AK1313" t="s">
        <v>38</v>
      </c>
    </row>
    <row r="1314" spans="1:37" x14ac:dyDescent="0.25">
      <c r="A1314">
        <v>1</v>
      </c>
      <c r="B1314">
        <v>1</v>
      </c>
      <c r="C1314">
        <v>1</v>
      </c>
      <c r="D1314">
        <v>9773</v>
      </c>
      <c r="E1314">
        <v>1</v>
      </c>
      <c r="F1314">
        <v>1</v>
      </c>
      <c r="G1314">
        <v>151</v>
      </c>
      <c r="H1314">
        <v>1</v>
      </c>
      <c r="I1314">
        <v>38</v>
      </c>
      <c r="J1314">
        <v>37</v>
      </c>
      <c r="K1314">
        <v>9</v>
      </c>
      <c r="L1314">
        <v>5</v>
      </c>
      <c r="M1314">
        <v>138.4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24</v>
      </c>
      <c r="U1314">
        <v>0</v>
      </c>
      <c r="V1314">
        <v>0</v>
      </c>
      <c r="W1314">
        <v>6</v>
      </c>
      <c r="X1314">
        <v>7</v>
      </c>
      <c r="Y1314">
        <v>6</v>
      </c>
      <c r="Z1314">
        <v>13.66666667</v>
      </c>
      <c r="AA1314">
        <v>0</v>
      </c>
      <c r="AB1314">
        <v>0</v>
      </c>
      <c r="AC1314">
        <v>6</v>
      </c>
      <c r="AD1314">
        <v>6</v>
      </c>
      <c r="AE1314">
        <v>6</v>
      </c>
      <c r="AF1314">
        <v>12.83333333</v>
      </c>
      <c r="AG1314">
        <v>0</v>
      </c>
      <c r="AH1314">
        <v>10.8</v>
      </c>
      <c r="AI1314">
        <v>1.4</v>
      </c>
      <c r="AJ1314">
        <v>1.74</v>
      </c>
      <c r="AK1314" t="s">
        <v>38</v>
      </c>
    </row>
    <row r="1315" spans="1:37" x14ac:dyDescent="0.25">
      <c r="A1315">
        <v>1</v>
      </c>
      <c r="B1315">
        <v>1</v>
      </c>
      <c r="C1315">
        <v>4</v>
      </c>
      <c r="D1315">
        <v>9500</v>
      </c>
      <c r="E1315">
        <v>1</v>
      </c>
      <c r="F1315">
        <v>1</v>
      </c>
      <c r="G1315">
        <v>144</v>
      </c>
      <c r="H1315">
        <v>1</v>
      </c>
      <c r="I1315">
        <v>3</v>
      </c>
      <c r="J1315">
        <v>39</v>
      </c>
      <c r="K1315">
        <v>2</v>
      </c>
      <c r="L1315">
        <v>3</v>
      </c>
      <c r="M1315">
        <v>129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18</v>
      </c>
      <c r="U1315">
        <v>0</v>
      </c>
      <c r="V1315">
        <v>0</v>
      </c>
      <c r="W1315">
        <v>7</v>
      </c>
      <c r="X1315">
        <v>8</v>
      </c>
      <c r="Y1315">
        <v>7</v>
      </c>
      <c r="Z1315">
        <v>12.65</v>
      </c>
      <c r="AA1315">
        <v>0</v>
      </c>
      <c r="AB1315">
        <v>0</v>
      </c>
      <c r="AC1315">
        <v>8</v>
      </c>
      <c r="AD1315">
        <v>9</v>
      </c>
      <c r="AE1315">
        <v>8</v>
      </c>
      <c r="AF1315">
        <v>13.41111111</v>
      </c>
      <c r="AG1315">
        <v>0</v>
      </c>
      <c r="AH1315">
        <v>16.2</v>
      </c>
      <c r="AI1315">
        <v>0.3</v>
      </c>
      <c r="AJ1315">
        <v>-0.92</v>
      </c>
      <c r="AK1315" t="s">
        <v>37</v>
      </c>
    </row>
    <row r="1316" spans="1:37" x14ac:dyDescent="0.25">
      <c r="A1316">
        <v>1</v>
      </c>
      <c r="B1316">
        <v>1</v>
      </c>
      <c r="C1316">
        <v>1</v>
      </c>
      <c r="D1316">
        <v>9670</v>
      </c>
      <c r="E1316">
        <v>1</v>
      </c>
      <c r="F1316">
        <v>1</v>
      </c>
      <c r="G1316">
        <v>127</v>
      </c>
      <c r="H1316">
        <v>1</v>
      </c>
      <c r="I1316">
        <v>19</v>
      </c>
      <c r="J1316">
        <v>1</v>
      </c>
      <c r="K1316">
        <v>5</v>
      </c>
      <c r="L1316">
        <v>7</v>
      </c>
      <c r="M1316">
        <v>118.3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18</v>
      </c>
      <c r="U1316">
        <v>0</v>
      </c>
      <c r="V1316">
        <v>0</v>
      </c>
      <c r="W1316">
        <v>6</v>
      </c>
      <c r="X1316">
        <v>7</v>
      </c>
      <c r="Y1316">
        <v>6</v>
      </c>
      <c r="Z1316">
        <v>12.33333333</v>
      </c>
      <c r="AA1316">
        <v>0</v>
      </c>
      <c r="AB1316">
        <v>0</v>
      </c>
      <c r="AC1316">
        <v>6</v>
      </c>
      <c r="AD1316">
        <v>10</v>
      </c>
      <c r="AE1316">
        <v>3</v>
      </c>
      <c r="AF1316">
        <v>12</v>
      </c>
      <c r="AG1316">
        <v>0</v>
      </c>
      <c r="AH1316">
        <v>13.9</v>
      </c>
      <c r="AI1316">
        <v>-0.3</v>
      </c>
      <c r="AJ1316">
        <v>0.79</v>
      </c>
      <c r="AK1316" t="s">
        <v>39</v>
      </c>
    </row>
    <row r="1317" spans="1:37" x14ac:dyDescent="0.25">
      <c r="A1317">
        <v>1</v>
      </c>
      <c r="B1317">
        <v>17</v>
      </c>
      <c r="C1317">
        <v>2</v>
      </c>
      <c r="D1317">
        <v>9500</v>
      </c>
      <c r="E1317">
        <v>1</v>
      </c>
      <c r="F1317">
        <v>1</v>
      </c>
      <c r="G1317">
        <v>131</v>
      </c>
      <c r="H1317">
        <v>1</v>
      </c>
      <c r="I1317">
        <v>19</v>
      </c>
      <c r="J1317">
        <v>37</v>
      </c>
      <c r="K1317">
        <v>9</v>
      </c>
      <c r="L1317">
        <v>7</v>
      </c>
      <c r="M1317">
        <v>129.80000000000001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20</v>
      </c>
      <c r="U1317">
        <v>0</v>
      </c>
      <c r="V1317">
        <v>0</v>
      </c>
      <c r="W1317">
        <v>7</v>
      </c>
      <c r="X1317">
        <v>8</v>
      </c>
      <c r="Y1317">
        <v>6</v>
      </c>
      <c r="Z1317">
        <v>14.37</v>
      </c>
      <c r="AA1317">
        <v>0</v>
      </c>
      <c r="AB1317">
        <v>0</v>
      </c>
      <c r="AC1317">
        <v>8</v>
      </c>
      <c r="AD1317">
        <v>10</v>
      </c>
      <c r="AE1317">
        <v>7</v>
      </c>
      <c r="AF1317">
        <v>14.65</v>
      </c>
      <c r="AG1317">
        <v>0</v>
      </c>
      <c r="AH1317">
        <v>12.4</v>
      </c>
      <c r="AI1317">
        <v>0.5</v>
      </c>
      <c r="AJ1317">
        <v>1.79</v>
      </c>
      <c r="AK1317" t="s">
        <v>38</v>
      </c>
    </row>
    <row r="1318" spans="1:37" x14ac:dyDescent="0.25">
      <c r="A1318">
        <v>1</v>
      </c>
      <c r="B1318">
        <v>17</v>
      </c>
      <c r="C1318">
        <v>2</v>
      </c>
      <c r="D1318">
        <v>9085</v>
      </c>
      <c r="E1318">
        <v>1</v>
      </c>
      <c r="F1318">
        <v>1</v>
      </c>
      <c r="G1318">
        <v>123</v>
      </c>
      <c r="H1318">
        <v>1</v>
      </c>
      <c r="I1318">
        <v>1</v>
      </c>
      <c r="J1318">
        <v>19</v>
      </c>
      <c r="K1318">
        <v>4</v>
      </c>
      <c r="L1318">
        <v>9</v>
      </c>
      <c r="M1318">
        <v>113.6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19</v>
      </c>
      <c r="U1318">
        <v>0</v>
      </c>
      <c r="V1318">
        <v>0</v>
      </c>
      <c r="W1318">
        <v>5</v>
      </c>
      <c r="X1318">
        <v>13</v>
      </c>
      <c r="Y1318">
        <v>3</v>
      </c>
      <c r="Z1318">
        <v>12</v>
      </c>
      <c r="AA1318">
        <v>2</v>
      </c>
      <c r="AB1318">
        <v>0</v>
      </c>
      <c r="AC1318">
        <v>5</v>
      </c>
      <c r="AD1318">
        <v>8</v>
      </c>
      <c r="AE1318">
        <v>4</v>
      </c>
      <c r="AF1318">
        <v>11.75</v>
      </c>
      <c r="AG1318">
        <v>0</v>
      </c>
      <c r="AH1318">
        <v>9.4</v>
      </c>
      <c r="AI1318">
        <v>-0.8</v>
      </c>
      <c r="AJ1318">
        <v>-3.12</v>
      </c>
      <c r="AK1318" t="s">
        <v>39</v>
      </c>
    </row>
    <row r="1319" spans="1:37" x14ac:dyDescent="0.25">
      <c r="A1319">
        <v>1</v>
      </c>
      <c r="B1319">
        <v>1</v>
      </c>
      <c r="C1319">
        <v>5</v>
      </c>
      <c r="D1319">
        <v>9773</v>
      </c>
      <c r="E1319">
        <v>1</v>
      </c>
      <c r="F1319">
        <v>1</v>
      </c>
      <c r="G1319">
        <v>130</v>
      </c>
      <c r="H1319">
        <v>1</v>
      </c>
      <c r="I1319">
        <v>34</v>
      </c>
      <c r="J1319">
        <v>38</v>
      </c>
      <c r="K1319">
        <v>0</v>
      </c>
      <c r="L1319">
        <v>8</v>
      </c>
      <c r="M1319">
        <v>128.30000000000001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18</v>
      </c>
      <c r="U1319">
        <v>0</v>
      </c>
      <c r="V1319">
        <v>0</v>
      </c>
      <c r="W1319">
        <v>6</v>
      </c>
      <c r="X1319">
        <v>12</v>
      </c>
      <c r="Y1319">
        <v>3</v>
      </c>
      <c r="Z1319">
        <v>12</v>
      </c>
      <c r="AA1319">
        <v>0</v>
      </c>
      <c r="AB1319">
        <v>0</v>
      </c>
      <c r="AC1319">
        <v>6</v>
      </c>
      <c r="AD1319">
        <v>15</v>
      </c>
      <c r="AE1319">
        <v>3</v>
      </c>
      <c r="AF1319">
        <v>10.66666667</v>
      </c>
      <c r="AG1319">
        <v>0</v>
      </c>
      <c r="AH1319">
        <v>7.6</v>
      </c>
      <c r="AI1319">
        <v>2.6</v>
      </c>
      <c r="AJ1319">
        <v>0.32</v>
      </c>
      <c r="AK1319" t="s">
        <v>37</v>
      </c>
    </row>
    <row r="1320" spans="1:37" x14ac:dyDescent="0.25">
      <c r="A1320">
        <v>1</v>
      </c>
      <c r="B1320">
        <v>43</v>
      </c>
      <c r="C1320">
        <v>1</v>
      </c>
      <c r="D1320">
        <v>9254</v>
      </c>
      <c r="E1320">
        <v>1</v>
      </c>
      <c r="F1320">
        <v>1</v>
      </c>
      <c r="G1320">
        <v>130</v>
      </c>
      <c r="H1320">
        <v>1</v>
      </c>
      <c r="I1320">
        <v>1</v>
      </c>
      <c r="J1320">
        <v>19</v>
      </c>
      <c r="K1320">
        <v>5</v>
      </c>
      <c r="L1320">
        <v>7</v>
      </c>
      <c r="M1320">
        <v>130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19</v>
      </c>
      <c r="U1320">
        <v>0</v>
      </c>
      <c r="V1320">
        <v>0</v>
      </c>
      <c r="W1320">
        <v>6</v>
      </c>
      <c r="X1320">
        <v>11</v>
      </c>
      <c r="Y1320">
        <v>4</v>
      </c>
      <c r="Z1320">
        <v>12</v>
      </c>
      <c r="AA1320">
        <v>0</v>
      </c>
      <c r="AB1320">
        <v>0</v>
      </c>
      <c r="AC1320">
        <v>6</v>
      </c>
      <c r="AD1320">
        <v>14</v>
      </c>
      <c r="AE1320">
        <v>3</v>
      </c>
      <c r="AF1320">
        <v>11</v>
      </c>
      <c r="AG1320">
        <v>0</v>
      </c>
      <c r="AH1320">
        <v>10.8</v>
      </c>
      <c r="AI1320">
        <v>1.4</v>
      </c>
      <c r="AJ1320">
        <v>1.74</v>
      </c>
      <c r="AK1320" t="s">
        <v>37</v>
      </c>
    </row>
    <row r="1321" spans="1:37" x14ac:dyDescent="0.25">
      <c r="A1321">
        <v>1</v>
      </c>
      <c r="B1321">
        <v>17</v>
      </c>
      <c r="C1321">
        <v>2</v>
      </c>
      <c r="D1321">
        <v>9853</v>
      </c>
      <c r="E1321">
        <v>1</v>
      </c>
      <c r="F1321">
        <v>1</v>
      </c>
      <c r="G1321">
        <v>131</v>
      </c>
      <c r="H1321">
        <v>1</v>
      </c>
      <c r="I1321">
        <v>1</v>
      </c>
      <c r="J1321">
        <v>38</v>
      </c>
      <c r="K1321">
        <v>4</v>
      </c>
      <c r="L1321">
        <v>8</v>
      </c>
      <c r="M1321">
        <v>121.9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19</v>
      </c>
      <c r="U1321">
        <v>0</v>
      </c>
      <c r="V1321">
        <v>0</v>
      </c>
      <c r="W1321">
        <v>6</v>
      </c>
      <c r="X1321">
        <v>10</v>
      </c>
      <c r="Y1321">
        <v>5</v>
      </c>
      <c r="Z1321">
        <v>12.6</v>
      </c>
      <c r="AA1321">
        <v>0</v>
      </c>
      <c r="AB1321">
        <v>0</v>
      </c>
      <c r="AC1321">
        <v>6</v>
      </c>
      <c r="AD1321">
        <v>7</v>
      </c>
      <c r="AE1321">
        <v>5</v>
      </c>
      <c r="AF1321">
        <v>11.2</v>
      </c>
      <c r="AG1321">
        <v>0</v>
      </c>
      <c r="AH1321">
        <v>10.8</v>
      </c>
      <c r="AI1321">
        <v>1.4</v>
      </c>
      <c r="AJ1321">
        <v>1.74</v>
      </c>
      <c r="AK1321" t="s">
        <v>38</v>
      </c>
    </row>
    <row r="1322" spans="1:37" x14ac:dyDescent="0.25">
      <c r="A1322">
        <v>1</v>
      </c>
      <c r="B1322">
        <v>1</v>
      </c>
      <c r="C1322">
        <v>5</v>
      </c>
      <c r="D1322">
        <v>9238</v>
      </c>
      <c r="E1322">
        <v>1</v>
      </c>
      <c r="F1322">
        <v>3</v>
      </c>
      <c r="G1322">
        <v>135</v>
      </c>
      <c r="H1322">
        <v>1</v>
      </c>
      <c r="I1322">
        <v>1</v>
      </c>
      <c r="J1322">
        <v>38</v>
      </c>
      <c r="K1322">
        <v>9</v>
      </c>
      <c r="L1322">
        <v>3</v>
      </c>
      <c r="M1322">
        <v>129.4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18</v>
      </c>
      <c r="U1322">
        <v>0</v>
      </c>
      <c r="V1322">
        <v>0</v>
      </c>
      <c r="W1322">
        <v>6</v>
      </c>
      <c r="X1322">
        <v>6</v>
      </c>
      <c r="Y1322">
        <v>6</v>
      </c>
      <c r="Z1322">
        <v>12.16666667</v>
      </c>
      <c r="AA1322">
        <v>0</v>
      </c>
      <c r="AB1322">
        <v>0</v>
      </c>
      <c r="AC1322">
        <v>6</v>
      </c>
      <c r="AD1322">
        <v>6</v>
      </c>
      <c r="AE1322">
        <v>6</v>
      </c>
      <c r="AF1322">
        <v>12.33333333</v>
      </c>
      <c r="AG1322">
        <v>0</v>
      </c>
      <c r="AH1322">
        <v>10.8</v>
      </c>
      <c r="AI1322">
        <v>1.4</v>
      </c>
      <c r="AJ1322">
        <v>1.74</v>
      </c>
      <c r="AK1322" t="s">
        <v>38</v>
      </c>
    </row>
    <row r="1323" spans="1:37" x14ac:dyDescent="0.25">
      <c r="A1323">
        <v>1</v>
      </c>
      <c r="B1323">
        <v>1</v>
      </c>
      <c r="C1323">
        <v>2</v>
      </c>
      <c r="D1323">
        <v>9853</v>
      </c>
      <c r="E1323">
        <v>1</v>
      </c>
      <c r="F1323">
        <v>1</v>
      </c>
      <c r="G1323">
        <v>123</v>
      </c>
      <c r="H1323">
        <v>1</v>
      </c>
      <c r="I1323">
        <v>19</v>
      </c>
      <c r="J1323">
        <v>1</v>
      </c>
      <c r="K1323">
        <v>194</v>
      </c>
      <c r="L1323">
        <v>103</v>
      </c>
      <c r="M1323">
        <v>115.3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20</v>
      </c>
      <c r="U1323">
        <v>0</v>
      </c>
      <c r="V1323">
        <v>0</v>
      </c>
      <c r="W1323">
        <v>7</v>
      </c>
      <c r="X1323">
        <v>8</v>
      </c>
      <c r="Y1323">
        <v>6</v>
      </c>
      <c r="Z1323">
        <v>13.5</v>
      </c>
      <c r="AA1323">
        <v>0</v>
      </c>
      <c r="AB1323">
        <v>0</v>
      </c>
      <c r="AC1323">
        <v>7</v>
      </c>
      <c r="AD1323">
        <v>8</v>
      </c>
      <c r="AE1323">
        <v>6</v>
      </c>
      <c r="AF1323">
        <v>14</v>
      </c>
      <c r="AG1323">
        <v>0</v>
      </c>
      <c r="AH1323">
        <v>11.1</v>
      </c>
      <c r="AI1323">
        <v>0.6</v>
      </c>
      <c r="AJ1323">
        <v>2.02</v>
      </c>
      <c r="AK1323" t="s">
        <v>39</v>
      </c>
    </row>
    <row r="1324" spans="1:37" x14ac:dyDescent="0.25">
      <c r="A1324">
        <v>1</v>
      </c>
      <c r="B1324">
        <v>1</v>
      </c>
      <c r="C1324">
        <v>5</v>
      </c>
      <c r="D1324">
        <v>9500</v>
      </c>
      <c r="E1324">
        <v>1</v>
      </c>
      <c r="F1324">
        <v>1</v>
      </c>
      <c r="G1324">
        <v>145</v>
      </c>
      <c r="H1324">
        <v>1</v>
      </c>
      <c r="I1324">
        <v>38</v>
      </c>
      <c r="J1324">
        <v>38</v>
      </c>
      <c r="K1324">
        <v>9</v>
      </c>
      <c r="L1324">
        <v>9</v>
      </c>
      <c r="M1324">
        <v>125.5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18</v>
      </c>
      <c r="U1324">
        <v>0</v>
      </c>
      <c r="V1324">
        <v>0</v>
      </c>
      <c r="W1324">
        <v>8</v>
      </c>
      <c r="X1324">
        <v>8</v>
      </c>
      <c r="Y1324">
        <v>8</v>
      </c>
      <c r="Z1324">
        <v>13.76375</v>
      </c>
      <c r="AA1324">
        <v>0</v>
      </c>
      <c r="AB1324">
        <v>0</v>
      </c>
      <c r="AC1324">
        <v>8</v>
      </c>
      <c r="AD1324">
        <v>8</v>
      </c>
      <c r="AE1324">
        <v>8</v>
      </c>
      <c r="AF1324">
        <v>13.76375</v>
      </c>
      <c r="AG1324">
        <v>0</v>
      </c>
      <c r="AH1324">
        <v>9.4</v>
      </c>
      <c r="AI1324">
        <v>-0.8</v>
      </c>
      <c r="AJ1324">
        <v>-3.12</v>
      </c>
      <c r="AK1324" t="s">
        <v>38</v>
      </c>
    </row>
    <row r="1325" spans="1:37" x14ac:dyDescent="0.25">
      <c r="A1325">
        <v>1</v>
      </c>
      <c r="B1325">
        <v>17</v>
      </c>
      <c r="C1325">
        <v>6</v>
      </c>
      <c r="D1325">
        <v>9556</v>
      </c>
      <c r="E1325">
        <v>1</v>
      </c>
      <c r="F1325">
        <v>1</v>
      </c>
      <c r="G1325">
        <v>118</v>
      </c>
      <c r="H1325">
        <v>1</v>
      </c>
      <c r="I1325">
        <v>38</v>
      </c>
      <c r="J1325">
        <v>38</v>
      </c>
      <c r="K1325">
        <v>5</v>
      </c>
      <c r="L1325">
        <v>5</v>
      </c>
      <c r="M1325">
        <v>117.8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19</v>
      </c>
      <c r="U1325">
        <v>0</v>
      </c>
      <c r="V1325">
        <v>0</v>
      </c>
      <c r="W1325">
        <v>7</v>
      </c>
      <c r="X1325">
        <v>11</v>
      </c>
      <c r="Y1325">
        <v>6</v>
      </c>
      <c r="Z1325">
        <v>12.4</v>
      </c>
      <c r="AA1325">
        <v>0</v>
      </c>
      <c r="AB1325">
        <v>0</v>
      </c>
      <c r="AC1325">
        <v>7</v>
      </c>
      <c r="AD1325">
        <v>8</v>
      </c>
      <c r="AE1325">
        <v>6</v>
      </c>
      <c r="AF1325">
        <v>12.8</v>
      </c>
      <c r="AG1325">
        <v>0</v>
      </c>
      <c r="AH1325">
        <v>11.1</v>
      </c>
      <c r="AI1325">
        <v>0.6</v>
      </c>
      <c r="AJ1325">
        <v>2.02</v>
      </c>
      <c r="AK1325" t="s">
        <v>38</v>
      </c>
    </row>
    <row r="1326" spans="1:37" x14ac:dyDescent="0.25">
      <c r="A1326">
        <v>1</v>
      </c>
      <c r="B1326">
        <v>17</v>
      </c>
      <c r="C1326">
        <v>3</v>
      </c>
      <c r="D1326">
        <v>9147</v>
      </c>
      <c r="E1326">
        <v>1</v>
      </c>
      <c r="F1326">
        <v>1</v>
      </c>
      <c r="G1326">
        <v>125</v>
      </c>
      <c r="H1326">
        <v>1</v>
      </c>
      <c r="I1326">
        <v>3</v>
      </c>
      <c r="J1326">
        <v>38</v>
      </c>
      <c r="K1326">
        <v>2</v>
      </c>
      <c r="L1326">
        <v>10</v>
      </c>
      <c r="M1326">
        <v>118.7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18</v>
      </c>
      <c r="U1326">
        <v>0</v>
      </c>
      <c r="V1326">
        <v>0</v>
      </c>
      <c r="W1326">
        <v>5</v>
      </c>
      <c r="X1326">
        <v>16</v>
      </c>
      <c r="Y1326">
        <v>4</v>
      </c>
      <c r="Z1326">
        <v>10.66666667</v>
      </c>
      <c r="AA1326">
        <v>0</v>
      </c>
      <c r="AB1326">
        <v>0</v>
      </c>
      <c r="AC1326">
        <v>5</v>
      </c>
      <c r="AD1326">
        <v>11</v>
      </c>
      <c r="AE1326">
        <v>2</v>
      </c>
      <c r="AF1326">
        <v>12</v>
      </c>
      <c r="AG1326">
        <v>0</v>
      </c>
      <c r="AH1326">
        <v>13.9</v>
      </c>
      <c r="AI1326">
        <v>-0.3</v>
      </c>
      <c r="AJ1326">
        <v>0.79</v>
      </c>
      <c r="AK1326" t="s">
        <v>39</v>
      </c>
    </row>
    <row r="1327" spans="1:37" x14ac:dyDescent="0.25">
      <c r="A1327">
        <v>1</v>
      </c>
      <c r="B1327">
        <v>1</v>
      </c>
      <c r="C1327">
        <v>2</v>
      </c>
      <c r="D1327">
        <v>9500</v>
      </c>
      <c r="E1327">
        <v>1</v>
      </c>
      <c r="F1327">
        <v>1</v>
      </c>
      <c r="G1327">
        <v>152</v>
      </c>
      <c r="H1327">
        <v>1</v>
      </c>
      <c r="I1327">
        <v>37</v>
      </c>
      <c r="J1327">
        <v>37</v>
      </c>
      <c r="K1327">
        <v>9</v>
      </c>
      <c r="L1327">
        <v>9</v>
      </c>
      <c r="M1327">
        <v>139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18</v>
      </c>
      <c r="U1327">
        <v>0</v>
      </c>
      <c r="V1327">
        <v>0</v>
      </c>
      <c r="W1327">
        <v>7</v>
      </c>
      <c r="X1327">
        <v>7</v>
      </c>
      <c r="Y1327">
        <v>6</v>
      </c>
      <c r="Z1327">
        <v>14.33333333</v>
      </c>
      <c r="AA1327">
        <v>0</v>
      </c>
      <c r="AB1327">
        <v>0</v>
      </c>
      <c r="AC1327">
        <v>7</v>
      </c>
      <c r="AD1327">
        <v>7</v>
      </c>
      <c r="AE1327">
        <v>6</v>
      </c>
      <c r="AF1327">
        <v>14.33333333</v>
      </c>
      <c r="AG1327">
        <v>0</v>
      </c>
      <c r="AH1327">
        <v>7.6</v>
      </c>
      <c r="AI1327">
        <v>2.6</v>
      </c>
      <c r="AJ1327">
        <v>0.32</v>
      </c>
      <c r="AK1327" t="s">
        <v>38</v>
      </c>
    </row>
    <row r="1328" spans="1:37" x14ac:dyDescent="0.25">
      <c r="A1328">
        <v>1</v>
      </c>
      <c r="B1328">
        <v>1</v>
      </c>
      <c r="C1328">
        <v>1</v>
      </c>
      <c r="D1328">
        <v>9085</v>
      </c>
      <c r="E1328">
        <v>1</v>
      </c>
      <c r="F1328">
        <v>1</v>
      </c>
      <c r="G1328">
        <v>101</v>
      </c>
      <c r="H1328">
        <v>1</v>
      </c>
      <c r="I1328">
        <v>1</v>
      </c>
      <c r="J1328">
        <v>37</v>
      </c>
      <c r="K1328">
        <v>4</v>
      </c>
      <c r="L1328">
        <v>9</v>
      </c>
      <c r="M1328">
        <v>98.9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21</v>
      </c>
      <c r="U1328">
        <v>0</v>
      </c>
      <c r="V1328">
        <v>0</v>
      </c>
      <c r="W1328">
        <v>6</v>
      </c>
      <c r="X1328">
        <v>12</v>
      </c>
      <c r="Y1328">
        <v>4</v>
      </c>
      <c r="Z1328">
        <v>12.5</v>
      </c>
      <c r="AA1328">
        <v>0</v>
      </c>
      <c r="AB1328">
        <v>0</v>
      </c>
      <c r="AC1328">
        <v>6</v>
      </c>
      <c r="AD1328">
        <v>13</v>
      </c>
      <c r="AE1328">
        <v>2</v>
      </c>
      <c r="AF1328">
        <v>12.66666667</v>
      </c>
      <c r="AG1328">
        <v>0</v>
      </c>
      <c r="AH1328">
        <v>11.1</v>
      </c>
      <c r="AI1328">
        <v>0.6</v>
      </c>
      <c r="AJ1328">
        <v>2.02</v>
      </c>
      <c r="AK1328" t="s">
        <v>39</v>
      </c>
    </row>
    <row r="1329" spans="1:37" x14ac:dyDescent="0.25">
      <c r="A1329">
        <v>1</v>
      </c>
      <c r="B1329">
        <v>17</v>
      </c>
      <c r="C1329">
        <v>1</v>
      </c>
      <c r="D1329">
        <v>9254</v>
      </c>
      <c r="E1329">
        <v>1</v>
      </c>
      <c r="F1329">
        <v>1</v>
      </c>
      <c r="G1329">
        <v>137</v>
      </c>
      <c r="H1329">
        <v>1</v>
      </c>
      <c r="I1329">
        <v>34</v>
      </c>
      <c r="J1329">
        <v>38</v>
      </c>
      <c r="K1329">
        <v>0</v>
      </c>
      <c r="L1329">
        <v>7</v>
      </c>
      <c r="M1329">
        <v>137.69999999999999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19</v>
      </c>
      <c r="U1329">
        <v>0</v>
      </c>
      <c r="V1329">
        <v>0</v>
      </c>
      <c r="W1329">
        <v>6</v>
      </c>
      <c r="X1329">
        <v>14</v>
      </c>
      <c r="Y1329">
        <v>1</v>
      </c>
      <c r="Z1329">
        <v>10</v>
      </c>
      <c r="AA1329">
        <v>0</v>
      </c>
      <c r="AB1329">
        <v>0</v>
      </c>
      <c r="AC1329">
        <v>6</v>
      </c>
      <c r="AD1329">
        <v>13</v>
      </c>
      <c r="AE1329">
        <v>0</v>
      </c>
      <c r="AF1329">
        <v>0</v>
      </c>
      <c r="AG1329">
        <v>0</v>
      </c>
      <c r="AH1329">
        <v>7.6</v>
      </c>
      <c r="AI1329">
        <v>2.6</v>
      </c>
      <c r="AJ1329">
        <v>0.32</v>
      </c>
      <c r="AK1329" t="s">
        <v>37</v>
      </c>
    </row>
    <row r="1330" spans="1:37" x14ac:dyDescent="0.25">
      <c r="A1330">
        <v>1</v>
      </c>
      <c r="B1330">
        <v>1</v>
      </c>
      <c r="C1330">
        <v>4</v>
      </c>
      <c r="D1330">
        <v>9500</v>
      </c>
      <c r="E1330">
        <v>1</v>
      </c>
      <c r="F1330">
        <v>1</v>
      </c>
      <c r="G1330">
        <v>123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v>113.6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21</v>
      </c>
      <c r="U1330">
        <v>0</v>
      </c>
      <c r="V1330">
        <v>0</v>
      </c>
      <c r="W1330">
        <v>7</v>
      </c>
      <c r="X1330">
        <v>8</v>
      </c>
      <c r="Y1330">
        <v>7</v>
      </c>
      <c r="Z1330">
        <v>14.696249999999999</v>
      </c>
      <c r="AA1330">
        <v>0</v>
      </c>
      <c r="AB1330">
        <v>0</v>
      </c>
      <c r="AC1330">
        <v>8</v>
      </c>
      <c r="AD1330">
        <v>9</v>
      </c>
      <c r="AE1330">
        <v>8</v>
      </c>
      <c r="AF1330">
        <v>14.622222219999999</v>
      </c>
      <c r="AG1330">
        <v>0</v>
      </c>
      <c r="AH1330">
        <v>12.4</v>
      </c>
      <c r="AI1330">
        <v>0.5</v>
      </c>
      <c r="AJ1330">
        <v>1.79</v>
      </c>
      <c r="AK1330" t="s">
        <v>38</v>
      </c>
    </row>
    <row r="1331" spans="1:37" x14ac:dyDescent="0.25">
      <c r="A1331">
        <v>1</v>
      </c>
      <c r="B1331">
        <v>1</v>
      </c>
      <c r="C1331">
        <v>1</v>
      </c>
      <c r="D1331">
        <v>9085</v>
      </c>
      <c r="E1331">
        <v>1</v>
      </c>
      <c r="F1331">
        <v>1</v>
      </c>
      <c r="G1331">
        <v>120</v>
      </c>
      <c r="H1331">
        <v>1</v>
      </c>
      <c r="I1331">
        <v>4</v>
      </c>
      <c r="J1331">
        <v>1</v>
      </c>
      <c r="K1331">
        <v>2</v>
      </c>
      <c r="L1331">
        <v>9</v>
      </c>
      <c r="M1331">
        <v>113.4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18</v>
      </c>
      <c r="U1331">
        <v>0</v>
      </c>
      <c r="V1331">
        <v>0</v>
      </c>
      <c r="W1331">
        <v>6</v>
      </c>
      <c r="X1331">
        <v>14</v>
      </c>
      <c r="Y1331">
        <v>4</v>
      </c>
      <c r="Z1331">
        <v>11.5</v>
      </c>
      <c r="AA1331">
        <v>0</v>
      </c>
      <c r="AB1331">
        <v>0</v>
      </c>
      <c r="AC1331">
        <v>6</v>
      </c>
      <c r="AD1331">
        <v>17</v>
      </c>
      <c r="AE1331">
        <v>3</v>
      </c>
      <c r="AF1331">
        <v>13.75</v>
      </c>
      <c r="AG1331">
        <v>0</v>
      </c>
      <c r="AH1331">
        <v>11.1</v>
      </c>
      <c r="AI1331">
        <v>0.6</v>
      </c>
      <c r="AJ1331">
        <v>2.02</v>
      </c>
      <c r="AK1331" t="s">
        <v>39</v>
      </c>
    </row>
    <row r="1332" spans="1:37" x14ac:dyDescent="0.25">
      <c r="A1332">
        <v>1</v>
      </c>
      <c r="B1332">
        <v>17</v>
      </c>
      <c r="C1332">
        <v>3</v>
      </c>
      <c r="D1332">
        <v>9556</v>
      </c>
      <c r="E1332">
        <v>1</v>
      </c>
      <c r="F1332">
        <v>1</v>
      </c>
      <c r="G1332">
        <v>131</v>
      </c>
      <c r="H1332">
        <v>1</v>
      </c>
      <c r="I1332">
        <v>19</v>
      </c>
      <c r="J1332">
        <v>38</v>
      </c>
      <c r="K1332">
        <v>9</v>
      </c>
      <c r="L1332">
        <v>7</v>
      </c>
      <c r="M1332">
        <v>128.5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18</v>
      </c>
      <c r="U1332">
        <v>0</v>
      </c>
      <c r="V1332">
        <v>0</v>
      </c>
      <c r="W1332">
        <v>7</v>
      </c>
      <c r="X1332">
        <v>9</v>
      </c>
      <c r="Y1332">
        <v>7</v>
      </c>
      <c r="Z1332">
        <v>12.855555560000001</v>
      </c>
      <c r="AA1332">
        <v>0</v>
      </c>
      <c r="AB1332">
        <v>0</v>
      </c>
      <c r="AC1332">
        <v>8</v>
      </c>
      <c r="AD1332">
        <v>8</v>
      </c>
      <c r="AE1332">
        <v>8</v>
      </c>
      <c r="AF1332">
        <v>13.9125</v>
      </c>
      <c r="AG1332">
        <v>0</v>
      </c>
      <c r="AH1332">
        <v>12.7</v>
      </c>
      <c r="AI1332">
        <v>3.7</v>
      </c>
      <c r="AJ1332">
        <v>-1.7</v>
      </c>
      <c r="AK1332" t="s">
        <v>38</v>
      </c>
    </row>
    <row r="1333" spans="1:37" x14ac:dyDescent="0.25">
      <c r="A1333">
        <v>1</v>
      </c>
      <c r="B1333">
        <v>1</v>
      </c>
      <c r="C1333">
        <v>1</v>
      </c>
      <c r="D1333">
        <v>9500</v>
      </c>
      <c r="E1333">
        <v>1</v>
      </c>
      <c r="F1333">
        <v>1</v>
      </c>
      <c r="G1333">
        <v>141</v>
      </c>
      <c r="H1333">
        <v>1</v>
      </c>
      <c r="I1333">
        <v>1</v>
      </c>
      <c r="J1333">
        <v>1</v>
      </c>
      <c r="K1333">
        <v>3</v>
      </c>
      <c r="L1333">
        <v>10</v>
      </c>
      <c r="M1333">
        <v>142.80000000000001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18</v>
      </c>
      <c r="U1333">
        <v>0</v>
      </c>
      <c r="V1333">
        <v>0</v>
      </c>
      <c r="W1333">
        <v>7</v>
      </c>
      <c r="X1333">
        <v>7</v>
      </c>
      <c r="Y1333">
        <v>7</v>
      </c>
      <c r="Z1333">
        <v>13.7</v>
      </c>
      <c r="AA1333">
        <v>0</v>
      </c>
      <c r="AB1333">
        <v>0</v>
      </c>
      <c r="AC1333">
        <v>8</v>
      </c>
      <c r="AD1333">
        <v>9</v>
      </c>
      <c r="AE1333">
        <v>8</v>
      </c>
      <c r="AF1333">
        <v>13.994444440000001</v>
      </c>
      <c r="AG1333">
        <v>0</v>
      </c>
      <c r="AH1333">
        <v>11.1</v>
      </c>
      <c r="AI1333">
        <v>0.6</v>
      </c>
      <c r="AJ1333">
        <v>2.02</v>
      </c>
      <c r="AK1333" t="s">
        <v>38</v>
      </c>
    </row>
    <row r="1334" spans="1:37" x14ac:dyDescent="0.25">
      <c r="A1334">
        <v>1</v>
      </c>
      <c r="B1334">
        <v>1</v>
      </c>
      <c r="C1334">
        <v>1</v>
      </c>
      <c r="D1334">
        <v>9130</v>
      </c>
      <c r="E1334">
        <v>1</v>
      </c>
      <c r="F1334">
        <v>1</v>
      </c>
      <c r="G1334">
        <v>144</v>
      </c>
      <c r="H1334">
        <v>1</v>
      </c>
      <c r="I1334">
        <v>3</v>
      </c>
      <c r="J1334">
        <v>1</v>
      </c>
      <c r="K1334">
        <v>1</v>
      </c>
      <c r="L1334">
        <v>3</v>
      </c>
      <c r="M1334">
        <v>137.69999999999999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</v>
      </c>
      <c r="U1334">
        <v>0</v>
      </c>
      <c r="V1334">
        <v>0</v>
      </c>
      <c r="W1334">
        <v>5</v>
      </c>
      <c r="X1334">
        <v>9</v>
      </c>
      <c r="Y1334">
        <v>0</v>
      </c>
      <c r="Z1334">
        <v>0</v>
      </c>
      <c r="AA1334">
        <v>3</v>
      </c>
      <c r="AB1334">
        <v>1</v>
      </c>
      <c r="AC1334">
        <v>5</v>
      </c>
      <c r="AD1334">
        <v>10</v>
      </c>
      <c r="AE1334">
        <v>1</v>
      </c>
      <c r="AF1334">
        <v>12</v>
      </c>
      <c r="AG1334">
        <v>3</v>
      </c>
      <c r="AH1334">
        <v>10.8</v>
      </c>
      <c r="AI1334">
        <v>1.4</v>
      </c>
      <c r="AJ1334">
        <v>1.74</v>
      </c>
      <c r="AK1334" t="s">
        <v>37</v>
      </c>
    </row>
    <row r="1335" spans="1:37" x14ac:dyDescent="0.25">
      <c r="A1335">
        <v>1</v>
      </c>
      <c r="B1335">
        <v>1</v>
      </c>
      <c r="C1335">
        <v>1</v>
      </c>
      <c r="D1335">
        <v>9238</v>
      </c>
      <c r="E1335">
        <v>1</v>
      </c>
      <c r="F1335">
        <v>1</v>
      </c>
      <c r="G1335">
        <v>107</v>
      </c>
      <c r="H1335">
        <v>1</v>
      </c>
      <c r="I1335">
        <v>19</v>
      </c>
      <c r="J1335">
        <v>37</v>
      </c>
      <c r="K1335">
        <v>7</v>
      </c>
      <c r="L1335">
        <v>7</v>
      </c>
      <c r="M1335">
        <v>103.5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20</v>
      </c>
      <c r="U1335">
        <v>0</v>
      </c>
      <c r="V1335">
        <v>0</v>
      </c>
      <c r="W1335">
        <v>6</v>
      </c>
      <c r="X1335">
        <v>13</v>
      </c>
      <c r="Y1335">
        <v>3</v>
      </c>
      <c r="Z1335">
        <v>11.2</v>
      </c>
      <c r="AA1335">
        <v>0</v>
      </c>
      <c r="AB1335">
        <v>0</v>
      </c>
      <c r="AC1335">
        <v>6</v>
      </c>
      <c r="AD1335">
        <v>9</v>
      </c>
      <c r="AE1335">
        <v>4</v>
      </c>
      <c r="AF1335">
        <v>12</v>
      </c>
      <c r="AG1335">
        <v>0</v>
      </c>
      <c r="AH1335">
        <v>16.2</v>
      </c>
      <c r="AI1335">
        <v>0.3</v>
      </c>
      <c r="AJ1335">
        <v>-0.92</v>
      </c>
      <c r="AK1335" t="s">
        <v>39</v>
      </c>
    </row>
    <row r="1336" spans="1:37" x14ac:dyDescent="0.25">
      <c r="A1336">
        <v>1</v>
      </c>
      <c r="B1336">
        <v>1</v>
      </c>
      <c r="C1336">
        <v>1</v>
      </c>
      <c r="D1336">
        <v>9500</v>
      </c>
      <c r="E1336">
        <v>1</v>
      </c>
      <c r="F1336">
        <v>1</v>
      </c>
      <c r="G1336">
        <v>133</v>
      </c>
      <c r="H1336">
        <v>1</v>
      </c>
      <c r="I1336">
        <v>38</v>
      </c>
      <c r="J1336">
        <v>38</v>
      </c>
      <c r="K1336">
        <v>5</v>
      </c>
      <c r="L1336">
        <v>5</v>
      </c>
      <c r="M1336">
        <v>123.2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18</v>
      </c>
      <c r="U1336">
        <v>0</v>
      </c>
      <c r="V1336">
        <v>0</v>
      </c>
      <c r="W1336">
        <v>7</v>
      </c>
      <c r="X1336">
        <v>7</v>
      </c>
      <c r="Y1336">
        <v>7</v>
      </c>
      <c r="Z1336">
        <v>13.28571429</v>
      </c>
      <c r="AA1336">
        <v>0</v>
      </c>
      <c r="AB1336">
        <v>0</v>
      </c>
      <c r="AC1336">
        <v>8</v>
      </c>
      <c r="AD1336">
        <v>9</v>
      </c>
      <c r="AE1336">
        <v>8</v>
      </c>
      <c r="AF1336">
        <v>13.33333333</v>
      </c>
      <c r="AG1336">
        <v>0</v>
      </c>
      <c r="AH1336">
        <v>16.2</v>
      </c>
      <c r="AI1336">
        <v>0.3</v>
      </c>
      <c r="AJ1336">
        <v>-0.92</v>
      </c>
      <c r="AK1336" t="s">
        <v>38</v>
      </c>
    </row>
    <row r="1337" spans="1:37" x14ac:dyDescent="0.25">
      <c r="A1337">
        <v>1</v>
      </c>
      <c r="B1337">
        <v>17</v>
      </c>
      <c r="C1337">
        <v>2</v>
      </c>
      <c r="D1337">
        <v>9853</v>
      </c>
      <c r="E1337">
        <v>1</v>
      </c>
      <c r="F1337">
        <v>1</v>
      </c>
      <c r="G1337">
        <v>126</v>
      </c>
      <c r="H1337">
        <v>1</v>
      </c>
      <c r="I1337">
        <v>1</v>
      </c>
      <c r="J1337">
        <v>19</v>
      </c>
      <c r="K1337">
        <v>2</v>
      </c>
      <c r="L1337">
        <v>10</v>
      </c>
      <c r="M1337">
        <v>126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19</v>
      </c>
      <c r="U1337">
        <v>0</v>
      </c>
      <c r="V1337">
        <v>0</v>
      </c>
      <c r="W1337">
        <v>6</v>
      </c>
      <c r="X1337">
        <v>9</v>
      </c>
      <c r="Y1337">
        <v>5</v>
      </c>
      <c r="Z1337">
        <v>13</v>
      </c>
      <c r="AA1337">
        <v>0</v>
      </c>
      <c r="AB1337">
        <v>0</v>
      </c>
      <c r="AC1337">
        <v>6</v>
      </c>
      <c r="AD1337">
        <v>8</v>
      </c>
      <c r="AE1337">
        <v>5</v>
      </c>
      <c r="AF1337">
        <v>10.4</v>
      </c>
      <c r="AG1337">
        <v>0</v>
      </c>
      <c r="AH1337">
        <v>7.6</v>
      </c>
      <c r="AI1337">
        <v>2.6</v>
      </c>
      <c r="AJ1337">
        <v>0.32</v>
      </c>
      <c r="AK1337" t="s">
        <v>39</v>
      </c>
    </row>
    <row r="1338" spans="1:37" x14ac:dyDescent="0.25">
      <c r="A1338">
        <v>1</v>
      </c>
      <c r="B1338">
        <v>39</v>
      </c>
      <c r="C1338">
        <v>1</v>
      </c>
      <c r="D1338">
        <v>9500</v>
      </c>
      <c r="E1338">
        <v>1</v>
      </c>
      <c r="F1338">
        <v>1</v>
      </c>
      <c r="G1338">
        <v>133.1</v>
      </c>
      <c r="H1338">
        <v>1</v>
      </c>
      <c r="I1338">
        <v>1</v>
      </c>
      <c r="J1338">
        <v>38</v>
      </c>
      <c r="K1338">
        <v>3</v>
      </c>
      <c r="L1338">
        <v>7</v>
      </c>
      <c r="M1338">
        <v>121.7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27</v>
      </c>
      <c r="U1338">
        <v>0</v>
      </c>
      <c r="V1338">
        <v>0</v>
      </c>
      <c r="W1338">
        <v>7</v>
      </c>
      <c r="X1338">
        <v>8</v>
      </c>
      <c r="Y1338">
        <v>6</v>
      </c>
      <c r="Z1338">
        <v>12.6</v>
      </c>
      <c r="AA1338">
        <v>0</v>
      </c>
      <c r="AB1338">
        <v>0</v>
      </c>
      <c r="AC1338">
        <v>7</v>
      </c>
      <c r="AD1338">
        <v>9</v>
      </c>
      <c r="AE1338">
        <v>6</v>
      </c>
      <c r="AF1338">
        <v>11.68571429</v>
      </c>
      <c r="AG1338">
        <v>0</v>
      </c>
      <c r="AH1338">
        <v>12.4</v>
      </c>
      <c r="AI1338">
        <v>0.5</v>
      </c>
      <c r="AJ1338">
        <v>1.79</v>
      </c>
      <c r="AK1338" t="s">
        <v>39</v>
      </c>
    </row>
    <row r="1339" spans="1:37" x14ac:dyDescent="0.25">
      <c r="A1339">
        <v>1</v>
      </c>
      <c r="B1339">
        <v>17</v>
      </c>
      <c r="C1339">
        <v>1</v>
      </c>
      <c r="D1339">
        <v>9147</v>
      </c>
      <c r="E1339">
        <v>1</v>
      </c>
      <c r="F1339">
        <v>1</v>
      </c>
      <c r="G1339">
        <v>147</v>
      </c>
      <c r="H1339">
        <v>1</v>
      </c>
      <c r="I1339">
        <v>37</v>
      </c>
      <c r="J1339">
        <v>37</v>
      </c>
      <c r="K1339">
        <v>9</v>
      </c>
      <c r="L1339">
        <v>6</v>
      </c>
      <c r="M1339">
        <v>142.80000000000001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19</v>
      </c>
      <c r="U1339">
        <v>0</v>
      </c>
      <c r="V1339">
        <v>0</v>
      </c>
      <c r="W1339">
        <v>5</v>
      </c>
      <c r="X1339">
        <v>5</v>
      </c>
      <c r="Y1339">
        <v>5</v>
      </c>
      <c r="Z1339">
        <v>12.8</v>
      </c>
      <c r="AA1339">
        <v>0</v>
      </c>
      <c r="AB1339">
        <v>0</v>
      </c>
      <c r="AC1339">
        <v>5</v>
      </c>
      <c r="AD1339">
        <v>5</v>
      </c>
      <c r="AE1339">
        <v>4</v>
      </c>
      <c r="AF1339">
        <v>12</v>
      </c>
      <c r="AG1339">
        <v>0</v>
      </c>
      <c r="AH1339">
        <v>11.1</v>
      </c>
      <c r="AI1339">
        <v>0.6</v>
      </c>
      <c r="AJ1339">
        <v>2.02</v>
      </c>
      <c r="AK1339" t="s">
        <v>39</v>
      </c>
    </row>
    <row r="1340" spans="1:37" x14ac:dyDescent="0.25">
      <c r="A1340">
        <v>1</v>
      </c>
      <c r="B1340">
        <v>43</v>
      </c>
      <c r="C1340">
        <v>1</v>
      </c>
      <c r="D1340">
        <v>9130</v>
      </c>
      <c r="E1340">
        <v>1</v>
      </c>
      <c r="F1340">
        <v>1</v>
      </c>
      <c r="G1340">
        <v>120</v>
      </c>
      <c r="H1340">
        <v>1</v>
      </c>
      <c r="I1340">
        <v>1</v>
      </c>
      <c r="J1340">
        <v>19</v>
      </c>
      <c r="K1340">
        <v>9</v>
      </c>
      <c r="L1340">
        <v>9</v>
      </c>
      <c r="M1340">
        <v>120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21</v>
      </c>
      <c r="U1340">
        <v>0</v>
      </c>
      <c r="V1340">
        <v>0</v>
      </c>
      <c r="W1340">
        <v>6</v>
      </c>
      <c r="X1340">
        <v>14</v>
      </c>
      <c r="Y1340">
        <v>5</v>
      </c>
      <c r="Z1340">
        <v>11.5</v>
      </c>
      <c r="AA1340">
        <v>1</v>
      </c>
      <c r="AB1340">
        <v>0</v>
      </c>
      <c r="AC1340">
        <v>6</v>
      </c>
      <c r="AD1340">
        <v>13</v>
      </c>
      <c r="AE1340">
        <v>5</v>
      </c>
      <c r="AF1340">
        <v>11</v>
      </c>
      <c r="AG1340">
        <v>1</v>
      </c>
      <c r="AH1340">
        <v>15.5</v>
      </c>
      <c r="AI1340">
        <v>2.8</v>
      </c>
      <c r="AJ1340">
        <v>-4.0599999999999996</v>
      </c>
      <c r="AK1340" t="s">
        <v>37</v>
      </c>
    </row>
    <row r="1341" spans="1:37" x14ac:dyDescent="0.25">
      <c r="A1341">
        <v>1</v>
      </c>
      <c r="B1341">
        <v>18</v>
      </c>
      <c r="C1341">
        <v>1</v>
      </c>
      <c r="D1341">
        <v>9500</v>
      </c>
      <c r="E1341">
        <v>1</v>
      </c>
      <c r="F1341">
        <v>1</v>
      </c>
      <c r="G1341">
        <v>130</v>
      </c>
      <c r="H1341">
        <v>1</v>
      </c>
      <c r="I1341">
        <v>37</v>
      </c>
      <c r="J1341">
        <v>38</v>
      </c>
      <c r="K1341">
        <v>7</v>
      </c>
      <c r="L1341">
        <v>8</v>
      </c>
      <c r="M1341">
        <v>119.3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19</v>
      </c>
      <c r="U1341">
        <v>0</v>
      </c>
      <c r="V1341">
        <v>0</v>
      </c>
      <c r="W1341">
        <v>8</v>
      </c>
      <c r="X1341">
        <v>8</v>
      </c>
      <c r="Y1341">
        <v>7</v>
      </c>
      <c r="Z1341">
        <v>11.4</v>
      </c>
      <c r="AA1341">
        <v>0</v>
      </c>
      <c r="AB1341">
        <v>0</v>
      </c>
      <c r="AC1341">
        <v>8</v>
      </c>
      <c r="AD1341">
        <v>8</v>
      </c>
      <c r="AE1341">
        <v>7</v>
      </c>
      <c r="AF1341">
        <v>11.4</v>
      </c>
      <c r="AG1341">
        <v>0</v>
      </c>
      <c r="AH1341">
        <v>10.8</v>
      </c>
      <c r="AI1341">
        <v>1.4</v>
      </c>
      <c r="AJ1341">
        <v>1.74</v>
      </c>
      <c r="AK1341" t="s">
        <v>38</v>
      </c>
    </row>
    <row r="1342" spans="1:37" x14ac:dyDescent="0.25">
      <c r="A1342">
        <v>1</v>
      </c>
      <c r="B1342">
        <v>44</v>
      </c>
      <c r="C1342">
        <v>1</v>
      </c>
      <c r="D1342">
        <v>9238</v>
      </c>
      <c r="E1342">
        <v>1</v>
      </c>
      <c r="F1342">
        <v>1</v>
      </c>
      <c r="G1342">
        <v>120</v>
      </c>
      <c r="H1342">
        <v>1</v>
      </c>
      <c r="I1342">
        <v>37</v>
      </c>
      <c r="J1342">
        <v>37</v>
      </c>
      <c r="K1342">
        <v>6</v>
      </c>
      <c r="L1342">
        <v>9</v>
      </c>
      <c r="M1342">
        <v>121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21</v>
      </c>
      <c r="U1342">
        <v>0</v>
      </c>
      <c r="V1342">
        <v>3</v>
      </c>
      <c r="W1342">
        <v>6</v>
      </c>
      <c r="X1342">
        <v>6</v>
      </c>
      <c r="Y1342">
        <v>6</v>
      </c>
      <c r="Z1342">
        <v>12.33333333</v>
      </c>
      <c r="AA1342">
        <v>0</v>
      </c>
      <c r="AB1342">
        <v>2</v>
      </c>
      <c r="AC1342">
        <v>6</v>
      </c>
      <c r="AD1342">
        <v>8</v>
      </c>
      <c r="AE1342">
        <v>6</v>
      </c>
      <c r="AF1342">
        <v>11.33333333</v>
      </c>
      <c r="AG1342">
        <v>0</v>
      </c>
      <c r="AH1342">
        <v>13.9</v>
      </c>
      <c r="AI1342">
        <v>-0.3</v>
      </c>
      <c r="AJ1342">
        <v>0.79</v>
      </c>
      <c r="AK1342" t="s">
        <v>38</v>
      </c>
    </row>
    <row r="1343" spans="1:37" x14ac:dyDescent="0.25">
      <c r="A1343">
        <v>1</v>
      </c>
      <c r="B1343">
        <v>1</v>
      </c>
      <c r="C1343">
        <v>5</v>
      </c>
      <c r="D1343">
        <v>9773</v>
      </c>
      <c r="E1343">
        <v>1</v>
      </c>
      <c r="F1343">
        <v>1</v>
      </c>
      <c r="G1343">
        <v>138</v>
      </c>
      <c r="H1343">
        <v>1</v>
      </c>
      <c r="I1343">
        <v>19</v>
      </c>
      <c r="J1343">
        <v>19</v>
      </c>
      <c r="K1343">
        <v>9</v>
      </c>
      <c r="L1343">
        <v>9</v>
      </c>
      <c r="M1343">
        <v>139.4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18</v>
      </c>
      <c r="U1343">
        <v>0</v>
      </c>
      <c r="V1343">
        <v>0</v>
      </c>
      <c r="W1343">
        <v>6</v>
      </c>
      <c r="X1343">
        <v>7</v>
      </c>
      <c r="Y1343">
        <v>5</v>
      </c>
      <c r="Z1343">
        <v>12.8</v>
      </c>
      <c r="AA1343">
        <v>0</v>
      </c>
      <c r="AB1343">
        <v>0</v>
      </c>
      <c r="AC1343">
        <v>6</v>
      </c>
      <c r="AD1343">
        <v>10</v>
      </c>
      <c r="AE1343">
        <v>4</v>
      </c>
      <c r="AF1343">
        <v>12.2</v>
      </c>
      <c r="AG1343">
        <v>0</v>
      </c>
      <c r="AH1343">
        <v>10.8</v>
      </c>
      <c r="AI1343">
        <v>1.4</v>
      </c>
      <c r="AJ1343">
        <v>1.74</v>
      </c>
      <c r="AK1343" t="s">
        <v>38</v>
      </c>
    </row>
    <row r="1344" spans="1:37" x14ac:dyDescent="0.25">
      <c r="A1344">
        <v>1</v>
      </c>
      <c r="B1344">
        <v>17</v>
      </c>
      <c r="C1344">
        <v>1</v>
      </c>
      <c r="D1344">
        <v>9085</v>
      </c>
      <c r="E1344">
        <v>1</v>
      </c>
      <c r="F1344">
        <v>1</v>
      </c>
      <c r="G1344">
        <v>124</v>
      </c>
      <c r="H1344">
        <v>1</v>
      </c>
      <c r="I1344">
        <v>19</v>
      </c>
      <c r="J1344">
        <v>38</v>
      </c>
      <c r="K1344">
        <v>7</v>
      </c>
      <c r="L1344">
        <v>7</v>
      </c>
      <c r="M1344">
        <v>113.9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20</v>
      </c>
      <c r="U1344">
        <v>0</v>
      </c>
      <c r="V1344">
        <v>0</v>
      </c>
      <c r="W1344">
        <v>5</v>
      </c>
      <c r="X1344">
        <v>8</v>
      </c>
      <c r="Y1344">
        <v>5</v>
      </c>
      <c r="Z1344">
        <v>12</v>
      </c>
      <c r="AA1344">
        <v>1</v>
      </c>
      <c r="AB1344">
        <v>0</v>
      </c>
      <c r="AC1344">
        <v>5</v>
      </c>
      <c r="AD1344">
        <v>8</v>
      </c>
      <c r="AE1344">
        <v>4</v>
      </c>
      <c r="AF1344">
        <v>15</v>
      </c>
      <c r="AG1344">
        <v>1</v>
      </c>
      <c r="AH1344">
        <v>12.7</v>
      </c>
      <c r="AI1344">
        <v>3.7</v>
      </c>
      <c r="AJ1344">
        <v>-1.7</v>
      </c>
      <c r="AK1344" t="s">
        <v>38</v>
      </c>
    </row>
    <row r="1345" spans="1:37" x14ac:dyDescent="0.25">
      <c r="A1345">
        <v>1</v>
      </c>
      <c r="B1345">
        <v>1</v>
      </c>
      <c r="C1345">
        <v>1</v>
      </c>
      <c r="D1345">
        <v>9853</v>
      </c>
      <c r="E1345">
        <v>1</v>
      </c>
      <c r="F1345">
        <v>1</v>
      </c>
      <c r="G1345">
        <v>133</v>
      </c>
      <c r="H1345">
        <v>1</v>
      </c>
      <c r="I1345">
        <v>37</v>
      </c>
      <c r="J1345">
        <v>37</v>
      </c>
      <c r="K1345">
        <v>9</v>
      </c>
      <c r="L1345">
        <v>7</v>
      </c>
      <c r="M1345">
        <v>124.6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18</v>
      </c>
      <c r="U1345">
        <v>0</v>
      </c>
      <c r="V1345">
        <v>0</v>
      </c>
      <c r="W1345">
        <v>6</v>
      </c>
      <c r="X1345">
        <v>8</v>
      </c>
      <c r="Y1345">
        <v>5</v>
      </c>
      <c r="Z1345">
        <v>13</v>
      </c>
      <c r="AA1345">
        <v>0</v>
      </c>
      <c r="AB1345">
        <v>0</v>
      </c>
      <c r="AC1345">
        <v>6</v>
      </c>
      <c r="AD1345">
        <v>9</v>
      </c>
      <c r="AE1345">
        <v>5</v>
      </c>
      <c r="AF1345">
        <v>13.5</v>
      </c>
      <c r="AG1345">
        <v>0</v>
      </c>
      <c r="AH1345">
        <v>9.4</v>
      </c>
      <c r="AI1345">
        <v>-0.8</v>
      </c>
      <c r="AJ1345">
        <v>-3.12</v>
      </c>
      <c r="AK1345" t="s">
        <v>38</v>
      </c>
    </row>
    <row r="1346" spans="1:37" x14ac:dyDescent="0.25">
      <c r="A1346">
        <v>1</v>
      </c>
      <c r="B1346">
        <v>17</v>
      </c>
      <c r="C1346">
        <v>1</v>
      </c>
      <c r="D1346">
        <v>9070</v>
      </c>
      <c r="E1346">
        <v>1</v>
      </c>
      <c r="F1346">
        <v>1</v>
      </c>
      <c r="G1346">
        <v>122</v>
      </c>
      <c r="H1346">
        <v>1</v>
      </c>
      <c r="I1346">
        <v>1</v>
      </c>
      <c r="J1346">
        <v>1</v>
      </c>
      <c r="K1346">
        <v>4</v>
      </c>
      <c r="L1346">
        <v>8</v>
      </c>
      <c r="M1346">
        <v>123.8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18</v>
      </c>
      <c r="U1346">
        <v>0</v>
      </c>
      <c r="V1346">
        <v>0</v>
      </c>
      <c r="W1346">
        <v>6</v>
      </c>
      <c r="X1346">
        <v>6</v>
      </c>
      <c r="Y1346">
        <v>6</v>
      </c>
      <c r="Z1346">
        <v>11.83333333</v>
      </c>
      <c r="AA1346">
        <v>0</v>
      </c>
      <c r="AB1346">
        <v>0</v>
      </c>
      <c r="AC1346">
        <v>6</v>
      </c>
      <c r="AD1346">
        <v>8</v>
      </c>
      <c r="AE1346">
        <v>6</v>
      </c>
      <c r="AF1346">
        <v>11</v>
      </c>
      <c r="AG1346">
        <v>0</v>
      </c>
      <c r="AH1346">
        <v>12.7</v>
      </c>
      <c r="AI1346">
        <v>3.7</v>
      </c>
      <c r="AJ1346">
        <v>-1.7</v>
      </c>
      <c r="AK1346" t="s">
        <v>37</v>
      </c>
    </row>
    <row r="1347" spans="1:37" x14ac:dyDescent="0.25">
      <c r="A1347">
        <v>1</v>
      </c>
      <c r="B1347">
        <v>1</v>
      </c>
      <c r="C1347">
        <v>3</v>
      </c>
      <c r="D1347">
        <v>9085</v>
      </c>
      <c r="E1347">
        <v>1</v>
      </c>
      <c r="F1347">
        <v>1</v>
      </c>
      <c r="G1347">
        <v>138</v>
      </c>
      <c r="H1347">
        <v>1</v>
      </c>
      <c r="I1347">
        <v>1</v>
      </c>
      <c r="J1347">
        <v>3</v>
      </c>
      <c r="K1347">
        <v>4</v>
      </c>
      <c r="L1347">
        <v>4</v>
      </c>
      <c r="M1347">
        <v>126.3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18</v>
      </c>
      <c r="U1347">
        <v>0</v>
      </c>
      <c r="V1347">
        <v>0</v>
      </c>
      <c r="W1347">
        <v>6</v>
      </c>
      <c r="X1347">
        <v>8</v>
      </c>
      <c r="Y1347">
        <v>6</v>
      </c>
      <c r="Z1347">
        <v>14</v>
      </c>
      <c r="AA1347">
        <v>0</v>
      </c>
      <c r="AB1347">
        <v>0</v>
      </c>
      <c r="AC1347">
        <v>6</v>
      </c>
      <c r="AD1347">
        <v>9</v>
      </c>
      <c r="AE1347">
        <v>6</v>
      </c>
      <c r="AF1347">
        <v>13.33333333</v>
      </c>
      <c r="AG1347">
        <v>0</v>
      </c>
      <c r="AH1347">
        <v>8.9</v>
      </c>
      <c r="AI1347">
        <v>1.4</v>
      </c>
      <c r="AJ1347">
        <v>3.51</v>
      </c>
      <c r="AK1347" t="s">
        <v>38</v>
      </c>
    </row>
    <row r="1348" spans="1:37" x14ac:dyDescent="0.25">
      <c r="A1348">
        <v>1</v>
      </c>
      <c r="B1348">
        <v>17</v>
      </c>
      <c r="C1348">
        <v>4</v>
      </c>
      <c r="D1348">
        <v>9773</v>
      </c>
      <c r="E1348">
        <v>1</v>
      </c>
      <c r="F1348">
        <v>1</v>
      </c>
      <c r="G1348">
        <v>134</v>
      </c>
      <c r="H1348">
        <v>1</v>
      </c>
      <c r="I1348">
        <v>1</v>
      </c>
      <c r="J1348">
        <v>1</v>
      </c>
      <c r="K1348">
        <v>3</v>
      </c>
      <c r="L1348">
        <v>3</v>
      </c>
      <c r="M1348">
        <v>120.4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18</v>
      </c>
      <c r="U1348">
        <v>0</v>
      </c>
      <c r="V1348">
        <v>0</v>
      </c>
      <c r="W1348">
        <v>6</v>
      </c>
      <c r="X1348">
        <v>6</v>
      </c>
      <c r="Y1348">
        <v>6</v>
      </c>
      <c r="Z1348">
        <v>12.33333333</v>
      </c>
      <c r="AA1348">
        <v>0</v>
      </c>
      <c r="AB1348">
        <v>0</v>
      </c>
      <c r="AC1348">
        <v>6</v>
      </c>
      <c r="AD1348">
        <v>6</v>
      </c>
      <c r="AE1348">
        <v>6</v>
      </c>
      <c r="AF1348">
        <v>13.5</v>
      </c>
      <c r="AG1348">
        <v>0</v>
      </c>
      <c r="AH1348">
        <v>16.2</v>
      </c>
      <c r="AI1348">
        <v>0.3</v>
      </c>
      <c r="AJ1348">
        <v>-0.92</v>
      </c>
      <c r="AK1348" t="s">
        <v>38</v>
      </c>
    </row>
    <row r="1349" spans="1:37" x14ac:dyDescent="0.25">
      <c r="A1349">
        <v>1</v>
      </c>
      <c r="B1349">
        <v>1</v>
      </c>
      <c r="C1349">
        <v>3</v>
      </c>
      <c r="D1349">
        <v>9500</v>
      </c>
      <c r="E1349">
        <v>1</v>
      </c>
      <c r="F1349">
        <v>1</v>
      </c>
      <c r="G1349">
        <v>128</v>
      </c>
      <c r="H1349">
        <v>1</v>
      </c>
      <c r="I1349">
        <v>1</v>
      </c>
      <c r="J1349">
        <v>1</v>
      </c>
      <c r="K1349">
        <v>7</v>
      </c>
      <c r="L1349">
        <v>7</v>
      </c>
      <c r="M1349">
        <v>120.5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19</v>
      </c>
      <c r="U1349">
        <v>0</v>
      </c>
      <c r="V1349">
        <v>0</v>
      </c>
      <c r="W1349">
        <v>7</v>
      </c>
      <c r="X1349">
        <v>10</v>
      </c>
      <c r="Y1349">
        <v>5</v>
      </c>
      <c r="Z1349">
        <v>13.04</v>
      </c>
      <c r="AA1349">
        <v>0</v>
      </c>
      <c r="AB1349">
        <v>0</v>
      </c>
      <c r="AC1349">
        <v>7</v>
      </c>
      <c r="AD1349">
        <v>7</v>
      </c>
      <c r="AE1349">
        <v>7</v>
      </c>
      <c r="AF1349">
        <v>12.5</v>
      </c>
      <c r="AG1349">
        <v>0</v>
      </c>
      <c r="AH1349">
        <v>12.4</v>
      </c>
      <c r="AI1349">
        <v>0.5</v>
      </c>
      <c r="AJ1349">
        <v>1.79</v>
      </c>
      <c r="AK1349" t="s">
        <v>39</v>
      </c>
    </row>
    <row r="1350" spans="1:37" x14ac:dyDescent="0.25">
      <c r="A1350">
        <v>1</v>
      </c>
      <c r="B1350">
        <v>53</v>
      </c>
      <c r="C1350">
        <v>1</v>
      </c>
      <c r="D1350">
        <v>9085</v>
      </c>
      <c r="E1350">
        <v>1</v>
      </c>
      <c r="F1350">
        <v>42</v>
      </c>
      <c r="G1350">
        <v>140</v>
      </c>
      <c r="H1350">
        <v>1</v>
      </c>
      <c r="I1350">
        <v>19</v>
      </c>
      <c r="J1350">
        <v>38</v>
      </c>
      <c r="K1350">
        <v>8</v>
      </c>
      <c r="L1350">
        <v>9</v>
      </c>
      <c r="M1350">
        <v>144.9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23</v>
      </c>
      <c r="U1350">
        <v>0</v>
      </c>
      <c r="V1350">
        <v>7</v>
      </c>
      <c r="W1350">
        <v>11</v>
      </c>
      <c r="X1350">
        <v>18</v>
      </c>
      <c r="Y1350">
        <v>11</v>
      </c>
      <c r="Z1350">
        <v>13.16666667</v>
      </c>
      <c r="AA1350">
        <v>0</v>
      </c>
      <c r="AB1350">
        <v>4</v>
      </c>
      <c r="AC1350">
        <v>9</v>
      </c>
      <c r="AD1350">
        <v>15</v>
      </c>
      <c r="AE1350">
        <v>8</v>
      </c>
      <c r="AF1350">
        <v>13.33333333</v>
      </c>
      <c r="AG1350">
        <v>0</v>
      </c>
      <c r="AH1350">
        <v>8.9</v>
      </c>
      <c r="AI1350">
        <v>1.4</v>
      </c>
      <c r="AJ1350">
        <v>3.51</v>
      </c>
      <c r="AK1350" t="s">
        <v>39</v>
      </c>
    </row>
    <row r="1351" spans="1:37" x14ac:dyDescent="0.25">
      <c r="A1351">
        <v>1</v>
      </c>
      <c r="B1351">
        <v>39</v>
      </c>
      <c r="C1351">
        <v>1</v>
      </c>
      <c r="D1351">
        <v>9085</v>
      </c>
      <c r="E1351">
        <v>1</v>
      </c>
      <c r="F1351">
        <v>19</v>
      </c>
      <c r="G1351">
        <v>133.1</v>
      </c>
      <c r="H1351">
        <v>1</v>
      </c>
      <c r="I1351">
        <v>19</v>
      </c>
      <c r="J1351">
        <v>19</v>
      </c>
      <c r="K1351">
        <v>4</v>
      </c>
      <c r="L1351">
        <v>9</v>
      </c>
      <c r="M1351">
        <v>139.9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24</v>
      </c>
      <c r="U1351">
        <v>0</v>
      </c>
      <c r="V1351">
        <v>1</v>
      </c>
      <c r="W1351">
        <v>6</v>
      </c>
      <c r="X1351">
        <v>7</v>
      </c>
      <c r="Y1351">
        <v>6</v>
      </c>
      <c r="Z1351">
        <v>12.5</v>
      </c>
      <c r="AA1351">
        <v>0</v>
      </c>
      <c r="AB1351">
        <v>0</v>
      </c>
      <c r="AC1351">
        <v>6</v>
      </c>
      <c r="AD1351">
        <v>11</v>
      </c>
      <c r="AE1351">
        <v>6</v>
      </c>
      <c r="AF1351">
        <v>12.83333333</v>
      </c>
      <c r="AG1351">
        <v>0</v>
      </c>
      <c r="AH1351">
        <v>8.9</v>
      </c>
      <c r="AI1351">
        <v>1.4</v>
      </c>
      <c r="AJ1351">
        <v>3.51</v>
      </c>
      <c r="AK1351" t="s">
        <v>38</v>
      </c>
    </row>
    <row r="1352" spans="1:37" x14ac:dyDescent="0.25">
      <c r="A1352">
        <v>1</v>
      </c>
      <c r="B1352">
        <v>1</v>
      </c>
      <c r="C1352">
        <v>1</v>
      </c>
      <c r="D1352">
        <v>171</v>
      </c>
      <c r="E1352">
        <v>1</v>
      </c>
      <c r="F1352">
        <v>1</v>
      </c>
      <c r="G1352">
        <v>142</v>
      </c>
      <c r="H1352">
        <v>1</v>
      </c>
      <c r="I1352">
        <v>1</v>
      </c>
      <c r="J1352">
        <v>1</v>
      </c>
      <c r="K1352">
        <v>3</v>
      </c>
      <c r="L1352">
        <v>3</v>
      </c>
      <c r="M1352">
        <v>133.30000000000001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10.8</v>
      </c>
      <c r="AI1352">
        <v>1.4</v>
      </c>
      <c r="AJ1352">
        <v>1.74</v>
      </c>
      <c r="AK1352" t="s">
        <v>38</v>
      </c>
    </row>
    <row r="1353" spans="1:37" x14ac:dyDescent="0.25">
      <c r="A1353">
        <v>1</v>
      </c>
      <c r="B1353">
        <v>1</v>
      </c>
      <c r="C1353">
        <v>3</v>
      </c>
      <c r="D1353">
        <v>9500</v>
      </c>
      <c r="E1353">
        <v>1</v>
      </c>
      <c r="F1353">
        <v>1</v>
      </c>
      <c r="G1353">
        <v>141</v>
      </c>
      <c r="H1353">
        <v>1</v>
      </c>
      <c r="I1353">
        <v>19</v>
      </c>
      <c r="J1353">
        <v>19</v>
      </c>
      <c r="K1353">
        <v>9</v>
      </c>
      <c r="L1353">
        <v>9</v>
      </c>
      <c r="M1353">
        <v>126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18</v>
      </c>
      <c r="U1353">
        <v>0</v>
      </c>
      <c r="V1353">
        <v>0</v>
      </c>
      <c r="W1353">
        <v>8</v>
      </c>
      <c r="X1353">
        <v>8</v>
      </c>
      <c r="Y1353">
        <v>7</v>
      </c>
      <c r="Z1353">
        <v>15.65714286</v>
      </c>
      <c r="AA1353">
        <v>0</v>
      </c>
      <c r="AB1353">
        <v>0</v>
      </c>
      <c r="AC1353">
        <v>8</v>
      </c>
      <c r="AD1353">
        <v>8</v>
      </c>
      <c r="AE1353">
        <v>7</v>
      </c>
      <c r="AF1353">
        <v>15.65714286</v>
      </c>
      <c r="AG1353">
        <v>0</v>
      </c>
      <c r="AH1353">
        <v>12.7</v>
      </c>
      <c r="AI1353">
        <v>3.7</v>
      </c>
      <c r="AJ1353">
        <v>-1.7</v>
      </c>
      <c r="AK1353" t="s">
        <v>38</v>
      </c>
    </row>
    <row r="1354" spans="1:37" x14ac:dyDescent="0.25">
      <c r="A1354">
        <v>1</v>
      </c>
      <c r="B1354">
        <v>1</v>
      </c>
      <c r="C1354">
        <v>2</v>
      </c>
      <c r="D1354">
        <v>9070</v>
      </c>
      <c r="E1354">
        <v>1</v>
      </c>
      <c r="F1354">
        <v>1</v>
      </c>
      <c r="G1354">
        <v>145</v>
      </c>
      <c r="H1354">
        <v>1</v>
      </c>
      <c r="I1354">
        <v>1</v>
      </c>
      <c r="J1354">
        <v>19</v>
      </c>
      <c r="K1354">
        <v>4</v>
      </c>
      <c r="L1354">
        <v>3</v>
      </c>
      <c r="M1354">
        <v>133.5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19</v>
      </c>
      <c r="U1354">
        <v>0</v>
      </c>
      <c r="V1354">
        <v>0</v>
      </c>
      <c r="W1354">
        <v>6</v>
      </c>
      <c r="X1354">
        <v>6</v>
      </c>
      <c r="Y1354">
        <v>6</v>
      </c>
      <c r="Z1354">
        <v>12.16666667</v>
      </c>
      <c r="AA1354">
        <v>0</v>
      </c>
      <c r="AB1354">
        <v>0</v>
      </c>
      <c r="AC1354">
        <v>6</v>
      </c>
      <c r="AD1354">
        <v>6</v>
      </c>
      <c r="AE1354">
        <v>6</v>
      </c>
      <c r="AF1354">
        <v>11.33333333</v>
      </c>
      <c r="AG1354">
        <v>0</v>
      </c>
      <c r="AH1354">
        <v>12.7</v>
      </c>
      <c r="AI1354">
        <v>3.7</v>
      </c>
      <c r="AJ1354">
        <v>-1.7</v>
      </c>
      <c r="AK1354" t="s">
        <v>38</v>
      </c>
    </row>
    <row r="1355" spans="1:37" x14ac:dyDescent="0.25">
      <c r="A1355">
        <v>1</v>
      </c>
      <c r="B1355">
        <v>17</v>
      </c>
      <c r="C1355">
        <v>2</v>
      </c>
      <c r="D1355">
        <v>9853</v>
      </c>
      <c r="E1355">
        <v>1</v>
      </c>
      <c r="F1355">
        <v>1</v>
      </c>
      <c r="G1355">
        <v>145</v>
      </c>
      <c r="H1355">
        <v>1</v>
      </c>
      <c r="I1355">
        <v>38</v>
      </c>
      <c r="J1355">
        <v>19</v>
      </c>
      <c r="K1355">
        <v>4</v>
      </c>
      <c r="L1355">
        <v>9</v>
      </c>
      <c r="M1355">
        <v>127.9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19</v>
      </c>
      <c r="U1355">
        <v>0</v>
      </c>
      <c r="V1355">
        <v>0</v>
      </c>
      <c r="W1355">
        <v>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0</v>
      </c>
      <c r="AF1355">
        <v>0</v>
      </c>
      <c r="AG1355">
        <v>0</v>
      </c>
      <c r="AH1355">
        <v>10.8</v>
      </c>
      <c r="AI1355">
        <v>1.4</v>
      </c>
      <c r="AJ1355">
        <v>1.74</v>
      </c>
      <c r="AK1355" t="s">
        <v>37</v>
      </c>
    </row>
    <row r="1356" spans="1:37" x14ac:dyDescent="0.25">
      <c r="A1356">
        <v>1</v>
      </c>
      <c r="B1356">
        <v>1</v>
      </c>
      <c r="C1356">
        <v>1</v>
      </c>
      <c r="D1356">
        <v>9238</v>
      </c>
      <c r="E1356">
        <v>1</v>
      </c>
      <c r="F1356">
        <v>1</v>
      </c>
      <c r="G1356">
        <v>108</v>
      </c>
      <c r="H1356">
        <v>1</v>
      </c>
      <c r="I1356">
        <v>1</v>
      </c>
      <c r="J1356">
        <v>38</v>
      </c>
      <c r="K1356">
        <v>5</v>
      </c>
      <c r="L1356">
        <v>8</v>
      </c>
      <c r="M1356">
        <v>105.9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20</v>
      </c>
      <c r="U1356">
        <v>0</v>
      </c>
      <c r="V1356">
        <v>0</v>
      </c>
      <c r="W1356">
        <v>6</v>
      </c>
      <c r="X1356">
        <v>11</v>
      </c>
      <c r="Y1356">
        <v>5</v>
      </c>
      <c r="Z1356">
        <v>10.6</v>
      </c>
      <c r="AA1356">
        <v>0</v>
      </c>
      <c r="AB1356">
        <v>0</v>
      </c>
      <c r="AC1356">
        <v>6</v>
      </c>
      <c r="AD1356">
        <v>9</v>
      </c>
      <c r="AE1356">
        <v>5</v>
      </c>
      <c r="AF1356">
        <v>11.16666667</v>
      </c>
      <c r="AG1356">
        <v>0</v>
      </c>
      <c r="AH1356">
        <v>11.1</v>
      </c>
      <c r="AI1356">
        <v>0.6</v>
      </c>
      <c r="AJ1356">
        <v>2.02</v>
      </c>
      <c r="AK1356" t="s">
        <v>39</v>
      </c>
    </row>
    <row r="1357" spans="1:37" x14ac:dyDescent="0.25">
      <c r="A1357">
        <v>1</v>
      </c>
      <c r="B1357">
        <v>1</v>
      </c>
      <c r="C1357">
        <v>1</v>
      </c>
      <c r="D1357">
        <v>9085</v>
      </c>
      <c r="E1357">
        <v>1</v>
      </c>
      <c r="F1357">
        <v>1</v>
      </c>
      <c r="G1357">
        <v>132</v>
      </c>
      <c r="H1357">
        <v>1</v>
      </c>
      <c r="I1357">
        <v>1</v>
      </c>
      <c r="J1357">
        <v>12</v>
      </c>
      <c r="K1357">
        <v>4</v>
      </c>
      <c r="L1357">
        <v>5</v>
      </c>
      <c r="M1357">
        <v>124.3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20</v>
      </c>
      <c r="U1357">
        <v>0</v>
      </c>
      <c r="V1357">
        <v>0</v>
      </c>
      <c r="W1357">
        <v>6</v>
      </c>
      <c r="X1357">
        <v>10</v>
      </c>
      <c r="Y1357">
        <v>6</v>
      </c>
      <c r="Z1357">
        <v>13.42857143</v>
      </c>
      <c r="AA1357">
        <v>0</v>
      </c>
      <c r="AB1357">
        <v>0</v>
      </c>
      <c r="AC1357">
        <v>6</v>
      </c>
      <c r="AD1357">
        <v>11</v>
      </c>
      <c r="AE1357">
        <v>5</v>
      </c>
      <c r="AF1357">
        <v>12.66666667</v>
      </c>
      <c r="AG1357">
        <v>0</v>
      </c>
      <c r="AH1357">
        <v>13.9</v>
      </c>
      <c r="AI1357">
        <v>-0.3</v>
      </c>
      <c r="AJ1357">
        <v>0.79</v>
      </c>
      <c r="AK1357" t="s">
        <v>39</v>
      </c>
    </row>
    <row r="1358" spans="1:37" x14ac:dyDescent="0.25">
      <c r="A1358">
        <v>1</v>
      </c>
      <c r="B1358">
        <v>39</v>
      </c>
      <c r="C1358">
        <v>1</v>
      </c>
      <c r="D1358">
        <v>9773</v>
      </c>
      <c r="E1358">
        <v>1</v>
      </c>
      <c r="F1358">
        <v>1</v>
      </c>
      <c r="G1358">
        <v>140</v>
      </c>
      <c r="H1358">
        <v>1</v>
      </c>
      <c r="I1358">
        <v>34</v>
      </c>
      <c r="J1358">
        <v>37</v>
      </c>
      <c r="K1358">
        <v>0</v>
      </c>
      <c r="L1358">
        <v>0</v>
      </c>
      <c r="M1358">
        <v>102.5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26</v>
      </c>
      <c r="U1358">
        <v>0</v>
      </c>
      <c r="V1358">
        <v>0</v>
      </c>
      <c r="W1358">
        <v>6</v>
      </c>
      <c r="X1358">
        <v>8</v>
      </c>
      <c r="Y1358">
        <v>4</v>
      </c>
      <c r="Z1358">
        <v>11.75</v>
      </c>
      <c r="AA1358">
        <v>0</v>
      </c>
      <c r="AB1358">
        <v>0</v>
      </c>
      <c r="AC1358">
        <v>6</v>
      </c>
      <c r="AD1358">
        <v>12</v>
      </c>
      <c r="AE1358">
        <v>0</v>
      </c>
      <c r="AF1358">
        <v>0</v>
      </c>
      <c r="AG1358">
        <v>0</v>
      </c>
      <c r="AH1358">
        <v>7.6</v>
      </c>
      <c r="AI1358">
        <v>2.6</v>
      </c>
      <c r="AJ1358">
        <v>0.32</v>
      </c>
      <c r="AK1358" t="s">
        <v>37</v>
      </c>
    </row>
    <row r="1359" spans="1:37" x14ac:dyDescent="0.25">
      <c r="A1359">
        <v>1</v>
      </c>
      <c r="B1359">
        <v>39</v>
      </c>
      <c r="C1359">
        <v>1</v>
      </c>
      <c r="D1359">
        <v>9254</v>
      </c>
      <c r="E1359">
        <v>1</v>
      </c>
      <c r="F1359">
        <v>19</v>
      </c>
      <c r="G1359">
        <v>133.1</v>
      </c>
      <c r="H1359">
        <v>1</v>
      </c>
      <c r="I1359">
        <v>19</v>
      </c>
      <c r="J1359">
        <v>1</v>
      </c>
      <c r="K1359">
        <v>9</v>
      </c>
      <c r="L1359">
        <v>5</v>
      </c>
      <c r="M1359">
        <v>97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36</v>
      </c>
      <c r="U1359">
        <v>0</v>
      </c>
      <c r="V1359">
        <v>0</v>
      </c>
      <c r="W1359">
        <v>5</v>
      </c>
      <c r="X1359">
        <v>10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v>0</v>
      </c>
      <c r="AG1359">
        <v>0</v>
      </c>
      <c r="AH1359">
        <v>15.5</v>
      </c>
      <c r="AI1359">
        <v>2.8</v>
      </c>
      <c r="AJ1359">
        <v>-4.0599999999999996</v>
      </c>
      <c r="AK1359" t="s">
        <v>37</v>
      </c>
    </row>
    <row r="1360" spans="1:37" x14ac:dyDescent="0.25">
      <c r="A1360">
        <v>1</v>
      </c>
      <c r="B1360">
        <v>17</v>
      </c>
      <c r="C1360">
        <v>1</v>
      </c>
      <c r="D1360">
        <v>171</v>
      </c>
      <c r="E1360">
        <v>1</v>
      </c>
      <c r="F1360">
        <v>1</v>
      </c>
      <c r="G1360">
        <v>128</v>
      </c>
      <c r="H1360">
        <v>1</v>
      </c>
      <c r="I1360">
        <v>1</v>
      </c>
      <c r="J1360">
        <v>1</v>
      </c>
      <c r="K1360">
        <v>4</v>
      </c>
      <c r="L1360">
        <v>10</v>
      </c>
      <c r="M1360">
        <v>134.69999999999999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10.8</v>
      </c>
      <c r="AI1360">
        <v>1.4</v>
      </c>
      <c r="AJ1360">
        <v>1.74</v>
      </c>
      <c r="AK1360" t="s">
        <v>37</v>
      </c>
    </row>
    <row r="1361" spans="1:37" x14ac:dyDescent="0.25">
      <c r="A1361">
        <v>1</v>
      </c>
      <c r="B1361">
        <v>42</v>
      </c>
      <c r="C1361">
        <v>1</v>
      </c>
      <c r="D1361">
        <v>9119</v>
      </c>
      <c r="E1361">
        <v>1</v>
      </c>
      <c r="F1361">
        <v>1</v>
      </c>
      <c r="G1361">
        <v>120</v>
      </c>
      <c r="H1361">
        <v>1</v>
      </c>
      <c r="I1361">
        <v>19</v>
      </c>
      <c r="J1361">
        <v>37</v>
      </c>
      <c r="K1361">
        <v>9</v>
      </c>
      <c r="L1361">
        <v>9</v>
      </c>
      <c r="M1361">
        <v>113.8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27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5</v>
      </c>
      <c r="AD1361">
        <v>0</v>
      </c>
      <c r="AE1361">
        <v>0</v>
      </c>
      <c r="AF1361">
        <v>0</v>
      </c>
      <c r="AG1361">
        <v>0</v>
      </c>
      <c r="AH1361">
        <v>15.5</v>
      </c>
      <c r="AI1361">
        <v>2.8</v>
      </c>
      <c r="AJ1361">
        <v>-4.0599999999999996</v>
      </c>
      <c r="AK1361" t="s">
        <v>37</v>
      </c>
    </row>
    <row r="1362" spans="1:37" x14ac:dyDescent="0.25">
      <c r="A1362">
        <v>1</v>
      </c>
      <c r="B1362">
        <v>1</v>
      </c>
      <c r="C1362">
        <v>4</v>
      </c>
      <c r="D1362">
        <v>9119</v>
      </c>
      <c r="E1362">
        <v>1</v>
      </c>
      <c r="F1362">
        <v>1</v>
      </c>
      <c r="G1362">
        <v>120</v>
      </c>
      <c r="H1362">
        <v>1</v>
      </c>
      <c r="I1362">
        <v>3</v>
      </c>
      <c r="J1362">
        <v>1</v>
      </c>
      <c r="K1362">
        <v>123</v>
      </c>
      <c r="L1362">
        <v>152</v>
      </c>
      <c r="M1362">
        <v>116.9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18</v>
      </c>
      <c r="U1362">
        <v>0</v>
      </c>
      <c r="V1362">
        <v>0</v>
      </c>
      <c r="W1362">
        <v>5</v>
      </c>
      <c r="X1362">
        <v>9</v>
      </c>
      <c r="Y1362">
        <v>1</v>
      </c>
      <c r="Z1362">
        <v>13</v>
      </c>
      <c r="AA1362">
        <v>0</v>
      </c>
      <c r="AB1362">
        <v>0</v>
      </c>
      <c r="AC1362">
        <v>5</v>
      </c>
      <c r="AD1362">
        <v>5</v>
      </c>
      <c r="AE1362">
        <v>0</v>
      </c>
      <c r="AF1362">
        <v>0</v>
      </c>
      <c r="AG1362">
        <v>0</v>
      </c>
      <c r="AH1362">
        <v>8.9</v>
      </c>
      <c r="AI1362">
        <v>1.4</v>
      </c>
      <c r="AJ1362">
        <v>3.51</v>
      </c>
      <c r="AK1362" t="s">
        <v>37</v>
      </c>
    </row>
    <row r="1363" spans="1:37" x14ac:dyDescent="0.25">
      <c r="A1363">
        <v>1</v>
      </c>
      <c r="B1363">
        <v>1</v>
      </c>
      <c r="C1363">
        <v>4</v>
      </c>
      <c r="D1363">
        <v>9500</v>
      </c>
      <c r="E1363">
        <v>1</v>
      </c>
      <c r="F1363">
        <v>1</v>
      </c>
      <c r="G1363">
        <v>139</v>
      </c>
      <c r="H1363">
        <v>1</v>
      </c>
      <c r="I1363">
        <v>37</v>
      </c>
      <c r="J1363">
        <v>38</v>
      </c>
      <c r="K1363">
        <v>9</v>
      </c>
      <c r="L1363">
        <v>9</v>
      </c>
      <c r="M1363">
        <v>124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18</v>
      </c>
      <c r="U1363">
        <v>0</v>
      </c>
      <c r="V1363">
        <v>0</v>
      </c>
      <c r="W1363">
        <v>8</v>
      </c>
      <c r="X1363">
        <v>8</v>
      </c>
      <c r="Y1363">
        <v>7</v>
      </c>
      <c r="Z1363">
        <v>13.33142857</v>
      </c>
      <c r="AA1363">
        <v>0</v>
      </c>
      <c r="AB1363">
        <v>0</v>
      </c>
      <c r="AC1363">
        <v>8</v>
      </c>
      <c r="AD1363">
        <v>8</v>
      </c>
      <c r="AE1363">
        <v>7</v>
      </c>
      <c r="AF1363">
        <v>13.33142857</v>
      </c>
      <c r="AG1363">
        <v>0</v>
      </c>
      <c r="AH1363">
        <v>10.8</v>
      </c>
      <c r="AI1363">
        <v>1.4</v>
      </c>
      <c r="AJ1363">
        <v>1.74</v>
      </c>
      <c r="AK1363" t="s">
        <v>38</v>
      </c>
    </row>
    <row r="1364" spans="1:37" x14ac:dyDescent="0.25">
      <c r="A1364">
        <v>1</v>
      </c>
      <c r="B1364">
        <v>39</v>
      </c>
      <c r="C1364">
        <v>1</v>
      </c>
      <c r="D1364">
        <v>9070</v>
      </c>
      <c r="E1364">
        <v>1</v>
      </c>
      <c r="F1364">
        <v>1</v>
      </c>
      <c r="G1364">
        <v>139.30000000000001</v>
      </c>
      <c r="H1364">
        <v>1</v>
      </c>
      <c r="I1364">
        <v>38</v>
      </c>
      <c r="J1364">
        <v>38</v>
      </c>
      <c r="K1364">
        <v>5</v>
      </c>
      <c r="L1364">
        <v>5</v>
      </c>
      <c r="M1364">
        <v>117.5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28</v>
      </c>
      <c r="U1364">
        <v>0</v>
      </c>
      <c r="V1364">
        <v>0</v>
      </c>
      <c r="W1364">
        <v>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>
        <v>0</v>
      </c>
      <c r="AG1364">
        <v>0</v>
      </c>
      <c r="AH1364">
        <v>12.4</v>
      </c>
      <c r="AI1364">
        <v>0.5</v>
      </c>
      <c r="AJ1364">
        <v>1.79</v>
      </c>
      <c r="AK1364" t="s">
        <v>37</v>
      </c>
    </row>
    <row r="1365" spans="1:37" x14ac:dyDescent="0.25">
      <c r="A1365">
        <v>1</v>
      </c>
      <c r="B1365">
        <v>44</v>
      </c>
      <c r="C1365">
        <v>1</v>
      </c>
      <c r="D1365">
        <v>171</v>
      </c>
      <c r="E1365">
        <v>1</v>
      </c>
      <c r="F1365">
        <v>39</v>
      </c>
      <c r="G1365">
        <v>150</v>
      </c>
      <c r="H1365">
        <v>1</v>
      </c>
      <c r="I1365">
        <v>19</v>
      </c>
      <c r="J1365">
        <v>1</v>
      </c>
      <c r="K1365">
        <v>9</v>
      </c>
      <c r="L1365">
        <v>9</v>
      </c>
      <c r="M1365">
        <v>154.80000000000001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21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12.4</v>
      </c>
      <c r="AI1365">
        <v>0.5</v>
      </c>
      <c r="AJ1365">
        <v>1.79</v>
      </c>
      <c r="AK1365" t="s">
        <v>38</v>
      </c>
    </row>
    <row r="1366" spans="1:37" x14ac:dyDescent="0.25">
      <c r="A1366">
        <v>1</v>
      </c>
      <c r="B1366">
        <v>1</v>
      </c>
      <c r="C1366">
        <v>1</v>
      </c>
      <c r="D1366">
        <v>9500</v>
      </c>
      <c r="E1366">
        <v>1</v>
      </c>
      <c r="F1366">
        <v>1</v>
      </c>
      <c r="G1366">
        <v>138</v>
      </c>
      <c r="H1366">
        <v>1</v>
      </c>
      <c r="I1366">
        <v>19</v>
      </c>
      <c r="J1366">
        <v>37</v>
      </c>
      <c r="K1366">
        <v>4</v>
      </c>
      <c r="L1366">
        <v>9</v>
      </c>
      <c r="M1366">
        <v>141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19</v>
      </c>
      <c r="U1366">
        <v>0</v>
      </c>
      <c r="V1366">
        <v>0</v>
      </c>
      <c r="W1366">
        <v>7</v>
      </c>
      <c r="X1366">
        <v>7</v>
      </c>
      <c r="Y1366">
        <v>6</v>
      </c>
      <c r="Z1366">
        <v>13.7</v>
      </c>
      <c r="AA1366">
        <v>0</v>
      </c>
      <c r="AB1366">
        <v>0</v>
      </c>
      <c r="AC1366">
        <v>7</v>
      </c>
      <c r="AD1366">
        <v>7</v>
      </c>
      <c r="AE1366">
        <v>6</v>
      </c>
      <c r="AF1366">
        <v>13.7</v>
      </c>
      <c r="AG1366">
        <v>0</v>
      </c>
      <c r="AH1366">
        <v>7.6</v>
      </c>
      <c r="AI1366">
        <v>2.6</v>
      </c>
      <c r="AJ1366">
        <v>0.32</v>
      </c>
      <c r="AK1366" t="s">
        <v>38</v>
      </c>
    </row>
    <row r="1367" spans="1:37" x14ac:dyDescent="0.25">
      <c r="A1367">
        <v>1</v>
      </c>
      <c r="B1367">
        <v>39</v>
      </c>
      <c r="C1367">
        <v>1</v>
      </c>
      <c r="D1367">
        <v>9670</v>
      </c>
      <c r="E1367">
        <v>1</v>
      </c>
      <c r="F1367">
        <v>9</v>
      </c>
      <c r="G1367">
        <v>133.1</v>
      </c>
      <c r="H1367">
        <v>1</v>
      </c>
      <c r="I1367">
        <v>6</v>
      </c>
      <c r="J1367">
        <v>22</v>
      </c>
      <c r="K1367">
        <v>3</v>
      </c>
      <c r="L1367">
        <v>3</v>
      </c>
      <c r="M1367">
        <v>120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26</v>
      </c>
      <c r="U1367">
        <v>0</v>
      </c>
      <c r="V1367">
        <v>0</v>
      </c>
      <c r="W1367">
        <v>5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5</v>
      </c>
      <c r="AD1367">
        <v>5</v>
      </c>
      <c r="AE1367">
        <v>0</v>
      </c>
      <c r="AF1367">
        <v>0</v>
      </c>
      <c r="AG1367">
        <v>5</v>
      </c>
      <c r="AH1367">
        <v>9.4</v>
      </c>
      <c r="AI1367">
        <v>-0.8</v>
      </c>
      <c r="AJ1367">
        <v>-3.12</v>
      </c>
      <c r="AK1367" t="s">
        <v>37</v>
      </c>
    </row>
    <row r="1368" spans="1:37" x14ac:dyDescent="0.25">
      <c r="A1368">
        <v>1</v>
      </c>
      <c r="B1368">
        <v>51</v>
      </c>
      <c r="C1368">
        <v>1</v>
      </c>
      <c r="D1368">
        <v>9119</v>
      </c>
      <c r="E1368">
        <v>1</v>
      </c>
      <c r="F1368">
        <v>1</v>
      </c>
      <c r="G1368">
        <v>136</v>
      </c>
      <c r="H1368">
        <v>1</v>
      </c>
      <c r="I1368">
        <v>1</v>
      </c>
      <c r="J1368">
        <v>19</v>
      </c>
      <c r="K1368">
        <v>3</v>
      </c>
      <c r="L1368">
        <v>5</v>
      </c>
      <c r="M1368">
        <v>133.6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20</v>
      </c>
      <c r="U1368">
        <v>0</v>
      </c>
      <c r="V1368">
        <v>4</v>
      </c>
      <c r="W1368">
        <v>9</v>
      </c>
      <c r="X1368">
        <v>12</v>
      </c>
      <c r="Y1368">
        <v>9</v>
      </c>
      <c r="Z1368">
        <v>13.454545449999999</v>
      </c>
      <c r="AA1368">
        <v>0</v>
      </c>
      <c r="AB1368">
        <v>2</v>
      </c>
      <c r="AC1368">
        <v>7</v>
      </c>
      <c r="AD1368">
        <v>9</v>
      </c>
      <c r="AE1368">
        <v>6</v>
      </c>
      <c r="AF1368">
        <v>13.875</v>
      </c>
      <c r="AG1368">
        <v>0</v>
      </c>
      <c r="AH1368">
        <v>11.1</v>
      </c>
      <c r="AI1368">
        <v>0.6</v>
      </c>
      <c r="AJ1368">
        <v>2.02</v>
      </c>
      <c r="AK1368" t="s">
        <v>37</v>
      </c>
    </row>
    <row r="1369" spans="1:37" x14ac:dyDescent="0.25">
      <c r="A1369">
        <v>1</v>
      </c>
      <c r="B1369">
        <v>1</v>
      </c>
      <c r="C1369">
        <v>6</v>
      </c>
      <c r="D1369">
        <v>9500</v>
      </c>
      <c r="E1369">
        <v>1</v>
      </c>
      <c r="F1369">
        <v>1</v>
      </c>
      <c r="G1369">
        <v>134</v>
      </c>
      <c r="H1369">
        <v>1</v>
      </c>
      <c r="I1369">
        <v>38</v>
      </c>
      <c r="J1369">
        <v>38</v>
      </c>
      <c r="K1369">
        <v>9</v>
      </c>
      <c r="L1369">
        <v>9</v>
      </c>
      <c r="M1369">
        <v>122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19</v>
      </c>
      <c r="U1369">
        <v>0</v>
      </c>
      <c r="V1369">
        <v>0</v>
      </c>
      <c r="W1369">
        <v>8</v>
      </c>
      <c r="X1369">
        <v>8</v>
      </c>
      <c r="Y1369">
        <v>7</v>
      </c>
      <c r="Z1369">
        <v>12.2</v>
      </c>
      <c r="AA1369">
        <v>0</v>
      </c>
      <c r="AB1369">
        <v>0</v>
      </c>
      <c r="AC1369">
        <v>8</v>
      </c>
      <c r="AD1369">
        <v>8</v>
      </c>
      <c r="AE1369">
        <v>7</v>
      </c>
      <c r="AF1369">
        <v>12.2</v>
      </c>
      <c r="AG1369">
        <v>0</v>
      </c>
      <c r="AH1369">
        <v>12.7</v>
      </c>
      <c r="AI1369">
        <v>3.7</v>
      </c>
      <c r="AJ1369">
        <v>-1.7</v>
      </c>
      <c r="AK1369" t="s">
        <v>38</v>
      </c>
    </row>
    <row r="1370" spans="1:37" x14ac:dyDescent="0.25">
      <c r="A1370">
        <v>1</v>
      </c>
      <c r="B1370">
        <v>1</v>
      </c>
      <c r="C1370">
        <v>1</v>
      </c>
      <c r="D1370">
        <v>9147</v>
      </c>
      <c r="E1370">
        <v>1</v>
      </c>
      <c r="F1370">
        <v>1</v>
      </c>
      <c r="G1370">
        <v>140</v>
      </c>
      <c r="H1370">
        <v>1</v>
      </c>
      <c r="I1370">
        <v>19</v>
      </c>
      <c r="J1370">
        <v>19</v>
      </c>
      <c r="K1370">
        <v>7</v>
      </c>
      <c r="L1370">
        <v>3</v>
      </c>
      <c r="M1370">
        <v>120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21</v>
      </c>
      <c r="U1370">
        <v>0</v>
      </c>
      <c r="V1370">
        <v>0</v>
      </c>
      <c r="W1370">
        <v>5</v>
      </c>
      <c r="X1370">
        <v>8</v>
      </c>
      <c r="Y1370">
        <v>3</v>
      </c>
      <c r="Z1370">
        <v>10</v>
      </c>
      <c r="AA1370">
        <v>0</v>
      </c>
      <c r="AB1370">
        <v>0</v>
      </c>
      <c r="AC1370">
        <v>5</v>
      </c>
      <c r="AD1370">
        <v>10</v>
      </c>
      <c r="AE1370">
        <v>4</v>
      </c>
      <c r="AF1370">
        <v>11</v>
      </c>
      <c r="AG1370">
        <v>0</v>
      </c>
      <c r="AH1370">
        <v>12.7</v>
      </c>
      <c r="AI1370">
        <v>3.7</v>
      </c>
      <c r="AJ1370">
        <v>-1.7</v>
      </c>
      <c r="AK1370" t="s">
        <v>37</v>
      </c>
    </row>
    <row r="1371" spans="1:37" x14ac:dyDescent="0.25">
      <c r="A1371">
        <v>1</v>
      </c>
      <c r="B1371">
        <v>53</v>
      </c>
      <c r="C1371">
        <v>1</v>
      </c>
      <c r="D1371">
        <v>9670</v>
      </c>
      <c r="E1371">
        <v>1</v>
      </c>
      <c r="F1371">
        <v>42</v>
      </c>
      <c r="G1371">
        <v>110</v>
      </c>
      <c r="H1371">
        <v>1</v>
      </c>
      <c r="I1371">
        <v>1</v>
      </c>
      <c r="J1371">
        <v>19</v>
      </c>
      <c r="K1371">
        <v>9</v>
      </c>
      <c r="L1371">
        <v>9</v>
      </c>
      <c r="M1371">
        <v>114.2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23</v>
      </c>
      <c r="U1371">
        <v>0</v>
      </c>
      <c r="V1371">
        <v>0</v>
      </c>
      <c r="W1371">
        <v>6</v>
      </c>
      <c r="X1371">
        <v>7</v>
      </c>
      <c r="Y1371">
        <v>5</v>
      </c>
      <c r="Z1371">
        <v>13</v>
      </c>
      <c r="AA1371">
        <v>0</v>
      </c>
      <c r="AB1371">
        <v>0</v>
      </c>
      <c r="AC1371">
        <v>6</v>
      </c>
      <c r="AD1371">
        <v>7</v>
      </c>
      <c r="AE1371">
        <v>6</v>
      </c>
      <c r="AF1371">
        <v>12.85714286</v>
      </c>
      <c r="AG1371">
        <v>0</v>
      </c>
      <c r="AH1371">
        <v>8.9</v>
      </c>
      <c r="AI1371">
        <v>1.4</v>
      </c>
      <c r="AJ1371">
        <v>3.51</v>
      </c>
      <c r="AK1371" t="s">
        <v>38</v>
      </c>
    </row>
    <row r="1372" spans="1:37" x14ac:dyDescent="0.25">
      <c r="A1372">
        <v>1</v>
      </c>
      <c r="B1372">
        <v>39</v>
      </c>
      <c r="C1372">
        <v>1</v>
      </c>
      <c r="D1372">
        <v>8014</v>
      </c>
      <c r="E1372">
        <v>0</v>
      </c>
      <c r="F1372">
        <v>38</v>
      </c>
      <c r="G1372">
        <v>133.1</v>
      </c>
      <c r="H1372">
        <v>1</v>
      </c>
      <c r="I1372">
        <v>38</v>
      </c>
      <c r="J1372">
        <v>37</v>
      </c>
      <c r="K1372">
        <v>4</v>
      </c>
      <c r="L1372">
        <v>8</v>
      </c>
      <c r="M1372">
        <v>95.5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29</v>
      </c>
      <c r="U1372">
        <v>0</v>
      </c>
      <c r="V1372">
        <v>0</v>
      </c>
      <c r="W1372">
        <v>6</v>
      </c>
      <c r="X1372">
        <v>11</v>
      </c>
      <c r="Y1372">
        <v>6</v>
      </c>
      <c r="Z1372">
        <v>12</v>
      </c>
      <c r="AA1372">
        <v>0</v>
      </c>
      <c r="AB1372">
        <v>0</v>
      </c>
      <c r="AC1372">
        <v>6</v>
      </c>
      <c r="AD1372">
        <v>6</v>
      </c>
      <c r="AE1372">
        <v>6</v>
      </c>
      <c r="AF1372">
        <v>14</v>
      </c>
      <c r="AG1372">
        <v>0</v>
      </c>
      <c r="AH1372">
        <v>11.1</v>
      </c>
      <c r="AI1372">
        <v>0.6</v>
      </c>
      <c r="AJ1372">
        <v>2.02</v>
      </c>
      <c r="AK1372" t="s">
        <v>38</v>
      </c>
    </row>
    <row r="1373" spans="1:37" x14ac:dyDescent="0.25">
      <c r="A1373">
        <v>1</v>
      </c>
      <c r="B1373">
        <v>1</v>
      </c>
      <c r="C1373">
        <v>1</v>
      </c>
      <c r="D1373">
        <v>9500</v>
      </c>
      <c r="E1373">
        <v>1</v>
      </c>
      <c r="F1373">
        <v>1</v>
      </c>
      <c r="G1373">
        <v>129</v>
      </c>
      <c r="H1373">
        <v>1</v>
      </c>
      <c r="I1373">
        <v>1</v>
      </c>
      <c r="J1373">
        <v>1</v>
      </c>
      <c r="K1373">
        <v>9</v>
      </c>
      <c r="L1373">
        <v>9</v>
      </c>
      <c r="M1373">
        <v>120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20</v>
      </c>
      <c r="U1373">
        <v>0</v>
      </c>
      <c r="V1373">
        <v>0</v>
      </c>
      <c r="W1373">
        <v>8</v>
      </c>
      <c r="X1373">
        <v>8</v>
      </c>
      <c r="Y1373">
        <v>7</v>
      </c>
      <c r="Z1373">
        <v>15.02857143</v>
      </c>
      <c r="AA1373">
        <v>0</v>
      </c>
      <c r="AB1373">
        <v>0</v>
      </c>
      <c r="AC1373">
        <v>8</v>
      </c>
      <c r="AD1373">
        <v>8</v>
      </c>
      <c r="AE1373">
        <v>7</v>
      </c>
      <c r="AF1373">
        <v>15.02857143</v>
      </c>
      <c r="AG1373">
        <v>0</v>
      </c>
      <c r="AH1373">
        <v>12.7</v>
      </c>
      <c r="AI1373">
        <v>3.7</v>
      </c>
      <c r="AJ1373">
        <v>-1.7</v>
      </c>
      <c r="AK1373" t="s">
        <v>38</v>
      </c>
    </row>
    <row r="1374" spans="1:37" x14ac:dyDescent="0.25">
      <c r="A1374">
        <v>1</v>
      </c>
      <c r="B1374">
        <v>1</v>
      </c>
      <c r="C1374">
        <v>1</v>
      </c>
      <c r="D1374">
        <v>9238</v>
      </c>
      <c r="E1374">
        <v>1</v>
      </c>
      <c r="F1374">
        <v>1</v>
      </c>
      <c r="G1374">
        <v>116</v>
      </c>
      <c r="H1374">
        <v>1</v>
      </c>
      <c r="I1374">
        <v>1</v>
      </c>
      <c r="J1374">
        <v>19</v>
      </c>
      <c r="K1374">
        <v>5</v>
      </c>
      <c r="L1374">
        <v>9</v>
      </c>
      <c r="M1374">
        <v>111.1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18</v>
      </c>
      <c r="U1374">
        <v>0</v>
      </c>
      <c r="V1374">
        <v>0</v>
      </c>
      <c r="W1374">
        <v>6</v>
      </c>
      <c r="X1374">
        <v>8</v>
      </c>
      <c r="Y1374">
        <v>6</v>
      </c>
      <c r="Z1374">
        <v>12</v>
      </c>
      <c r="AA1374">
        <v>0</v>
      </c>
      <c r="AB1374">
        <v>0</v>
      </c>
      <c r="AC1374">
        <v>6</v>
      </c>
      <c r="AD1374">
        <v>7</v>
      </c>
      <c r="AE1374">
        <v>6</v>
      </c>
      <c r="AF1374">
        <v>11.71428571</v>
      </c>
      <c r="AG1374">
        <v>0</v>
      </c>
      <c r="AH1374">
        <v>15.5</v>
      </c>
      <c r="AI1374">
        <v>2.8</v>
      </c>
      <c r="AJ1374">
        <v>-4.0599999999999996</v>
      </c>
      <c r="AK1374" t="s">
        <v>38</v>
      </c>
    </row>
    <row r="1375" spans="1:37" x14ac:dyDescent="0.25">
      <c r="A1375">
        <v>1</v>
      </c>
      <c r="B1375">
        <v>1</v>
      </c>
      <c r="C1375">
        <v>1</v>
      </c>
      <c r="D1375">
        <v>9773</v>
      </c>
      <c r="E1375">
        <v>1</v>
      </c>
      <c r="F1375">
        <v>1</v>
      </c>
      <c r="G1375">
        <v>130</v>
      </c>
      <c r="H1375">
        <v>1</v>
      </c>
      <c r="I1375">
        <v>1</v>
      </c>
      <c r="J1375">
        <v>38</v>
      </c>
      <c r="K1375">
        <v>3</v>
      </c>
      <c r="L1375">
        <v>5</v>
      </c>
      <c r="M1375">
        <v>128.6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19</v>
      </c>
      <c r="U1375">
        <v>0</v>
      </c>
      <c r="V1375">
        <v>0</v>
      </c>
      <c r="W1375">
        <v>6</v>
      </c>
      <c r="X1375">
        <v>8</v>
      </c>
      <c r="Y1375">
        <v>5</v>
      </c>
      <c r="Z1375">
        <v>12</v>
      </c>
      <c r="AA1375">
        <v>0</v>
      </c>
      <c r="AB1375">
        <v>0</v>
      </c>
      <c r="AC1375">
        <v>6</v>
      </c>
      <c r="AD1375">
        <v>8</v>
      </c>
      <c r="AE1375">
        <v>5</v>
      </c>
      <c r="AF1375">
        <v>12.4</v>
      </c>
      <c r="AG1375">
        <v>0</v>
      </c>
      <c r="AH1375">
        <v>9.4</v>
      </c>
      <c r="AI1375">
        <v>-0.8</v>
      </c>
      <c r="AJ1375">
        <v>-3.12</v>
      </c>
      <c r="AK1375" t="s">
        <v>38</v>
      </c>
    </row>
    <row r="1376" spans="1:37" x14ac:dyDescent="0.25">
      <c r="A1376">
        <v>1</v>
      </c>
      <c r="B1376">
        <v>7</v>
      </c>
      <c r="C1376">
        <v>1</v>
      </c>
      <c r="D1376">
        <v>9556</v>
      </c>
      <c r="E1376">
        <v>1</v>
      </c>
      <c r="F1376">
        <v>3</v>
      </c>
      <c r="G1376">
        <v>130</v>
      </c>
      <c r="H1376">
        <v>1</v>
      </c>
      <c r="I1376">
        <v>1</v>
      </c>
      <c r="J1376">
        <v>37</v>
      </c>
      <c r="K1376">
        <v>4</v>
      </c>
      <c r="L1376">
        <v>8</v>
      </c>
      <c r="M1376">
        <v>130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23</v>
      </c>
      <c r="U1376">
        <v>0</v>
      </c>
      <c r="V1376">
        <v>3</v>
      </c>
      <c r="W1376">
        <v>7</v>
      </c>
      <c r="X1376">
        <v>7</v>
      </c>
      <c r="Y1376">
        <v>3</v>
      </c>
      <c r="Z1376">
        <v>13.66666667</v>
      </c>
      <c r="AA1376">
        <v>0</v>
      </c>
      <c r="AB1376">
        <v>3</v>
      </c>
      <c r="AC1376">
        <v>8</v>
      </c>
      <c r="AD1376">
        <v>8</v>
      </c>
      <c r="AE1376">
        <v>3</v>
      </c>
      <c r="AF1376">
        <v>11.33333333</v>
      </c>
      <c r="AG1376">
        <v>4</v>
      </c>
      <c r="AH1376">
        <v>10.8</v>
      </c>
      <c r="AI1376">
        <v>1.4</v>
      </c>
      <c r="AJ1376">
        <v>1.74</v>
      </c>
      <c r="AK1376" t="s">
        <v>37</v>
      </c>
    </row>
    <row r="1377" spans="1:37" x14ac:dyDescent="0.25">
      <c r="A1377">
        <v>1</v>
      </c>
      <c r="B1377">
        <v>1</v>
      </c>
      <c r="C1377">
        <v>1</v>
      </c>
      <c r="D1377">
        <v>171</v>
      </c>
      <c r="E1377">
        <v>1</v>
      </c>
      <c r="F1377">
        <v>1</v>
      </c>
      <c r="G1377">
        <v>116</v>
      </c>
      <c r="H1377">
        <v>1</v>
      </c>
      <c r="I1377">
        <v>38</v>
      </c>
      <c r="J1377">
        <v>1</v>
      </c>
      <c r="K1377">
        <v>5</v>
      </c>
      <c r="L1377">
        <v>1</v>
      </c>
      <c r="M1377">
        <v>111.1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21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13.9</v>
      </c>
      <c r="AI1377">
        <v>-0.3</v>
      </c>
      <c r="AJ1377">
        <v>0.79</v>
      </c>
      <c r="AK1377" t="s">
        <v>37</v>
      </c>
    </row>
    <row r="1378" spans="1:37" x14ac:dyDescent="0.25">
      <c r="A1378">
        <v>1</v>
      </c>
      <c r="B1378">
        <v>17</v>
      </c>
      <c r="C1378">
        <v>1</v>
      </c>
      <c r="D1378">
        <v>9147</v>
      </c>
      <c r="E1378">
        <v>1</v>
      </c>
      <c r="F1378">
        <v>1</v>
      </c>
      <c r="G1378">
        <v>136</v>
      </c>
      <c r="H1378">
        <v>1</v>
      </c>
      <c r="I1378">
        <v>1</v>
      </c>
      <c r="J1378">
        <v>1</v>
      </c>
      <c r="K1378">
        <v>9</v>
      </c>
      <c r="L1378">
        <v>3</v>
      </c>
      <c r="M1378">
        <v>122.7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18</v>
      </c>
      <c r="U1378">
        <v>0</v>
      </c>
      <c r="V1378">
        <v>0</v>
      </c>
      <c r="W1378">
        <v>5</v>
      </c>
      <c r="X1378">
        <v>6</v>
      </c>
      <c r="Y1378">
        <v>5</v>
      </c>
      <c r="Z1378">
        <v>12</v>
      </c>
      <c r="AA1378">
        <v>0</v>
      </c>
      <c r="AB1378">
        <v>0</v>
      </c>
      <c r="AC1378">
        <v>5</v>
      </c>
      <c r="AD1378">
        <v>7</v>
      </c>
      <c r="AE1378">
        <v>4</v>
      </c>
      <c r="AF1378">
        <v>12.5</v>
      </c>
      <c r="AG1378">
        <v>0</v>
      </c>
      <c r="AH1378">
        <v>15.5</v>
      </c>
      <c r="AI1378">
        <v>2.8</v>
      </c>
      <c r="AJ1378">
        <v>-4.0599999999999996</v>
      </c>
      <c r="AK1378" t="s">
        <v>39</v>
      </c>
    </row>
    <row r="1379" spans="1:37" x14ac:dyDescent="0.25">
      <c r="A1379">
        <v>1</v>
      </c>
      <c r="B1379">
        <v>1</v>
      </c>
      <c r="C1379">
        <v>1</v>
      </c>
      <c r="D1379">
        <v>171</v>
      </c>
      <c r="E1379">
        <v>1</v>
      </c>
      <c r="F1379">
        <v>1</v>
      </c>
      <c r="G1379">
        <v>147</v>
      </c>
      <c r="H1379">
        <v>1</v>
      </c>
      <c r="I1379">
        <v>37</v>
      </c>
      <c r="J1379">
        <v>19</v>
      </c>
      <c r="K1379">
        <v>7</v>
      </c>
      <c r="L1379">
        <v>7</v>
      </c>
      <c r="M1379">
        <v>134.4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1</v>
      </c>
      <c r="T1379">
        <v>18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10.8</v>
      </c>
      <c r="AI1379">
        <v>1.4</v>
      </c>
      <c r="AJ1379">
        <v>1.74</v>
      </c>
      <c r="AK1379" t="s">
        <v>38</v>
      </c>
    </row>
    <row r="1380" spans="1:37" x14ac:dyDescent="0.25">
      <c r="A1380">
        <v>1</v>
      </c>
      <c r="B1380">
        <v>1</v>
      </c>
      <c r="C1380">
        <v>5</v>
      </c>
      <c r="D1380">
        <v>9070</v>
      </c>
      <c r="E1380">
        <v>1</v>
      </c>
      <c r="F1380">
        <v>1</v>
      </c>
      <c r="G1380">
        <v>117</v>
      </c>
      <c r="H1380">
        <v>1</v>
      </c>
      <c r="I1380">
        <v>19</v>
      </c>
      <c r="J1380">
        <v>37</v>
      </c>
      <c r="K1380">
        <v>5</v>
      </c>
      <c r="L1380">
        <v>5</v>
      </c>
      <c r="M1380">
        <v>131</v>
      </c>
      <c r="N1380">
        <v>1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21</v>
      </c>
      <c r="U1380">
        <v>0</v>
      </c>
      <c r="V1380">
        <v>0</v>
      </c>
      <c r="W1380">
        <v>6</v>
      </c>
      <c r="X1380">
        <v>6</v>
      </c>
      <c r="Y1380">
        <v>1</v>
      </c>
      <c r="Z1380">
        <v>14</v>
      </c>
      <c r="AA1380">
        <v>0</v>
      </c>
      <c r="AB1380">
        <v>0</v>
      </c>
      <c r="AC1380">
        <v>6</v>
      </c>
      <c r="AD1380">
        <v>7</v>
      </c>
      <c r="AE1380">
        <v>0</v>
      </c>
      <c r="AF1380">
        <v>0</v>
      </c>
      <c r="AG1380">
        <v>7</v>
      </c>
      <c r="AH1380">
        <v>9.4</v>
      </c>
      <c r="AI1380">
        <v>-0.8</v>
      </c>
      <c r="AJ1380">
        <v>-3.12</v>
      </c>
      <c r="AK1380" t="s">
        <v>37</v>
      </c>
    </row>
    <row r="1381" spans="1:37" x14ac:dyDescent="0.25">
      <c r="A1381">
        <v>1</v>
      </c>
      <c r="B1381">
        <v>51</v>
      </c>
      <c r="C1381">
        <v>1</v>
      </c>
      <c r="D1381">
        <v>9238</v>
      </c>
      <c r="E1381">
        <v>1</v>
      </c>
      <c r="F1381">
        <v>1</v>
      </c>
      <c r="G1381">
        <v>141</v>
      </c>
      <c r="H1381">
        <v>1</v>
      </c>
      <c r="I1381">
        <v>1</v>
      </c>
      <c r="J1381">
        <v>1</v>
      </c>
      <c r="K1381">
        <v>5</v>
      </c>
      <c r="L1381">
        <v>9</v>
      </c>
      <c r="M1381">
        <v>125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22</v>
      </c>
      <c r="U1381">
        <v>0</v>
      </c>
      <c r="V1381">
        <v>0</v>
      </c>
      <c r="W1381">
        <v>6</v>
      </c>
      <c r="X1381">
        <v>6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7</v>
      </c>
      <c r="AE1381">
        <v>0</v>
      </c>
      <c r="AF1381">
        <v>0</v>
      </c>
      <c r="AG1381">
        <v>0</v>
      </c>
      <c r="AH1381">
        <v>11.1</v>
      </c>
      <c r="AI1381">
        <v>0.6</v>
      </c>
      <c r="AJ1381">
        <v>2.02</v>
      </c>
      <c r="AK1381" t="s">
        <v>37</v>
      </c>
    </row>
    <row r="1382" spans="1:37" x14ac:dyDescent="0.25">
      <c r="A1382">
        <v>1</v>
      </c>
      <c r="B1382">
        <v>18</v>
      </c>
      <c r="C1382">
        <v>1</v>
      </c>
      <c r="D1382">
        <v>9556</v>
      </c>
      <c r="E1382">
        <v>1</v>
      </c>
      <c r="F1382">
        <v>1</v>
      </c>
      <c r="G1382">
        <v>133.1</v>
      </c>
      <c r="H1382">
        <v>1</v>
      </c>
      <c r="I1382">
        <v>3</v>
      </c>
      <c r="J1382">
        <v>19</v>
      </c>
      <c r="K1382">
        <v>2</v>
      </c>
      <c r="L1382">
        <v>8</v>
      </c>
      <c r="M1382">
        <v>106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21</v>
      </c>
      <c r="U1382">
        <v>0</v>
      </c>
      <c r="V1382">
        <v>0</v>
      </c>
      <c r="W1382">
        <v>7</v>
      </c>
      <c r="X1382">
        <v>8</v>
      </c>
      <c r="Y1382">
        <v>7</v>
      </c>
      <c r="Z1382">
        <v>12.375</v>
      </c>
      <c r="AA1382">
        <v>0</v>
      </c>
      <c r="AB1382">
        <v>0</v>
      </c>
      <c r="AC1382">
        <v>7</v>
      </c>
      <c r="AD1382">
        <v>11</v>
      </c>
      <c r="AE1382">
        <v>5</v>
      </c>
      <c r="AF1382">
        <v>12.58333333</v>
      </c>
      <c r="AG1382">
        <v>0</v>
      </c>
      <c r="AH1382">
        <v>8.9</v>
      </c>
      <c r="AI1382">
        <v>1.4</v>
      </c>
      <c r="AJ1382">
        <v>3.51</v>
      </c>
      <c r="AK1382" t="s">
        <v>38</v>
      </c>
    </row>
    <row r="1383" spans="1:37" x14ac:dyDescent="0.25">
      <c r="A1383">
        <v>1</v>
      </c>
      <c r="B1383">
        <v>39</v>
      </c>
      <c r="C1383">
        <v>1</v>
      </c>
      <c r="D1383">
        <v>9500</v>
      </c>
      <c r="E1383">
        <v>1</v>
      </c>
      <c r="F1383">
        <v>1</v>
      </c>
      <c r="G1383">
        <v>133.1</v>
      </c>
      <c r="H1383">
        <v>1</v>
      </c>
      <c r="I1383">
        <v>38</v>
      </c>
      <c r="J1383">
        <v>19</v>
      </c>
      <c r="K1383">
        <v>9</v>
      </c>
      <c r="L1383">
        <v>9</v>
      </c>
      <c r="M1383">
        <v>128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32</v>
      </c>
      <c r="U1383">
        <v>0</v>
      </c>
      <c r="V1383">
        <v>0</v>
      </c>
      <c r="W1383">
        <v>7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v>0</v>
      </c>
      <c r="AG1383">
        <v>0</v>
      </c>
      <c r="AH1383">
        <v>16.2</v>
      </c>
      <c r="AI1383">
        <v>0.3</v>
      </c>
      <c r="AJ1383">
        <v>-0.92</v>
      </c>
      <c r="AK1383" t="s">
        <v>37</v>
      </c>
    </row>
    <row r="1384" spans="1:37" x14ac:dyDescent="0.25">
      <c r="A1384">
        <v>1</v>
      </c>
      <c r="B1384">
        <v>7</v>
      </c>
      <c r="C1384">
        <v>1</v>
      </c>
      <c r="D1384">
        <v>9003</v>
      </c>
      <c r="E1384">
        <v>1</v>
      </c>
      <c r="F1384">
        <v>3</v>
      </c>
      <c r="G1384">
        <v>120</v>
      </c>
      <c r="H1384">
        <v>1</v>
      </c>
      <c r="I1384">
        <v>1</v>
      </c>
      <c r="J1384">
        <v>19</v>
      </c>
      <c r="K1384">
        <v>4</v>
      </c>
      <c r="L1384">
        <v>1</v>
      </c>
      <c r="M1384">
        <v>120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27</v>
      </c>
      <c r="U1384">
        <v>0</v>
      </c>
      <c r="V1384">
        <v>14</v>
      </c>
      <c r="W1384">
        <v>18</v>
      </c>
      <c r="X1384">
        <v>21</v>
      </c>
      <c r="Y1384">
        <v>18</v>
      </c>
      <c r="Z1384">
        <v>11.42105263</v>
      </c>
      <c r="AA1384">
        <v>0</v>
      </c>
      <c r="AB1384">
        <v>10</v>
      </c>
      <c r="AC1384">
        <v>13</v>
      </c>
      <c r="AD1384">
        <v>16</v>
      </c>
      <c r="AE1384">
        <v>13</v>
      </c>
      <c r="AF1384">
        <v>11.07692308</v>
      </c>
      <c r="AG1384">
        <v>1</v>
      </c>
      <c r="AH1384">
        <v>15.5</v>
      </c>
      <c r="AI1384">
        <v>2.8</v>
      </c>
      <c r="AJ1384">
        <v>-4.0599999999999996</v>
      </c>
      <c r="AK1384" t="s">
        <v>38</v>
      </c>
    </row>
    <row r="1385" spans="1:37" x14ac:dyDescent="0.25">
      <c r="A1385">
        <v>1</v>
      </c>
      <c r="B1385">
        <v>1</v>
      </c>
      <c r="C1385">
        <v>1</v>
      </c>
      <c r="D1385">
        <v>9500</v>
      </c>
      <c r="E1385">
        <v>1</v>
      </c>
      <c r="F1385">
        <v>1</v>
      </c>
      <c r="G1385">
        <v>148</v>
      </c>
      <c r="H1385">
        <v>1</v>
      </c>
      <c r="I1385">
        <v>19</v>
      </c>
      <c r="J1385">
        <v>38</v>
      </c>
      <c r="K1385">
        <v>9</v>
      </c>
      <c r="L1385">
        <v>8</v>
      </c>
      <c r="M1385">
        <v>134.80000000000001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18</v>
      </c>
      <c r="U1385">
        <v>0</v>
      </c>
      <c r="V1385">
        <v>0</v>
      </c>
      <c r="W1385">
        <v>7</v>
      </c>
      <c r="X1385">
        <v>7</v>
      </c>
      <c r="Y1385">
        <v>6</v>
      </c>
      <c r="Z1385">
        <v>13.35</v>
      </c>
      <c r="AA1385">
        <v>0</v>
      </c>
      <c r="AB1385">
        <v>0</v>
      </c>
      <c r="AC1385">
        <v>7</v>
      </c>
      <c r="AD1385">
        <v>7</v>
      </c>
      <c r="AE1385">
        <v>6</v>
      </c>
      <c r="AF1385">
        <v>13.35</v>
      </c>
      <c r="AG1385">
        <v>0</v>
      </c>
      <c r="AH1385">
        <v>7.6</v>
      </c>
      <c r="AI1385">
        <v>2.6</v>
      </c>
      <c r="AJ1385">
        <v>0.32</v>
      </c>
      <c r="AK1385" t="s">
        <v>38</v>
      </c>
    </row>
    <row r="1386" spans="1:37" x14ac:dyDescent="0.25">
      <c r="A1386">
        <v>1</v>
      </c>
      <c r="B1386">
        <v>39</v>
      </c>
      <c r="C1386">
        <v>1</v>
      </c>
      <c r="D1386">
        <v>9070</v>
      </c>
      <c r="E1386">
        <v>1</v>
      </c>
      <c r="F1386">
        <v>1</v>
      </c>
      <c r="G1386">
        <v>130</v>
      </c>
      <c r="H1386">
        <v>1</v>
      </c>
      <c r="I1386">
        <v>1</v>
      </c>
      <c r="J1386">
        <v>1</v>
      </c>
      <c r="K1386">
        <v>5</v>
      </c>
      <c r="L1386">
        <v>3</v>
      </c>
      <c r="M1386">
        <v>112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1</v>
      </c>
      <c r="T1386">
        <v>24</v>
      </c>
      <c r="U1386">
        <v>0</v>
      </c>
      <c r="V1386">
        <v>0</v>
      </c>
      <c r="W1386">
        <v>6</v>
      </c>
      <c r="X1386">
        <v>6</v>
      </c>
      <c r="Y1386">
        <v>6</v>
      </c>
      <c r="Z1386">
        <v>15</v>
      </c>
      <c r="AA1386">
        <v>0</v>
      </c>
      <c r="AB1386">
        <v>0</v>
      </c>
      <c r="AC1386">
        <v>6</v>
      </c>
      <c r="AD1386">
        <v>6</v>
      </c>
      <c r="AE1386">
        <v>2</v>
      </c>
      <c r="AF1386">
        <v>16</v>
      </c>
      <c r="AG1386">
        <v>0</v>
      </c>
      <c r="AH1386">
        <v>15.5</v>
      </c>
      <c r="AI1386">
        <v>2.8</v>
      </c>
      <c r="AJ1386">
        <v>-4.0599999999999996</v>
      </c>
      <c r="AK1386" t="s">
        <v>38</v>
      </c>
    </row>
    <row r="1387" spans="1:37" x14ac:dyDescent="0.25">
      <c r="A1387">
        <v>1</v>
      </c>
      <c r="B1387">
        <v>1</v>
      </c>
      <c r="C1387">
        <v>1</v>
      </c>
      <c r="D1387">
        <v>9130</v>
      </c>
      <c r="E1387">
        <v>1</v>
      </c>
      <c r="F1387">
        <v>1</v>
      </c>
      <c r="G1387">
        <v>120</v>
      </c>
      <c r="H1387">
        <v>1</v>
      </c>
      <c r="I1387">
        <v>19</v>
      </c>
      <c r="J1387">
        <v>37</v>
      </c>
      <c r="K1387">
        <v>1</v>
      </c>
      <c r="L1387">
        <v>9</v>
      </c>
      <c r="M1387">
        <v>116.1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22</v>
      </c>
      <c r="U1387">
        <v>0</v>
      </c>
      <c r="V1387">
        <v>0</v>
      </c>
      <c r="W1387">
        <v>5</v>
      </c>
      <c r="X1387">
        <v>9</v>
      </c>
      <c r="Y1387">
        <v>2</v>
      </c>
      <c r="Z1387">
        <v>10.5</v>
      </c>
      <c r="AA1387">
        <v>0</v>
      </c>
      <c r="AB1387">
        <v>0</v>
      </c>
      <c r="AC1387">
        <v>5</v>
      </c>
      <c r="AD1387">
        <v>5</v>
      </c>
      <c r="AE1387">
        <v>0</v>
      </c>
      <c r="AF1387">
        <v>0</v>
      </c>
      <c r="AG1387">
        <v>0</v>
      </c>
      <c r="AH1387">
        <v>12.7</v>
      </c>
      <c r="AI1387">
        <v>3.7</v>
      </c>
      <c r="AJ1387">
        <v>-1.7</v>
      </c>
      <c r="AK1387" t="s">
        <v>37</v>
      </c>
    </row>
    <row r="1388" spans="1:37" x14ac:dyDescent="0.25">
      <c r="A1388">
        <v>1</v>
      </c>
      <c r="B1388">
        <v>43</v>
      </c>
      <c r="C1388">
        <v>1</v>
      </c>
      <c r="D1388">
        <v>9130</v>
      </c>
      <c r="E1388">
        <v>1</v>
      </c>
      <c r="F1388">
        <v>1</v>
      </c>
      <c r="G1388">
        <v>120</v>
      </c>
      <c r="H1388">
        <v>1</v>
      </c>
      <c r="I1388">
        <v>2</v>
      </c>
      <c r="J1388">
        <v>3</v>
      </c>
      <c r="K1388">
        <v>3</v>
      </c>
      <c r="L1388">
        <v>2</v>
      </c>
      <c r="M1388">
        <v>120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22</v>
      </c>
      <c r="U1388">
        <v>0</v>
      </c>
      <c r="V1388">
        <v>0</v>
      </c>
      <c r="W1388">
        <v>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</v>
      </c>
      <c r="AD1388">
        <v>6</v>
      </c>
      <c r="AE1388">
        <v>0</v>
      </c>
      <c r="AF1388">
        <v>0</v>
      </c>
      <c r="AG1388">
        <v>2</v>
      </c>
      <c r="AH1388">
        <v>10.8</v>
      </c>
      <c r="AI1388">
        <v>1.4</v>
      </c>
      <c r="AJ1388">
        <v>1.74</v>
      </c>
      <c r="AK1388" t="s">
        <v>37</v>
      </c>
    </row>
    <row r="1389" spans="1:37" x14ac:dyDescent="0.25">
      <c r="A1389">
        <v>1</v>
      </c>
      <c r="B1389">
        <v>1</v>
      </c>
      <c r="C1389">
        <v>3</v>
      </c>
      <c r="D1389">
        <v>9147</v>
      </c>
      <c r="E1389">
        <v>1</v>
      </c>
      <c r="F1389">
        <v>1</v>
      </c>
      <c r="G1389">
        <v>133</v>
      </c>
      <c r="H1389">
        <v>1</v>
      </c>
      <c r="I1389">
        <v>37</v>
      </c>
      <c r="J1389">
        <v>37</v>
      </c>
      <c r="K1389">
        <v>9</v>
      </c>
      <c r="L1389">
        <v>5</v>
      </c>
      <c r="M1389">
        <v>119.7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19</v>
      </c>
      <c r="U1389">
        <v>0</v>
      </c>
      <c r="V1389">
        <v>0</v>
      </c>
      <c r="W1389">
        <v>5</v>
      </c>
      <c r="X1389">
        <v>8</v>
      </c>
      <c r="Y1389">
        <v>5</v>
      </c>
      <c r="Z1389">
        <v>13.25</v>
      </c>
      <c r="AA1389">
        <v>0</v>
      </c>
      <c r="AB1389">
        <v>0</v>
      </c>
      <c r="AC1389">
        <v>5</v>
      </c>
      <c r="AD1389">
        <v>6</v>
      </c>
      <c r="AE1389">
        <v>5</v>
      </c>
      <c r="AF1389">
        <v>11.83333333</v>
      </c>
      <c r="AG1389">
        <v>0</v>
      </c>
      <c r="AH1389">
        <v>13.9</v>
      </c>
      <c r="AI1389">
        <v>-0.3</v>
      </c>
      <c r="AJ1389">
        <v>0.79</v>
      </c>
      <c r="AK1389" t="s">
        <v>38</v>
      </c>
    </row>
    <row r="1390" spans="1:37" x14ac:dyDescent="0.25">
      <c r="A1390">
        <v>1</v>
      </c>
      <c r="B1390">
        <v>17</v>
      </c>
      <c r="C1390">
        <v>6</v>
      </c>
      <c r="D1390">
        <v>9119</v>
      </c>
      <c r="E1390">
        <v>1</v>
      </c>
      <c r="F1390">
        <v>1</v>
      </c>
      <c r="G1390">
        <v>129</v>
      </c>
      <c r="H1390">
        <v>1</v>
      </c>
      <c r="I1390">
        <v>37</v>
      </c>
      <c r="J1390">
        <v>13</v>
      </c>
      <c r="K1390">
        <v>4</v>
      </c>
      <c r="L1390">
        <v>90</v>
      </c>
      <c r="M1390">
        <v>117.1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19</v>
      </c>
      <c r="U1390">
        <v>0</v>
      </c>
      <c r="V1390">
        <v>0</v>
      </c>
      <c r="W1390">
        <v>5</v>
      </c>
      <c r="X1390">
        <v>10</v>
      </c>
      <c r="Y1390">
        <v>0</v>
      </c>
      <c r="Z1390">
        <v>0</v>
      </c>
      <c r="AA1390">
        <v>0</v>
      </c>
      <c r="AB1390">
        <v>0</v>
      </c>
      <c r="AC1390">
        <v>5</v>
      </c>
      <c r="AD1390">
        <v>5</v>
      </c>
      <c r="AE1390">
        <v>0</v>
      </c>
      <c r="AF1390">
        <v>0</v>
      </c>
      <c r="AG1390">
        <v>0</v>
      </c>
      <c r="AH1390">
        <v>7.6</v>
      </c>
      <c r="AI1390">
        <v>2.6</v>
      </c>
      <c r="AJ1390">
        <v>0.32</v>
      </c>
      <c r="AK1390" t="s">
        <v>37</v>
      </c>
    </row>
    <row r="1391" spans="1:37" x14ac:dyDescent="0.25">
      <c r="A1391">
        <v>1</v>
      </c>
      <c r="B1391">
        <v>1</v>
      </c>
      <c r="C1391">
        <v>2</v>
      </c>
      <c r="D1391">
        <v>9085</v>
      </c>
      <c r="E1391">
        <v>1</v>
      </c>
      <c r="F1391">
        <v>1</v>
      </c>
      <c r="G1391">
        <v>118</v>
      </c>
      <c r="H1391">
        <v>1</v>
      </c>
      <c r="I1391">
        <v>1</v>
      </c>
      <c r="J1391">
        <v>19</v>
      </c>
      <c r="K1391">
        <v>3</v>
      </c>
      <c r="L1391">
        <v>3</v>
      </c>
      <c r="M1391">
        <v>112.4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21</v>
      </c>
      <c r="U1391">
        <v>0</v>
      </c>
      <c r="V1391">
        <v>0</v>
      </c>
      <c r="W1391">
        <v>5</v>
      </c>
      <c r="X1391">
        <v>7</v>
      </c>
      <c r="Y1391">
        <v>4</v>
      </c>
      <c r="Z1391">
        <v>11.5</v>
      </c>
      <c r="AA1391">
        <v>0</v>
      </c>
      <c r="AB1391">
        <v>0</v>
      </c>
      <c r="AC1391">
        <v>5</v>
      </c>
      <c r="AD1391">
        <v>15</v>
      </c>
      <c r="AE1391">
        <v>3</v>
      </c>
      <c r="AF1391">
        <v>10.6</v>
      </c>
      <c r="AG1391">
        <v>4</v>
      </c>
      <c r="AH1391">
        <v>10.8</v>
      </c>
      <c r="AI1391">
        <v>1.4</v>
      </c>
      <c r="AJ1391">
        <v>1.74</v>
      </c>
      <c r="AK1391" t="s">
        <v>39</v>
      </c>
    </row>
    <row r="1392" spans="1:37" x14ac:dyDescent="0.25">
      <c r="A1392">
        <v>1</v>
      </c>
      <c r="B1392">
        <v>1</v>
      </c>
      <c r="C1392">
        <v>2</v>
      </c>
      <c r="D1392">
        <v>9500</v>
      </c>
      <c r="E1392">
        <v>1</v>
      </c>
      <c r="F1392">
        <v>1</v>
      </c>
      <c r="G1392">
        <v>140</v>
      </c>
      <c r="H1392">
        <v>1</v>
      </c>
      <c r="I1392">
        <v>1</v>
      </c>
      <c r="J1392">
        <v>1</v>
      </c>
      <c r="K1392">
        <v>2</v>
      </c>
      <c r="L1392">
        <v>7</v>
      </c>
      <c r="M1392">
        <v>131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18</v>
      </c>
      <c r="U1392">
        <v>0</v>
      </c>
      <c r="V1392">
        <v>0</v>
      </c>
      <c r="W1392">
        <v>8</v>
      </c>
      <c r="X1392">
        <v>8</v>
      </c>
      <c r="Y1392">
        <v>8</v>
      </c>
      <c r="Z1392">
        <v>13.88125</v>
      </c>
      <c r="AA1392">
        <v>0</v>
      </c>
      <c r="AB1392">
        <v>0</v>
      </c>
      <c r="AC1392">
        <v>8</v>
      </c>
      <c r="AD1392">
        <v>8</v>
      </c>
      <c r="AE1392">
        <v>8</v>
      </c>
      <c r="AF1392">
        <v>13.88125</v>
      </c>
      <c r="AG1392">
        <v>0</v>
      </c>
      <c r="AH1392">
        <v>9.4</v>
      </c>
      <c r="AI1392">
        <v>-0.8</v>
      </c>
      <c r="AJ1392">
        <v>-3.12</v>
      </c>
      <c r="AK1392" t="s">
        <v>38</v>
      </c>
    </row>
    <row r="1393" spans="1:37" x14ac:dyDescent="0.25">
      <c r="A1393">
        <v>1</v>
      </c>
      <c r="B1393">
        <v>1</v>
      </c>
      <c r="C1393">
        <v>2</v>
      </c>
      <c r="D1393">
        <v>9254</v>
      </c>
      <c r="E1393">
        <v>1</v>
      </c>
      <c r="F1393">
        <v>1</v>
      </c>
      <c r="G1393">
        <v>127</v>
      </c>
      <c r="H1393">
        <v>1</v>
      </c>
      <c r="I1393">
        <v>3</v>
      </c>
      <c r="J1393">
        <v>19</v>
      </c>
      <c r="K1393">
        <v>3</v>
      </c>
      <c r="L1393">
        <v>10</v>
      </c>
      <c r="M1393">
        <v>130.9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18</v>
      </c>
      <c r="U1393">
        <v>0</v>
      </c>
      <c r="V1393">
        <v>0</v>
      </c>
      <c r="W1393">
        <v>6</v>
      </c>
      <c r="X1393">
        <v>8</v>
      </c>
      <c r="Y1393">
        <v>6</v>
      </c>
      <c r="Z1393">
        <v>11.33333333</v>
      </c>
      <c r="AA1393">
        <v>0</v>
      </c>
      <c r="AB1393">
        <v>0</v>
      </c>
      <c r="AC1393">
        <v>6</v>
      </c>
      <c r="AD1393">
        <v>8</v>
      </c>
      <c r="AE1393">
        <v>5</v>
      </c>
      <c r="AF1393">
        <v>12.6</v>
      </c>
      <c r="AG1393">
        <v>0</v>
      </c>
      <c r="AH1393">
        <v>9.4</v>
      </c>
      <c r="AI1393">
        <v>-0.8</v>
      </c>
      <c r="AJ1393">
        <v>-3.12</v>
      </c>
      <c r="AK1393" t="s">
        <v>38</v>
      </c>
    </row>
    <row r="1394" spans="1:37" x14ac:dyDescent="0.25">
      <c r="A1394">
        <v>1</v>
      </c>
      <c r="B1394">
        <v>1</v>
      </c>
      <c r="C1394">
        <v>1</v>
      </c>
      <c r="D1394">
        <v>171</v>
      </c>
      <c r="E1394">
        <v>1</v>
      </c>
      <c r="F1394">
        <v>1</v>
      </c>
      <c r="G1394">
        <v>131</v>
      </c>
      <c r="H1394">
        <v>1</v>
      </c>
      <c r="I1394">
        <v>19</v>
      </c>
      <c r="J1394">
        <v>19</v>
      </c>
      <c r="K1394">
        <v>9</v>
      </c>
      <c r="L1394">
        <v>9</v>
      </c>
      <c r="M1394">
        <v>134.9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20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16.2</v>
      </c>
      <c r="AI1394">
        <v>0.3</v>
      </c>
      <c r="AJ1394">
        <v>-0.92</v>
      </c>
      <c r="AK1394" t="s">
        <v>37</v>
      </c>
    </row>
    <row r="1395" spans="1:37" x14ac:dyDescent="0.25">
      <c r="A1395">
        <v>1</v>
      </c>
      <c r="B1395">
        <v>17</v>
      </c>
      <c r="C1395">
        <v>1</v>
      </c>
      <c r="D1395">
        <v>9238</v>
      </c>
      <c r="E1395">
        <v>1</v>
      </c>
      <c r="F1395">
        <v>1</v>
      </c>
      <c r="G1395">
        <v>132</v>
      </c>
      <c r="H1395">
        <v>1</v>
      </c>
      <c r="I1395">
        <v>1</v>
      </c>
      <c r="J1395">
        <v>19</v>
      </c>
      <c r="K1395">
        <v>4</v>
      </c>
      <c r="L1395">
        <v>9</v>
      </c>
      <c r="M1395">
        <v>127.1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19</v>
      </c>
      <c r="U1395">
        <v>0</v>
      </c>
      <c r="V1395">
        <v>0</v>
      </c>
      <c r="W1395">
        <v>6</v>
      </c>
      <c r="X1395">
        <v>7</v>
      </c>
      <c r="Y1395">
        <v>6</v>
      </c>
      <c r="Z1395">
        <v>12.85714286</v>
      </c>
      <c r="AA1395">
        <v>0</v>
      </c>
      <c r="AB1395">
        <v>0</v>
      </c>
      <c r="AC1395">
        <v>6</v>
      </c>
      <c r="AD1395">
        <v>7</v>
      </c>
      <c r="AE1395">
        <v>6</v>
      </c>
      <c r="AF1395">
        <v>13.66666667</v>
      </c>
      <c r="AG1395">
        <v>0</v>
      </c>
      <c r="AH1395">
        <v>13.9</v>
      </c>
      <c r="AI1395">
        <v>-0.3</v>
      </c>
      <c r="AJ1395">
        <v>0.79</v>
      </c>
      <c r="AK1395" t="s">
        <v>38</v>
      </c>
    </row>
    <row r="1396" spans="1:37" x14ac:dyDescent="0.25">
      <c r="A1396">
        <v>1</v>
      </c>
      <c r="B1396">
        <v>17</v>
      </c>
      <c r="C1396">
        <v>5</v>
      </c>
      <c r="D1396">
        <v>9773</v>
      </c>
      <c r="E1396">
        <v>1</v>
      </c>
      <c r="F1396">
        <v>1</v>
      </c>
      <c r="G1396">
        <v>113</v>
      </c>
      <c r="H1396">
        <v>1</v>
      </c>
      <c r="I1396">
        <v>38</v>
      </c>
      <c r="J1396">
        <v>38</v>
      </c>
      <c r="K1396">
        <v>191</v>
      </c>
      <c r="L1396">
        <v>175</v>
      </c>
      <c r="M1396">
        <v>110.2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19</v>
      </c>
      <c r="U1396">
        <v>0</v>
      </c>
      <c r="V1396">
        <v>0</v>
      </c>
      <c r="W1396">
        <v>6</v>
      </c>
      <c r="X1396">
        <v>6</v>
      </c>
      <c r="Y1396">
        <v>5</v>
      </c>
      <c r="Z1396">
        <v>11.6</v>
      </c>
      <c r="AA1396">
        <v>0</v>
      </c>
      <c r="AB1396">
        <v>0</v>
      </c>
      <c r="AC1396">
        <v>6</v>
      </c>
      <c r="AD1396">
        <v>6</v>
      </c>
      <c r="AE1396">
        <v>6</v>
      </c>
      <c r="AF1396">
        <v>12.5</v>
      </c>
      <c r="AG1396">
        <v>0</v>
      </c>
      <c r="AH1396">
        <v>8.9</v>
      </c>
      <c r="AI1396">
        <v>1.4</v>
      </c>
      <c r="AJ1396">
        <v>3.51</v>
      </c>
      <c r="AK1396" t="s">
        <v>38</v>
      </c>
    </row>
    <row r="1397" spans="1:37" x14ac:dyDescent="0.25">
      <c r="A1397">
        <v>1</v>
      </c>
      <c r="B1397">
        <v>17</v>
      </c>
      <c r="C1397">
        <v>1</v>
      </c>
      <c r="D1397">
        <v>9254</v>
      </c>
      <c r="E1397">
        <v>1</v>
      </c>
      <c r="F1397">
        <v>1</v>
      </c>
      <c r="G1397">
        <v>115</v>
      </c>
      <c r="H1397">
        <v>1</v>
      </c>
      <c r="I1397">
        <v>12</v>
      </c>
      <c r="J1397">
        <v>1</v>
      </c>
      <c r="K1397">
        <v>9</v>
      </c>
      <c r="L1397">
        <v>3</v>
      </c>
      <c r="M1397">
        <v>108.7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18</v>
      </c>
      <c r="U1397">
        <v>0</v>
      </c>
      <c r="V1397">
        <v>0</v>
      </c>
      <c r="W1397">
        <v>6</v>
      </c>
      <c r="X1397">
        <v>9</v>
      </c>
      <c r="Y1397">
        <v>5</v>
      </c>
      <c r="Z1397">
        <v>11.4</v>
      </c>
      <c r="AA1397">
        <v>0</v>
      </c>
      <c r="AB1397">
        <v>0</v>
      </c>
      <c r="AC1397">
        <v>6</v>
      </c>
      <c r="AD1397">
        <v>6</v>
      </c>
      <c r="AE1397">
        <v>6</v>
      </c>
      <c r="AF1397">
        <v>11.33333333</v>
      </c>
      <c r="AG1397">
        <v>0</v>
      </c>
      <c r="AH1397">
        <v>12.4</v>
      </c>
      <c r="AI1397">
        <v>0.5</v>
      </c>
      <c r="AJ1397">
        <v>1.79</v>
      </c>
      <c r="AK1397" t="s">
        <v>38</v>
      </c>
    </row>
    <row r="1398" spans="1:37" x14ac:dyDescent="0.25">
      <c r="A1398">
        <v>1</v>
      </c>
      <c r="B1398">
        <v>1</v>
      </c>
      <c r="C1398">
        <v>1</v>
      </c>
      <c r="D1398">
        <v>9130</v>
      </c>
      <c r="E1398">
        <v>1</v>
      </c>
      <c r="F1398">
        <v>1</v>
      </c>
      <c r="G1398">
        <v>133.1</v>
      </c>
      <c r="H1398">
        <v>1</v>
      </c>
      <c r="I1398">
        <v>1</v>
      </c>
      <c r="J1398">
        <v>1</v>
      </c>
      <c r="K1398">
        <v>3</v>
      </c>
      <c r="L1398">
        <v>9</v>
      </c>
      <c r="M1398">
        <v>138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20</v>
      </c>
      <c r="U1398">
        <v>0</v>
      </c>
      <c r="V1398">
        <v>0</v>
      </c>
      <c r="W1398">
        <v>6</v>
      </c>
      <c r="X1398">
        <v>11</v>
      </c>
      <c r="Y1398">
        <v>6</v>
      </c>
      <c r="Z1398">
        <v>13.33333333</v>
      </c>
      <c r="AA1398">
        <v>0</v>
      </c>
      <c r="AB1398">
        <v>0</v>
      </c>
      <c r="AC1398">
        <v>6</v>
      </c>
      <c r="AD1398">
        <v>10</v>
      </c>
      <c r="AE1398">
        <v>6</v>
      </c>
      <c r="AF1398">
        <v>13</v>
      </c>
      <c r="AG1398">
        <v>0</v>
      </c>
      <c r="AH1398">
        <v>16.2</v>
      </c>
      <c r="AI1398">
        <v>0.3</v>
      </c>
      <c r="AJ1398">
        <v>-0.92</v>
      </c>
      <c r="AK1398" t="s">
        <v>39</v>
      </c>
    </row>
    <row r="1399" spans="1:37" x14ac:dyDescent="0.25">
      <c r="A1399">
        <v>1</v>
      </c>
      <c r="B1399">
        <v>44</v>
      </c>
      <c r="C1399">
        <v>1</v>
      </c>
      <c r="D1399">
        <v>9070</v>
      </c>
      <c r="E1399">
        <v>1</v>
      </c>
      <c r="F1399">
        <v>39</v>
      </c>
      <c r="G1399">
        <v>150</v>
      </c>
      <c r="H1399">
        <v>1</v>
      </c>
      <c r="I1399">
        <v>12</v>
      </c>
      <c r="J1399">
        <v>37</v>
      </c>
      <c r="K1399">
        <v>3</v>
      </c>
      <c r="L1399">
        <v>9</v>
      </c>
      <c r="M1399">
        <v>147.69999999999999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22</v>
      </c>
      <c r="U1399">
        <v>0</v>
      </c>
      <c r="V1399">
        <v>2</v>
      </c>
      <c r="W1399">
        <v>7</v>
      </c>
      <c r="X1399">
        <v>7</v>
      </c>
      <c r="Y1399">
        <v>7</v>
      </c>
      <c r="Z1399">
        <v>13.57142857</v>
      </c>
      <c r="AA1399">
        <v>0</v>
      </c>
      <c r="AB1399">
        <v>5</v>
      </c>
      <c r="AC1399">
        <v>9</v>
      </c>
      <c r="AD1399">
        <v>9</v>
      </c>
      <c r="AE1399">
        <v>9</v>
      </c>
      <c r="AF1399">
        <v>13.777777779999999</v>
      </c>
      <c r="AG1399">
        <v>0</v>
      </c>
      <c r="AH1399">
        <v>12.4</v>
      </c>
      <c r="AI1399">
        <v>0.5</v>
      </c>
      <c r="AJ1399">
        <v>1.79</v>
      </c>
      <c r="AK1399" t="s">
        <v>38</v>
      </c>
    </row>
    <row r="1400" spans="1:37" x14ac:dyDescent="0.25">
      <c r="A1400">
        <v>2</v>
      </c>
      <c r="B1400">
        <v>39</v>
      </c>
      <c r="C1400">
        <v>1</v>
      </c>
      <c r="D1400">
        <v>9556</v>
      </c>
      <c r="E1400">
        <v>1</v>
      </c>
      <c r="F1400">
        <v>19</v>
      </c>
      <c r="G1400">
        <v>133.1</v>
      </c>
      <c r="H1400">
        <v>1</v>
      </c>
      <c r="I1400">
        <v>37</v>
      </c>
      <c r="J1400">
        <v>38</v>
      </c>
      <c r="K1400">
        <v>9</v>
      </c>
      <c r="L1400">
        <v>9</v>
      </c>
      <c r="M1400">
        <v>123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31</v>
      </c>
      <c r="U1400">
        <v>0</v>
      </c>
      <c r="V1400">
        <v>0</v>
      </c>
      <c r="W1400">
        <v>7</v>
      </c>
      <c r="X1400">
        <v>13</v>
      </c>
      <c r="Y1400">
        <v>6</v>
      </c>
      <c r="Z1400">
        <v>11.83333333</v>
      </c>
      <c r="AA1400">
        <v>0</v>
      </c>
      <c r="AB1400">
        <v>0</v>
      </c>
      <c r="AC1400">
        <v>7</v>
      </c>
      <c r="AD1400">
        <v>8</v>
      </c>
      <c r="AE1400">
        <v>7</v>
      </c>
      <c r="AF1400">
        <v>12.228571430000001</v>
      </c>
      <c r="AG1400">
        <v>0</v>
      </c>
      <c r="AH1400">
        <v>12.4</v>
      </c>
      <c r="AI1400">
        <v>0.5</v>
      </c>
      <c r="AJ1400">
        <v>1.79</v>
      </c>
      <c r="AK1400" t="s">
        <v>38</v>
      </c>
    </row>
    <row r="1401" spans="1:37" x14ac:dyDescent="0.25">
      <c r="A1401">
        <v>1</v>
      </c>
      <c r="B1401">
        <v>17</v>
      </c>
      <c r="C1401">
        <v>1</v>
      </c>
      <c r="D1401">
        <v>9853</v>
      </c>
      <c r="E1401">
        <v>1</v>
      </c>
      <c r="F1401">
        <v>1</v>
      </c>
      <c r="G1401">
        <v>141</v>
      </c>
      <c r="H1401">
        <v>1</v>
      </c>
      <c r="I1401">
        <v>19</v>
      </c>
      <c r="J1401">
        <v>19</v>
      </c>
      <c r="K1401">
        <v>9</v>
      </c>
      <c r="L1401">
        <v>8</v>
      </c>
      <c r="M1401">
        <v>142.80000000000001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19</v>
      </c>
      <c r="U1401">
        <v>0</v>
      </c>
      <c r="V1401">
        <v>0</v>
      </c>
      <c r="W1401">
        <v>7</v>
      </c>
      <c r="X1401">
        <v>7</v>
      </c>
      <c r="Y1401">
        <v>7</v>
      </c>
      <c r="Z1401">
        <v>14.42857143</v>
      </c>
      <c r="AA1401">
        <v>0</v>
      </c>
      <c r="AB1401">
        <v>0</v>
      </c>
      <c r="AC1401">
        <v>7</v>
      </c>
      <c r="AD1401">
        <v>7</v>
      </c>
      <c r="AE1401">
        <v>7</v>
      </c>
      <c r="AF1401">
        <v>14.14285714</v>
      </c>
      <c r="AG1401">
        <v>0</v>
      </c>
      <c r="AH1401">
        <v>16.2</v>
      </c>
      <c r="AI1401">
        <v>0.3</v>
      </c>
      <c r="AJ1401">
        <v>-0.92</v>
      </c>
      <c r="AK1401" t="s">
        <v>38</v>
      </c>
    </row>
    <row r="1402" spans="1:37" x14ac:dyDescent="0.25">
      <c r="A1402">
        <v>1</v>
      </c>
      <c r="B1402">
        <v>1</v>
      </c>
      <c r="C1402">
        <v>2</v>
      </c>
      <c r="D1402">
        <v>171</v>
      </c>
      <c r="E1402">
        <v>1</v>
      </c>
      <c r="F1402">
        <v>1</v>
      </c>
      <c r="G1402">
        <v>140</v>
      </c>
      <c r="H1402">
        <v>1</v>
      </c>
      <c r="I1402">
        <v>1</v>
      </c>
      <c r="J1402">
        <v>3</v>
      </c>
      <c r="K1402">
        <v>3</v>
      </c>
      <c r="L1402">
        <v>3</v>
      </c>
      <c r="M1402">
        <v>138.30000000000001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12.4</v>
      </c>
      <c r="AI1402">
        <v>0.5</v>
      </c>
      <c r="AJ1402">
        <v>1.79</v>
      </c>
      <c r="AK1402" t="s">
        <v>39</v>
      </c>
    </row>
    <row r="1403" spans="1:37" x14ac:dyDescent="0.25">
      <c r="A1403">
        <v>1</v>
      </c>
      <c r="B1403">
        <v>1</v>
      </c>
      <c r="C1403">
        <v>2</v>
      </c>
      <c r="D1403">
        <v>9254</v>
      </c>
      <c r="E1403">
        <v>1</v>
      </c>
      <c r="F1403">
        <v>1</v>
      </c>
      <c r="G1403">
        <v>136</v>
      </c>
      <c r="H1403">
        <v>1</v>
      </c>
      <c r="I1403">
        <v>38</v>
      </c>
      <c r="J1403">
        <v>38</v>
      </c>
      <c r="K1403">
        <v>9</v>
      </c>
      <c r="L1403">
        <v>7</v>
      </c>
      <c r="M1403">
        <v>125.2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18</v>
      </c>
      <c r="U1403">
        <v>0</v>
      </c>
      <c r="V1403">
        <v>0</v>
      </c>
      <c r="W1403">
        <v>6</v>
      </c>
      <c r="X1403">
        <v>8</v>
      </c>
      <c r="Y1403">
        <v>6</v>
      </c>
      <c r="Z1403">
        <v>12.28571429</v>
      </c>
      <c r="AA1403">
        <v>0</v>
      </c>
      <c r="AB1403">
        <v>0</v>
      </c>
      <c r="AC1403">
        <v>6</v>
      </c>
      <c r="AD1403">
        <v>9</v>
      </c>
      <c r="AE1403">
        <v>5</v>
      </c>
      <c r="AF1403">
        <v>12.4</v>
      </c>
      <c r="AG1403">
        <v>0</v>
      </c>
      <c r="AH1403">
        <v>8.9</v>
      </c>
      <c r="AI1403">
        <v>1.4</v>
      </c>
      <c r="AJ1403">
        <v>3.51</v>
      </c>
      <c r="AK1403" t="s">
        <v>38</v>
      </c>
    </row>
    <row r="1404" spans="1:37" x14ac:dyDescent="0.25">
      <c r="A1404">
        <v>1</v>
      </c>
      <c r="B1404">
        <v>1</v>
      </c>
      <c r="C1404">
        <v>1</v>
      </c>
      <c r="D1404">
        <v>9085</v>
      </c>
      <c r="E1404">
        <v>1</v>
      </c>
      <c r="F1404">
        <v>1</v>
      </c>
      <c r="G1404">
        <v>140</v>
      </c>
      <c r="H1404">
        <v>1</v>
      </c>
      <c r="I1404">
        <v>12</v>
      </c>
      <c r="J1404">
        <v>1</v>
      </c>
      <c r="K1404">
        <v>1</v>
      </c>
      <c r="L1404">
        <v>90</v>
      </c>
      <c r="M1404">
        <v>141.80000000000001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21</v>
      </c>
      <c r="U1404">
        <v>0</v>
      </c>
      <c r="V1404">
        <v>0</v>
      </c>
      <c r="W1404">
        <v>5</v>
      </c>
      <c r="X1404">
        <v>7</v>
      </c>
      <c r="Y1404">
        <v>5</v>
      </c>
      <c r="Z1404">
        <v>14.4</v>
      </c>
      <c r="AA1404">
        <v>0</v>
      </c>
      <c r="AB1404">
        <v>0</v>
      </c>
      <c r="AC1404">
        <v>5</v>
      </c>
      <c r="AD1404">
        <v>5</v>
      </c>
      <c r="AE1404">
        <v>5</v>
      </c>
      <c r="AF1404">
        <v>13.8</v>
      </c>
      <c r="AG1404">
        <v>0</v>
      </c>
      <c r="AH1404">
        <v>7.6</v>
      </c>
      <c r="AI1404">
        <v>2.6</v>
      </c>
      <c r="AJ1404">
        <v>0.32</v>
      </c>
      <c r="AK1404" t="s">
        <v>38</v>
      </c>
    </row>
    <row r="1405" spans="1:37" x14ac:dyDescent="0.25">
      <c r="A1405">
        <v>1</v>
      </c>
      <c r="B1405">
        <v>17</v>
      </c>
      <c r="C1405">
        <v>5</v>
      </c>
      <c r="D1405">
        <v>9500</v>
      </c>
      <c r="E1405">
        <v>1</v>
      </c>
      <c r="F1405">
        <v>1</v>
      </c>
      <c r="G1405">
        <v>143</v>
      </c>
      <c r="H1405">
        <v>1</v>
      </c>
      <c r="I1405">
        <v>38</v>
      </c>
      <c r="J1405">
        <v>1</v>
      </c>
      <c r="K1405">
        <v>9</v>
      </c>
      <c r="L1405">
        <v>7</v>
      </c>
      <c r="M1405">
        <v>130.6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18</v>
      </c>
      <c r="U1405">
        <v>0</v>
      </c>
      <c r="V1405">
        <v>0</v>
      </c>
      <c r="W1405">
        <v>7</v>
      </c>
      <c r="X1405">
        <v>8</v>
      </c>
      <c r="Y1405">
        <v>7</v>
      </c>
      <c r="Z1405">
        <v>13.15</v>
      </c>
      <c r="AA1405">
        <v>0</v>
      </c>
      <c r="AB1405">
        <v>0</v>
      </c>
      <c r="AC1405">
        <v>8</v>
      </c>
      <c r="AD1405">
        <v>9</v>
      </c>
      <c r="AE1405">
        <v>8</v>
      </c>
      <c r="AF1405">
        <v>15.06875</v>
      </c>
      <c r="AG1405">
        <v>0</v>
      </c>
      <c r="AH1405">
        <v>13.9</v>
      </c>
      <c r="AI1405">
        <v>-0.3</v>
      </c>
      <c r="AJ1405">
        <v>0.79</v>
      </c>
      <c r="AK1405" t="s">
        <v>38</v>
      </c>
    </row>
    <row r="1406" spans="1:37" x14ac:dyDescent="0.25">
      <c r="A1406">
        <v>1</v>
      </c>
      <c r="B1406">
        <v>44</v>
      </c>
      <c r="C1406">
        <v>1</v>
      </c>
      <c r="D1406">
        <v>9147</v>
      </c>
      <c r="E1406">
        <v>1</v>
      </c>
      <c r="F1406">
        <v>39</v>
      </c>
      <c r="G1406">
        <v>130</v>
      </c>
      <c r="H1406">
        <v>22</v>
      </c>
      <c r="I1406">
        <v>2</v>
      </c>
      <c r="J1406">
        <v>37</v>
      </c>
      <c r="K1406">
        <v>2</v>
      </c>
      <c r="L1406">
        <v>8</v>
      </c>
      <c r="M1406">
        <v>130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25</v>
      </c>
      <c r="U1406">
        <v>1</v>
      </c>
      <c r="V1406">
        <v>0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0</v>
      </c>
      <c r="AC1406">
        <v>5</v>
      </c>
      <c r="AD1406">
        <v>5</v>
      </c>
      <c r="AE1406">
        <v>0</v>
      </c>
      <c r="AF1406">
        <v>0</v>
      </c>
      <c r="AG1406">
        <v>0</v>
      </c>
      <c r="AH1406">
        <v>15.5</v>
      </c>
      <c r="AI1406">
        <v>2.8</v>
      </c>
      <c r="AJ1406">
        <v>-4.0599999999999996</v>
      </c>
      <c r="AK1406" t="s">
        <v>37</v>
      </c>
    </row>
    <row r="1407" spans="1:37" x14ac:dyDescent="0.25">
      <c r="A1407">
        <v>1</v>
      </c>
      <c r="B1407">
        <v>15</v>
      </c>
      <c r="C1407">
        <v>1</v>
      </c>
      <c r="D1407">
        <v>9119</v>
      </c>
      <c r="E1407">
        <v>1</v>
      </c>
      <c r="F1407">
        <v>1</v>
      </c>
      <c r="G1407">
        <v>133.1</v>
      </c>
      <c r="H1407">
        <v>41</v>
      </c>
      <c r="I1407">
        <v>1</v>
      </c>
      <c r="J1407">
        <v>3</v>
      </c>
      <c r="K1407">
        <v>5</v>
      </c>
      <c r="L1407">
        <v>8</v>
      </c>
      <c r="M1407">
        <v>100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21</v>
      </c>
      <c r="U1407">
        <v>1</v>
      </c>
      <c r="V1407">
        <v>0</v>
      </c>
      <c r="W1407">
        <v>5</v>
      </c>
      <c r="X1407">
        <v>5</v>
      </c>
      <c r="Y1407">
        <v>0</v>
      </c>
      <c r="Z1407">
        <v>0</v>
      </c>
      <c r="AA1407">
        <v>0</v>
      </c>
      <c r="AB1407">
        <v>0</v>
      </c>
      <c r="AC1407">
        <v>6</v>
      </c>
      <c r="AD1407">
        <v>8</v>
      </c>
      <c r="AE1407">
        <v>0</v>
      </c>
      <c r="AF1407">
        <v>0</v>
      </c>
      <c r="AG1407">
        <v>0</v>
      </c>
      <c r="AH1407">
        <v>11.1</v>
      </c>
      <c r="AI1407">
        <v>0.6</v>
      </c>
      <c r="AJ1407">
        <v>2.02</v>
      </c>
      <c r="AK1407" t="s">
        <v>37</v>
      </c>
    </row>
    <row r="1408" spans="1:37" x14ac:dyDescent="0.25">
      <c r="A1408">
        <v>1</v>
      </c>
      <c r="B1408">
        <v>18</v>
      </c>
      <c r="C1408">
        <v>2</v>
      </c>
      <c r="D1408">
        <v>9500</v>
      </c>
      <c r="E1408">
        <v>1</v>
      </c>
      <c r="F1408">
        <v>1</v>
      </c>
      <c r="G1408">
        <v>129</v>
      </c>
      <c r="H1408">
        <v>1</v>
      </c>
      <c r="I1408">
        <v>38</v>
      </c>
      <c r="J1408">
        <v>37</v>
      </c>
      <c r="K1408">
        <v>5</v>
      </c>
      <c r="L1408">
        <v>5</v>
      </c>
      <c r="M1408">
        <v>119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19</v>
      </c>
      <c r="U1408">
        <v>0</v>
      </c>
      <c r="V1408">
        <v>0</v>
      </c>
      <c r="W1408">
        <v>8</v>
      </c>
      <c r="X1408">
        <v>8</v>
      </c>
      <c r="Y1408">
        <v>7</v>
      </c>
      <c r="Z1408">
        <v>12.34285714</v>
      </c>
      <c r="AA1408">
        <v>0</v>
      </c>
      <c r="AB1408">
        <v>0</v>
      </c>
      <c r="AC1408">
        <v>8</v>
      </c>
      <c r="AD1408">
        <v>8</v>
      </c>
      <c r="AE1408">
        <v>7</v>
      </c>
      <c r="AF1408">
        <v>12.34285714</v>
      </c>
      <c r="AG1408">
        <v>0</v>
      </c>
      <c r="AH1408">
        <v>10.8</v>
      </c>
      <c r="AI1408">
        <v>1.4</v>
      </c>
      <c r="AJ1408">
        <v>1.74</v>
      </c>
      <c r="AK1408" t="s">
        <v>38</v>
      </c>
    </row>
    <row r="1409" spans="1:37" x14ac:dyDescent="0.25">
      <c r="A1409">
        <v>1</v>
      </c>
      <c r="B1409">
        <v>1</v>
      </c>
      <c r="C1409">
        <v>2</v>
      </c>
      <c r="D1409">
        <v>9773</v>
      </c>
      <c r="E1409">
        <v>1</v>
      </c>
      <c r="F1409">
        <v>1</v>
      </c>
      <c r="G1409">
        <v>132</v>
      </c>
      <c r="H1409">
        <v>1</v>
      </c>
      <c r="I1409">
        <v>38</v>
      </c>
      <c r="J1409">
        <v>1</v>
      </c>
      <c r="K1409">
        <v>9</v>
      </c>
      <c r="L1409">
        <v>9</v>
      </c>
      <c r="M1409">
        <v>124.3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19</v>
      </c>
      <c r="U1409">
        <v>0</v>
      </c>
      <c r="V1409">
        <v>0</v>
      </c>
      <c r="W1409">
        <v>6</v>
      </c>
      <c r="X1409">
        <v>6</v>
      </c>
      <c r="Y1409">
        <v>5</v>
      </c>
      <c r="Z1409">
        <v>12.2</v>
      </c>
      <c r="AA1409">
        <v>0</v>
      </c>
      <c r="AB1409">
        <v>0</v>
      </c>
      <c r="AC1409">
        <v>6</v>
      </c>
      <c r="AD1409">
        <v>7</v>
      </c>
      <c r="AE1409">
        <v>5</v>
      </c>
      <c r="AF1409">
        <v>10.8</v>
      </c>
      <c r="AG1409">
        <v>0</v>
      </c>
      <c r="AH1409">
        <v>10.8</v>
      </c>
      <c r="AI1409">
        <v>1.4</v>
      </c>
      <c r="AJ1409">
        <v>1.74</v>
      </c>
      <c r="AK1409" t="s">
        <v>39</v>
      </c>
    </row>
    <row r="1410" spans="1:37" x14ac:dyDescent="0.25">
      <c r="A1410">
        <v>1</v>
      </c>
      <c r="B1410">
        <v>17</v>
      </c>
      <c r="C1410">
        <v>1</v>
      </c>
      <c r="D1410">
        <v>9254</v>
      </c>
      <c r="E1410">
        <v>1</v>
      </c>
      <c r="F1410">
        <v>1</v>
      </c>
      <c r="G1410">
        <v>118</v>
      </c>
      <c r="H1410">
        <v>1</v>
      </c>
      <c r="I1410">
        <v>11</v>
      </c>
      <c r="J1410">
        <v>34</v>
      </c>
      <c r="K1410">
        <v>5</v>
      </c>
      <c r="L1410">
        <v>0</v>
      </c>
      <c r="M1410">
        <v>122.2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22</v>
      </c>
      <c r="U1410">
        <v>0</v>
      </c>
      <c r="V1410">
        <v>0</v>
      </c>
      <c r="W1410">
        <v>6</v>
      </c>
      <c r="X1410">
        <v>10</v>
      </c>
      <c r="Y1410">
        <v>4</v>
      </c>
      <c r="Z1410">
        <v>10.5</v>
      </c>
      <c r="AA1410">
        <v>0</v>
      </c>
      <c r="AB1410">
        <v>0</v>
      </c>
      <c r="AC1410">
        <v>6</v>
      </c>
      <c r="AD1410">
        <v>14</v>
      </c>
      <c r="AE1410">
        <v>1</v>
      </c>
      <c r="AF1410">
        <v>11</v>
      </c>
      <c r="AG1410">
        <v>0</v>
      </c>
      <c r="AH1410">
        <v>7.6</v>
      </c>
      <c r="AI1410">
        <v>2.6</v>
      </c>
      <c r="AJ1410">
        <v>0.32</v>
      </c>
      <c r="AK1410" t="s">
        <v>37</v>
      </c>
    </row>
    <row r="1411" spans="1:37" x14ac:dyDescent="0.25">
      <c r="A1411">
        <v>1</v>
      </c>
      <c r="B1411">
        <v>15</v>
      </c>
      <c r="C1411">
        <v>1</v>
      </c>
      <c r="D1411">
        <v>9147</v>
      </c>
      <c r="E1411">
        <v>1</v>
      </c>
      <c r="F1411">
        <v>1</v>
      </c>
      <c r="G1411">
        <v>150</v>
      </c>
      <c r="H1411">
        <v>1</v>
      </c>
      <c r="I1411">
        <v>38</v>
      </c>
      <c r="J1411">
        <v>1</v>
      </c>
      <c r="K1411">
        <v>9</v>
      </c>
      <c r="L1411">
        <v>1</v>
      </c>
      <c r="M1411">
        <v>150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5</v>
      </c>
      <c r="X1411">
        <v>5</v>
      </c>
      <c r="Y1411">
        <v>5</v>
      </c>
      <c r="Z1411">
        <v>10.6</v>
      </c>
      <c r="AA1411">
        <v>0</v>
      </c>
      <c r="AB1411">
        <v>0</v>
      </c>
      <c r="AC1411">
        <v>5</v>
      </c>
      <c r="AD1411">
        <v>8</v>
      </c>
      <c r="AE1411">
        <v>5</v>
      </c>
      <c r="AF1411">
        <v>11.6</v>
      </c>
      <c r="AG1411">
        <v>0</v>
      </c>
      <c r="AH1411">
        <v>12.4</v>
      </c>
      <c r="AI1411">
        <v>0.5</v>
      </c>
      <c r="AJ1411">
        <v>1.79</v>
      </c>
      <c r="AK1411" t="s">
        <v>38</v>
      </c>
    </row>
    <row r="1412" spans="1:37" x14ac:dyDescent="0.25">
      <c r="A1412">
        <v>1</v>
      </c>
      <c r="B1412">
        <v>39</v>
      </c>
      <c r="C1412">
        <v>1</v>
      </c>
      <c r="D1412">
        <v>8014</v>
      </c>
      <c r="E1412">
        <v>0</v>
      </c>
      <c r="F1412">
        <v>19</v>
      </c>
      <c r="G1412">
        <v>133.1</v>
      </c>
      <c r="H1412">
        <v>1</v>
      </c>
      <c r="I1412">
        <v>37</v>
      </c>
      <c r="J1412">
        <v>37</v>
      </c>
      <c r="K1412">
        <v>9</v>
      </c>
      <c r="L1412">
        <v>5</v>
      </c>
      <c r="M1412">
        <v>135.5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58</v>
      </c>
      <c r="U1412">
        <v>0</v>
      </c>
      <c r="V1412">
        <v>0</v>
      </c>
      <c r="W1412">
        <v>6</v>
      </c>
      <c r="X1412">
        <v>6</v>
      </c>
      <c r="Y1412">
        <v>0</v>
      </c>
      <c r="Z1412">
        <v>0</v>
      </c>
      <c r="AA1412">
        <v>0</v>
      </c>
      <c r="AB1412">
        <v>0</v>
      </c>
      <c r="AC1412">
        <v>6</v>
      </c>
      <c r="AD1412">
        <v>6</v>
      </c>
      <c r="AE1412">
        <v>0</v>
      </c>
      <c r="AF1412">
        <v>0</v>
      </c>
      <c r="AG1412">
        <v>0</v>
      </c>
      <c r="AH1412">
        <v>11.1</v>
      </c>
      <c r="AI1412">
        <v>0.6</v>
      </c>
      <c r="AJ1412">
        <v>2.02</v>
      </c>
      <c r="AK1412" t="s">
        <v>37</v>
      </c>
    </row>
    <row r="1413" spans="1:37" x14ac:dyDescent="0.25">
      <c r="A1413">
        <v>1</v>
      </c>
      <c r="B1413">
        <v>16</v>
      </c>
      <c r="C1413">
        <v>2</v>
      </c>
      <c r="D1413">
        <v>9238</v>
      </c>
      <c r="E1413">
        <v>1</v>
      </c>
      <c r="F1413">
        <v>1</v>
      </c>
      <c r="G1413">
        <v>122</v>
      </c>
      <c r="H1413">
        <v>1</v>
      </c>
      <c r="I1413">
        <v>19</v>
      </c>
      <c r="J1413">
        <v>37</v>
      </c>
      <c r="K1413">
        <v>9</v>
      </c>
      <c r="L1413">
        <v>7</v>
      </c>
      <c r="M1413">
        <v>127.3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19</v>
      </c>
      <c r="U1413">
        <v>0</v>
      </c>
      <c r="V1413">
        <v>0</v>
      </c>
      <c r="W1413">
        <v>6</v>
      </c>
      <c r="X1413">
        <v>8</v>
      </c>
      <c r="Y1413">
        <v>4</v>
      </c>
      <c r="Z1413">
        <v>11.25</v>
      </c>
      <c r="AA1413">
        <v>0</v>
      </c>
      <c r="AB1413">
        <v>0</v>
      </c>
      <c r="AC1413">
        <v>6</v>
      </c>
      <c r="AD1413">
        <v>6</v>
      </c>
      <c r="AE1413">
        <v>6</v>
      </c>
      <c r="AF1413">
        <v>12</v>
      </c>
      <c r="AG1413">
        <v>0</v>
      </c>
      <c r="AH1413">
        <v>10.8</v>
      </c>
      <c r="AI1413">
        <v>1.4</v>
      </c>
      <c r="AJ1413">
        <v>1.74</v>
      </c>
      <c r="AK1413" t="s">
        <v>38</v>
      </c>
    </row>
    <row r="1414" spans="1:37" x14ac:dyDescent="0.25">
      <c r="A1414">
        <v>1</v>
      </c>
      <c r="B1414">
        <v>43</v>
      </c>
      <c r="C1414">
        <v>1</v>
      </c>
      <c r="D1414">
        <v>9670</v>
      </c>
      <c r="E1414">
        <v>1</v>
      </c>
      <c r="F1414">
        <v>1</v>
      </c>
      <c r="G1414">
        <v>127</v>
      </c>
      <c r="H1414">
        <v>22</v>
      </c>
      <c r="I1414">
        <v>37</v>
      </c>
      <c r="J1414">
        <v>37</v>
      </c>
      <c r="K1414">
        <v>9</v>
      </c>
      <c r="L1414">
        <v>9</v>
      </c>
      <c r="M1414">
        <v>127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23</v>
      </c>
      <c r="U1414">
        <v>1</v>
      </c>
      <c r="V1414">
        <v>3</v>
      </c>
      <c r="W1414">
        <v>9</v>
      </c>
      <c r="X1414">
        <v>11</v>
      </c>
      <c r="Y1414">
        <v>6</v>
      </c>
      <c r="Z1414">
        <v>10.5</v>
      </c>
      <c r="AA1414">
        <v>0</v>
      </c>
      <c r="AB1414">
        <v>4</v>
      </c>
      <c r="AC1414">
        <v>10</v>
      </c>
      <c r="AD1414">
        <v>10</v>
      </c>
      <c r="AE1414">
        <v>10</v>
      </c>
      <c r="AF1414">
        <v>11.7</v>
      </c>
      <c r="AG1414">
        <v>0</v>
      </c>
      <c r="AH1414">
        <v>9.4</v>
      </c>
      <c r="AI1414">
        <v>-0.8</v>
      </c>
      <c r="AJ1414">
        <v>-3.12</v>
      </c>
      <c r="AK1414" t="s">
        <v>38</v>
      </c>
    </row>
    <row r="1415" spans="1:37" x14ac:dyDescent="0.25">
      <c r="A1415">
        <v>1</v>
      </c>
      <c r="B1415">
        <v>1</v>
      </c>
      <c r="C1415">
        <v>2</v>
      </c>
      <c r="D1415">
        <v>9773</v>
      </c>
      <c r="E1415">
        <v>1</v>
      </c>
      <c r="F1415">
        <v>1</v>
      </c>
      <c r="G1415">
        <v>122</v>
      </c>
      <c r="H1415">
        <v>1</v>
      </c>
      <c r="I1415">
        <v>37</v>
      </c>
      <c r="J1415">
        <v>37</v>
      </c>
      <c r="K1415">
        <v>9</v>
      </c>
      <c r="L1415">
        <v>9</v>
      </c>
      <c r="M1415">
        <v>126.9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19</v>
      </c>
      <c r="U1415">
        <v>0</v>
      </c>
      <c r="V1415">
        <v>0</v>
      </c>
      <c r="W1415">
        <v>6</v>
      </c>
      <c r="X1415">
        <v>11</v>
      </c>
      <c r="Y1415">
        <v>4</v>
      </c>
      <c r="Z1415">
        <v>11</v>
      </c>
      <c r="AA1415">
        <v>0</v>
      </c>
      <c r="AB1415">
        <v>0</v>
      </c>
      <c r="AC1415">
        <v>6</v>
      </c>
      <c r="AD1415">
        <v>11</v>
      </c>
      <c r="AE1415">
        <v>3</v>
      </c>
      <c r="AF1415">
        <v>11.66666667</v>
      </c>
      <c r="AG1415">
        <v>0</v>
      </c>
      <c r="AH1415">
        <v>9.4</v>
      </c>
      <c r="AI1415">
        <v>-0.8</v>
      </c>
      <c r="AJ1415">
        <v>-3.12</v>
      </c>
      <c r="AK1415" t="s">
        <v>39</v>
      </c>
    </row>
    <row r="1416" spans="1:37" x14ac:dyDescent="0.25">
      <c r="A1416">
        <v>1</v>
      </c>
      <c r="B1416">
        <v>18</v>
      </c>
      <c r="C1416">
        <v>3</v>
      </c>
      <c r="D1416">
        <v>9500</v>
      </c>
      <c r="E1416">
        <v>1</v>
      </c>
      <c r="F1416">
        <v>1</v>
      </c>
      <c r="G1416">
        <v>131</v>
      </c>
      <c r="H1416">
        <v>1</v>
      </c>
      <c r="I1416">
        <v>19</v>
      </c>
      <c r="J1416">
        <v>1</v>
      </c>
      <c r="K1416">
        <v>4</v>
      </c>
      <c r="L1416">
        <v>7</v>
      </c>
      <c r="M1416">
        <v>127.5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18</v>
      </c>
      <c r="U1416">
        <v>0</v>
      </c>
      <c r="V1416">
        <v>0</v>
      </c>
      <c r="W1416">
        <v>7</v>
      </c>
      <c r="X1416">
        <v>7</v>
      </c>
      <c r="Y1416">
        <v>7</v>
      </c>
      <c r="Z1416">
        <v>13.457142859999999</v>
      </c>
      <c r="AA1416">
        <v>0</v>
      </c>
      <c r="AB1416">
        <v>0</v>
      </c>
      <c r="AC1416">
        <v>8</v>
      </c>
      <c r="AD1416">
        <v>8</v>
      </c>
      <c r="AE1416">
        <v>8</v>
      </c>
      <c r="AF1416">
        <v>14.512499999999999</v>
      </c>
      <c r="AG1416">
        <v>0</v>
      </c>
      <c r="AH1416">
        <v>13.9</v>
      </c>
      <c r="AI1416">
        <v>-0.3</v>
      </c>
      <c r="AJ1416">
        <v>0.79</v>
      </c>
      <c r="AK1416" t="s">
        <v>38</v>
      </c>
    </row>
    <row r="1417" spans="1:37" x14ac:dyDescent="0.25">
      <c r="A1417">
        <v>1</v>
      </c>
      <c r="B1417">
        <v>1</v>
      </c>
      <c r="C1417">
        <v>2</v>
      </c>
      <c r="D1417">
        <v>9085</v>
      </c>
      <c r="E1417">
        <v>1</v>
      </c>
      <c r="F1417">
        <v>1</v>
      </c>
      <c r="G1417">
        <v>130</v>
      </c>
      <c r="H1417">
        <v>1</v>
      </c>
      <c r="I1417">
        <v>19</v>
      </c>
      <c r="J1417">
        <v>19</v>
      </c>
      <c r="K1417">
        <v>90</v>
      </c>
      <c r="L1417">
        <v>90</v>
      </c>
      <c r="M1417">
        <v>122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20</v>
      </c>
      <c r="U1417">
        <v>0</v>
      </c>
      <c r="V1417">
        <v>0</v>
      </c>
      <c r="W1417">
        <v>5</v>
      </c>
      <c r="X1417">
        <v>6</v>
      </c>
      <c r="Y1417">
        <v>5</v>
      </c>
      <c r="Z1417">
        <v>12.6</v>
      </c>
      <c r="AA1417">
        <v>0</v>
      </c>
      <c r="AB1417">
        <v>0</v>
      </c>
      <c r="AC1417">
        <v>5</v>
      </c>
      <c r="AD1417">
        <v>8</v>
      </c>
      <c r="AE1417">
        <v>4</v>
      </c>
      <c r="AF1417">
        <v>12.33333333</v>
      </c>
      <c r="AG1417">
        <v>0</v>
      </c>
      <c r="AH1417">
        <v>7.6</v>
      </c>
      <c r="AI1417">
        <v>2.6</v>
      </c>
      <c r="AJ1417">
        <v>0.32</v>
      </c>
      <c r="AK1417" t="s">
        <v>38</v>
      </c>
    </row>
    <row r="1418" spans="1:37" x14ac:dyDescent="0.25">
      <c r="A1418">
        <v>1</v>
      </c>
      <c r="B1418">
        <v>17</v>
      </c>
      <c r="C1418">
        <v>5</v>
      </c>
      <c r="D1418">
        <v>9085</v>
      </c>
      <c r="E1418">
        <v>1</v>
      </c>
      <c r="F1418">
        <v>1</v>
      </c>
      <c r="G1418">
        <v>130</v>
      </c>
      <c r="H1418">
        <v>1</v>
      </c>
      <c r="I1418">
        <v>19</v>
      </c>
      <c r="J1418">
        <v>19</v>
      </c>
      <c r="K1418">
        <v>90</v>
      </c>
      <c r="L1418">
        <v>7</v>
      </c>
      <c r="M1418">
        <v>115.8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6</v>
      </c>
      <c r="AD1418">
        <v>0</v>
      </c>
      <c r="AE1418">
        <v>0</v>
      </c>
      <c r="AF1418">
        <v>0</v>
      </c>
      <c r="AG1418">
        <v>0</v>
      </c>
      <c r="AH1418">
        <v>12.7</v>
      </c>
      <c r="AI1418">
        <v>3.7</v>
      </c>
      <c r="AJ1418">
        <v>-1.7</v>
      </c>
      <c r="AK1418" t="s">
        <v>37</v>
      </c>
    </row>
    <row r="1419" spans="1:37" x14ac:dyDescent="0.25">
      <c r="A1419">
        <v>1</v>
      </c>
      <c r="B1419">
        <v>17</v>
      </c>
      <c r="C1419">
        <v>1</v>
      </c>
      <c r="D1419">
        <v>9670</v>
      </c>
      <c r="E1419">
        <v>1</v>
      </c>
      <c r="F1419">
        <v>1</v>
      </c>
      <c r="G1419">
        <v>130</v>
      </c>
      <c r="H1419">
        <v>1</v>
      </c>
      <c r="I1419">
        <v>3</v>
      </c>
      <c r="J1419">
        <v>19</v>
      </c>
      <c r="K1419">
        <v>5</v>
      </c>
      <c r="L1419">
        <v>5</v>
      </c>
      <c r="M1419">
        <v>121.6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18</v>
      </c>
      <c r="U1419">
        <v>0</v>
      </c>
      <c r="V1419">
        <v>0</v>
      </c>
      <c r="W1419">
        <v>6</v>
      </c>
      <c r="X1419">
        <v>6</v>
      </c>
      <c r="Y1419">
        <v>6</v>
      </c>
      <c r="Z1419">
        <v>13.66666667</v>
      </c>
      <c r="AA1419">
        <v>0</v>
      </c>
      <c r="AB1419">
        <v>0</v>
      </c>
      <c r="AC1419">
        <v>6</v>
      </c>
      <c r="AD1419">
        <v>8</v>
      </c>
      <c r="AE1419">
        <v>5</v>
      </c>
      <c r="AF1419">
        <v>13.6</v>
      </c>
      <c r="AG1419">
        <v>0</v>
      </c>
      <c r="AH1419">
        <v>8.9</v>
      </c>
      <c r="AI1419">
        <v>1.4</v>
      </c>
      <c r="AJ1419">
        <v>3.51</v>
      </c>
      <c r="AK1419" t="s">
        <v>38</v>
      </c>
    </row>
    <row r="1420" spans="1:37" x14ac:dyDescent="0.25">
      <c r="A1420">
        <v>1</v>
      </c>
      <c r="B1420">
        <v>17</v>
      </c>
      <c r="C1420">
        <v>4</v>
      </c>
      <c r="D1420">
        <v>9147</v>
      </c>
      <c r="E1420">
        <v>1</v>
      </c>
      <c r="F1420">
        <v>1</v>
      </c>
      <c r="G1420">
        <v>122</v>
      </c>
      <c r="H1420">
        <v>1</v>
      </c>
      <c r="I1420">
        <v>19</v>
      </c>
      <c r="J1420">
        <v>19</v>
      </c>
      <c r="K1420">
        <v>5</v>
      </c>
      <c r="L1420">
        <v>7</v>
      </c>
      <c r="M1420">
        <v>116.4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1</v>
      </c>
      <c r="T1420">
        <v>18</v>
      </c>
      <c r="U1420">
        <v>0</v>
      </c>
      <c r="V1420">
        <v>0</v>
      </c>
      <c r="W1420">
        <v>5</v>
      </c>
      <c r="X1420">
        <v>5</v>
      </c>
      <c r="Y1420">
        <v>5</v>
      </c>
      <c r="Z1420">
        <v>11.6</v>
      </c>
      <c r="AA1420">
        <v>0</v>
      </c>
      <c r="AB1420">
        <v>0</v>
      </c>
      <c r="AC1420">
        <v>5</v>
      </c>
      <c r="AD1420">
        <v>5</v>
      </c>
      <c r="AE1420">
        <v>5</v>
      </c>
      <c r="AF1420">
        <v>11.8</v>
      </c>
      <c r="AG1420">
        <v>0</v>
      </c>
      <c r="AH1420">
        <v>11.1</v>
      </c>
      <c r="AI1420">
        <v>0.6</v>
      </c>
      <c r="AJ1420">
        <v>2.02</v>
      </c>
      <c r="AK1420" t="s">
        <v>38</v>
      </c>
    </row>
    <row r="1421" spans="1:37" x14ac:dyDescent="0.25">
      <c r="A1421">
        <v>1</v>
      </c>
      <c r="B1421">
        <v>39</v>
      </c>
      <c r="C1421">
        <v>1</v>
      </c>
      <c r="D1421">
        <v>9130</v>
      </c>
      <c r="E1421">
        <v>1</v>
      </c>
      <c r="F1421">
        <v>1</v>
      </c>
      <c r="G1421">
        <v>114</v>
      </c>
      <c r="H1421">
        <v>1</v>
      </c>
      <c r="I1421">
        <v>38</v>
      </c>
      <c r="J1421">
        <v>38</v>
      </c>
      <c r="K1421">
        <v>9</v>
      </c>
      <c r="L1421">
        <v>10</v>
      </c>
      <c r="M1421">
        <v>120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24</v>
      </c>
      <c r="U1421">
        <v>0</v>
      </c>
      <c r="V1421">
        <v>0</v>
      </c>
      <c r="W1421">
        <v>6</v>
      </c>
      <c r="X1421">
        <v>9</v>
      </c>
      <c r="Y1421">
        <v>6</v>
      </c>
      <c r="Z1421">
        <v>12.57142857</v>
      </c>
      <c r="AA1421">
        <v>0</v>
      </c>
      <c r="AB1421">
        <v>0</v>
      </c>
      <c r="AC1421">
        <v>6</v>
      </c>
      <c r="AD1421">
        <v>10</v>
      </c>
      <c r="AE1421">
        <v>5</v>
      </c>
      <c r="AF1421">
        <v>12.83333333</v>
      </c>
      <c r="AG1421">
        <v>0</v>
      </c>
      <c r="AH1421">
        <v>11.1</v>
      </c>
      <c r="AI1421">
        <v>0.6</v>
      </c>
      <c r="AJ1421">
        <v>2.02</v>
      </c>
      <c r="AK1421" t="s">
        <v>37</v>
      </c>
    </row>
    <row r="1422" spans="1:37" x14ac:dyDescent="0.25">
      <c r="A1422">
        <v>1</v>
      </c>
      <c r="B1422">
        <v>17</v>
      </c>
      <c r="C1422">
        <v>4</v>
      </c>
      <c r="D1422">
        <v>9853</v>
      </c>
      <c r="E1422">
        <v>1</v>
      </c>
      <c r="F1422">
        <v>1</v>
      </c>
      <c r="G1422">
        <v>143</v>
      </c>
      <c r="H1422">
        <v>1</v>
      </c>
      <c r="I1422">
        <v>37</v>
      </c>
      <c r="J1422">
        <v>37</v>
      </c>
      <c r="K1422">
        <v>9</v>
      </c>
      <c r="L1422">
        <v>5</v>
      </c>
      <c r="M1422">
        <v>127.3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18</v>
      </c>
      <c r="U1422">
        <v>0</v>
      </c>
      <c r="V1422">
        <v>0</v>
      </c>
      <c r="W1422">
        <v>6</v>
      </c>
      <c r="X1422">
        <v>7</v>
      </c>
      <c r="Y1422">
        <v>5</v>
      </c>
      <c r="Z1422">
        <v>11.8</v>
      </c>
      <c r="AA1422">
        <v>0</v>
      </c>
      <c r="AB1422">
        <v>0</v>
      </c>
      <c r="AC1422">
        <v>6</v>
      </c>
      <c r="AD1422">
        <v>7</v>
      </c>
      <c r="AE1422">
        <v>5</v>
      </c>
      <c r="AF1422">
        <v>11.4</v>
      </c>
      <c r="AG1422">
        <v>0</v>
      </c>
      <c r="AH1422">
        <v>10.8</v>
      </c>
      <c r="AI1422">
        <v>1.4</v>
      </c>
      <c r="AJ1422">
        <v>1.74</v>
      </c>
      <c r="AK1422" t="s">
        <v>37</v>
      </c>
    </row>
    <row r="1423" spans="1:37" x14ac:dyDescent="0.25">
      <c r="A1423">
        <v>1</v>
      </c>
      <c r="B1423">
        <v>1</v>
      </c>
      <c r="C1423">
        <v>3</v>
      </c>
      <c r="D1423">
        <v>9147</v>
      </c>
      <c r="E1423">
        <v>1</v>
      </c>
      <c r="F1423">
        <v>1</v>
      </c>
      <c r="G1423">
        <v>127</v>
      </c>
      <c r="H1423">
        <v>1</v>
      </c>
      <c r="I1423">
        <v>1</v>
      </c>
      <c r="J1423">
        <v>38</v>
      </c>
      <c r="K1423">
        <v>5</v>
      </c>
      <c r="L1423">
        <v>7</v>
      </c>
      <c r="M1423">
        <v>123.5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19</v>
      </c>
      <c r="U1423">
        <v>0</v>
      </c>
      <c r="V1423">
        <v>0</v>
      </c>
      <c r="W1423">
        <v>5</v>
      </c>
      <c r="X1423">
        <v>5</v>
      </c>
      <c r="Y1423">
        <v>5</v>
      </c>
      <c r="Z1423">
        <v>11.6</v>
      </c>
      <c r="AA1423">
        <v>0</v>
      </c>
      <c r="AB1423">
        <v>0</v>
      </c>
      <c r="AC1423">
        <v>5</v>
      </c>
      <c r="AD1423">
        <v>11</v>
      </c>
      <c r="AE1423">
        <v>3</v>
      </c>
      <c r="AF1423">
        <v>12.66666667</v>
      </c>
      <c r="AG1423">
        <v>0</v>
      </c>
      <c r="AH1423">
        <v>9.4</v>
      </c>
      <c r="AI1423">
        <v>-0.8</v>
      </c>
      <c r="AJ1423">
        <v>-3.12</v>
      </c>
      <c r="AK1423" t="s">
        <v>39</v>
      </c>
    </row>
    <row r="1424" spans="1:37" x14ac:dyDescent="0.25">
      <c r="A1424">
        <v>1</v>
      </c>
      <c r="B1424">
        <v>17</v>
      </c>
      <c r="C1424">
        <v>3</v>
      </c>
      <c r="D1424">
        <v>9238</v>
      </c>
      <c r="E1424">
        <v>1</v>
      </c>
      <c r="F1424">
        <v>1</v>
      </c>
      <c r="G1424">
        <v>141</v>
      </c>
      <c r="H1424">
        <v>1</v>
      </c>
      <c r="I1424">
        <v>19</v>
      </c>
      <c r="J1424">
        <v>38</v>
      </c>
      <c r="K1424">
        <v>9</v>
      </c>
      <c r="L1424">
        <v>7</v>
      </c>
      <c r="M1424">
        <v>125.6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19</v>
      </c>
      <c r="U1424">
        <v>0</v>
      </c>
      <c r="V1424">
        <v>0</v>
      </c>
      <c r="W1424">
        <v>6</v>
      </c>
      <c r="X1424">
        <v>8</v>
      </c>
      <c r="Y1424">
        <v>6</v>
      </c>
      <c r="Z1424">
        <v>11.33333333</v>
      </c>
      <c r="AA1424">
        <v>0</v>
      </c>
      <c r="AB1424">
        <v>0</v>
      </c>
      <c r="AC1424">
        <v>6</v>
      </c>
      <c r="AD1424">
        <v>6</v>
      </c>
      <c r="AE1424">
        <v>6</v>
      </c>
      <c r="AF1424">
        <v>11.83333333</v>
      </c>
      <c r="AG1424">
        <v>0</v>
      </c>
      <c r="AH1424">
        <v>8.9</v>
      </c>
      <c r="AI1424">
        <v>1.4</v>
      </c>
      <c r="AJ1424">
        <v>3.51</v>
      </c>
      <c r="AK1424" t="s">
        <v>38</v>
      </c>
    </row>
    <row r="1425" spans="1:37" x14ac:dyDescent="0.25">
      <c r="A1425">
        <v>1</v>
      </c>
      <c r="B1425">
        <v>1</v>
      </c>
      <c r="C1425">
        <v>1</v>
      </c>
      <c r="D1425">
        <v>9254</v>
      </c>
      <c r="E1425">
        <v>1</v>
      </c>
      <c r="F1425">
        <v>1</v>
      </c>
      <c r="G1425">
        <v>129</v>
      </c>
      <c r="H1425">
        <v>1</v>
      </c>
      <c r="I1425">
        <v>38</v>
      </c>
      <c r="J1425">
        <v>38</v>
      </c>
      <c r="K1425">
        <v>6</v>
      </c>
      <c r="L1425">
        <v>6</v>
      </c>
      <c r="M1425">
        <v>118.5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18</v>
      </c>
      <c r="U1425">
        <v>0</v>
      </c>
      <c r="V1425">
        <v>0</v>
      </c>
      <c r="W1425">
        <v>6</v>
      </c>
      <c r="X1425">
        <v>6</v>
      </c>
      <c r="Y1425">
        <v>6</v>
      </c>
      <c r="Z1425">
        <v>10.66666667</v>
      </c>
      <c r="AA1425">
        <v>0</v>
      </c>
      <c r="AB1425">
        <v>0</v>
      </c>
      <c r="AC1425">
        <v>6</v>
      </c>
      <c r="AD1425">
        <v>6</v>
      </c>
      <c r="AE1425">
        <v>6</v>
      </c>
      <c r="AF1425">
        <v>11.5</v>
      </c>
      <c r="AG1425">
        <v>0</v>
      </c>
      <c r="AH1425">
        <v>7.6</v>
      </c>
      <c r="AI1425">
        <v>2.6</v>
      </c>
      <c r="AJ1425">
        <v>0.32</v>
      </c>
      <c r="AK1425" t="s">
        <v>38</v>
      </c>
    </row>
    <row r="1426" spans="1:37" x14ac:dyDescent="0.25">
      <c r="A1426">
        <v>1</v>
      </c>
      <c r="B1426">
        <v>1</v>
      </c>
      <c r="C1426">
        <v>2</v>
      </c>
      <c r="D1426">
        <v>9130</v>
      </c>
      <c r="E1426">
        <v>1</v>
      </c>
      <c r="F1426">
        <v>1</v>
      </c>
      <c r="G1426">
        <v>140</v>
      </c>
      <c r="H1426">
        <v>1</v>
      </c>
      <c r="I1426">
        <v>19</v>
      </c>
      <c r="J1426">
        <v>37</v>
      </c>
      <c r="K1426">
        <v>9</v>
      </c>
      <c r="L1426">
        <v>9</v>
      </c>
      <c r="M1426">
        <v>129.5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18</v>
      </c>
      <c r="U1426">
        <v>0</v>
      </c>
      <c r="V1426">
        <v>0</v>
      </c>
      <c r="W1426">
        <v>5</v>
      </c>
      <c r="X1426">
        <v>10</v>
      </c>
      <c r="Y1426">
        <v>4</v>
      </c>
      <c r="Z1426">
        <v>13.5</v>
      </c>
      <c r="AA1426">
        <v>1</v>
      </c>
      <c r="AB1426">
        <v>0</v>
      </c>
      <c r="AC1426">
        <v>5</v>
      </c>
      <c r="AD1426">
        <v>5</v>
      </c>
      <c r="AE1426">
        <v>5</v>
      </c>
      <c r="AF1426">
        <v>13.4</v>
      </c>
      <c r="AG1426">
        <v>0</v>
      </c>
      <c r="AH1426">
        <v>12.7</v>
      </c>
      <c r="AI1426">
        <v>3.7</v>
      </c>
      <c r="AJ1426">
        <v>-1.7</v>
      </c>
      <c r="AK1426" t="s">
        <v>39</v>
      </c>
    </row>
    <row r="1427" spans="1:37" x14ac:dyDescent="0.25">
      <c r="A1427">
        <v>1</v>
      </c>
      <c r="B1427">
        <v>1</v>
      </c>
      <c r="C1427">
        <v>1</v>
      </c>
      <c r="D1427">
        <v>171</v>
      </c>
      <c r="E1427">
        <v>1</v>
      </c>
      <c r="F1427">
        <v>1</v>
      </c>
      <c r="G1427">
        <v>137</v>
      </c>
      <c r="H1427">
        <v>1</v>
      </c>
      <c r="I1427">
        <v>19</v>
      </c>
      <c r="J1427">
        <v>19</v>
      </c>
      <c r="K1427">
        <v>5</v>
      </c>
      <c r="L1427">
        <v>5</v>
      </c>
      <c r="M1427">
        <v>134.6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10.8</v>
      </c>
      <c r="AI1427">
        <v>1.4</v>
      </c>
      <c r="AJ1427">
        <v>1.74</v>
      </c>
      <c r="AK1427" t="s">
        <v>38</v>
      </c>
    </row>
    <row r="1428" spans="1:37" x14ac:dyDescent="0.25">
      <c r="A1428">
        <v>1</v>
      </c>
      <c r="B1428">
        <v>44</v>
      </c>
      <c r="C1428">
        <v>1</v>
      </c>
      <c r="D1428">
        <v>9085</v>
      </c>
      <c r="E1428">
        <v>1</v>
      </c>
      <c r="F1428">
        <v>1</v>
      </c>
      <c r="G1428">
        <v>140</v>
      </c>
      <c r="H1428">
        <v>1</v>
      </c>
      <c r="I1428">
        <v>4</v>
      </c>
      <c r="J1428">
        <v>4</v>
      </c>
      <c r="K1428">
        <v>2</v>
      </c>
      <c r="L1428">
        <v>6</v>
      </c>
      <c r="M1428">
        <v>140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22</v>
      </c>
      <c r="U1428">
        <v>0</v>
      </c>
      <c r="V1428">
        <v>2</v>
      </c>
      <c r="W1428">
        <v>6</v>
      </c>
      <c r="X1428">
        <v>9</v>
      </c>
      <c r="Y1428">
        <v>6</v>
      </c>
      <c r="Z1428">
        <v>13.33333333</v>
      </c>
      <c r="AA1428">
        <v>0</v>
      </c>
      <c r="AB1428">
        <v>1</v>
      </c>
      <c r="AC1428">
        <v>6</v>
      </c>
      <c r="AD1428">
        <v>9</v>
      </c>
      <c r="AE1428">
        <v>4</v>
      </c>
      <c r="AF1428">
        <v>11.5</v>
      </c>
      <c r="AG1428">
        <v>0</v>
      </c>
      <c r="AH1428">
        <v>13.9</v>
      </c>
      <c r="AI1428">
        <v>-0.3</v>
      </c>
      <c r="AJ1428">
        <v>0.79</v>
      </c>
      <c r="AK1428" t="s">
        <v>38</v>
      </c>
    </row>
    <row r="1429" spans="1:37" x14ac:dyDescent="0.25">
      <c r="A1429">
        <v>1</v>
      </c>
      <c r="B1429">
        <v>1</v>
      </c>
      <c r="C1429">
        <v>1</v>
      </c>
      <c r="D1429">
        <v>9254</v>
      </c>
      <c r="E1429">
        <v>1</v>
      </c>
      <c r="F1429">
        <v>1</v>
      </c>
      <c r="G1429">
        <v>143</v>
      </c>
      <c r="H1429">
        <v>1</v>
      </c>
      <c r="I1429">
        <v>2</v>
      </c>
      <c r="J1429">
        <v>37</v>
      </c>
      <c r="K1429">
        <v>1</v>
      </c>
      <c r="L1429">
        <v>1</v>
      </c>
      <c r="M1429">
        <v>133.19999999999999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19</v>
      </c>
      <c r="U1429">
        <v>0</v>
      </c>
      <c r="V1429">
        <v>0</v>
      </c>
      <c r="W1429">
        <v>6</v>
      </c>
      <c r="X1429">
        <v>9</v>
      </c>
      <c r="Y1429">
        <v>5</v>
      </c>
      <c r="Z1429">
        <v>13.4</v>
      </c>
      <c r="AA1429">
        <v>0</v>
      </c>
      <c r="AB1429">
        <v>0</v>
      </c>
      <c r="AC1429">
        <v>6</v>
      </c>
      <c r="AD1429">
        <v>16</v>
      </c>
      <c r="AE1429">
        <v>2</v>
      </c>
      <c r="AF1429">
        <v>13.5</v>
      </c>
      <c r="AG1429">
        <v>0</v>
      </c>
      <c r="AH1429">
        <v>10.8</v>
      </c>
      <c r="AI1429">
        <v>1.4</v>
      </c>
      <c r="AJ1429">
        <v>1.74</v>
      </c>
      <c r="AK1429" t="s">
        <v>39</v>
      </c>
    </row>
    <row r="1430" spans="1:37" x14ac:dyDescent="0.25">
      <c r="A1430">
        <v>3</v>
      </c>
      <c r="B1430">
        <v>17</v>
      </c>
      <c r="C1430">
        <v>1</v>
      </c>
      <c r="D1430">
        <v>9238</v>
      </c>
      <c r="E1430">
        <v>1</v>
      </c>
      <c r="F1430">
        <v>1</v>
      </c>
      <c r="G1430">
        <v>138</v>
      </c>
      <c r="H1430">
        <v>1</v>
      </c>
      <c r="I1430">
        <v>37</v>
      </c>
      <c r="J1430">
        <v>37</v>
      </c>
      <c r="K1430">
        <v>9</v>
      </c>
      <c r="L1430">
        <v>9</v>
      </c>
      <c r="M1430">
        <v>133.5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21</v>
      </c>
      <c r="U1430">
        <v>0</v>
      </c>
      <c r="V1430">
        <v>0</v>
      </c>
      <c r="W1430">
        <v>6</v>
      </c>
      <c r="X1430">
        <v>8</v>
      </c>
      <c r="Y1430">
        <v>3</v>
      </c>
      <c r="Z1430">
        <v>10.199999999999999</v>
      </c>
      <c r="AA1430">
        <v>0</v>
      </c>
      <c r="AB1430">
        <v>0</v>
      </c>
      <c r="AC1430">
        <v>6</v>
      </c>
      <c r="AD1430">
        <v>13</v>
      </c>
      <c r="AE1430">
        <v>4</v>
      </c>
      <c r="AF1430">
        <v>12.25</v>
      </c>
      <c r="AG1430">
        <v>0</v>
      </c>
      <c r="AH1430">
        <v>12.7</v>
      </c>
      <c r="AI1430">
        <v>3.7</v>
      </c>
      <c r="AJ1430">
        <v>-1.7</v>
      </c>
      <c r="AK1430" t="s">
        <v>39</v>
      </c>
    </row>
    <row r="1431" spans="1:37" x14ac:dyDescent="0.25">
      <c r="A1431">
        <v>1</v>
      </c>
      <c r="B1431">
        <v>17</v>
      </c>
      <c r="C1431">
        <v>1</v>
      </c>
      <c r="D1431">
        <v>9773</v>
      </c>
      <c r="E1431">
        <v>1</v>
      </c>
      <c r="F1431">
        <v>1</v>
      </c>
      <c r="G1431">
        <v>120</v>
      </c>
      <c r="H1431">
        <v>1</v>
      </c>
      <c r="I1431">
        <v>19</v>
      </c>
      <c r="J1431">
        <v>38</v>
      </c>
      <c r="K1431">
        <v>9</v>
      </c>
      <c r="L1431">
        <v>7</v>
      </c>
      <c r="M1431">
        <v>117.9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21</v>
      </c>
      <c r="U1431">
        <v>0</v>
      </c>
      <c r="V1431">
        <v>0</v>
      </c>
      <c r="W1431">
        <v>6</v>
      </c>
      <c r="X1431">
        <v>6</v>
      </c>
      <c r="Y1431">
        <v>5</v>
      </c>
      <c r="Z1431">
        <v>13</v>
      </c>
      <c r="AA1431">
        <v>0</v>
      </c>
      <c r="AB1431">
        <v>0</v>
      </c>
      <c r="AC1431">
        <v>6</v>
      </c>
      <c r="AD1431">
        <v>7</v>
      </c>
      <c r="AE1431">
        <v>6</v>
      </c>
      <c r="AF1431">
        <v>12.83333333</v>
      </c>
      <c r="AG1431">
        <v>0</v>
      </c>
      <c r="AH1431">
        <v>8.9</v>
      </c>
      <c r="AI1431">
        <v>1.4</v>
      </c>
      <c r="AJ1431">
        <v>3.51</v>
      </c>
      <c r="AK1431" t="s">
        <v>38</v>
      </c>
    </row>
    <row r="1432" spans="1:37" x14ac:dyDescent="0.25">
      <c r="A1432">
        <v>1</v>
      </c>
      <c r="B1432">
        <v>1</v>
      </c>
      <c r="C1432">
        <v>3</v>
      </c>
      <c r="D1432">
        <v>9500</v>
      </c>
      <c r="E1432">
        <v>1</v>
      </c>
      <c r="F1432">
        <v>1</v>
      </c>
      <c r="G1432">
        <v>144</v>
      </c>
      <c r="H1432">
        <v>1</v>
      </c>
      <c r="I1432">
        <v>38</v>
      </c>
      <c r="J1432">
        <v>38</v>
      </c>
      <c r="K1432">
        <v>5</v>
      </c>
      <c r="L1432">
        <v>7</v>
      </c>
      <c r="M1432">
        <v>128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18</v>
      </c>
      <c r="U1432">
        <v>0</v>
      </c>
      <c r="V1432">
        <v>0</v>
      </c>
      <c r="W1432">
        <v>8</v>
      </c>
      <c r="X1432">
        <v>11</v>
      </c>
      <c r="Y1432">
        <v>7</v>
      </c>
      <c r="Z1432">
        <v>12.90857143</v>
      </c>
      <c r="AA1432">
        <v>0</v>
      </c>
      <c r="AB1432">
        <v>0</v>
      </c>
      <c r="AC1432">
        <v>8</v>
      </c>
      <c r="AD1432">
        <v>11</v>
      </c>
      <c r="AE1432">
        <v>7</v>
      </c>
      <c r="AF1432">
        <v>12.90857143</v>
      </c>
      <c r="AG1432">
        <v>0</v>
      </c>
      <c r="AH1432">
        <v>10.8</v>
      </c>
      <c r="AI1432">
        <v>1.4</v>
      </c>
      <c r="AJ1432">
        <v>1.74</v>
      </c>
      <c r="AK1432" t="s">
        <v>38</v>
      </c>
    </row>
    <row r="1433" spans="1:37" x14ac:dyDescent="0.25">
      <c r="A1433">
        <v>1</v>
      </c>
      <c r="B1433">
        <v>1</v>
      </c>
      <c r="C1433">
        <v>5</v>
      </c>
      <c r="D1433">
        <v>9853</v>
      </c>
      <c r="E1433">
        <v>1</v>
      </c>
      <c r="F1433">
        <v>1</v>
      </c>
      <c r="G1433">
        <v>123</v>
      </c>
      <c r="H1433">
        <v>1</v>
      </c>
      <c r="I1433">
        <v>1</v>
      </c>
      <c r="J1433">
        <v>12</v>
      </c>
      <c r="K1433">
        <v>4</v>
      </c>
      <c r="L1433">
        <v>9</v>
      </c>
      <c r="M1433">
        <v>113.2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20</v>
      </c>
      <c r="U1433">
        <v>0</v>
      </c>
      <c r="V1433">
        <v>0</v>
      </c>
      <c r="W1433">
        <v>6</v>
      </c>
      <c r="X1433">
        <v>12</v>
      </c>
      <c r="Y1433">
        <v>4</v>
      </c>
      <c r="Z1433">
        <v>12</v>
      </c>
      <c r="AA1433">
        <v>0</v>
      </c>
      <c r="AB1433">
        <v>0</v>
      </c>
      <c r="AC1433">
        <v>6</v>
      </c>
      <c r="AD1433">
        <v>11</v>
      </c>
      <c r="AE1433">
        <v>1</v>
      </c>
      <c r="AF1433">
        <v>10</v>
      </c>
      <c r="AG1433">
        <v>0</v>
      </c>
      <c r="AH1433">
        <v>10.8</v>
      </c>
      <c r="AI1433">
        <v>1.4</v>
      </c>
      <c r="AJ1433">
        <v>1.74</v>
      </c>
      <c r="AK1433" t="s">
        <v>37</v>
      </c>
    </row>
    <row r="1434" spans="1:37" x14ac:dyDescent="0.25">
      <c r="A1434">
        <v>1</v>
      </c>
      <c r="B1434">
        <v>1</v>
      </c>
      <c r="C1434">
        <v>3</v>
      </c>
      <c r="D1434">
        <v>9254</v>
      </c>
      <c r="E1434">
        <v>1</v>
      </c>
      <c r="F1434">
        <v>1</v>
      </c>
      <c r="G1434">
        <v>129</v>
      </c>
      <c r="H1434">
        <v>1</v>
      </c>
      <c r="I1434">
        <v>37</v>
      </c>
      <c r="J1434">
        <v>38</v>
      </c>
      <c r="K1434">
        <v>7</v>
      </c>
      <c r="L1434">
        <v>7</v>
      </c>
      <c r="M1434">
        <v>122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18</v>
      </c>
      <c r="U1434">
        <v>0</v>
      </c>
      <c r="V1434">
        <v>0</v>
      </c>
      <c r="W1434">
        <v>6</v>
      </c>
      <c r="X1434">
        <v>9</v>
      </c>
      <c r="Y1434">
        <v>6</v>
      </c>
      <c r="Z1434">
        <v>10.83333333</v>
      </c>
      <c r="AA1434">
        <v>0</v>
      </c>
      <c r="AB1434">
        <v>0</v>
      </c>
      <c r="AC1434">
        <v>6</v>
      </c>
      <c r="AD1434">
        <v>8</v>
      </c>
      <c r="AE1434">
        <v>5</v>
      </c>
      <c r="AF1434">
        <v>11</v>
      </c>
      <c r="AG1434">
        <v>0</v>
      </c>
      <c r="AH1434">
        <v>7.6</v>
      </c>
      <c r="AI1434">
        <v>2.6</v>
      </c>
      <c r="AJ1434">
        <v>0.32</v>
      </c>
      <c r="AK1434" t="s">
        <v>39</v>
      </c>
    </row>
    <row r="1435" spans="1:37" x14ac:dyDescent="0.25">
      <c r="A1435">
        <v>1</v>
      </c>
      <c r="B1435">
        <v>16</v>
      </c>
      <c r="C1435">
        <v>3</v>
      </c>
      <c r="D1435">
        <v>9070</v>
      </c>
      <c r="E1435">
        <v>1</v>
      </c>
      <c r="F1435">
        <v>1</v>
      </c>
      <c r="G1435">
        <v>152</v>
      </c>
      <c r="H1435">
        <v>1</v>
      </c>
      <c r="I1435">
        <v>1</v>
      </c>
      <c r="J1435">
        <v>38</v>
      </c>
      <c r="K1435">
        <v>4</v>
      </c>
      <c r="L1435">
        <v>8</v>
      </c>
      <c r="M1435">
        <v>156.9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19</v>
      </c>
      <c r="U1435">
        <v>0</v>
      </c>
      <c r="V1435">
        <v>0</v>
      </c>
      <c r="W1435">
        <v>6</v>
      </c>
      <c r="X1435">
        <v>6</v>
      </c>
      <c r="Y1435">
        <v>6</v>
      </c>
      <c r="Z1435">
        <v>15.33333333</v>
      </c>
      <c r="AA1435">
        <v>0</v>
      </c>
      <c r="AB1435">
        <v>0</v>
      </c>
      <c r="AC1435">
        <v>6</v>
      </c>
      <c r="AD1435">
        <v>9</v>
      </c>
      <c r="AE1435">
        <v>6</v>
      </c>
      <c r="AF1435">
        <v>15.83333333</v>
      </c>
      <c r="AG1435">
        <v>0</v>
      </c>
      <c r="AH1435">
        <v>12.7</v>
      </c>
      <c r="AI1435">
        <v>3.7</v>
      </c>
      <c r="AJ1435">
        <v>-1.7</v>
      </c>
      <c r="AK1435" t="s">
        <v>38</v>
      </c>
    </row>
    <row r="1436" spans="1:37" x14ac:dyDescent="0.25">
      <c r="A1436">
        <v>1</v>
      </c>
      <c r="B1436">
        <v>1</v>
      </c>
      <c r="C1436">
        <v>2</v>
      </c>
      <c r="D1436">
        <v>9500</v>
      </c>
      <c r="E1436">
        <v>1</v>
      </c>
      <c r="F1436">
        <v>1</v>
      </c>
      <c r="G1436">
        <v>130</v>
      </c>
      <c r="H1436">
        <v>1</v>
      </c>
      <c r="I1436">
        <v>1</v>
      </c>
      <c r="J1436">
        <v>38</v>
      </c>
      <c r="K1436">
        <v>9</v>
      </c>
      <c r="L1436">
        <v>9</v>
      </c>
      <c r="M1436">
        <v>125.1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18</v>
      </c>
      <c r="U1436">
        <v>0</v>
      </c>
      <c r="V1436">
        <v>0</v>
      </c>
      <c r="W1436">
        <v>7</v>
      </c>
      <c r="X1436">
        <v>9</v>
      </c>
      <c r="Y1436">
        <v>6</v>
      </c>
      <c r="Z1436">
        <v>12.81666667</v>
      </c>
      <c r="AA1436">
        <v>0</v>
      </c>
      <c r="AB1436">
        <v>0</v>
      </c>
      <c r="AC1436">
        <v>8</v>
      </c>
      <c r="AD1436">
        <v>11</v>
      </c>
      <c r="AE1436">
        <v>6</v>
      </c>
      <c r="AF1436">
        <v>12.875</v>
      </c>
      <c r="AG1436">
        <v>0</v>
      </c>
      <c r="AH1436">
        <v>11.1</v>
      </c>
      <c r="AI1436">
        <v>0.6</v>
      </c>
      <c r="AJ1436">
        <v>2.02</v>
      </c>
      <c r="AK1436" t="s">
        <v>39</v>
      </c>
    </row>
    <row r="1437" spans="1:37" x14ac:dyDescent="0.25">
      <c r="A1437">
        <v>1</v>
      </c>
      <c r="B1437">
        <v>15</v>
      </c>
      <c r="C1437">
        <v>1</v>
      </c>
      <c r="D1437">
        <v>9147</v>
      </c>
      <c r="E1437">
        <v>1</v>
      </c>
      <c r="F1437">
        <v>1</v>
      </c>
      <c r="G1437">
        <v>133.1</v>
      </c>
      <c r="H1437">
        <v>41</v>
      </c>
      <c r="I1437">
        <v>41</v>
      </c>
      <c r="J1437">
        <v>1</v>
      </c>
      <c r="K1437">
        <v>3</v>
      </c>
      <c r="L1437">
        <v>4</v>
      </c>
      <c r="M1437">
        <v>100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26</v>
      </c>
      <c r="U1437">
        <v>1</v>
      </c>
      <c r="V1437">
        <v>6</v>
      </c>
      <c r="W1437">
        <v>7</v>
      </c>
      <c r="X1437">
        <v>7</v>
      </c>
      <c r="Y1437">
        <v>6</v>
      </c>
      <c r="Z1437">
        <v>13</v>
      </c>
      <c r="AA1437">
        <v>0</v>
      </c>
      <c r="AB1437">
        <v>2</v>
      </c>
      <c r="AC1437">
        <v>6</v>
      </c>
      <c r="AD1437">
        <v>6</v>
      </c>
      <c r="AE1437">
        <v>2</v>
      </c>
      <c r="AF1437">
        <v>14</v>
      </c>
      <c r="AG1437">
        <v>0</v>
      </c>
      <c r="AH1437">
        <v>11.1</v>
      </c>
      <c r="AI1437">
        <v>0.6</v>
      </c>
      <c r="AJ1437">
        <v>2.02</v>
      </c>
      <c r="AK1437" t="s">
        <v>37</v>
      </c>
    </row>
    <row r="1438" spans="1:37" x14ac:dyDescent="0.25">
      <c r="A1438">
        <v>1</v>
      </c>
      <c r="B1438">
        <v>15</v>
      </c>
      <c r="C1438">
        <v>1</v>
      </c>
      <c r="D1438">
        <v>9119</v>
      </c>
      <c r="E1438">
        <v>1</v>
      </c>
      <c r="F1438">
        <v>1</v>
      </c>
      <c r="G1438">
        <v>160</v>
      </c>
      <c r="H1438">
        <v>32</v>
      </c>
      <c r="I1438">
        <v>1</v>
      </c>
      <c r="J1438">
        <v>3</v>
      </c>
      <c r="K1438">
        <v>143</v>
      </c>
      <c r="L1438">
        <v>152</v>
      </c>
      <c r="M1438">
        <v>160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19</v>
      </c>
      <c r="U1438">
        <v>1</v>
      </c>
      <c r="V1438">
        <v>0</v>
      </c>
      <c r="W1438">
        <v>6</v>
      </c>
      <c r="X1438">
        <v>11</v>
      </c>
      <c r="Y1438">
        <v>2</v>
      </c>
      <c r="Z1438">
        <v>13.5</v>
      </c>
      <c r="AA1438">
        <v>1</v>
      </c>
      <c r="AB1438">
        <v>0</v>
      </c>
      <c r="AC1438">
        <v>5</v>
      </c>
      <c r="AD1438">
        <v>11</v>
      </c>
      <c r="AE1438">
        <v>2</v>
      </c>
      <c r="AF1438">
        <v>11</v>
      </c>
      <c r="AG1438">
        <v>0</v>
      </c>
      <c r="AH1438">
        <v>8.9</v>
      </c>
      <c r="AI1438">
        <v>1.4</v>
      </c>
      <c r="AJ1438">
        <v>3.51</v>
      </c>
      <c r="AK1438" t="s">
        <v>39</v>
      </c>
    </row>
    <row r="1439" spans="1:37" x14ac:dyDescent="0.25">
      <c r="A1439">
        <v>2</v>
      </c>
      <c r="B1439">
        <v>39</v>
      </c>
      <c r="C1439">
        <v>1</v>
      </c>
      <c r="D1439">
        <v>8014</v>
      </c>
      <c r="E1439">
        <v>0</v>
      </c>
      <c r="F1439">
        <v>1</v>
      </c>
      <c r="G1439">
        <v>140</v>
      </c>
      <c r="H1439">
        <v>1</v>
      </c>
      <c r="I1439">
        <v>37</v>
      </c>
      <c r="J1439">
        <v>37</v>
      </c>
      <c r="K1439">
        <v>9</v>
      </c>
      <c r="L1439">
        <v>9</v>
      </c>
      <c r="M1439">
        <v>101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35</v>
      </c>
      <c r="U1439">
        <v>0</v>
      </c>
      <c r="V1439">
        <v>0</v>
      </c>
      <c r="W1439">
        <v>6</v>
      </c>
      <c r="X1439">
        <v>7</v>
      </c>
      <c r="Y1439">
        <v>6</v>
      </c>
      <c r="Z1439">
        <v>12.5</v>
      </c>
      <c r="AA1439">
        <v>0</v>
      </c>
      <c r="AB1439">
        <v>0</v>
      </c>
      <c r="AC1439">
        <v>6</v>
      </c>
      <c r="AD1439">
        <v>6</v>
      </c>
      <c r="AE1439">
        <v>6</v>
      </c>
      <c r="AF1439">
        <v>12.16666667</v>
      </c>
      <c r="AG1439">
        <v>0</v>
      </c>
      <c r="AH1439">
        <v>15.5</v>
      </c>
      <c r="AI1439">
        <v>2.8</v>
      </c>
      <c r="AJ1439">
        <v>-4.0599999999999996</v>
      </c>
      <c r="AK1439" t="s">
        <v>38</v>
      </c>
    </row>
    <row r="1440" spans="1:37" x14ac:dyDescent="0.25">
      <c r="A1440">
        <v>1</v>
      </c>
      <c r="B1440">
        <v>18</v>
      </c>
      <c r="C1440">
        <v>1</v>
      </c>
      <c r="D1440">
        <v>9670</v>
      </c>
      <c r="E1440">
        <v>1</v>
      </c>
      <c r="F1440">
        <v>1</v>
      </c>
      <c r="G1440">
        <v>133</v>
      </c>
      <c r="H1440">
        <v>1</v>
      </c>
      <c r="I1440">
        <v>1</v>
      </c>
      <c r="J1440">
        <v>1</v>
      </c>
      <c r="K1440">
        <v>9</v>
      </c>
      <c r="L1440">
        <v>9</v>
      </c>
      <c r="M1440">
        <v>121.5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19</v>
      </c>
      <c r="U1440">
        <v>0</v>
      </c>
      <c r="V1440">
        <v>0</v>
      </c>
      <c r="W1440">
        <v>6</v>
      </c>
      <c r="X1440">
        <v>7</v>
      </c>
      <c r="Y1440">
        <v>6</v>
      </c>
      <c r="Z1440">
        <v>13</v>
      </c>
      <c r="AA1440">
        <v>0</v>
      </c>
      <c r="AB1440">
        <v>0</v>
      </c>
      <c r="AC1440">
        <v>6</v>
      </c>
      <c r="AD1440">
        <v>6</v>
      </c>
      <c r="AE1440">
        <v>6</v>
      </c>
      <c r="AF1440">
        <v>14.33333333</v>
      </c>
      <c r="AG1440">
        <v>0</v>
      </c>
      <c r="AH1440">
        <v>12.4</v>
      </c>
      <c r="AI1440">
        <v>0.5</v>
      </c>
      <c r="AJ1440">
        <v>1.79</v>
      </c>
      <c r="AK1440" t="s">
        <v>38</v>
      </c>
    </row>
    <row r="1441" spans="1:37" x14ac:dyDescent="0.25">
      <c r="A1441">
        <v>1</v>
      </c>
      <c r="B1441">
        <v>1</v>
      </c>
      <c r="C1441">
        <v>1</v>
      </c>
      <c r="D1441">
        <v>9085</v>
      </c>
      <c r="E1441">
        <v>1</v>
      </c>
      <c r="F1441">
        <v>1</v>
      </c>
      <c r="G1441">
        <v>138</v>
      </c>
      <c r="H1441">
        <v>1</v>
      </c>
      <c r="I1441">
        <v>38</v>
      </c>
      <c r="J1441">
        <v>37</v>
      </c>
      <c r="K1441">
        <v>9</v>
      </c>
      <c r="L1441">
        <v>6</v>
      </c>
      <c r="M1441">
        <v>126.8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18</v>
      </c>
      <c r="U1441">
        <v>0</v>
      </c>
      <c r="V1441">
        <v>0</v>
      </c>
      <c r="W1441">
        <v>5</v>
      </c>
      <c r="X1441">
        <v>6</v>
      </c>
      <c r="Y1441">
        <v>4</v>
      </c>
      <c r="Z1441">
        <v>11.75</v>
      </c>
      <c r="AA1441">
        <v>0</v>
      </c>
      <c r="AB1441">
        <v>0</v>
      </c>
      <c r="AC1441">
        <v>5</v>
      </c>
      <c r="AD1441">
        <v>10</v>
      </c>
      <c r="AE1441">
        <v>5</v>
      </c>
      <c r="AF1441">
        <v>12.57142857</v>
      </c>
      <c r="AG1441">
        <v>1</v>
      </c>
      <c r="AH1441">
        <v>10.8</v>
      </c>
      <c r="AI1441">
        <v>1.4</v>
      </c>
      <c r="AJ1441">
        <v>1.74</v>
      </c>
      <c r="AK1441" t="s">
        <v>38</v>
      </c>
    </row>
    <row r="1442" spans="1:37" x14ac:dyDescent="0.25">
      <c r="A1442">
        <v>1</v>
      </c>
      <c r="B1442">
        <v>1</v>
      </c>
      <c r="C1442">
        <v>5</v>
      </c>
      <c r="D1442">
        <v>9670</v>
      </c>
      <c r="E1442">
        <v>1</v>
      </c>
      <c r="F1442">
        <v>1</v>
      </c>
      <c r="G1442">
        <v>142</v>
      </c>
      <c r="H1442">
        <v>1</v>
      </c>
      <c r="I1442">
        <v>19</v>
      </c>
      <c r="J1442">
        <v>19</v>
      </c>
      <c r="K1442">
        <v>7</v>
      </c>
      <c r="L1442">
        <v>3</v>
      </c>
      <c r="M1442">
        <v>132.9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19</v>
      </c>
      <c r="U1442">
        <v>0</v>
      </c>
      <c r="V1442">
        <v>0</v>
      </c>
      <c r="W1442">
        <v>5</v>
      </c>
      <c r="X1442">
        <v>5</v>
      </c>
      <c r="Y1442">
        <v>4</v>
      </c>
      <c r="Z1442">
        <v>12.5</v>
      </c>
      <c r="AA1442">
        <v>0</v>
      </c>
      <c r="AB1442">
        <v>0</v>
      </c>
      <c r="AC1442">
        <v>5</v>
      </c>
      <c r="AD1442">
        <v>5</v>
      </c>
      <c r="AE1442">
        <v>4</v>
      </c>
      <c r="AF1442">
        <v>14.25</v>
      </c>
      <c r="AG1442">
        <v>0</v>
      </c>
      <c r="AH1442">
        <v>7.6</v>
      </c>
      <c r="AI1442">
        <v>2.6</v>
      </c>
      <c r="AJ1442">
        <v>0.32</v>
      </c>
      <c r="AK1442" t="s">
        <v>38</v>
      </c>
    </row>
    <row r="1443" spans="1:37" x14ac:dyDescent="0.25">
      <c r="A1443">
        <v>1</v>
      </c>
      <c r="B1443">
        <v>1</v>
      </c>
      <c r="C1443">
        <v>1</v>
      </c>
      <c r="D1443">
        <v>171</v>
      </c>
      <c r="E1443">
        <v>1</v>
      </c>
      <c r="F1443">
        <v>1</v>
      </c>
      <c r="G1443">
        <v>115</v>
      </c>
      <c r="H1443">
        <v>1</v>
      </c>
      <c r="I1443">
        <v>1</v>
      </c>
      <c r="J1443">
        <v>1</v>
      </c>
      <c r="K1443">
        <v>9</v>
      </c>
      <c r="L1443">
        <v>9</v>
      </c>
      <c r="M1443">
        <v>134.30000000000001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25</v>
      </c>
      <c r="U1443">
        <v>0</v>
      </c>
      <c r="V1443">
        <v>16</v>
      </c>
      <c r="W1443">
        <v>17</v>
      </c>
      <c r="X1443">
        <v>19</v>
      </c>
      <c r="Y1443">
        <v>17</v>
      </c>
      <c r="Z1443">
        <v>11.61111111</v>
      </c>
      <c r="AA1443">
        <v>0</v>
      </c>
      <c r="AB1443">
        <v>14</v>
      </c>
      <c r="AC1443">
        <v>17</v>
      </c>
      <c r="AD1443">
        <v>22</v>
      </c>
      <c r="AE1443">
        <v>17</v>
      </c>
      <c r="AF1443">
        <v>12.05555556</v>
      </c>
      <c r="AG1443">
        <v>0</v>
      </c>
      <c r="AH1443">
        <v>12.4</v>
      </c>
      <c r="AI1443">
        <v>0.5</v>
      </c>
      <c r="AJ1443">
        <v>1.79</v>
      </c>
      <c r="AK1443" t="s">
        <v>38</v>
      </c>
    </row>
    <row r="1444" spans="1:37" x14ac:dyDescent="0.25">
      <c r="A1444">
        <v>1</v>
      </c>
      <c r="B1444">
        <v>17</v>
      </c>
      <c r="C1444">
        <v>6</v>
      </c>
      <c r="D1444">
        <v>9254</v>
      </c>
      <c r="E1444">
        <v>1</v>
      </c>
      <c r="F1444">
        <v>1</v>
      </c>
      <c r="G1444">
        <v>125</v>
      </c>
      <c r="H1444">
        <v>1</v>
      </c>
      <c r="I1444">
        <v>1</v>
      </c>
      <c r="J1444">
        <v>1</v>
      </c>
      <c r="K1444">
        <v>4</v>
      </c>
      <c r="L1444">
        <v>3</v>
      </c>
      <c r="M1444">
        <v>120.5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18</v>
      </c>
      <c r="U1444">
        <v>0</v>
      </c>
      <c r="V1444">
        <v>0</v>
      </c>
      <c r="W1444">
        <v>6</v>
      </c>
      <c r="X1444">
        <v>6</v>
      </c>
      <c r="Y1444">
        <v>6</v>
      </c>
      <c r="Z1444">
        <v>14</v>
      </c>
      <c r="AA1444">
        <v>0</v>
      </c>
      <c r="AB1444">
        <v>0</v>
      </c>
      <c r="AC1444">
        <v>6</v>
      </c>
      <c r="AD1444">
        <v>6</v>
      </c>
      <c r="AE1444">
        <v>6</v>
      </c>
      <c r="AF1444">
        <v>14.66666667</v>
      </c>
      <c r="AG1444">
        <v>0</v>
      </c>
      <c r="AH1444">
        <v>11.1</v>
      </c>
      <c r="AI1444">
        <v>0.6</v>
      </c>
      <c r="AJ1444">
        <v>2.02</v>
      </c>
      <c r="AK1444" t="s">
        <v>38</v>
      </c>
    </row>
    <row r="1445" spans="1:37" x14ac:dyDescent="0.25">
      <c r="A1445">
        <v>1</v>
      </c>
      <c r="B1445">
        <v>17</v>
      </c>
      <c r="C1445">
        <v>1</v>
      </c>
      <c r="D1445">
        <v>9003</v>
      </c>
      <c r="E1445">
        <v>1</v>
      </c>
      <c r="F1445">
        <v>1</v>
      </c>
      <c r="G1445">
        <v>170</v>
      </c>
      <c r="H1445">
        <v>1</v>
      </c>
      <c r="I1445">
        <v>1</v>
      </c>
      <c r="J1445">
        <v>4</v>
      </c>
      <c r="K1445">
        <v>9</v>
      </c>
      <c r="L1445">
        <v>5</v>
      </c>
      <c r="M1445">
        <v>144.1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26</v>
      </c>
      <c r="U1445">
        <v>0</v>
      </c>
      <c r="V1445">
        <v>0</v>
      </c>
      <c r="W1445">
        <v>6</v>
      </c>
      <c r="X1445">
        <v>8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10</v>
      </c>
      <c r="AE1445">
        <v>0</v>
      </c>
      <c r="AF1445">
        <v>0</v>
      </c>
      <c r="AG1445">
        <v>0</v>
      </c>
      <c r="AH1445">
        <v>16.2</v>
      </c>
      <c r="AI1445">
        <v>0.3</v>
      </c>
      <c r="AJ1445">
        <v>-0.92</v>
      </c>
      <c r="AK1445" t="s">
        <v>37</v>
      </c>
    </row>
    <row r="1446" spans="1:37" x14ac:dyDescent="0.25">
      <c r="A1446">
        <v>1</v>
      </c>
      <c r="B1446">
        <v>43</v>
      </c>
      <c r="C1446">
        <v>1</v>
      </c>
      <c r="D1446">
        <v>9991</v>
      </c>
      <c r="E1446">
        <v>0</v>
      </c>
      <c r="F1446">
        <v>1</v>
      </c>
      <c r="G1446">
        <v>140</v>
      </c>
      <c r="H1446">
        <v>1</v>
      </c>
      <c r="I1446">
        <v>1</v>
      </c>
      <c r="J1446">
        <v>1</v>
      </c>
      <c r="K1446">
        <v>6</v>
      </c>
      <c r="L1446">
        <v>6</v>
      </c>
      <c r="M1446">
        <v>100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34</v>
      </c>
      <c r="U1446">
        <v>0</v>
      </c>
      <c r="V1446">
        <v>0</v>
      </c>
      <c r="W1446">
        <v>5</v>
      </c>
      <c r="X1446">
        <v>5</v>
      </c>
      <c r="Y1446">
        <v>5</v>
      </c>
      <c r="Z1446">
        <v>13.8</v>
      </c>
      <c r="AA1446">
        <v>0</v>
      </c>
      <c r="AB1446">
        <v>0</v>
      </c>
      <c r="AC1446">
        <v>5</v>
      </c>
      <c r="AD1446">
        <v>6</v>
      </c>
      <c r="AE1446">
        <v>5</v>
      </c>
      <c r="AF1446">
        <v>13.83333333</v>
      </c>
      <c r="AG1446">
        <v>0</v>
      </c>
      <c r="AH1446">
        <v>9.4</v>
      </c>
      <c r="AI1446">
        <v>-0.8</v>
      </c>
      <c r="AJ1446">
        <v>-3.12</v>
      </c>
      <c r="AK1446" t="s">
        <v>38</v>
      </c>
    </row>
    <row r="1447" spans="1:37" x14ac:dyDescent="0.25">
      <c r="A1447">
        <v>1</v>
      </c>
      <c r="B1447">
        <v>1</v>
      </c>
      <c r="C1447">
        <v>2</v>
      </c>
      <c r="D1447">
        <v>9254</v>
      </c>
      <c r="E1447">
        <v>1</v>
      </c>
      <c r="F1447">
        <v>1</v>
      </c>
      <c r="G1447">
        <v>110</v>
      </c>
      <c r="H1447">
        <v>1</v>
      </c>
      <c r="I1447">
        <v>4</v>
      </c>
      <c r="J1447">
        <v>19</v>
      </c>
      <c r="K1447">
        <v>4</v>
      </c>
      <c r="L1447">
        <v>3</v>
      </c>
      <c r="M1447">
        <v>114.8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18</v>
      </c>
      <c r="U1447">
        <v>0</v>
      </c>
      <c r="V1447">
        <v>0</v>
      </c>
      <c r="W1447">
        <v>5</v>
      </c>
      <c r="X1447">
        <v>6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5</v>
      </c>
      <c r="AE1447">
        <v>0</v>
      </c>
      <c r="AF1447">
        <v>0</v>
      </c>
      <c r="AG1447">
        <v>0</v>
      </c>
      <c r="AH1447">
        <v>12.7</v>
      </c>
      <c r="AI1447">
        <v>3.7</v>
      </c>
      <c r="AJ1447">
        <v>-1.7</v>
      </c>
      <c r="AK1447" t="s">
        <v>37</v>
      </c>
    </row>
    <row r="1448" spans="1:37" x14ac:dyDescent="0.25">
      <c r="A1448">
        <v>1</v>
      </c>
      <c r="B1448">
        <v>1</v>
      </c>
      <c r="C1448">
        <v>1</v>
      </c>
      <c r="D1448">
        <v>171</v>
      </c>
      <c r="E1448">
        <v>1</v>
      </c>
      <c r="F1448">
        <v>1</v>
      </c>
      <c r="G1448">
        <v>114</v>
      </c>
      <c r="H1448">
        <v>1</v>
      </c>
      <c r="I1448">
        <v>3</v>
      </c>
      <c r="J1448">
        <v>29</v>
      </c>
      <c r="K1448">
        <v>3</v>
      </c>
      <c r="L1448">
        <v>5</v>
      </c>
      <c r="M1448">
        <v>111.9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9.4</v>
      </c>
      <c r="AI1448">
        <v>-0.8</v>
      </c>
      <c r="AJ1448">
        <v>-3.12</v>
      </c>
      <c r="AK1448" t="s">
        <v>37</v>
      </c>
    </row>
    <row r="1449" spans="1:37" x14ac:dyDescent="0.25">
      <c r="A1449">
        <v>1</v>
      </c>
      <c r="B1449">
        <v>17</v>
      </c>
      <c r="C1449">
        <v>3</v>
      </c>
      <c r="D1449">
        <v>9119</v>
      </c>
      <c r="E1449">
        <v>1</v>
      </c>
      <c r="F1449">
        <v>1</v>
      </c>
      <c r="G1449">
        <v>138</v>
      </c>
      <c r="H1449">
        <v>1</v>
      </c>
      <c r="I1449">
        <v>1</v>
      </c>
      <c r="J1449">
        <v>19</v>
      </c>
      <c r="K1449">
        <v>4</v>
      </c>
      <c r="L1449">
        <v>3</v>
      </c>
      <c r="M1449">
        <v>125.4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0</v>
      </c>
      <c r="W1449">
        <v>5</v>
      </c>
      <c r="X1449">
        <v>9</v>
      </c>
      <c r="Y1449">
        <v>4</v>
      </c>
      <c r="Z1449">
        <v>12.25</v>
      </c>
      <c r="AA1449">
        <v>0</v>
      </c>
      <c r="AB1449">
        <v>0</v>
      </c>
      <c r="AC1449">
        <v>5</v>
      </c>
      <c r="AD1449">
        <v>9</v>
      </c>
      <c r="AE1449">
        <v>3</v>
      </c>
      <c r="AF1449">
        <v>12.33333333</v>
      </c>
      <c r="AG1449">
        <v>0</v>
      </c>
      <c r="AH1449">
        <v>8.9</v>
      </c>
      <c r="AI1449">
        <v>1.4</v>
      </c>
      <c r="AJ1449">
        <v>3.51</v>
      </c>
      <c r="AK1449" t="s">
        <v>37</v>
      </c>
    </row>
    <row r="1450" spans="1:37" x14ac:dyDescent="0.25">
      <c r="A1450">
        <v>1</v>
      </c>
      <c r="B1450">
        <v>44</v>
      </c>
      <c r="C1450">
        <v>1</v>
      </c>
      <c r="D1450">
        <v>9003</v>
      </c>
      <c r="E1450">
        <v>1</v>
      </c>
      <c r="F1450">
        <v>39</v>
      </c>
      <c r="G1450">
        <v>140</v>
      </c>
      <c r="H1450">
        <v>1</v>
      </c>
      <c r="I1450">
        <v>37</v>
      </c>
      <c r="J1450">
        <v>37</v>
      </c>
      <c r="K1450">
        <v>9</v>
      </c>
      <c r="L1450">
        <v>4</v>
      </c>
      <c r="M1450">
        <v>140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20</v>
      </c>
      <c r="U1450">
        <v>0</v>
      </c>
      <c r="V1450">
        <v>0</v>
      </c>
      <c r="W1450">
        <v>6</v>
      </c>
      <c r="X1450">
        <v>12</v>
      </c>
      <c r="Y1450">
        <v>3</v>
      </c>
      <c r="Z1450">
        <v>11.5</v>
      </c>
      <c r="AA1450">
        <v>0</v>
      </c>
      <c r="AB1450">
        <v>0</v>
      </c>
      <c r="AC1450">
        <v>6</v>
      </c>
      <c r="AD1450">
        <v>12</v>
      </c>
      <c r="AE1450">
        <v>3</v>
      </c>
      <c r="AF1450">
        <v>13.66666667</v>
      </c>
      <c r="AG1450">
        <v>0</v>
      </c>
      <c r="AH1450">
        <v>12.4</v>
      </c>
      <c r="AI1450">
        <v>0.5</v>
      </c>
      <c r="AJ1450">
        <v>1.79</v>
      </c>
      <c r="AK1450" t="s">
        <v>37</v>
      </c>
    </row>
    <row r="1451" spans="1:37" x14ac:dyDescent="0.25">
      <c r="A1451">
        <v>1</v>
      </c>
      <c r="B1451">
        <v>44</v>
      </c>
      <c r="C1451">
        <v>1</v>
      </c>
      <c r="D1451">
        <v>9070</v>
      </c>
      <c r="E1451">
        <v>1</v>
      </c>
      <c r="F1451">
        <v>39</v>
      </c>
      <c r="G1451">
        <v>140</v>
      </c>
      <c r="H1451">
        <v>1</v>
      </c>
      <c r="I1451">
        <v>1</v>
      </c>
      <c r="J1451">
        <v>19</v>
      </c>
      <c r="K1451">
        <v>4</v>
      </c>
      <c r="L1451">
        <v>4</v>
      </c>
      <c r="M1451">
        <v>140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25</v>
      </c>
      <c r="U1451">
        <v>0</v>
      </c>
      <c r="V1451">
        <v>2</v>
      </c>
      <c r="W1451">
        <v>7</v>
      </c>
      <c r="X1451">
        <v>9</v>
      </c>
      <c r="Y1451">
        <v>6</v>
      </c>
      <c r="Z1451">
        <v>12.57142857</v>
      </c>
      <c r="AA1451">
        <v>0</v>
      </c>
      <c r="AB1451">
        <v>5</v>
      </c>
      <c r="AC1451">
        <v>9</v>
      </c>
      <c r="AD1451">
        <v>9</v>
      </c>
      <c r="AE1451">
        <v>9</v>
      </c>
      <c r="AF1451">
        <v>12.55555556</v>
      </c>
      <c r="AG1451">
        <v>0</v>
      </c>
      <c r="AH1451">
        <v>16.2</v>
      </c>
      <c r="AI1451">
        <v>0.3</v>
      </c>
      <c r="AJ1451">
        <v>-0.92</v>
      </c>
      <c r="AK1451" t="s">
        <v>38</v>
      </c>
    </row>
    <row r="1452" spans="1:37" x14ac:dyDescent="0.25">
      <c r="A1452">
        <v>1</v>
      </c>
      <c r="B1452">
        <v>17</v>
      </c>
      <c r="C1452">
        <v>1</v>
      </c>
      <c r="D1452">
        <v>9130</v>
      </c>
      <c r="E1452">
        <v>1</v>
      </c>
      <c r="F1452">
        <v>1</v>
      </c>
      <c r="G1452">
        <v>132</v>
      </c>
      <c r="H1452">
        <v>1</v>
      </c>
      <c r="I1452">
        <v>2</v>
      </c>
      <c r="J1452">
        <v>1</v>
      </c>
      <c r="K1452">
        <v>4</v>
      </c>
      <c r="L1452">
        <v>1</v>
      </c>
      <c r="M1452">
        <v>127.8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18</v>
      </c>
      <c r="U1452">
        <v>0</v>
      </c>
      <c r="V1452">
        <v>0</v>
      </c>
      <c r="W1452">
        <v>6</v>
      </c>
      <c r="X1452">
        <v>9</v>
      </c>
      <c r="Y1452">
        <v>6</v>
      </c>
      <c r="Z1452">
        <v>12</v>
      </c>
      <c r="AA1452">
        <v>0</v>
      </c>
      <c r="AB1452">
        <v>0</v>
      </c>
      <c r="AC1452">
        <v>6</v>
      </c>
      <c r="AD1452">
        <v>10</v>
      </c>
      <c r="AE1452">
        <v>5</v>
      </c>
      <c r="AF1452">
        <v>12.16666667</v>
      </c>
      <c r="AG1452">
        <v>0</v>
      </c>
      <c r="AH1452">
        <v>11.1</v>
      </c>
      <c r="AI1452">
        <v>0.6</v>
      </c>
      <c r="AJ1452">
        <v>2.02</v>
      </c>
      <c r="AK1452" t="s">
        <v>37</v>
      </c>
    </row>
    <row r="1453" spans="1:37" x14ac:dyDescent="0.25">
      <c r="A1453">
        <v>1</v>
      </c>
      <c r="B1453">
        <v>1</v>
      </c>
      <c r="C1453">
        <v>1</v>
      </c>
      <c r="D1453">
        <v>9003</v>
      </c>
      <c r="E1453">
        <v>1</v>
      </c>
      <c r="F1453">
        <v>1</v>
      </c>
      <c r="G1453">
        <v>148</v>
      </c>
      <c r="H1453">
        <v>1</v>
      </c>
      <c r="I1453">
        <v>19</v>
      </c>
      <c r="J1453">
        <v>37</v>
      </c>
      <c r="K1453">
        <v>9</v>
      </c>
      <c r="L1453">
        <v>9</v>
      </c>
      <c r="M1453">
        <v>131.6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19</v>
      </c>
      <c r="U1453">
        <v>0</v>
      </c>
      <c r="V1453">
        <v>8</v>
      </c>
      <c r="W1453">
        <v>12</v>
      </c>
      <c r="X1453">
        <v>17</v>
      </c>
      <c r="Y1453">
        <v>11</v>
      </c>
      <c r="Z1453">
        <v>12</v>
      </c>
      <c r="AA1453">
        <v>2</v>
      </c>
      <c r="AB1453">
        <v>4</v>
      </c>
      <c r="AC1453">
        <v>12</v>
      </c>
      <c r="AD1453">
        <v>21</v>
      </c>
      <c r="AE1453">
        <v>12</v>
      </c>
      <c r="AF1453">
        <v>12.30769231</v>
      </c>
      <c r="AG1453">
        <v>0</v>
      </c>
      <c r="AH1453">
        <v>15.5</v>
      </c>
      <c r="AI1453">
        <v>2.8</v>
      </c>
      <c r="AJ1453">
        <v>-4.0599999999999996</v>
      </c>
      <c r="AK1453" t="s">
        <v>38</v>
      </c>
    </row>
    <row r="1454" spans="1:37" x14ac:dyDescent="0.25">
      <c r="A1454">
        <v>1</v>
      </c>
      <c r="B1454">
        <v>1</v>
      </c>
      <c r="C1454">
        <v>1</v>
      </c>
      <c r="D1454">
        <v>171</v>
      </c>
      <c r="E1454">
        <v>1</v>
      </c>
      <c r="F1454">
        <v>1</v>
      </c>
      <c r="G1454">
        <v>132</v>
      </c>
      <c r="H1454">
        <v>1</v>
      </c>
      <c r="I1454">
        <v>1</v>
      </c>
      <c r="J1454">
        <v>1</v>
      </c>
      <c r="K1454">
        <v>4</v>
      </c>
      <c r="L1454">
        <v>1</v>
      </c>
      <c r="M1454">
        <v>119.4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10.8</v>
      </c>
      <c r="AI1454">
        <v>1.4</v>
      </c>
      <c r="AJ1454">
        <v>1.74</v>
      </c>
      <c r="AK1454" t="s">
        <v>37</v>
      </c>
    </row>
    <row r="1455" spans="1:37" x14ac:dyDescent="0.25">
      <c r="A1455">
        <v>1</v>
      </c>
      <c r="B1455">
        <v>18</v>
      </c>
      <c r="C1455">
        <v>2</v>
      </c>
      <c r="D1455">
        <v>9238</v>
      </c>
      <c r="E1455">
        <v>1</v>
      </c>
      <c r="F1455">
        <v>1</v>
      </c>
      <c r="G1455">
        <v>126</v>
      </c>
      <c r="H1455">
        <v>1</v>
      </c>
      <c r="I1455">
        <v>19</v>
      </c>
      <c r="J1455">
        <v>37</v>
      </c>
      <c r="K1455">
        <v>5</v>
      </c>
      <c r="L1455">
        <v>7</v>
      </c>
      <c r="M1455">
        <v>129.9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20</v>
      </c>
      <c r="U1455">
        <v>0</v>
      </c>
      <c r="V1455">
        <v>1</v>
      </c>
      <c r="W1455">
        <v>7</v>
      </c>
      <c r="X1455">
        <v>9</v>
      </c>
      <c r="Y1455">
        <v>6</v>
      </c>
      <c r="Z1455">
        <v>12</v>
      </c>
      <c r="AA1455">
        <v>0</v>
      </c>
      <c r="AB1455">
        <v>2</v>
      </c>
      <c r="AC1455">
        <v>6</v>
      </c>
      <c r="AD1455">
        <v>6</v>
      </c>
      <c r="AE1455">
        <v>6</v>
      </c>
      <c r="AF1455">
        <v>11.16666667</v>
      </c>
      <c r="AG1455">
        <v>0</v>
      </c>
      <c r="AH1455">
        <v>10.8</v>
      </c>
      <c r="AI1455">
        <v>1.4</v>
      </c>
      <c r="AJ1455">
        <v>1.74</v>
      </c>
      <c r="AK1455" t="s">
        <v>38</v>
      </c>
    </row>
    <row r="1456" spans="1:37" x14ac:dyDescent="0.25">
      <c r="A1456">
        <v>1</v>
      </c>
      <c r="B1456">
        <v>1</v>
      </c>
      <c r="C1456">
        <v>1</v>
      </c>
      <c r="D1456">
        <v>9119</v>
      </c>
      <c r="E1456">
        <v>1</v>
      </c>
      <c r="F1456">
        <v>1</v>
      </c>
      <c r="G1456">
        <v>121</v>
      </c>
      <c r="H1456">
        <v>1</v>
      </c>
      <c r="I1456">
        <v>3</v>
      </c>
      <c r="J1456">
        <v>1</v>
      </c>
      <c r="K1456">
        <v>2</v>
      </c>
      <c r="L1456">
        <v>3</v>
      </c>
      <c r="M1456">
        <v>114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20</v>
      </c>
      <c r="U1456">
        <v>0</v>
      </c>
      <c r="V1456">
        <v>0</v>
      </c>
      <c r="W1456">
        <v>5</v>
      </c>
      <c r="X1456">
        <v>9</v>
      </c>
      <c r="Y1456">
        <v>4</v>
      </c>
      <c r="Z1456">
        <v>11.6</v>
      </c>
      <c r="AA1456">
        <v>0</v>
      </c>
      <c r="AB1456">
        <v>0</v>
      </c>
      <c r="AC1456">
        <v>5</v>
      </c>
      <c r="AD1456">
        <v>7</v>
      </c>
      <c r="AE1456">
        <v>4</v>
      </c>
      <c r="AF1456">
        <v>12.25</v>
      </c>
      <c r="AG1456">
        <v>2</v>
      </c>
      <c r="AH1456">
        <v>7.6</v>
      </c>
      <c r="AI1456">
        <v>2.6</v>
      </c>
      <c r="AJ1456">
        <v>0.32</v>
      </c>
      <c r="AK1456" t="s">
        <v>39</v>
      </c>
    </row>
    <row r="1457" spans="1:37" x14ac:dyDescent="0.25">
      <c r="A1457">
        <v>1</v>
      </c>
      <c r="B1457">
        <v>1</v>
      </c>
      <c r="C1457">
        <v>2</v>
      </c>
      <c r="D1457">
        <v>9147</v>
      </c>
      <c r="E1457">
        <v>1</v>
      </c>
      <c r="F1457">
        <v>1</v>
      </c>
      <c r="G1457">
        <v>120</v>
      </c>
      <c r="H1457">
        <v>1</v>
      </c>
      <c r="I1457">
        <v>1</v>
      </c>
      <c r="J1457">
        <v>37</v>
      </c>
      <c r="K1457">
        <v>4</v>
      </c>
      <c r="L1457">
        <v>9</v>
      </c>
      <c r="M1457">
        <v>113.4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19</v>
      </c>
      <c r="U1457">
        <v>0</v>
      </c>
      <c r="V1457">
        <v>0</v>
      </c>
      <c r="W1457">
        <v>5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5</v>
      </c>
      <c r="AE1457">
        <v>0</v>
      </c>
      <c r="AF1457">
        <v>0</v>
      </c>
      <c r="AG1457">
        <v>0</v>
      </c>
      <c r="AH1457">
        <v>11.1</v>
      </c>
      <c r="AI1457">
        <v>0.6</v>
      </c>
      <c r="AJ1457">
        <v>2.02</v>
      </c>
      <c r="AK1457" t="s">
        <v>37</v>
      </c>
    </row>
    <row r="1458" spans="1:37" x14ac:dyDescent="0.25">
      <c r="A1458">
        <v>1</v>
      </c>
      <c r="B1458">
        <v>1</v>
      </c>
      <c r="C1458">
        <v>1</v>
      </c>
      <c r="D1458">
        <v>9147</v>
      </c>
      <c r="E1458">
        <v>1</v>
      </c>
      <c r="F1458">
        <v>1</v>
      </c>
      <c r="G1458">
        <v>123</v>
      </c>
      <c r="H1458">
        <v>1</v>
      </c>
      <c r="I1458">
        <v>1</v>
      </c>
      <c r="J1458">
        <v>19</v>
      </c>
      <c r="K1458">
        <v>4</v>
      </c>
      <c r="L1458">
        <v>5</v>
      </c>
      <c r="M1458">
        <v>117.8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20</v>
      </c>
      <c r="U1458">
        <v>0</v>
      </c>
      <c r="V1458">
        <v>0</v>
      </c>
      <c r="W1458">
        <v>5</v>
      </c>
      <c r="X1458">
        <v>9</v>
      </c>
      <c r="Y1458">
        <v>5</v>
      </c>
      <c r="Z1458">
        <v>12</v>
      </c>
      <c r="AA1458">
        <v>0</v>
      </c>
      <c r="AB1458">
        <v>0</v>
      </c>
      <c r="AC1458">
        <v>5</v>
      </c>
      <c r="AD1458">
        <v>9</v>
      </c>
      <c r="AE1458">
        <v>4</v>
      </c>
      <c r="AF1458">
        <v>13</v>
      </c>
      <c r="AG1458">
        <v>0</v>
      </c>
      <c r="AH1458">
        <v>8.9</v>
      </c>
      <c r="AI1458">
        <v>1.4</v>
      </c>
      <c r="AJ1458">
        <v>3.51</v>
      </c>
      <c r="AK1458" t="s">
        <v>39</v>
      </c>
    </row>
    <row r="1459" spans="1:37" x14ac:dyDescent="0.25">
      <c r="A1459">
        <v>1</v>
      </c>
      <c r="B1459">
        <v>1</v>
      </c>
      <c r="C1459">
        <v>6</v>
      </c>
      <c r="D1459">
        <v>9500</v>
      </c>
      <c r="E1459">
        <v>1</v>
      </c>
      <c r="F1459">
        <v>1</v>
      </c>
      <c r="G1459">
        <v>122</v>
      </c>
      <c r="H1459">
        <v>1</v>
      </c>
      <c r="I1459">
        <v>1</v>
      </c>
      <c r="J1459">
        <v>1</v>
      </c>
      <c r="K1459">
        <v>3</v>
      </c>
      <c r="L1459">
        <v>7</v>
      </c>
      <c r="M1459">
        <v>114.3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18</v>
      </c>
      <c r="U1459">
        <v>0</v>
      </c>
      <c r="V1459">
        <v>0</v>
      </c>
      <c r="W1459">
        <v>7</v>
      </c>
      <c r="X1459">
        <v>8</v>
      </c>
      <c r="Y1459">
        <v>6</v>
      </c>
      <c r="Z1459">
        <v>13.97666667</v>
      </c>
      <c r="AA1459">
        <v>0</v>
      </c>
      <c r="AB1459">
        <v>0</v>
      </c>
      <c r="AC1459">
        <v>8</v>
      </c>
      <c r="AD1459">
        <v>12</v>
      </c>
      <c r="AE1459">
        <v>6</v>
      </c>
      <c r="AF1459">
        <v>12.04166667</v>
      </c>
      <c r="AG1459">
        <v>1</v>
      </c>
      <c r="AH1459">
        <v>11.1</v>
      </c>
      <c r="AI1459">
        <v>0.6</v>
      </c>
      <c r="AJ1459">
        <v>2.02</v>
      </c>
      <c r="AK1459" t="s">
        <v>39</v>
      </c>
    </row>
    <row r="1460" spans="1:37" x14ac:dyDescent="0.25">
      <c r="A1460">
        <v>1</v>
      </c>
      <c r="B1460">
        <v>1</v>
      </c>
      <c r="C1460">
        <v>1</v>
      </c>
      <c r="D1460">
        <v>9670</v>
      </c>
      <c r="E1460">
        <v>1</v>
      </c>
      <c r="F1460">
        <v>1</v>
      </c>
      <c r="G1460">
        <v>136</v>
      </c>
      <c r="H1460">
        <v>1</v>
      </c>
      <c r="I1460">
        <v>2</v>
      </c>
      <c r="J1460">
        <v>38</v>
      </c>
      <c r="K1460">
        <v>143</v>
      </c>
      <c r="L1460">
        <v>163</v>
      </c>
      <c r="M1460">
        <v>129.69999999999999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19</v>
      </c>
      <c r="U1460">
        <v>0</v>
      </c>
      <c r="V1460">
        <v>0</v>
      </c>
      <c r="W1460">
        <v>6</v>
      </c>
      <c r="X1460">
        <v>10</v>
      </c>
      <c r="Y1460">
        <v>4</v>
      </c>
      <c r="Z1460">
        <v>12.5</v>
      </c>
      <c r="AA1460">
        <v>0</v>
      </c>
      <c r="AB1460">
        <v>0</v>
      </c>
      <c r="AC1460">
        <v>6</v>
      </c>
      <c r="AD1460">
        <v>12</v>
      </c>
      <c r="AE1460">
        <v>1</v>
      </c>
      <c r="AF1460">
        <v>10</v>
      </c>
      <c r="AG1460">
        <v>3</v>
      </c>
      <c r="AH1460">
        <v>16.2</v>
      </c>
      <c r="AI1460">
        <v>0.3</v>
      </c>
      <c r="AJ1460">
        <v>-0.92</v>
      </c>
      <c r="AK1460" t="s">
        <v>39</v>
      </c>
    </row>
    <row r="1461" spans="1:37" x14ac:dyDescent="0.25">
      <c r="A1461">
        <v>1</v>
      </c>
      <c r="B1461">
        <v>18</v>
      </c>
      <c r="C1461">
        <v>1</v>
      </c>
      <c r="D1461">
        <v>9147</v>
      </c>
      <c r="E1461">
        <v>1</v>
      </c>
      <c r="F1461">
        <v>1</v>
      </c>
      <c r="G1461">
        <v>119</v>
      </c>
      <c r="H1461">
        <v>1</v>
      </c>
      <c r="I1461">
        <v>37</v>
      </c>
      <c r="J1461">
        <v>37</v>
      </c>
      <c r="K1461">
        <v>7</v>
      </c>
      <c r="L1461">
        <v>7</v>
      </c>
      <c r="M1461">
        <v>112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20</v>
      </c>
      <c r="U1461">
        <v>0</v>
      </c>
      <c r="V1461">
        <v>0</v>
      </c>
      <c r="W1461">
        <v>5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5</v>
      </c>
      <c r="AD1461">
        <v>0</v>
      </c>
      <c r="AE1461">
        <v>0</v>
      </c>
      <c r="AF1461">
        <v>0</v>
      </c>
      <c r="AG1461">
        <v>0</v>
      </c>
      <c r="AH1461">
        <v>9.4</v>
      </c>
      <c r="AI1461">
        <v>-0.8</v>
      </c>
      <c r="AJ1461">
        <v>-3.12</v>
      </c>
      <c r="AK1461" t="s">
        <v>37</v>
      </c>
    </row>
    <row r="1462" spans="1:37" x14ac:dyDescent="0.25">
      <c r="A1462">
        <v>1</v>
      </c>
      <c r="B1462">
        <v>39</v>
      </c>
      <c r="C1462">
        <v>1</v>
      </c>
      <c r="D1462">
        <v>9670</v>
      </c>
      <c r="E1462">
        <v>1</v>
      </c>
      <c r="F1462">
        <v>1</v>
      </c>
      <c r="G1462">
        <v>120</v>
      </c>
      <c r="H1462">
        <v>1</v>
      </c>
      <c r="I1462">
        <v>38</v>
      </c>
      <c r="J1462">
        <v>37</v>
      </c>
      <c r="K1462">
        <v>7</v>
      </c>
      <c r="L1462">
        <v>7</v>
      </c>
      <c r="M1462">
        <v>140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24</v>
      </c>
      <c r="U1462">
        <v>0</v>
      </c>
      <c r="V1462">
        <v>0</v>
      </c>
      <c r="W1462">
        <v>6</v>
      </c>
      <c r="X1462">
        <v>15</v>
      </c>
      <c r="Y1462">
        <v>4</v>
      </c>
      <c r="Z1462">
        <v>10.5</v>
      </c>
      <c r="AA1462">
        <v>0</v>
      </c>
      <c r="AB1462">
        <v>0</v>
      </c>
      <c r="AC1462">
        <v>6</v>
      </c>
      <c r="AD1462">
        <v>16</v>
      </c>
      <c r="AE1462">
        <v>4</v>
      </c>
      <c r="AF1462">
        <v>12.5</v>
      </c>
      <c r="AG1462">
        <v>0</v>
      </c>
      <c r="AH1462">
        <v>15.5</v>
      </c>
      <c r="AI1462">
        <v>2.8</v>
      </c>
      <c r="AJ1462">
        <v>-4.0599999999999996</v>
      </c>
      <c r="AK1462" t="s">
        <v>37</v>
      </c>
    </row>
    <row r="1463" spans="1:37" x14ac:dyDescent="0.25">
      <c r="A1463">
        <v>1</v>
      </c>
      <c r="B1463">
        <v>44</v>
      </c>
      <c r="C1463">
        <v>1</v>
      </c>
      <c r="D1463">
        <v>9003</v>
      </c>
      <c r="E1463">
        <v>1</v>
      </c>
      <c r="F1463">
        <v>39</v>
      </c>
      <c r="G1463">
        <v>150</v>
      </c>
      <c r="H1463">
        <v>1</v>
      </c>
      <c r="I1463">
        <v>38</v>
      </c>
      <c r="J1463">
        <v>38</v>
      </c>
      <c r="K1463">
        <v>9</v>
      </c>
      <c r="L1463">
        <v>8</v>
      </c>
      <c r="M1463">
        <v>150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20</v>
      </c>
      <c r="U1463">
        <v>0</v>
      </c>
      <c r="V1463">
        <v>0</v>
      </c>
      <c r="W1463">
        <v>6</v>
      </c>
      <c r="X1463">
        <v>8</v>
      </c>
      <c r="Y1463">
        <v>5</v>
      </c>
      <c r="Z1463">
        <v>12.85714286</v>
      </c>
      <c r="AA1463">
        <v>0</v>
      </c>
      <c r="AB1463">
        <v>0</v>
      </c>
      <c r="AC1463">
        <v>6</v>
      </c>
      <c r="AD1463">
        <v>11</v>
      </c>
      <c r="AE1463">
        <v>6</v>
      </c>
      <c r="AF1463">
        <v>12.3</v>
      </c>
      <c r="AG1463">
        <v>0</v>
      </c>
      <c r="AH1463">
        <v>16.2</v>
      </c>
      <c r="AI1463">
        <v>0.3</v>
      </c>
      <c r="AJ1463">
        <v>-0.92</v>
      </c>
      <c r="AK1463" t="s">
        <v>38</v>
      </c>
    </row>
    <row r="1464" spans="1:37" x14ac:dyDescent="0.25">
      <c r="A1464">
        <v>1</v>
      </c>
      <c r="B1464">
        <v>1</v>
      </c>
      <c r="C1464">
        <v>3</v>
      </c>
      <c r="D1464">
        <v>9670</v>
      </c>
      <c r="E1464">
        <v>1</v>
      </c>
      <c r="F1464">
        <v>1</v>
      </c>
      <c r="G1464">
        <v>121</v>
      </c>
      <c r="H1464">
        <v>1</v>
      </c>
      <c r="I1464">
        <v>3</v>
      </c>
      <c r="J1464">
        <v>19</v>
      </c>
      <c r="K1464">
        <v>2</v>
      </c>
      <c r="L1464">
        <v>8</v>
      </c>
      <c r="M1464">
        <v>122.4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19</v>
      </c>
      <c r="U1464">
        <v>0</v>
      </c>
      <c r="V1464">
        <v>0</v>
      </c>
      <c r="W1464">
        <v>5</v>
      </c>
      <c r="X1464">
        <v>7</v>
      </c>
      <c r="Y1464">
        <v>3</v>
      </c>
      <c r="Z1464">
        <v>11.66666667</v>
      </c>
      <c r="AA1464">
        <v>0</v>
      </c>
      <c r="AB1464">
        <v>0</v>
      </c>
      <c r="AC1464">
        <v>5</v>
      </c>
      <c r="AD1464">
        <v>5</v>
      </c>
      <c r="AE1464">
        <v>4</v>
      </c>
      <c r="AF1464">
        <v>12</v>
      </c>
      <c r="AG1464">
        <v>0</v>
      </c>
      <c r="AH1464">
        <v>9.4</v>
      </c>
      <c r="AI1464">
        <v>-0.8</v>
      </c>
      <c r="AJ1464">
        <v>-3.12</v>
      </c>
      <c r="AK1464" t="s">
        <v>39</v>
      </c>
    </row>
    <row r="1465" spans="1:37" x14ac:dyDescent="0.25">
      <c r="A1465">
        <v>1</v>
      </c>
      <c r="B1465">
        <v>51</v>
      </c>
      <c r="C1465">
        <v>1</v>
      </c>
      <c r="D1465">
        <v>9119</v>
      </c>
      <c r="E1465">
        <v>1</v>
      </c>
      <c r="F1465">
        <v>1</v>
      </c>
      <c r="G1465">
        <v>140</v>
      </c>
      <c r="H1465">
        <v>1</v>
      </c>
      <c r="I1465">
        <v>1</v>
      </c>
      <c r="J1465">
        <v>19</v>
      </c>
      <c r="K1465">
        <v>4</v>
      </c>
      <c r="L1465">
        <v>4</v>
      </c>
      <c r="M1465">
        <v>150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23</v>
      </c>
      <c r="U1465">
        <v>0</v>
      </c>
      <c r="V1465">
        <v>0</v>
      </c>
      <c r="W1465">
        <v>5</v>
      </c>
      <c r="X1465">
        <v>7</v>
      </c>
      <c r="Y1465">
        <v>2</v>
      </c>
      <c r="Z1465">
        <v>13</v>
      </c>
      <c r="AA1465">
        <v>0</v>
      </c>
      <c r="AB1465">
        <v>0</v>
      </c>
      <c r="AC1465">
        <v>5</v>
      </c>
      <c r="AD1465">
        <v>11</v>
      </c>
      <c r="AE1465">
        <v>1</v>
      </c>
      <c r="AF1465">
        <v>10</v>
      </c>
      <c r="AG1465">
        <v>0</v>
      </c>
      <c r="AH1465">
        <v>8.9</v>
      </c>
      <c r="AI1465">
        <v>1.4</v>
      </c>
      <c r="AJ1465">
        <v>3.51</v>
      </c>
      <c r="AK1465" t="s">
        <v>37</v>
      </c>
    </row>
    <row r="1466" spans="1:37" x14ac:dyDescent="0.25">
      <c r="A1466">
        <v>1</v>
      </c>
      <c r="B1466">
        <v>17</v>
      </c>
      <c r="C1466">
        <v>2</v>
      </c>
      <c r="D1466">
        <v>9254</v>
      </c>
      <c r="E1466">
        <v>1</v>
      </c>
      <c r="F1466">
        <v>1</v>
      </c>
      <c r="G1466">
        <v>135</v>
      </c>
      <c r="H1466">
        <v>1</v>
      </c>
      <c r="I1466">
        <v>19</v>
      </c>
      <c r="J1466">
        <v>19</v>
      </c>
      <c r="K1466">
        <v>4</v>
      </c>
      <c r="L1466">
        <v>3</v>
      </c>
      <c r="M1466">
        <v>135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20</v>
      </c>
      <c r="U1466">
        <v>0</v>
      </c>
      <c r="V1466">
        <v>0</v>
      </c>
      <c r="W1466">
        <v>6</v>
      </c>
      <c r="X1466">
        <v>8</v>
      </c>
      <c r="Y1466">
        <v>6</v>
      </c>
      <c r="Z1466">
        <v>11.83333333</v>
      </c>
      <c r="AA1466">
        <v>0</v>
      </c>
      <c r="AB1466">
        <v>0</v>
      </c>
      <c r="AC1466">
        <v>6</v>
      </c>
      <c r="AD1466">
        <v>9</v>
      </c>
      <c r="AE1466">
        <v>5</v>
      </c>
      <c r="AF1466">
        <v>10.4</v>
      </c>
      <c r="AG1466">
        <v>0</v>
      </c>
      <c r="AH1466">
        <v>7.6</v>
      </c>
      <c r="AI1466">
        <v>2.6</v>
      </c>
      <c r="AJ1466">
        <v>0.32</v>
      </c>
      <c r="AK1466" t="s">
        <v>39</v>
      </c>
    </row>
    <row r="1467" spans="1:37" x14ac:dyDescent="0.25">
      <c r="A1467">
        <v>1</v>
      </c>
      <c r="B1467">
        <v>43</v>
      </c>
      <c r="C1467">
        <v>4</v>
      </c>
      <c r="D1467">
        <v>8014</v>
      </c>
      <c r="E1467">
        <v>0</v>
      </c>
      <c r="F1467">
        <v>1</v>
      </c>
      <c r="G1467">
        <v>116</v>
      </c>
      <c r="H1467">
        <v>1</v>
      </c>
      <c r="I1467">
        <v>34</v>
      </c>
      <c r="J1467">
        <v>34</v>
      </c>
      <c r="K1467">
        <v>0</v>
      </c>
      <c r="L1467">
        <v>0</v>
      </c>
      <c r="M1467">
        <v>116.2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21</v>
      </c>
      <c r="U1467">
        <v>0</v>
      </c>
      <c r="V1467">
        <v>9</v>
      </c>
      <c r="W1467">
        <v>11</v>
      </c>
      <c r="X1467">
        <v>11</v>
      </c>
      <c r="Y1467">
        <v>11</v>
      </c>
      <c r="Z1467">
        <v>12.454545449999999</v>
      </c>
      <c r="AA1467">
        <v>0</v>
      </c>
      <c r="AB1467">
        <v>3</v>
      </c>
      <c r="AC1467">
        <v>11</v>
      </c>
      <c r="AD1467">
        <v>17</v>
      </c>
      <c r="AE1467">
        <v>8</v>
      </c>
      <c r="AF1467">
        <v>12.75</v>
      </c>
      <c r="AG1467">
        <v>0</v>
      </c>
      <c r="AH1467">
        <v>9.4</v>
      </c>
      <c r="AI1467">
        <v>-0.8</v>
      </c>
      <c r="AJ1467">
        <v>-3.12</v>
      </c>
      <c r="AK1467" t="s">
        <v>38</v>
      </c>
    </row>
    <row r="1468" spans="1:37" x14ac:dyDescent="0.25">
      <c r="A1468">
        <v>1</v>
      </c>
      <c r="B1468">
        <v>17</v>
      </c>
      <c r="C1468">
        <v>2</v>
      </c>
      <c r="D1468">
        <v>9119</v>
      </c>
      <c r="E1468">
        <v>1</v>
      </c>
      <c r="F1468">
        <v>1</v>
      </c>
      <c r="G1468">
        <v>120</v>
      </c>
      <c r="H1468">
        <v>1</v>
      </c>
      <c r="I1468">
        <v>10</v>
      </c>
      <c r="J1468">
        <v>12</v>
      </c>
      <c r="K1468">
        <v>9</v>
      </c>
      <c r="L1468">
        <v>9</v>
      </c>
      <c r="M1468">
        <v>120.4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20</v>
      </c>
      <c r="U1468">
        <v>0</v>
      </c>
      <c r="V1468">
        <v>0</v>
      </c>
      <c r="W1468">
        <v>5</v>
      </c>
      <c r="X1468">
        <v>6</v>
      </c>
      <c r="Y1468">
        <v>3</v>
      </c>
      <c r="Z1468">
        <v>11</v>
      </c>
      <c r="AA1468">
        <v>0</v>
      </c>
      <c r="AB1468">
        <v>0</v>
      </c>
      <c r="AC1468">
        <v>5</v>
      </c>
      <c r="AD1468">
        <v>6</v>
      </c>
      <c r="AE1468">
        <v>0</v>
      </c>
      <c r="AF1468">
        <v>0</v>
      </c>
      <c r="AG1468">
        <v>0</v>
      </c>
      <c r="AH1468">
        <v>10.8</v>
      </c>
      <c r="AI1468">
        <v>1.4</v>
      </c>
      <c r="AJ1468">
        <v>1.74</v>
      </c>
      <c r="AK1468" t="s">
        <v>37</v>
      </c>
    </row>
    <row r="1469" spans="1:37" x14ac:dyDescent="0.25">
      <c r="A1469">
        <v>2</v>
      </c>
      <c r="B1469">
        <v>17</v>
      </c>
      <c r="C1469">
        <v>5</v>
      </c>
      <c r="D1469">
        <v>9119</v>
      </c>
      <c r="E1469">
        <v>1</v>
      </c>
      <c r="F1469">
        <v>1</v>
      </c>
      <c r="G1469">
        <v>126</v>
      </c>
      <c r="H1469">
        <v>1</v>
      </c>
      <c r="I1469">
        <v>37</v>
      </c>
      <c r="J1469">
        <v>38</v>
      </c>
      <c r="K1469">
        <v>4</v>
      </c>
      <c r="L1469">
        <v>4</v>
      </c>
      <c r="M1469">
        <v>122.9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21</v>
      </c>
      <c r="U1469">
        <v>0</v>
      </c>
      <c r="V1469">
        <v>0</v>
      </c>
      <c r="W1469">
        <v>5</v>
      </c>
      <c r="X1469">
        <v>10</v>
      </c>
      <c r="Y1469">
        <v>4</v>
      </c>
      <c r="Z1469">
        <v>13.2</v>
      </c>
      <c r="AA1469">
        <v>0</v>
      </c>
      <c r="AB1469">
        <v>0</v>
      </c>
      <c r="AC1469">
        <v>5</v>
      </c>
      <c r="AD1469">
        <v>7</v>
      </c>
      <c r="AE1469">
        <v>4</v>
      </c>
      <c r="AF1469">
        <v>14.25</v>
      </c>
      <c r="AG1469">
        <v>2</v>
      </c>
      <c r="AH1469">
        <v>7.6</v>
      </c>
      <c r="AI1469">
        <v>2.6</v>
      </c>
      <c r="AJ1469">
        <v>0.32</v>
      </c>
      <c r="AK1469" t="s">
        <v>39</v>
      </c>
    </row>
    <row r="1470" spans="1:37" x14ac:dyDescent="0.25">
      <c r="A1470">
        <v>1</v>
      </c>
      <c r="B1470">
        <v>1</v>
      </c>
      <c r="C1470">
        <v>1</v>
      </c>
      <c r="D1470">
        <v>9773</v>
      </c>
      <c r="E1470">
        <v>1</v>
      </c>
      <c r="F1470">
        <v>1</v>
      </c>
      <c r="G1470">
        <v>170</v>
      </c>
      <c r="H1470">
        <v>1</v>
      </c>
      <c r="I1470">
        <v>1</v>
      </c>
      <c r="J1470">
        <v>19</v>
      </c>
      <c r="K1470">
        <v>9</v>
      </c>
      <c r="L1470">
        <v>7</v>
      </c>
      <c r="M1470">
        <v>155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18</v>
      </c>
      <c r="U1470">
        <v>0</v>
      </c>
      <c r="V1470">
        <v>0</v>
      </c>
      <c r="W1470">
        <v>6</v>
      </c>
      <c r="X1470">
        <v>6</v>
      </c>
      <c r="Y1470">
        <v>6</v>
      </c>
      <c r="Z1470">
        <v>15.5</v>
      </c>
      <c r="AA1470">
        <v>0</v>
      </c>
      <c r="AB1470">
        <v>0</v>
      </c>
      <c r="AC1470">
        <v>6</v>
      </c>
      <c r="AD1470">
        <v>6</v>
      </c>
      <c r="AE1470">
        <v>6</v>
      </c>
      <c r="AF1470">
        <v>14.16666667</v>
      </c>
      <c r="AG1470">
        <v>0</v>
      </c>
      <c r="AH1470">
        <v>11.1</v>
      </c>
      <c r="AI1470">
        <v>0.6</v>
      </c>
      <c r="AJ1470">
        <v>2.02</v>
      </c>
      <c r="AK1470" t="s">
        <v>38</v>
      </c>
    </row>
    <row r="1471" spans="1:37" x14ac:dyDescent="0.25">
      <c r="A1471">
        <v>1</v>
      </c>
      <c r="B1471">
        <v>1</v>
      </c>
      <c r="C1471">
        <v>3</v>
      </c>
      <c r="D1471">
        <v>9254</v>
      </c>
      <c r="E1471">
        <v>1</v>
      </c>
      <c r="F1471">
        <v>1</v>
      </c>
      <c r="G1471">
        <v>123</v>
      </c>
      <c r="H1471">
        <v>1</v>
      </c>
      <c r="I1471">
        <v>1</v>
      </c>
      <c r="J1471">
        <v>1</v>
      </c>
      <c r="K1471">
        <v>4</v>
      </c>
      <c r="L1471">
        <v>3</v>
      </c>
      <c r="M1471">
        <v>123.4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18</v>
      </c>
      <c r="U1471">
        <v>0</v>
      </c>
      <c r="V1471">
        <v>0</v>
      </c>
      <c r="W1471">
        <v>6</v>
      </c>
      <c r="X1471">
        <v>8</v>
      </c>
      <c r="Y1471">
        <v>6</v>
      </c>
      <c r="Z1471">
        <v>12.33333333</v>
      </c>
      <c r="AA1471">
        <v>0</v>
      </c>
      <c r="AB1471">
        <v>0</v>
      </c>
      <c r="AC1471">
        <v>6</v>
      </c>
      <c r="AD1471">
        <v>6</v>
      </c>
      <c r="AE1471">
        <v>6</v>
      </c>
      <c r="AF1471">
        <v>13.66666667</v>
      </c>
      <c r="AG1471">
        <v>0</v>
      </c>
      <c r="AH1471">
        <v>11.1</v>
      </c>
      <c r="AI1471">
        <v>0.6</v>
      </c>
      <c r="AJ1471">
        <v>2.02</v>
      </c>
      <c r="AK1471" t="s">
        <v>38</v>
      </c>
    </row>
    <row r="1472" spans="1:37" x14ac:dyDescent="0.25">
      <c r="A1472">
        <v>1</v>
      </c>
      <c r="B1472">
        <v>17</v>
      </c>
      <c r="C1472">
        <v>1</v>
      </c>
      <c r="D1472">
        <v>9147</v>
      </c>
      <c r="E1472">
        <v>1</v>
      </c>
      <c r="F1472">
        <v>1</v>
      </c>
      <c r="G1472">
        <v>120</v>
      </c>
      <c r="H1472">
        <v>1</v>
      </c>
      <c r="I1472">
        <v>3</v>
      </c>
      <c r="J1472">
        <v>38</v>
      </c>
      <c r="K1472">
        <v>3</v>
      </c>
      <c r="L1472">
        <v>7</v>
      </c>
      <c r="M1472">
        <v>124.2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18</v>
      </c>
      <c r="U1472">
        <v>0</v>
      </c>
      <c r="V1472">
        <v>0</v>
      </c>
      <c r="W1472">
        <v>5</v>
      </c>
      <c r="X1472">
        <v>13</v>
      </c>
      <c r="Y1472">
        <v>5</v>
      </c>
      <c r="Z1472">
        <v>12</v>
      </c>
      <c r="AA1472">
        <v>0</v>
      </c>
      <c r="AB1472">
        <v>0</v>
      </c>
      <c r="AC1472">
        <v>5</v>
      </c>
      <c r="AD1472">
        <v>9</v>
      </c>
      <c r="AE1472">
        <v>4</v>
      </c>
      <c r="AF1472">
        <v>11.4</v>
      </c>
      <c r="AG1472">
        <v>0</v>
      </c>
      <c r="AH1472">
        <v>13.9</v>
      </c>
      <c r="AI1472">
        <v>-0.3</v>
      </c>
      <c r="AJ1472">
        <v>0.79</v>
      </c>
      <c r="AK1472" t="s">
        <v>39</v>
      </c>
    </row>
    <row r="1473" spans="1:37" x14ac:dyDescent="0.25">
      <c r="A1473">
        <v>1</v>
      </c>
      <c r="B1473">
        <v>44</v>
      </c>
      <c r="C1473">
        <v>1</v>
      </c>
      <c r="D1473">
        <v>9003</v>
      </c>
      <c r="E1473">
        <v>1</v>
      </c>
      <c r="F1473">
        <v>39</v>
      </c>
      <c r="G1473">
        <v>130</v>
      </c>
      <c r="H1473">
        <v>1</v>
      </c>
      <c r="I1473">
        <v>3</v>
      </c>
      <c r="J1473">
        <v>3</v>
      </c>
      <c r="K1473">
        <v>7</v>
      </c>
      <c r="L1473">
        <v>1</v>
      </c>
      <c r="M1473">
        <v>130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20</v>
      </c>
      <c r="U1473">
        <v>0</v>
      </c>
      <c r="V1473">
        <v>0</v>
      </c>
      <c r="W1473">
        <v>6</v>
      </c>
      <c r="X1473">
        <v>12</v>
      </c>
      <c r="Y1473">
        <v>4</v>
      </c>
      <c r="Z1473">
        <v>11.6</v>
      </c>
      <c r="AA1473">
        <v>0</v>
      </c>
      <c r="AB1473">
        <v>0</v>
      </c>
      <c r="AC1473">
        <v>6</v>
      </c>
      <c r="AD1473">
        <v>11</v>
      </c>
      <c r="AE1473">
        <v>5</v>
      </c>
      <c r="AF1473">
        <v>11.5</v>
      </c>
      <c r="AG1473">
        <v>0</v>
      </c>
      <c r="AH1473">
        <v>15.5</v>
      </c>
      <c r="AI1473">
        <v>2.8</v>
      </c>
      <c r="AJ1473">
        <v>-4.0599999999999996</v>
      </c>
      <c r="AK1473" t="s">
        <v>39</v>
      </c>
    </row>
    <row r="1474" spans="1:37" x14ac:dyDescent="0.25">
      <c r="A1474">
        <v>1</v>
      </c>
      <c r="B1474">
        <v>17</v>
      </c>
      <c r="C1474">
        <v>1</v>
      </c>
      <c r="D1474">
        <v>9773</v>
      </c>
      <c r="E1474">
        <v>1</v>
      </c>
      <c r="F1474">
        <v>1</v>
      </c>
      <c r="G1474">
        <v>130</v>
      </c>
      <c r="H1474">
        <v>1</v>
      </c>
      <c r="I1474">
        <v>19</v>
      </c>
      <c r="J1474">
        <v>38</v>
      </c>
      <c r="K1474">
        <v>4</v>
      </c>
      <c r="L1474">
        <v>9</v>
      </c>
      <c r="M1474">
        <v>126.2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18</v>
      </c>
      <c r="U1474">
        <v>0</v>
      </c>
      <c r="V1474">
        <v>0</v>
      </c>
      <c r="W1474">
        <v>6</v>
      </c>
      <c r="X1474">
        <v>7</v>
      </c>
      <c r="Y1474">
        <v>6</v>
      </c>
      <c r="Z1474">
        <v>11.33333333</v>
      </c>
      <c r="AA1474">
        <v>0</v>
      </c>
      <c r="AB1474">
        <v>0</v>
      </c>
      <c r="AC1474">
        <v>6</v>
      </c>
      <c r="AD1474">
        <v>8</v>
      </c>
      <c r="AE1474">
        <v>6</v>
      </c>
      <c r="AF1474">
        <v>12.28571429</v>
      </c>
      <c r="AG1474">
        <v>0</v>
      </c>
      <c r="AH1474">
        <v>16.2</v>
      </c>
      <c r="AI1474">
        <v>0.3</v>
      </c>
      <c r="AJ1474">
        <v>-0.92</v>
      </c>
      <c r="AK1474" t="s">
        <v>38</v>
      </c>
    </row>
    <row r="1475" spans="1:37" x14ac:dyDescent="0.25">
      <c r="A1475">
        <v>1</v>
      </c>
      <c r="B1475">
        <v>17</v>
      </c>
      <c r="C1475">
        <v>1</v>
      </c>
      <c r="D1475">
        <v>9773</v>
      </c>
      <c r="E1475">
        <v>1</v>
      </c>
      <c r="F1475">
        <v>1</v>
      </c>
      <c r="G1475">
        <v>117</v>
      </c>
      <c r="H1475">
        <v>1</v>
      </c>
      <c r="I1475">
        <v>37</v>
      </c>
      <c r="J1475">
        <v>37</v>
      </c>
      <c r="K1475">
        <v>0</v>
      </c>
      <c r="L1475">
        <v>4</v>
      </c>
      <c r="M1475">
        <v>120.5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19</v>
      </c>
      <c r="U1475">
        <v>0</v>
      </c>
      <c r="V1475">
        <v>0</v>
      </c>
      <c r="W1475">
        <v>6</v>
      </c>
      <c r="X1475">
        <v>12</v>
      </c>
      <c r="Y1475">
        <v>0</v>
      </c>
      <c r="Z1475">
        <v>0</v>
      </c>
      <c r="AA1475">
        <v>1</v>
      </c>
      <c r="AB1475">
        <v>0</v>
      </c>
      <c r="AC1475">
        <v>6</v>
      </c>
      <c r="AD1475">
        <v>0</v>
      </c>
      <c r="AE1475">
        <v>0</v>
      </c>
      <c r="AF1475">
        <v>0</v>
      </c>
      <c r="AG1475">
        <v>0</v>
      </c>
      <c r="AH1475">
        <v>9.4</v>
      </c>
      <c r="AI1475">
        <v>-0.8</v>
      </c>
      <c r="AJ1475">
        <v>-3.12</v>
      </c>
      <c r="AK1475" t="s">
        <v>37</v>
      </c>
    </row>
    <row r="1476" spans="1:37" x14ac:dyDescent="0.25">
      <c r="A1476">
        <v>1</v>
      </c>
      <c r="B1476">
        <v>17</v>
      </c>
      <c r="C1476">
        <v>1</v>
      </c>
      <c r="D1476">
        <v>9119</v>
      </c>
      <c r="E1476">
        <v>1</v>
      </c>
      <c r="F1476">
        <v>1</v>
      </c>
      <c r="G1476">
        <v>131</v>
      </c>
      <c r="H1476">
        <v>1</v>
      </c>
      <c r="I1476">
        <v>1</v>
      </c>
      <c r="J1476">
        <v>3</v>
      </c>
      <c r="K1476">
        <v>9</v>
      </c>
      <c r="L1476">
        <v>10</v>
      </c>
      <c r="M1476">
        <v>123.7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20</v>
      </c>
      <c r="U1476">
        <v>0</v>
      </c>
      <c r="V1476">
        <v>0</v>
      </c>
      <c r="W1476">
        <v>5</v>
      </c>
      <c r="X1476">
        <v>7</v>
      </c>
      <c r="Y1476">
        <v>4</v>
      </c>
      <c r="Z1476">
        <v>12</v>
      </c>
      <c r="AA1476">
        <v>0</v>
      </c>
      <c r="AB1476">
        <v>0</v>
      </c>
      <c r="AC1476">
        <v>5</v>
      </c>
      <c r="AD1476">
        <v>8</v>
      </c>
      <c r="AE1476">
        <v>2</v>
      </c>
      <c r="AF1476">
        <v>12.5</v>
      </c>
      <c r="AG1476">
        <v>0</v>
      </c>
      <c r="AH1476">
        <v>10.8</v>
      </c>
      <c r="AI1476">
        <v>1.4</v>
      </c>
      <c r="AJ1476">
        <v>1.74</v>
      </c>
      <c r="AK1476" t="s">
        <v>39</v>
      </c>
    </row>
    <row r="1477" spans="1:37" x14ac:dyDescent="0.25">
      <c r="A1477">
        <v>1</v>
      </c>
      <c r="B1477">
        <v>17</v>
      </c>
      <c r="C1477">
        <v>1</v>
      </c>
      <c r="D1477">
        <v>9130</v>
      </c>
      <c r="E1477">
        <v>1</v>
      </c>
      <c r="F1477">
        <v>1</v>
      </c>
      <c r="G1477">
        <v>130</v>
      </c>
      <c r="H1477">
        <v>1</v>
      </c>
      <c r="I1477">
        <v>19</v>
      </c>
      <c r="J1477">
        <v>38</v>
      </c>
      <c r="K1477">
        <v>4</v>
      </c>
      <c r="L1477">
        <v>7</v>
      </c>
      <c r="M1477">
        <v>122.5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19</v>
      </c>
      <c r="U1477">
        <v>0</v>
      </c>
      <c r="V1477">
        <v>0</v>
      </c>
      <c r="W1477">
        <v>5</v>
      </c>
      <c r="X1477">
        <v>11</v>
      </c>
      <c r="Y1477">
        <v>4</v>
      </c>
      <c r="Z1477">
        <v>12</v>
      </c>
      <c r="AA1477">
        <v>1</v>
      </c>
      <c r="AB1477">
        <v>0</v>
      </c>
      <c r="AC1477">
        <v>5</v>
      </c>
      <c r="AD1477">
        <v>9</v>
      </c>
      <c r="AE1477">
        <v>5</v>
      </c>
      <c r="AF1477">
        <v>12.6</v>
      </c>
      <c r="AG1477">
        <v>0</v>
      </c>
      <c r="AH1477">
        <v>9.4</v>
      </c>
      <c r="AI1477">
        <v>-0.8</v>
      </c>
      <c r="AJ1477">
        <v>-3.12</v>
      </c>
      <c r="AK1477" t="s">
        <v>38</v>
      </c>
    </row>
    <row r="1478" spans="1:37" x14ac:dyDescent="0.25">
      <c r="A1478">
        <v>1</v>
      </c>
      <c r="B1478">
        <v>39</v>
      </c>
      <c r="C1478">
        <v>1</v>
      </c>
      <c r="D1478">
        <v>9991</v>
      </c>
      <c r="E1478">
        <v>0</v>
      </c>
      <c r="F1478">
        <v>1</v>
      </c>
      <c r="G1478">
        <v>133</v>
      </c>
      <c r="H1478">
        <v>1</v>
      </c>
      <c r="I1478">
        <v>37</v>
      </c>
      <c r="J1478">
        <v>37</v>
      </c>
      <c r="K1478">
        <v>9</v>
      </c>
      <c r="L1478">
        <v>5</v>
      </c>
      <c r="M1478">
        <v>139.19999999999999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33</v>
      </c>
      <c r="U1478">
        <v>0</v>
      </c>
      <c r="V1478">
        <v>0</v>
      </c>
      <c r="W1478">
        <v>5</v>
      </c>
      <c r="X1478">
        <v>11</v>
      </c>
      <c r="Y1478">
        <v>2</v>
      </c>
      <c r="Z1478">
        <v>12.5</v>
      </c>
      <c r="AA1478">
        <v>0</v>
      </c>
      <c r="AB1478">
        <v>0</v>
      </c>
      <c r="AC1478">
        <v>5</v>
      </c>
      <c r="AD1478">
        <v>9</v>
      </c>
      <c r="AE1478">
        <v>2</v>
      </c>
      <c r="AF1478">
        <v>11.5</v>
      </c>
      <c r="AG1478">
        <v>1</v>
      </c>
      <c r="AH1478">
        <v>12.7</v>
      </c>
      <c r="AI1478">
        <v>3.7</v>
      </c>
      <c r="AJ1478">
        <v>-1.7</v>
      </c>
      <c r="AK1478" t="s">
        <v>37</v>
      </c>
    </row>
    <row r="1479" spans="1:37" x14ac:dyDescent="0.25">
      <c r="A1479">
        <v>1</v>
      </c>
      <c r="B1479">
        <v>51</v>
      </c>
      <c r="C1479">
        <v>1</v>
      </c>
      <c r="D1479">
        <v>171</v>
      </c>
      <c r="E1479">
        <v>1</v>
      </c>
      <c r="F1479">
        <v>1</v>
      </c>
      <c r="G1479">
        <v>128</v>
      </c>
      <c r="H1479">
        <v>1</v>
      </c>
      <c r="I1479">
        <v>2</v>
      </c>
      <c r="J1479">
        <v>1</v>
      </c>
      <c r="K1479">
        <v>3</v>
      </c>
      <c r="L1479">
        <v>3</v>
      </c>
      <c r="M1479">
        <v>131.19999999999999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21</v>
      </c>
      <c r="U1479">
        <v>0</v>
      </c>
      <c r="V1479">
        <v>6</v>
      </c>
      <c r="W1479">
        <v>12</v>
      </c>
      <c r="X1479">
        <v>12</v>
      </c>
      <c r="Y1479">
        <v>12</v>
      </c>
      <c r="Z1479">
        <v>13.66666667</v>
      </c>
      <c r="AA1479">
        <v>0</v>
      </c>
      <c r="AB1479">
        <v>4</v>
      </c>
      <c r="AC1479">
        <v>11</v>
      </c>
      <c r="AD1479">
        <v>16</v>
      </c>
      <c r="AE1479">
        <v>11</v>
      </c>
      <c r="AF1479">
        <v>13</v>
      </c>
      <c r="AG1479">
        <v>0</v>
      </c>
      <c r="AH1479">
        <v>8.9</v>
      </c>
      <c r="AI1479">
        <v>1.4</v>
      </c>
      <c r="AJ1479">
        <v>3.51</v>
      </c>
      <c r="AK1479" t="s">
        <v>38</v>
      </c>
    </row>
    <row r="1480" spans="1:37" x14ac:dyDescent="0.25">
      <c r="A1480">
        <v>2</v>
      </c>
      <c r="B1480">
        <v>39</v>
      </c>
      <c r="C1480">
        <v>1</v>
      </c>
      <c r="D1480">
        <v>9003</v>
      </c>
      <c r="E1480">
        <v>1</v>
      </c>
      <c r="F1480">
        <v>1</v>
      </c>
      <c r="G1480">
        <v>133.1</v>
      </c>
      <c r="H1480">
        <v>1</v>
      </c>
      <c r="I1480">
        <v>1</v>
      </c>
      <c r="J1480">
        <v>19</v>
      </c>
      <c r="K1480">
        <v>4</v>
      </c>
      <c r="L1480">
        <v>4</v>
      </c>
      <c r="M1480">
        <v>120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25</v>
      </c>
      <c r="U1480">
        <v>0</v>
      </c>
      <c r="V1480">
        <v>0</v>
      </c>
      <c r="W1480">
        <v>6</v>
      </c>
      <c r="X1480">
        <v>17</v>
      </c>
      <c r="Y1480">
        <v>2</v>
      </c>
      <c r="Z1480">
        <v>14.5</v>
      </c>
      <c r="AA1480">
        <v>2</v>
      </c>
      <c r="AB1480">
        <v>0</v>
      </c>
      <c r="AC1480">
        <v>6</v>
      </c>
      <c r="AD1480">
        <v>13</v>
      </c>
      <c r="AE1480">
        <v>0</v>
      </c>
      <c r="AF1480">
        <v>0</v>
      </c>
      <c r="AG1480">
        <v>1</v>
      </c>
      <c r="AH1480">
        <v>15.5</v>
      </c>
      <c r="AI1480">
        <v>2.8</v>
      </c>
      <c r="AJ1480">
        <v>-4.0599999999999996</v>
      </c>
      <c r="AK1480" t="s">
        <v>37</v>
      </c>
    </row>
    <row r="1481" spans="1:37" x14ac:dyDescent="0.25">
      <c r="A1481">
        <v>1</v>
      </c>
      <c r="B1481">
        <v>1</v>
      </c>
      <c r="C1481">
        <v>1</v>
      </c>
      <c r="D1481">
        <v>9085</v>
      </c>
      <c r="E1481">
        <v>1</v>
      </c>
      <c r="F1481">
        <v>1</v>
      </c>
      <c r="G1481">
        <v>123</v>
      </c>
      <c r="H1481">
        <v>1</v>
      </c>
      <c r="I1481">
        <v>1</v>
      </c>
      <c r="J1481">
        <v>1</v>
      </c>
      <c r="K1481">
        <v>4</v>
      </c>
      <c r="L1481">
        <v>9</v>
      </c>
      <c r="M1481">
        <v>116.7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v>20</v>
      </c>
      <c r="U1481">
        <v>0</v>
      </c>
      <c r="V1481">
        <v>0</v>
      </c>
      <c r="W1481">
        <v>6</v>
      </c>
      <c r="X1481">
        <v>10</v>
      </c>
      <c r="Y1481">
        <v>4</v>
      </c>
      <c r="Z1481">
        <v>13.2</v>
      </c>
      <c r="AA1481">
        <v>0</v>
      </c>
      <c r="AB1481">
        <v>0</v>
      </c>
      <c r="AC1481">
        <v>6</v>
      </c>
      <c r="AD1481">
        <v>8</v>
      </c>
      <c r="AE1481">
        <v>0</v>
      </c>
      <c r="AF1481">
        <v>0</v>
      </c>
      <c r="AG1481">
        <v>0</v>
      </c>
      <c r="AH1481">
        <v>12.4</v>
      </c>
      <c r="AI1481">
        <v>0.5</v>
      </c>
      <c r="AJ1481">
        <v>1.79</v>
      </c>
      <c r="AK1481" t="s">
        <v>37</v>
      </c>
    </row>
    <row r="1482" spans="1:37" x14ac:dyDescent="0.25">
      <c r="A1482">
        <v>1</v>
      </c>
      <c r="B1482">
        <v>53</v>
      </c>
      <c r="C1482">
        <v>1</v>
      </c>
      <c r="D1482">
        <v>9085</v>
      </c>
      <c r="E1482">
        <v>1</v>
      </c>
      <c r="F1482">
        <v>42</v>
      </c>
      <c r="G1482">
        <v>150</v>
      </c>
      <c r="H1482">
        <v>1</v>
      </c>
      <c r="I1482">
        <v>1</v>
      </c>
      <c r="J1482">
        <v>1</v>
      </c>
      <c r="K1482">
        <v>9</v>
      </c>
      <c r="L1482">
        <v>4</v>
      </c>
      <c r="M1482">
        <v>150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22</v>
      </c>
      <c r="U1482">
        <v>0</v>
      </c>
      <c r="V1482">
        <v>1</v>
      </c>
      <c r="W1482">
        <v>7</v>
      </c>
      <c r="X1482">
        <v>11</v>
      </c>
      <c r="Y1482">
        <v>5</v>
      </c>
      <c r="Z1482">
        <v>12.16666667</v>
      </c>
      <c r="AA1482">
        <v>0</v>
      </c>
      <c r="AB1482">
        <v>4</v>
      </c>
      <c r="AC1482">
        <v>8</v>
      </c>
      <c r="AD1482">
        <v>14</v>
      </c>
      <c r="AE1482">
        <v>5</v>
      </c>
      <c r="AF1482">
        <v>14.8</v>
      </c>
      <c r="AG1482">
        <v>0</v>
      </c>
      <c r="AH1482">
        <v>8.9</v>
      </c>
      <c r="AI1482">
        <v>1.4</v>
      </c>
      <c r="AJ1482">
        <v>3.51</v>
      </c>
      <c r="AK1482" t="s">
        <v>37</v>
      </c>
    </row>
    <row r="1483" spans="1:37" x14ac:dyDescent="0.25">
      <c r="A1483">
        <v>4</v>
      </c>
      <c r="B1483">
        <v>39</v>
      </c>
      <c r="C1483">
        <v>1</v>
      </c>
      <c r="D1483">
        <v>9773</v>
      </c>
      <c r="E1483">
        <v>1</v>
      </c>
      <c r="F1483">
        <v>19</v>
      </c>
      <c r="G1483">
        <v>133.1</v>
      </c>
      <c r="H1483">
        <v>1</v>
      </c>
      <c r="I1483">
        <v>37</v>
      </c>
      <c r="J1483">
        <v>37</v>
      </c>
      <c r="K1483">
        <v>9</v>
      </c>
      <c r="L1483">
        <v>1</v>
      </c>
      <c r="M1483">
        <v>117.5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39</v>
      </c>
      <c r="U1483">
        <v>0</v>
      </c>
      <c r="V1483">
        <v>0</v>
      </c>
      <c r="W1483">
        <v>6</v>
      </c>
      <c r="X1483">
        <v>10</v>
      </c>
      <c r="Y1483">
        <v>4</v>
      </c>
      <c r="Z1483">
        <v>11.25</v>
      </c>
      <c r="AA1483">
        <v>0</v>
      </c>
      <c r="AB1483">
        <v>0</v>
      </c>
      <c r="AC1483">
        <v>6</v>
      </c>
      <c r="AD1483">
        <v>6</v>
      </c>
      <c r="AE1483">
        <v>6</v>
      </c>
      <c r="AF1483">
        <v>11.33333333</v>
      </c>
      <c r="AG1483">
        <v>0</v>
      </c>
      <c r="AH1483">
        <v>10.8</v>
      </c>
      <c r="AI1483">
        <v>1.4</v>
      </c>
      <c r="AJ1483">
        <v>1.74</v>
      </c>
      <c r="AK1483" t="s">
        <v>38</v>
      </c>
    </row>
    <row r="1484" spans="1:37" x14ac:dyDescent="0.25">
      <c r="A1484">
        <v>1</v>
      </c>
      <c r="B1484">
        <v>1</v>
      </c>
      <c r="C1484">
        <v>2</v>
      </c>
      <c r="D1484">
        <v>9670</v>
      </c>
      <c r="E1484">
        <v>1</v>
      </c>
      <c r="F1484">
        <v>1</v>
      </c>
      <c r="G1484">
        <v>140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v>137.6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21</v>
      </c>
      <c r="U1484">
        <v>0</v>
      </c>
      <c r="V1484">
        <v>0</v>
      </c>
      <c r="W1484">
        <v>6</v>
      </c>
      <c r="X1484">
        <v>8</v>
      </c>
      <c r="Y1484">
        <v>6</v>
      </c>
      <c r="Z1484">
        <v>15.16666667</v>
      </c>
      <c r="AA1484">
        <v>0</v>
      </c>
      <c r="AB1484">
        <v>0</v>
      </c>
      <c r="AC1484">
        <v>6</v>
      </c>
      <c r="AD1484">
        <v>7</v>
      </c>
      <c r="AE1484">
        <v>6</v>
      </c>
      <c r="AF1484">
        <v>14.42857143</v>
      </c>
      <c r="AG1484">
        <v>0</v>
      </c>
      <c r="AH1484">
        <v>8.9</v>
      </c>
      <c r="AI1484">
        <v>1.4</v>
      </c>
      <c r="AJ1484">
        <v>3.51</v>
      </c>
      <c r="AK1484" t="s">
        <v>38</v>
      </c>
    </row>
    <row r="1485" spans="1:37" x14ac:dyDescent="0.25">
      <c r="A1485">
        <v>1</v>
      </c>
      <c r="B1485">
        <v>17</v>
      </c>
      <c r="C1485">
        <v>1</v>
      </c>
      <c r="D1485">
        <v>9254</v>
      </c>
      <c r="E1485">
        <v>1</v>
      </c>
      <c r="F1485">
        <v>1</v>
      </c>
      <c r="G1485">
        <v>126</v>
      </c>
      <c r="H1485">
        <v>1</v>
      </c>
      <c r="I1485">
        <v>1</v>
      </c>
      <c r="J1485">
        <v>1</v>
      </c>
      <c r="K1485">
        <v>9</v>
      </c>
      <c r="L1485">
        <v>9</v>
      </c>
      <c r="M1485">
        <v>124.3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19</v>
      </c>
      <c r="U1485">
        <v>0</v>
      </c>
      <c r="V1485">
        <v>0</v>
      </c>
      <c r="W1485">
        <v>6</v>
      </c>
      <c r="X1485">
        <v>8</v>
      </c>
      <c r="Y1485">
        <v>6</v>
      </c>
      <c r="Z1485">
        <v>11.16666667</v>
      </c>
      <c r="AA1485">
        <v>0</v>
      </c>
      <c r="AB1485">
        <v>0</v>
      </c>
      <c r="AC1485">
        <v>6</v>
      </c>
      <c r="AD1485">
        <v>7</v>
      </c>
      <c r="AE1485">
        <v>4</v>
      </c>
      <c r="AF1485">
        <v>13.4</v>
      </c>
      <c r="AG1485">
        <v>0</v>
      </c>
      <c r="AH1485">
        <v>16.2</v>
      </c>
      <c r="AI1485">
        <v>0.3</v>
      </c>
      <c r="AJ1485">
        <v>-0.92</v>
      </c>
      <c r="AK1485" t="s">
        <v>38</v>
      </c>
    </row>
    <row r="1486" spans="1:37" x14ac:dyDescent="0.25">
      <c r="A1486">
        <v>1</v>
      </c>
      <c r="B1486">
        <v>39</v>
      </c>
      <c r="C1486">
        <v>1</v>
      </c>
      <c r="D1486">
        <v>9500</v>
      </c>
      <c r="E1486">
        <v>1</v>
      </c>
      <c r="F1486">
        <v>19</v>
      </c>
      <c r="G1486">
        <v>133.1</v>
      </c>
      <c r="H1486">
        <v>1</v>
      </c>
      <c r="I1486">
        <v>37</v>
      </c>
      <c r="J1486">
        <v>37</v>
      </c>
      <c r="K1486">
        <v>9</v>
      </c>
      <c r="L1486">
        <v>7</v>
      </c>
      <c r="M1486">
        <v>116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26</v>
      </c>
      <c r="U1486">
        <v>0</v>
      </c>
      <c r="V1486">
        <v>0</v>
      </c>
      <c r="W1486">
        <v>7</v>
      </c>
      <c r="X1486">
        <v>8</v>
      </c>
      <c r="Y1486">
        <v>6</v>
      </c>
      <c r="Z1486">
        <v>10.983333330000001</v>
      </c>
      <c r="AA1486">
        <v>0</v>
      </c>
      <c r="AB1486">
        <v>0</v>
      </c>
      <c r="AC1486">
        <v>7</v>
      </c>
      <c r="AD1486">
        <v>8</v>
      </c>
      <c r="AE1486">
        <v>6</v>
      </c>
      <c r="AF1486">
        <v>10.983333330000001</v>
      </c>
      <c r="AG1486">
        <v>0</v>
      </c>
      <c r="AH1486">
        <v>7.6</v>
      </c>
      <c r="AI1486">
        <v>2.6</v>
      </c>
      <c r="AJ1486">
        <v>0.32</v>
      </c>
      <c r="AK1486" t="s">
        <v>38</v>
      </c>
    </row>
    <row r="1487" spans="1:37" x14ac:dyDescent="0.25">
      <c r="A1487">
        <v>1</v>
      </c>
      <c r="B1487">
        <v>18</v>
      </c>
      <c r="C1487">
        <v>2</v>
      </c>
      <c r="D1487">
        <v>9238</v>
      </c>
      <c r="E1487">
        <v>1</v>
      </c>
      <c r="F1487">
        <v>1</v>
      </c>
      <c r="G1487">
        <v>121</v>
      </c>
      <c r="H1487">
        <v>1</v>
      </c>
      <c r="I1487">
        <v>19</v>
      </c>
      <c r="J1487">
        <v>1</v>
      </c>
      <c r="K1487">
        <v>4</v>
      </c>
      <c r="L1487">
        <v>3</v>
      </c>
      <c r="M1487">
        <v>121.4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19</v>
      </c>
      <c r="U1487">
        <v>0</v>
      </c>
      <c r="V1487">
        <v>0</v>
      </c>
      <c r="W1487">
        <v>6</v>
      </c>
      <c r="X1487">
        <v>8</v>
      </c>
      <c r="Y1487">
        <v>4</v>
      </c>
      <c r="Z1487">
        <v>10.75</v>
      </c>
      <c r="AA1487">
        <v>0</v>
      </c>
      <c r="AB1487">
        <v>0</v>
      </c>
      <c r="AC1487">
        <v>6</v>
      </c>
      <c r="AD1487">
        <v>11</v>
      </c>
      <c r="AE1487">
        <v>5</v>
      </c>
      <c r="AF1487">
        <v>11.5</v>
      </c>
      <c r="AG1487">
        <v>0</v>
      </c>
      <c r="AH1487">
        <v>15.5</v>
      </c>
      <c r="AI1487">
        <v>2.8</v>
      </c>
      <c r="AJ1487">
        <v>-4.0599999999999996</v>
      </c>
      <c r="AK1487" t="s">
        <v>38</v>
      </c>
    </row>
    <row r="1488" spans="1:37" x14ac:dyDescent="0.25">
      <c r="A1488">
        <v>1</v>
      </c>
      <c r="B1488">
        <v>53</v>
      </c>
      <c r="C1488">
        <v>1</v>
      </c>
      <c r="D1488">
        <v>9085</v>
      </c>
      <c r="E1488">
        <v>1</v>
      </c>
      <c r="F1488">
        <v>42</v>
      </c>
      <c r="G1488">
        <v>140</v>
      </c>
      <c r="H1488">
        <v>1</v>
      </c>
      <c r="I1488">
        <v>1</v>
      </c>
      <c r="J1488">
        <v>3</v>
      </c>
      <c r="K1488">
        <v>4</v>
      </c>
      <c r="L1488">
        <v>2</v>
      </c>
      <c r="M1488">
        <v>142.80000000000001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20</v>
      </c>
      <c r="U1488">
        <v>0</v>
      </c>
      <c r="V1488">
        <v>7</v>
      </c>
      <c r="W1488">
        <v>12</v>
      </c>
      <c r="X1488">
        <v>15</v>
      </c>
      <c r="Y1488">
        <v>11</v>
      </c>
      <c r="Z1488">
        <v>13.38461538</v>
      </c>
      <c r="AA1488">
        <v>0</v>
      </c>
      <c r="AB1488">
        <v>4</v>
      </c>
      <c r="AC1488">
        <v>9</v>
      </c>
      <c r="AD1488">
        <v>13</v>
      </c>
      <c r="AE1488">
        <v>7</v>
      </c>
      <c r="AF1488">
        <v>14.28571429</v>
      </c>
      <c r="AG1488">
        <v>0</v>
      </c>
      <c r="AH1488">
        <v>8.9</v>
      </c>
      <c r="AI1488">
        <v>1.4</v>
      </c>
      <c r="AJ1488">
        <v>3.51</v>
      </c>
      <c r="AK1488" t="s">
        <v>38</v>
      </c>
    </row>
    <row r="1489" spans="1:37" x14ac:dyDescent="0.25">
      <c r="A1489">
        <v>1</v>
      </c>
      <c r="B1489">
        <v>17</v>
      </c>
      <c r="C1489">
        <v>1</v>
      </c>
      <c r="D1489">
        <v>9670</v>
      </c>
      <c r="E1489">
        <v>1</v>
      </c>
      <c r="F1489">
        <v>1</v>
      </c>
      <c r="G1489">
        <v>133.1</v>
      </c>
      <c r="H1489">
        <v>1</v>
      </c>
      <c r="I1489">
        <v>1</v>
      </c>
      <c r="J1489">
        <v>37</v>
      </c>
      <c r="K1489">
        <v>4</v>
      </c>
      <c r="L1489">
        <v>9</v>
      </c>
      <c r="M1489">
        <v>96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25</v>
      </c>
      <c r="U1489">
        <v>0</v>
      </c>
      <c r="V1489">
        <v>0</v>
      </c>
      <c r="W1489">
        <v>6</v>
      </c>
      <c r="X1489">
        <v>8</v>
      </c>
      <c r="Y1489">
        <v>6</v>
      </c>
      <c r="Z1489">
        <v>11.28571429</v>
      </c>
      <c r="AA1489">
        <v>0</v>
      </c>
      <c r="AB1489">
        <v>0</v>
      </c>
      <c r="AC1489">
        <v>6</v>
      </c>
      <c r="AD1489">
        <v>10</v>
      </c>
      <c r="AE1489">
        <v>5</v>
      </c>
      <c r="AF1489">
        <v>12.2</v>
      </c>
      <c r="AG1489">
        <v>0</v>
      </c>
      <c r="AH1489">
        <v>15.5</v>
      </c>
      <c r="AI1489">
        <v>2.8</v>
      </c>
      <c r="AJ1489">
        <v>-4.0599999999999996</v>
      </c>
      <c r="AK1489" t="s">
        <v>39</v>
      </c>
    </row>
    <row r="1490" spans="1:37" x14ac:dyDescent="0.25">
      <c r="A1490">
        <v>1</v>
      </c>
      <c r="B1490">
        <v>43</v>
      </c>
      <c r="C1490">
        <v>1</v>
      </c>
      <c r="D1490">
        <v>8014</v>
      </c>
      <c r="E1490">
        <v>0</v>
      </c>
      <c r="F1490">
        <v>1</v>
      </c>
      <c r="G1490">
        <v>131</v>
      </c>
      <c r="H1490">
        <v>1</v>
      </c>
      <c r="I1490">
        <v>19</v>
      </c>
      <c r="J1490">
        <v>37</v>
      </c>
      <c r="K1490">
        <v>8</v>
      </c>
      <c r="L1490">
        <v>5</v>
      </c>
      <c r="M1490">
        <v>125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24</v>
      </c>
      <c r="U1490">
        <v>0</v>
      </c>
      <c r="V1490">
        <v>0</v>
      </c>
      <c r="W1490">
        <v>6</v>
      </c>
      <c r="X1490">
        <v>13</v>
      </c>
      <c r="Y1490">
        <v>0</v>
      </c>
      <c r="Z1490">
        <v>0</v>
      </c>
      <c r="AA1490">
        <v>3</v>
      </c>
      <c r="AB1490">
        <v>0</v>
      </c>
      <c r="AC1490">
        <v>6</v>
      </c>
      <c r="AD1490">
        <v>6</v>
      </c>
      <c r="AE1490">
        <v>0</v>
      </c>
      <c r="AF1490">
        <v>0</v>
      </c>
      <c r="AG1490">
        <v>0</v>
      </c>
      <c r="AH1490">
        <v>16.2</v>
      </c>
      <c r="AI1490">
        <v>0.3</v>
      </c>
      <c r="AJ1490">
        <v>-0.92</v>
      </c>
      <c r="AK1490" t="s">
        <v>37</v>
      </c>
    </row>
    <row r="1491" spans="1:37" x14ac:dyDescent="0.25">
      <c r="A1491">
        <v>1</v>
      </c>
      <c r="B1491">
        <v>17</v>
      </c>
      <c r="C1491">
        <v>6</v>
      </c>
      <c r="D1491">
        <v>9119</v>
      </c>
      <c r="E1491">
        <v>1</v>
      </c>
      <c r="F1491">
        <v>1</v>
      </c>
      <c r="G1491">
        <v>124</v>
      </c>
      <c r="H1491">
        <v>1</v>
      </c>
      <c r="I1491">
        <v>19</v>
      </c>
      <c r="J1491">
        <v>19</v>
      </c>
      <c r="K1491">
        <v>4</v>
      </c>
      <c r="L1491">
        <v>0</v>
      </c>
      <c r="M1491">
        <v>126.1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20</v>
      </c>
      <c r="U1491">
        <v>0</v>
      </c>
      <c r="V1491">
        <v>0</v>
      </c>
      <c r="W1491">
        <v>5</v>
      </c>
      <c r="X1491">
        <v>7</v>
      </c>
      <c r="Y1491">
        <v>4</v>
      </c>
      <c r="Z1491">
        <v>13</v>
      </c>
      <c r="AA1491">
        <v>0</v>
      </c>
      <c r="AB1491">
        <v>0</v>
      </c>
      <c r="AC1491">
        <v>5</v>
      </c>
      <c r="AD1491">
        <v>9</v>
      </c>
      <c r="AE1491">
        <v>5</v>
      </c>
      <c r="AF1491">
        <v>14.83333333</v>
      </c>
      <c r="AG1491">
        <v>3</v>
      </c>
      <c r="AH1491">
        <v>7.6</v>
      </c>
      <c r="AI1491">
        <v>2.6</v>
      </c>
      <c r="AJ1491">
        <v>0.32</v>
      </c>
      <c r="AK1491" t="s">
        <v>38</v>
      </c>
    </row>
    <row r="1492" spans="1:37" x14ac:dyDescent="0.25">
      <c r="A1492">
        <v>2</v>
      </c>
      <c r="B1492">
        <v>39</v>
      </c>
      <c r="C1492">
        <v>1</v>
      </c>
      <c r="D1492">
        <v>9003</v>
      </c>
      <c r="E1492">
        <v>1</v>
      </c>
      <c r="F1492">
        <v>1</v>
      </c>
      <c r="G1492">
        <v>120</v>
      </c>
      <c r="H1492">
        <v>1</v>
      </c>
      <c r="I1492">
        <v>37</v>
      </c>
      <c r="J1492">
        <v>37</v>
      </c>
      <c r="K1492">
        <v>9</v>
      </c>
      <c r="L1492">
        <v>9</v>
      </c>
      <c r="M1492">
        <v>155.80000000000001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29</v>
      </c>
      <c r="U1492">
        <v>0</v>
      </c>
      <c r="V1492">
        <v>0</v>
      </c>
      <c r="W1492">
        <v>6</v>
      </c>
      <c r="X1492">
        <v>9</v>
      </c>
      <c r="Y1492">
        <v>6</v>
      </c>
      <c r="Z1492">
        <v>16.11111111</v>
      </c>
      <c r="AA1492">
        <v>0</v>
      </c>
      <c r="AB1492">
        <v>0</v>
      </c>
      <c r="AC1492">
        <v>6</v>
      </c>
      <c r="AD1492">
        <v>7</v>
      </c>
      <c r="AE1492">
        <v>6</v>
      </c>
      <c r="AF1492">
        <v>13.5</v>
      </c>
      <c r="AG1492">
        <v>0</v>
      </c>
      <c r="AH1492">
        <v>13.9</v>
      </c>
      <c r="AI1492">
        <v>-0.3</v>
      </c>
      <c r="AJ1492">
        <v>0.79</v>
      </c>
      <c r="AK1492" t="s">
        <v>38</v>
      </c>
    </row>
    <row r="1493" spans="1:37" x14ac:dyDescent="0.25">
      <c r="A1493">
        <v>1</v>
      </c>
      <c r="B1493">
        <v>1</v>
      </c>
      <c r="C1493">
        <v>1</v>
      </c>
      <c r="D1493">
        <v>9773</v>
      </c>
      <c r="E1493">
        <v>1</v>
      </c>
      <c r="F1493">
        <v>1</v>
      </c>
      <c r="G1493">
        <v>133.1</v>
      </c>
      <c r="H1493">
        <v>1</v>
      </c>
      <c r="I1493">
        <v>1</v>
      </c>
      <c r="J1493">
        <v>3</v>
      </c>
      <c r="K1493">
        <v>9</v>
      </c>
      <c r="L1493">
        <v>9</v>
      </c>
      <c r="M1493">
        <v>116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v>20</v>
      </c>
      <c r="U1493">
        <v>0</v>
      </c>
      <c r="V1493">
        <v>0</v>
      </c>
      <c r="W1493">
        <v>6</v>
      </c>
      <c r="X1493">
        <v>8</v>
      </c>
      <c r="Y1493">
        <v>6</v>
      </c>
      <c r="Z1493">
        <v>11.5</v>
      </c>
      <c r="AA1493">
        <v>0</v>
      </c>
      <c r="AB1493">
        <v>0</v>
      </c>
      <c r="AC1493">
        <v>6</v>
      </c>
      <c r="AD1493">
        <v>8</v>
      </c>
      <c r="AE1493">
        <v>6</v>
      </c>
      <c r="AF1493">
        <v>11</v>
      </c>
      <c r="AG1493">
        <v>0</v>
      </c>
      <c r="AH1493">
        <v>16.2</v>
      </c>
      <c r="AI1493">
        <v>0.3</v>
      </c>
      <c r="AJ1493">
        <v>-0.92</v>
      </c>
      <c r="AK1493" t="s">
        <v>38</v>
      </c>
    </row>
    <row r="1494" spans="1:37" x14ac:dyDescent="0.25">
      <c r="A1494">
        <v>1</v>
      </c>
      <c r="B1494">
        <v>44</v>
      </c>
      <c r="C1494">
        <v>1</v>
      </c>
      <c r="D1494">
        <v>9130</v>
      </c>
      <c r="E1494">
        <v>1</v>
      </c>
      <c r="F1494">
        <v>39</v>
      </c>
      <c r="G1494">
        <v>110</v>
      </c>
      <c r="H1494">
        <v>1</v>
      </c>
      <c r="I1494">
        <v>3</v>
      </c>
      <c r="J1494">
        <v>4</v>
      </c>
      <c r="K1494">
        <v>2</v>
      </c>
      <c r="L1494">
        <v>2</v>
      </c>
      <c r="M1494">
        <v>110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20</v>
      </c>
      <c r="U1494">
        <v>0</v>
      </c>
      <c r="V1494">
        <v>0</v>
      </c>
      <c r="W1494">
        <v>6</v>
      </c>
      <c r="X1494">
        <v>15</v>
      </c>
      <c r="Y1494">
        <v>4</v>
      </c>
      <c r="Z1494">
        <v>10.75</v>
      </c>
      <c r="AA1494">
        <v>0</v>
      </c>
      <c r="AB1494">
        <v>0</v>
      </c>
      <c r="AC1494">
        <v>6</v>
      </c>
      <c r="AD1494">
        <v>12</v>
      </c>
      <c r="AE1494">
        <v>2</v>
      </c>
      <c r="AF1494">
        <v>10.5</v>
      </c>
      <c r="AG1494">
        <v>0</v>
      </c>
      <c r="AH1494">
        <v>13.9</v>
      </c>
      <c r="AI1494">
        <v>-0.3</v>
      </c>
      <c r="AJ1494">
        <v>0.79</v>
      </c>
      <c r="AK1494" t="s">
        <v>37</v>
      </c>
    </row>
    <row r="1495" spans="1:37" x14ac:dyDescent="0.25">
      <c r="A1495">
        <v>1</v>
      </c>
      <c r="B1495">
        <v>39</v>
      </c>
      <c r="C1495">
        <v>1</v>
      </c>
      <c r="D1495">
        <v>9670</v>
      </c>
      <c r="E1495">
        <v>1</v>
      </c>
      <c r="F1495">
        <v>19</v>
      </c>
      <c r="G1495">
        <v>133.1</v>
      </c>
      <c r="H1495">
        <v>1</v>
      </c>
      <c r="I1495">
        <v>19</v>
      </c>
      <c r="J1495">
        <v>1</v>
      </c>
      <c r="K1495">
        <v>5</v>
      </c>
      <c r="L1495">
        <v>8</v>
      </c>
      <c r="M1495">
        <v>97.2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v>24</v>
      </c>
      <c r="U1495">
        <v>0</v>
      </c>
      <c r="V1495">
        <v>0</v>
      </c>
      <c r="W1495">
        <v>6</v>
      </c>
      <c r="X1495">
        <v>10</v>
      </c>
      <c r="Y1495">
        <v>4</v>
      </c>
      <c r="Z1495">
        <v>11.6</v>
      </c>
      <c r="AA1495">
        <v>0</v>
      </c>
      <c r="AB1495">
        <v>0</v>
      </c>
      <c r="AC1495">
        <v>6</v>
      </c>
      <c r="AD1495">
        <v>8</v>
      </c>
      <c r="AE1495">
        <v>5</v>
      </c>
      <c r="AF1495">
        <v>13</v>
      </c>
      <c r="AG1495">
        <v>0</v>
      </c>
      <c r="AH1495">
        <v>11.1</v>
      </c>
      <c r="AI1495">
        <v>0.6</v>
      </c>
      <c r="AJ1495">
        <v>2.02</v>
      </c>
      <c r="AK1495" t="s">
        <v>38</v>
      </c>
    </row>
    <row r="1496" spans="1:37" x14ac:dyDescent="0.25">
      <c r="A1496">
        <v>1</v>
      </c>
      <c r="B1496">
        <v>39</v>
      </c>
      <c r="C1496">
        <v>1</v>
      </c>
      <c r="D1496">
        <v>9500</v>
      </c>
      <c r="E1496">
        <v>1</v>
      </c>
      <c r="F1496">
        <v>19</v>
      </c>
      <c r="G1496">
        <v>133.1</v>
      </c>
      <c r="H1496">
        <v>1</v>
      </c>
      <c r="I1496">
        <v>1</v>
      </c>
      <c r="J1496">
        <v>3</v>
      </c>
      <c r="K1496">
        <v>2</v>
      </c>
      <c r="L1496">
        <v>2</v>
      </c>
      <c r="M1496">
        <v>100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0</v>
      </c>
      <c r="T1496">
        <v>24</v>
      </c>
      <c r="U1496">
        <v>0</v>
      </c>
      <c r="V1496">
        <v>0</v>
      </c>
      <c r="W1496">
        <v>7</v>
      </c>
      <c r="X1496">
        <v>21</v>
      </c>
      <c r="Y1496">
        <v>0</v>
      </c>
      <c r="Z1496">
        <v>0</v>
      </c>
      <c r="AA1496">
        <v>3</v>
      </c>
      <c r="AB1496">
        <v>0</v>
      </c>
      <c r="AC1496">
        <v>7</v>
      </c>
      <c r="AD1496">
        <v>7</v>
      </c>
      <c r="AE1496">
        <v>0</v>
      </c>
      <c r="AF1496">
        <v>0</v>
      </c>
      <c r="AG1496">
        <v>0</v>
      </c>
      <c r="AH1496">
        <v>16.2</v>
      </c>
      <c r="AI1496">
        <v>0.3</v>
      </c>
      <c r="AJ1496">
        <v>-0.92</v>
      </c>
      <c r="AK1496" t="s">
        <v>37</v>
      </c>
    </row>
    <row r="1497" spans="1:37" x14ac:dyDescent="0.25">
      <c r="A1497">
        <v>1</v>
      </c>
      <c r="B1497">
        <v>7</v>
      </c>
      <c r="C1497">
        <v>1</v>
      </c>
      <c r="D1497">
        <v>9119</v>
      </c>
      <c r="E1497">
        <v>1</v>
      </c>
      <c r="F1497">
        <v>40</v>
      </c>
      <c r="G1497">
        <v>140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v>140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23</v>
      </c>
      <c r="U1497">
        <v>0</v>
      </c>
      <c r="V1497">
        <v>0</v>
      </c>
      <c r="W1497">
        <v>5</v>
      </c>
      <c r="X1497">
        <v>5</v>
      </c>
      <c r="Y1497">
        <v>5</v>
      </c>
      <c r="Z1497">
        <v>13.8</v>
      </c>
      <c r="AA1497">
        <v>0</v>
      </c>
      <c r="AB1497">
        <v>0</v>
      </c>
      <c r="AC1497">
        <v>5</v>
      </c>
      <c r="AD1497">
        <v>7</v>
      </c>
      <c r="AE1497">
        <v>5</v>
      </c>
      <c r="AF1497">
        <v>14.14285714</v>
      </c>
      <c r="AG1497">
        <v>0</v>
      </c>
      <c r="AH1497">
        <v>11.1</v>
      </c>
      <c r="AI1497">
        <v>0.6</v>
      </c>
      <c r="AJ1497">
        <v>2.02</v>
      </c>
      <c r="AK1497" t="s">
        <v>38</v>
      </c>
    </row>
    <row r="1498" spans="1:37" x14ac:dyDescent="0.25">
      <c r="A1498">
        <v>1</v>
      </c>
      <c r="B1498">
        <v>43</v>
      </c>
      <c r="C1498">
        <v>1</v>
      </c>
      <c r="D1498">
        <v>9556</v>
      </c>
      <c r="E1498">
        <v>1</v>
      </c>
      <c r="F1498">
        <v>1</v>
      </c>
      <c r="G1498">
        <v>130</v>
      </c>
      <c r="H1498">
        <v>1</v>
      </c>
      <c r="I1498">
        <v>1</v>
      </c>
      <c r="J1498">
        <v>37</v>
      </c>
      <c r="K1498">
        <v>5</v>
      </c>
      <c r="L1498">
        <v>5</v>
      </c>
      <c r="M1498">
        <v>128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20</v>
      </c>
      <c r="U1498">
        <v>0</v>
      </c>
      <c r="V1498">
        <v>0</v>
      </c>
      <c r="W1498">
        <v>7</v>
      </c>
      <c r="X1498">
        <v>8</v>
      </c>
      <c r="Y1498">
        <v>7</v>
      </c>
      <c r="Z1498">
        <v>13.58571429</v>
      </c>
      <c r="AA1498">
        <v>0</v>
      </c>
      <c r="AB1498">
        <v>0</v>
      </c>
      <c r="AC1498">
        <v>8</v>
      </c>
      <c r="AD1498">
        <v>8</v>
      </c>
      <c r="AE1498">
        <v>8</v>
      </c>
      <c r="AF1498">
        <v>14.6875</v>
      </c>
      <c r="AG1498">
        <v>0</v>
      </c>
      <c r="AH1498">
        <v>15.5</v>
      </c>
      <c r="AI1498">
        <v>2.8</v>
      </c>
      <c r="AJ1498">
        <v>-4.0599999999999996</v>
      </c>
      <c r="AK1498" t="s">
        <v>38</v>
      </c>
    </row>
    <row r="1499" spans="1:37" x14ac:dyDescent="0.25">
      <c r="A1499">
        <v>1</v>
      </c>
      <c r="B1499">
        <v>17</v>
      </c>
      <c r="C1499">
        <v>2</v>
      </c>
      <c r="D1499">
        <v>9670</v>
      </c>
      <c r="E1499">
        <v>1</v>
      </c>
      <c r="F1499">
        <v>1</v>
      </c>
      <c r="G1499">
        <v>110</v>
      </c>
      <c r="H1499">
        <v>1</v>
      </c>
      <c r="I1499">
        <v>1</v>
      </c>
      <c r="J1499">
        <v>1</v>
      </c>
      <c r="K1499">
        <v>4</v>
      </c>
      <c r="L1499">
        <v>10</v>
      </c>
      <c r="M1499">
        <v>115.3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19</v>
      </c>
      <c r="U1499">
        <v>0</v>
      </c>
      <c r="V1499">
        <v>0</v>
      </c>
      <c r="W1499">
        <v>6</v>
      </c>
      <c r="X1499">
        <v>8</v>
      </c>
      <c r="Y1499">
        <v>6</v>
      </c>
      <c r="Z1499">
        <v>13.85714286</v>
      </c>
      <c r="AA1499">
        <v>0</v>
      </c>
      <c r="AB1499">
        <v>0</v>
      </c>
      <c r="AC1499">
        <v>6</v>
      </c>
      <c r="AD1499">
        <v>8</v>
      </c>
      <c r="AE1499">
        <v>5</v>
      </c>
      <c r="AF1499">
        <v>13</v>
      </c>
      <c r="AG1499">
        <v>0</v>
      </c>
      <c r="AH1499">
        <v>15.5</v>
      </c>
      <c r="AI1499">
        <v>2.8</v>
      </c>
      <c r="AJ1499">
        <v>-4.0599999999999996</v>
      </c>
      <c r="AK1499" t="s">
        <v>38</v>
      </c>
    </row>
    <row r="1500" spans="1:37" x14ac:dyDescent="0.25">
      <c r="A1500">
        <v>4</v>
      </c>
      <c r="B1500">
        <v>39</v>
      </c>
      <c r="C1500">
        <v>1</v>
      </c>
      <c r="D1500">
        <v>9003</v>
      </c>
      <c r="E1500">
        <v>1</v>
      </c>
      <c r="F1500">
        <v>1</v>
      </c>
      <c r="G1500">
        <v>140</v>
      </c>
      <c r="H1500">
        <v>1</v>
      </c>
      <c r="I1500">
        <v>37</v>
      </c>
      <c r="J1500">
        <v>37</v>
      </c>
      <c r="K1500">
        <v>9</v>
      </c>
      <c r="L1500">
        <v>8</v>
      </c>
      <c r="M1500">
        <v>150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28</v>
      </c>
      <c r="U1500">
        <v>0</v>
      </c>
      <c r="V1500">
        <v>0</v>
      </c>
      <c r="W1500">
        <v>6</v>
      </c>
      <c r="X1500">
        <v>12</v>
      </c>
      <c r="Y1500">
        <v>5</v>
      </c>
      <c r="Z1500">
        <v>12</v>
      </c>
      <c r="AA1500">
        <v>0</v>
      </c>
      <c r="AB1500">
        <v>0</v>
      </c>
      <c r="AC1500">
        <v>6</v>
      </c>
      <c r="AD1500">
        <v>10</v>
      </c>
      <c r="AE1500">
        <v>6</v>
      </c>
      <c r="AF1500">
        <v>12.33333333</v>
      </c>
      <c r="AG1500">
        <v>0</v>
      </c>
      <c r="AH1500">
        <v>11.1</v>
      </c>
      <c r="AI1500">
        <v>0.6</v>
      </c>
      <c r="AJ1500">
        <v>2.02</v>
      </c>
      <c r="AK1500" t="s">
        <v>39</v>
      </c>
    </row>
    <row r="1501" spans="1:37" x14ac:dyDescent="0.25">
      <c r="A1501">
        <v>1</v>
      </c>
      <c r="B1501">
        <v>44</v>
      </c>
      <c r="C1501">
        <v>1</v>
      </c>
      <c r="D1501">
        <v>9003</v>
      </c>
      <c r="E1501">
        <v>1</v>
      </c>
      <c r="F1501">
        <v>39</v>
      </c>
      <c r="G1501">
        <v>160</v>
      </c>
      <c r="H1501">
        <v>1</v>
      </c>
      <c r="I1501">
        <v>1</v>
      </c>
      <c r="J1501">
        <v>38</v>
      </c>
      <c r="K1501">
        <v>4</v>
      </c>
      <c r="L1501">
        <v>4</v>
      </c>
      <c r="M1501">
        <v>160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20</v>
      </c>
      <c r="U1501">
        <v>0</v>
      </c>
      <c r="V1501">
        <v>0</v>
      </c>
      <c r="W1501">
        <v>6</v>
      </c>
      <c r="X1501">
        <v>9</v>
      </c>
      <c r="Y1501">
        <v>6</v>
      </c>
      <c r="Z1501">
        <v>13.44444444</v>
      </c>
      <c r="AA1501">
        <v>0</v>
      </c>
      <c r="AB1501">
        <v>0</v>
      </c>
      <c r="AC1501">
        <v>6</v>
      </c>
      <c r="AD1501">
        <v>9</v>
      </c>
      <c r="AE1501">
        <v>5</v>
      </c>
      <c r="AF1501">
        <v>12.6</v>
      </c>
      <c r="AG1501">
        <v>0</v>
      </c>
      <c r="AH1501">
        <v>13.9</v>
      </c>
      <c r="AI1501">
        <v>-0.3</v>
      </c>
      <c r="AJ1501">
        <v>0.79</v>
      </c>
      <c r="AK1501" t="s">
        <v>38</v>
      </c>
    </row>
    <row r="1502" spans="1:37" x14ac:dyDescent="0.25">
      <c r="A1502">
        <v>1</v>
      </c>
      <c r="B1502">
        <v>1</v>
      </c>
      <c r="C1502">
        <v>1</v>
      </c>
      <c r="D1502">
        <v>9070</v>
      </c>
      <c r="E1502">
        <v>1</v>
      </c>
      <c r="F1502">
        <v>1</v>
      </c>
      <c r="G1502">
        <v>138</v>
      </c>
      <c r="H1502">
        <v>1</v>
      </c>
      <c r="I1502">
        <v>38</v>
      </c>
      <c r="J1502">
        <v>37</v>
      </c>
      <c r="K1502">
        <v>3</v>
      </c>
      <c r="L1502">
        <v>3</v>
      </c>
      <c r="M1502">
        <v>133.1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18</v>
      </c>
      <c r="U1502">
        <v>0</v>
      </c>
      <c r="V1502">
        <v>0</v>
      </c>
      <c r="W1502">
        <v>6</v>
      </c>
      <c r="X1502">
        <v>6</v>
      </c>
      <c r="Y1502">
        <v>6</v>
      </c>
      <c r="Z1502">
        <v>14</v>
      </c>
      <c r="AA1502">
        <v>0</v>
      </c>
      <c r="AB1502">
        <v>0</v>
      </c>
      <c r="AC1502">
        <v>6</v>
      </c>
      <c r="AD1502">
        <v>7</v>
      </c>
      <c r="AE1502">
        <v>6</v>
      </c>
      <c r="AF1502">
        <v>13.85714286</v>
      </c>
      <c r="AG1502">
        <v>0</v>
      </c>
      <c r="AH1502">
        <v>8.9</v>
      </c>
      <c r="AI1502">
        <v>1.4</v>
      </c>
      <c r="AJ1502">
        <v>3.51</v>
      </c>
      <c r="AK1502" t="s">
        <v>38</v>
      </c>
    </row>
    <row r="1503" spans="1:37" x14ac:dyDescent="0.25">
      <c r="A1503">
        <v>1</v>
      </c>
      <c r="B1503">
        <v>1</v>
      </c>
      <c r="C1503">
        <v>1</v>
      </c>
      <c r="D1503">
        <v>9670</v>
      </c>
      <c r="E1503">
        <v>1</v>
      </c>
      <c r="F1503">
        <v>1</v>
      </c>
      <c r="G1503">
        <v>126</v>
      </c>
      <c r="H1503">
        <v>1</v>
      </c>
      <c r="I1503">
        <v>1</v>
      </c>
      <c r="J1503">
        <v>1</v>
      </c>
      <c r="K1503">
        <v>90</v>
      </c>
      <c r="L1503">
        <v>90</v>
      </c>
      <c r="M1503">
        <v>119</v>
      </c>
      <c r="N1503">
        <v>1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20</v>
      </c>
      <c r="U1503">
        <v>0</v>
      </c>
      <c r="V1503">
        <v>0</v>
      </c>
      <c r="W1503">
        <v>6</v>
      </c>
      <c r="X1503">
        <v>10</v>
      </c>
      <c r="Y1503">
        <v>1</v>
      </c>
      <c r="Z1503">
        <v>12</v>
      </c>
      <c r="AA1503">
        <v>1</v>
      </c>
      <c r="AB1503">
        <v>0</v>
      </c>
      <c r="AC1503">
        <v>6</v>
      </c>
      <c r="AD1503">
        <v>0</v>
      </c>
      <c r="AE1503">
        <v>0</v>
      </c>
      <c r="AF1503">
        <v>0</v>
      </c>
      <c r="AG1503">
        <v>0</v>
      </c>
      <c r="AH1503">
        <v>10.8</v>
      </c>
      <c r="AI1503">
        <v>1.4</v>
      </c>
      <c r="AJ1503">
        <v>1.74</v>
      </c>
      <c r="AK1503" t="s">
        <v>37</v>
      </c>
    </row>
    <row r="1504" spans="1:37" x14ac:dyDescent="0.25">
      <c r="A1504">
        <v>2</v>
      </c>
      <c r="B1504">
        <v>39</v>
      </c>
      <c r="C1504">
        <v>1</v>
      </c>
      <c r="D1504">
        <v>9991</v>
      </c>
      <c r="E1504">
        <v>0</v>
      </c>
      <c r="F1504">
        <v>1</v>
      </c>
      <c r="G1504">
        <v>120</v>
      </c>
      <c r="H1504">
        <v>1</v>
      </c>
      <c r="I1504">
        <v>37</v>
      </c>
      <c r="J1504">
        <v>19</v>
      </c>
      <c r="K1504">
        <v>5</v>
      </c>
      <c r="L1504">
        <v>3</v>
      </c>
      <c r="M1504">
        <v>156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33</v>
      </c>
      <c r="U1504">
        <v>0</v>
      </c>
      <c r="V1504">
        <v>0</v>
      </c>
      <c r="W1504">
        <v>5</v>
      </c>
      <c r="X1504">
        <v>5</v>
      </c>
      <c r="Y1504">
        <v>5</v>
      </c>
      <c r="Z1504">
        <v>14.2</v>
      </c>
      <c r="AA1504">
        <v>0</v>
      </c>
      <c r="AB1504">
        <v>0</v>
      </c>
      <c r="AC1504">
        <v>5</v>
      </c>
      <c r="AD1504">
        <v>6</v>
      </c>
      <c r="AE1504">
        <v>5</v>
      </c>
      <c r="AF1504">
        <v>13.83333333</v>
      </c>
      <c r="AG1504">
        <v>0</v>
      </c>
      <c r="AH1504">
        <v>10.8</v>
      </c>
      <c r="AI1504">
        <v>1.4</v>
      </c>
      <c r="AJ1504">
        <v>1.74</v>
      </c>
      <c r="AK1504" t="s">
        <v>38</v>
      </c>
    </row>
    <row r="1505" spans="1:37" x14ac:dyDescent="0.25">
      <c r="A1505">
        <v>2</v>
      </c>
      <c r="B1505">
        <v>39</v>
      </c>
      <c r="C1505">
        <v>1</v>
      </c>
      <c r="D1505">
        <v>9500</v>
      </c>
      <c r="E1505">
        <v>1</v>
      </c>
      <c r="F1505">
        <v>1</v>
      </c>
      <c r="G1505">
        <v>130</v>
      </c>
      <c r="H1505">
        <v>1</v>
      </c>
      <c r="I1505">
        <v>37</v>
      </c>
      <c r="J1505">
        <v>37</v>
      </c>
      <c r="K1505">
        <v>191</v>
      </c>
      <c r="L1505">
        <v>183</v>
      </c>
      <c r="M1505">
        <v>163.69999999999999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35</v>
      </c>
      <c r="U1505">
        <v>0</v>
      </c>
      <c r="V1505">
        <v>0</v>
      </c>
      <c r="W1505">
        <v>7</v>
      </c>
      <c r="X1505">
        <v>11</v>
      </c>
      <c r="Y1505">
        <v>5</v>
      </c>
      <c r="Z1505">
        <v>13.34</v>
      </c>
      <c r="AA1505">
        <v>0</v>
      </c>
      <c r="AB1505">
        <v>0</v>
      </c>
      <c r="AC1505">
        <v>7</v>
      </c>
      <c r="AD1505">
        <v>9</v>
      </c>
      <c r="AE1505">
        <v>5</v>
      </c>
      <c r="AF1505">
        <v>10.84</v>
      </c>
      <c r="AG1505">
        <v>0</v>
      </c>
      <c r="AH1505">
        <v>12.4</v>
      </c>
      <c r="AI1505">
        <v>0.5</v>
      </c>
      <c r="AJ1505">
        <v>1.79</v>
      </c>
      <c r="AK1505" t="s">
        <v>39</v>
      </c>
    </row>
    <row r="1506" spans="1:37" x14ac:dyDescent="0.25">
      <c r="A1506">
        <v>1</v>
      </c>
      <c r="B1506">
        <v>39</v>
      </c>
      <c r="C1506">
        <v>1</v>
      </c>
      <c r="D1506">
        <v>9500</v>
      </c>
      <c r="E1506">
        <v>1</v>
      </c>
      <c r="F1506">
        <v>40</v>
      </c>
      <c r="G1506">
        <v>130</v>
      </c>
      <c r="H1506">
        <v>1</v>
      </c>
      <c r="I1506">
        <v>37</v>
      </c>
      <c r="J1506">
        <v>37</v>
      </c>
      <c r="K1506">
        <v>9</v>
      </c>
      <c r="L1506">
        <v>7</v>
      </c>
      <c r="M1506">
        <v>130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27</v>
      </c>
      <c r="U1506">
        <v>0</v>
      </c>
      <c r="V1506">
        <v>3</v>
      </c>
      <c r="W1506">
        <v>8</v>
      </c>
      <c r="X1506">
        <v>12</v>
      </c>
      <c r="Y1506">
        <v>7</v>
      </c>
      <c r="Z1506">
        <v>12.457142859999999</v>
      </c>
      <c r="AA1506">
        <v>0</v>
      </c>
      <c r="AB1506">
        <v>3</v>
      </c>
      <c r="AC1506">
        <v>8</v>
      </c>
      <c r="AD1506">
        <v>12</v>
      </c>
      <c r="AE1506">
        <v>7</v>
      </c>
      <c r="AF1506">
        <v>12.457142859999999</v>
      </c>
      <c r="AG1506">
        <v>0</v>
      </c>
      <c r="AH1506">
        <v>12.7</v>
      </c>
      <c r="AI1506">
        <v>3.7</v>
      </c>
      <c r="AJ1506">
        <v>-1.7</v>
      </c>
      <c r="AK1506" t="s">
        <v>39</v>
      </c>
    </row>
    <row r="1507" spans="1:37" x14ac:dyDescent="0.25">
      <c r="A1507">
        <v>1</v>
      </c>
      <c r="B1507">
        <v>17</v>
      </c>
      <c r="C1507">
        <v>5</v>
      </c>
      <c r="D1507">
        <v>9773</v>
      </c>
      <c r="E1507">
        <v>1</v>
      </c>
      <c r="F1507">
        <v>1</v>
      </c>
      <c r="G1507">
        <v>122</v>
      </c>
      <c r="H1507">
        <v>1</v>
      </c>
      <c r="I1507">
        <v>38</v>
      </c>
      <c r="J1507">
        <v>38</v>
      </c>
      <c r="K1507">
        <v>7</v>
      </c>
      <c r="L1507">
        <v>7</v>
      </c>
      <c r="M1507">
        <v>123.1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19</v>
      </c>
      <c r="U1507">
        <v>0</v>
      </c>
      <c r="V1507">
        <v>0</v>
      </c>
      <c r="W1507">
        <v>6</v>
      </c>
      <c r="X1507">
        <v>12</v>
      </c>
      <c r="Y1507">
        <v>3</v>
      </c>
      <c r="Z1507">
        <v>11</v>
      </c>
      <c r="AA1507">
        <v>0</v>
      </c>
      <c r="AB1507">
        <v>0</v>
      </c>
      <c r="AC1507">
        <v>6</v>
      </c>
      <c r="AD1507">
        <v>12</v>
      </c>
      <c r="AE1507">
        <v>3</v>
      </c>
      <c r="AF1507">
        <v>12</v>
      </c>
      <c r="AG1507">
        <v>0</v>
      </c>
      <c r="AH1507">
        <v>9.4</v>
      </c>
      <c r="AI1507">
        <v>-0.8</v>
      </c>
      <c r="AJ1507">
        <v>-3.12</v>
      </c>
      <c r="AK1507" t="s">
        <v>37</v>
      </c>
    </row>
    <row r="1508" spans="1:37" x14ac:dyDescent="0.25">
      <c r="A1508">
        <v>1</v>
      </c>
      <c r="B1508">
        <v>39</v>
      </c>
      <c r="C1508">
        <v>1</v>
      </c>
      <c r="D1508">
        <v>9991</v>
      </c>
      <c r="E1508">
        <v>0</v>
      </c>
      <c r="F1508">
        <v>1</v>
      </c>
      <c r="G1508">
        <v>160</v>
      </c>
      <c r="H1508">
        <v>41</v>
      </c>
      <c r="I1508">
        <v>37</v>
      </c>
      <c r="J1508">
        <v>19</v>
      </c>
      <c r="K1508">
        <v>9</v>
      </c>
      <c r="L1508">
        <v>9</v>
      </c>
      <c r="M1508">
        <v>160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31</v>
      </c>
      <c r="U1508">
        <v>1</v>
      </c>
      <c r="V1508">
        <v>0</v>
      </c>
      <c r="W1508">
        <v>5</v>
      </c>
      <c r="X1508">
        <v>13</v>
      </c>
      <c r="Y1508">
        <v>4</v>
      </c>
      <c r="Z1508">
        <v>10.5</v>
      </c>
      <c r="AA1508">
        <v>0</v>
      </c>
      <c r="AB1508">
        <v>0</v>
      </c>
      <c r="AC1508">
        <v>5</v>
      </c>
      <c r="AD1508">
        <v>10</v>
      </c>
      <c r="AE1508">
        <v>4</v>
      </c>
      <c r="AF1508">
        <v>10.5</v>
      </c>
      <c r="AG1508">
        <v>0</v>
      </c>
      <c r="AH1508">
        <v>15.5</v>
      </c>
      <c r="AI1508">
        <v>2.8</v>
      </c>
      <c r="AJ1508">
        <v>-4.0599999999999996</v>
      </c>
      <c r="AK1508" t="s">
        <v>39</v>
      </c>
    </row>
    <row r="1509" spans="1:37" x14ac:dyDescent="0.25">
      <c r="A1509">
        <v>1</v>
      </c>
      <c r="B1509">
        <v>1</v>
      </c>
      <c r="C1509">
        <v>1</v>
      </c>
      <c r="D1509">
        <v>171</v>
      </c>
      <c r="E1509">
        <v>1</v>
      </c>
      <c r="F1509">
        <v>1</v>
      </c>
      <c r="G1509">
        <v>134</v>
      </c>
      <c r="H1509">
        <v>1</v>
      </c>
      <c r="I1509">
        <v>19</v>
      </c>
      <c r="J1509">
        <v>37</v>
      </c>
      <c r="K1509">
        <v>7</v>
      </c>
      <c r="L1509">
        <v>7</v>
      </c>
      <c r="M1509">
        <v>136.1</v>
      </c>
      <c r="N1509">
        <v>1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19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9.4</v>
      </c>
      <c r="AI1509">
        <v>-0.8</v>
      </c>
      <c r="AJ1509">
        <v>-3.12</v>
      </c>
      <c r="AK1509" t="s">
        <v>38</v>
      </c>
    </row>
    <row r="1510" spans="1:37" x14ac:dyDescent="0.25">
      <c r="A1510">
        <v>1</v>
      </c>
      <c r="B1510">
        <v>43</v>
      </c>
      <c r="C1510">
        <v>1</v>
      </c>
      <c r="D1510">
        <v>9070</v>
      </c>
      <c r="E1510">
        <v>1</v>
      </c>
      <c r="F1510">
        <v>1</v>
      </c>
      <c r="G1510">
        <v>134</v>
      </c>
      <c r="H1510">
        <v>1</v>
      </c>
      <c r="I1510">
        <v>19</v>
      </c>
      <c r="J1510">
        <v>37</v>
      </c>
      <c r="K1510">
        <v>7</v>
      </c>
      <c r="L1510">
        <v>7</v>
      </c>
      <c r="M1510">
        <v>132.69999999999999</v>
      </c>
      <c r="N1510">
        <v>1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22</v>
      </c>
      <c r="U1510">
        <v>0</v>
      </c>
      <c r="V1510">
        <v>9</v>
      </c>
      <c r="W1510">
        <v>13</v>
      </c>
      <c r="X1510">
        <v>13</v>
      </c>
      <c r="Y1510">
        <v>13</v>
      </c>
      <c r="Z1510">
        <v>14</v>
      </c>
      <c r="AA1510">
        <v>0</v>
      </c>
      <c r="AB1510">
        <v>7</v>
      </c>
      <c r="AC1510">
        <v>12</v>
      </c>
      <c r="AD1510">
        <v>13</v>
      </c>
      <c r="AE1510">
        <v>12</v>
      </c>
      <c r="AF1510">
        <v>13</v>
      </c>
      <c r="AG1510">
        <v>0</v>
      </c>
      <c r="AH1510">
        <v>15.5</v>
      </c>
      <c r="AI1510">
        <v>2.8</v>
      </c>
      <c r="AJ1510">
        <v>-4.0599999999999996</v>
      </c>
      <c r="AK1510" t="s">
        <v>38</v>
      </c>
    </row>
    <row r="1511" spans="1:37" x14ac:dyDescent="0.25">
      <c r="A1511">
        <v>1</v>
      </c>
      <c r="B1511">
        <v>43</v>
      </c>
      <c r="C1511">
        <v>1</v>
      </c>
      <c r="D1511">
        <v>9500</v>
      </c>
      <c r="E1511">
        <v>1</v>
      </c>
      <c r="F1511">
        <v>1</v>
      </c>
      <c r="G1511">
        <v>140</v>
      </c>
      <c r="H1511">
        <v>100</v>
      </c>
      <c r="I1511">
        <v>1</v>
      </c>
      <c r="J1511">
        <v>1</v>
      </c>
      <c r="K1511">
        <v>6</v>
      </c>
      <c r="L1511">
        <v>6</v>
      </c>
      <c r="M1511">
        <v>128.19999999999999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39</v>
      </c>
      <c r="U1511">
        <v>1</v>
      </c>
      <c r="V1511">
        <v>0</v>
      </c>
      <c r="W1511">
        <v>7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8</v>
      </c>
      <c r="AD1511">
        <v>0</v>
      </c>
      <c r="AE1511">
        <v>0</v>
      </c>
      <c r="AF1511">
        <v>0</v>
      </c>
      <c r="AG1511">
        <v>0</v>
      </c>
      <c r="AH1511">
        <v>12.7</v>
      </c>
      <c r="AI1511">
        <v>3.7</v>
      </c>
      <c r="AJ1511">
        <v>-1.7</v>
      </c>
      <c r="AK1511" t="s">
        <v>37</v>
      </c>
    </row>
    <row r="1512" spans="1:37" x14ac:dyDescent="0.25">
      <c r="A1512">
        <v>1</v>
      </c>
      <c r="B1512">
        <v>17</v>
      </c>
      <c r="C1512">
        <v>1</v>
      </c>
      <c r="D1512">
        <v>9254</v>
      </c>
      <c r="E1512">
        <v>1</v>
      </c>
      <c r="F1512">
        <v>1</v>
      </c>
      <c r="G1512">
        <v>127</v>
      </c>
      <c r="H1512">
        <v>1</v>
      </c>
      <c r="I1512">
        <v>1</v>
      </c>
      <c r="J1512">
        <v>1</v>
      </c>
      <c r="K1512">
        <v>4</v>
      </c>
      <c r="L1512">
        <v>8</v>
      </c>
      <c r="M1512">
        <v>126.7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22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>
        <v>12.4</v>
      </c>
      <c r="AI1512">
        <v>0.5</v>
      </c>
      <c r="AJ1512">
        <v>1.79</v>
      </c>
      <c r="AK1512" t="s">
        <v>37</v>
      </c>
    </row>
    <row r="1513" spans="1:37" x14ac:dyDescent="0.25">
      <c r="A1513">
        <v>2</v>
      </c>
      <c r="B1513">
        <v>39</v>
      </c>
      <c r="C1513">
        <v>1</v>
      </c>
      <c r="D1513">
        <v>9991</v>
      </c>
      <c r="E1513">
        <v>0</v>
      </c>
      <c r="F1513">
        <v>1</v>
      </c>
      <c r="G1513">
        <v>133.1</v>
      </c>
      <c r="H1513">
        <v>1</v>
      </c>
      <c r="I1513">
        <v>37</v>
      </c>
      <c r="J1513">
        <v>19</v>
      </c>
      <c r="K1513">
        <v>9</v>
      </c>
      <c r="L1513">
        <v>10</v>
      </c>
      <c r="M1513">
        <v>150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47</v>
      </c>
      <c r="U1513">
        <v>0</v>
      </c>
      <c r="V1513">
        <v>0</v>
      </c>
      <c r="W1513">
        <v>5</v>
      </c>
      <c r="X1513">
        <v>8</v>
      </c>
      <c r="Y1513">
        <v>4</v>
      </c>
      <c r="Z1513">
        <v>10</v>
      </c>
      <c r="AA1513">
        <v>0</v>
      </c>
      <c r="AB1513">
        <v>0</v>
      </c>
      <c r="AC1513">
        <v>5</v>
      </c>
      <c r="AD1513">
        <v>8</v>
      </c>
      <c r="AE1513">
        <v>4</v>
      </c>
      <c r="AF1513">
        <v>12.5</v>
      </c>
      <c r="AG1513">
        <v>0</v>
      </c>
      <c r="AH1513">
        <v>9.4</v>
      </c>
      <c r="AI1513">
        <v>-0.8</v>
      </c>
      <c r="AJ1513">
        <v>-3.12</v>
      </c>
      <c r="AK1513" t="s">
        <v>39</v>
      </c>
    </row>
    <row r="1514" spans="1:37" x14ac:dyDescent="0.25">
      <c r="A1514">
        <v>1</v>
      </c>
      <c r="B1514">
        <v>17</v>
      </c>
      <c r="C1514">
        <v>1</v>
      </c>
      <c r="D1514">
        <v>171</v>
      </c>
      <c r="E1514">
        <v>1</v>
      </c>
      <c r="F1514">
        <v>1</v>
      </c>
      <c r="G1514">
        <v>143</v>
      </c>
      <c r="H1514">
        <v>1</v>
      </c>
      <c r="I1514">
        <v>19</v>
      </c>
      <c r="J1514">
        <v>37</v>
      </c>
      <c r="K1514">
        <v>5</v>
      </c>
      <c r="L1514">
        <v>9</v>
      </c>
      <c r="M1514">
        <v>156.30000000000001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11.1</v>
      </c>
      <c r="AI1514">
        <v>0.6</v>
      </c>
      <c r="AJ1514">
        <v>2.02</v>
      </c>
      <c r="AK1514" t="s">
        <v>38</v>
      </c>
    </row>
    <row r="1515" spans="1:37" x14ac:dyDescent="0.25">
      <c r="A1515">
        <v>1</v>
      </c>
      <c r="B1515">
        <v>10</v>
      </c>
      <c r="C1515">
        <v>1</v>
      </c>
      <c r="D1515">
        <v>9254</v>
      </c>
      <c r="E1515">
        <v>1</v>
      </c>
      <c r="F1515">
        <v>1</v>
      </c>
      <c r="G1515">
        <v>115</v>
      </c>
      <c r="H1515">
        <v>24</v>
      </c>
      <c r="I1515">
        <v>3</v>
      </c>
      <c r="J1515">
        <v>1</v>
      </c>
      <c r="K1515">
        <v>9</v>
      </c>
      <c r="L1515">
        <v>9</v>
      </c>
      <c r="M1515">
        <v>116.1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19</v>
      </c>
      <c r="U1515">
        <v>1</v>
      </c>
      <c r="V1515">
        <v>0</v>
      </c>
      <c r="W1515">
        <v>6</v>
      </c>
      <c r="X1515">
        <v>6</v>
      </c>
      <c r="Y1515">
        <v>6</v>
      </c>
      <c r="Z1515">
        <v>13.5</v>
      </c>
      <c r="AA1515">
        <v>0</v>
      </c>
      <c r="AB1515">
        <v>0</v>
      </c>
      <c r="AC1515">
        <v>6</v>
      </c>
      <c r="AD1515">
        <v>6</v>
      </c>
      <c r="AE1515">
        <v>6</v>
      </c>
      <c r="AF1515">
        <v>14.33333333</v>
      </c>
      <c r="AG1515">
        <v>0</v>
      </c>
      <c r="AH1515">
        <v>12.4</v>
      </c>
      <c r="AI1515">
        <v>0.5</v>
      </c>
      <c r="AJ1515">
        <v>1.79</v>
      </c>
      <c r="AK1515" t="s">
        <v>38</v>
      </c>
    </row>
    <row r="1516" spans="1:37" x14ac:dyDescent="0.25">
      <c r="A1516">
        <v>1</v>
      </c>
      <c r="B1516">
        <v>17</v>
      </c>
      <c r="C1516">
        <v>1</v>
      </c>
      <c r="D1516">
        <v>9500</v>
      </c>
      <c r="E1516">
        <v>1</v>
      </c>
      <c r="F1516">
        <v>1</v>
      </c>
      <c r="G1516">
        <v>131</v>
      </c>
      <c r="H1516">
        <v>1</v>
      </c>
      <c r="I1516">
        <v>19</v>
      </c>
      <c r="J1516">
        <v>37</v>
      </c>
      <c r="K1516">
        <v>9</v>
      </c>
      <c r="L1516">
        <v>9</v>
      </c>
      <c r="M1516">
        <v>123.8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19</v>
      </c>
      <c r="U1516">
        <v>0</v>
      </c>
      <c r="V1516">
        <v>0</v>
      </c>
      <c r="W1516">
        <v>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</v>
      </c>
      <c r="AD1516">
        <v>0</v>
      </c>
      <c r="AE1516">
        <v>0</v>
      </c>
      <c r="AF1516">
        <v>0</v>
      </c>
      <c r="AG1516">
        <v>0</v>
      </c>
      <c r="AH1516">
        <v>15.5</v>
      </c>
      <c r="AI1516">
        <v>2.8</v>
      </c>
      <c r="AJ1516">
        <v>-4.0599999999999996</v>
      </c>
      <c r="AK1516" t="s">
        <v>37</v>
      </c>
    </row>
    <row r="1517" spans="1:37" x14ac:dyDescent="0.25">
      <c r="A1517">
        <v>1</v>
      </c>
      <c r="B1517">
        <v>1</v>
      </c>
      <c r="C1517">
        <v>1</v>
      </c>
      <c r="D1517">
        <v>171</v>
      </c>
      <c r="E1517">
        <v>1</v>
      </c>
      <c r="F1517">
        <v>1</v>
      </c>
      <c r="G1517">
        <v>146</v>
      </c>
      <c r="H1517">
        <v>1</v>
      </c>
      <c r="I1517">
        <v>19</v>
      </c>
      <c r="J1517">
        <v>37</v>
      </c>
      <c r="K1517">
        <v>9</v>
      </c>
      <c r="L1517">
        <v>7</v>
      </c>
      <c r="M1517">
        <v>153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21</v>
      </c>
      <c r="U1517">
        <v>0</v>
      </c>
      <c r="V1517">
        <v>15</v>
      </c>
      <c r="W1517">
        <v>17</v>
      </c>
      <c r="X1517">
        <v>18</v>
      </c>
      <c r="Y1517">
        <v>17</v>
      </c>
      <c r="Z1517">
        <v>13.38888889</v>
      </c>
      <c r="AA1517">
        <v>0</v>
      </c>
      <c r="AB1517">
        <v>15</v>
      </c>
      <c r="AC1517">
        <v>17</v>
      </c>
      <c r="AD1517">
        <v>18</v>
      </c>
      <c r="AE1517">
        <v>17</v>
      </c>
      <c r="AF1517">
        <v>14.88888889</v>
      </c>
      <c r="AG1517">
        <v>0</v>
      </c>
      <c r="AH1517">
        <v>11.1</v>
      </c>
      <c r="AI1517">
        <v>0.6</v>
      </c>
      <c r="AJ1517">
        <v>2.02</v>
      </c>
      <c r="AK1517" t="s">
        <v>38</v>
      </c>
    </row>
    <row r="1518" spans="1:37" x14ac:dyDescent="0.25">
      <c r="A1518">
        <v>1</v>
      </c>
      <c r="B1518">
        <v>7</v>
      </c>
      <c r="C1518">
        <v>1</v>
      </c>
      <c r="D1518">
        <v>9500</v>
      </c>
      <c r="E1518">
        <v>1</v>
      </c>
      <c r="F1518">
        <v>5</v>
      </c>
      <c r="G1518">
        <v>140</v>
      </c>
      <c r="H1518">
        <v>1</v>
      </c>
      <c r="I1518">
        <v>19</v>
      </c>
      <c r="J1518">
        <v>1</v>
      </c>
      <c r="K1518">
        <v>4</v>
      </c>
      <c r="L1518">
        <v>1</v>
      </c>
      <c r="M1518">
        <v>140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39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</v>
      </c>
      <c r="AD1518">
        <v>0</v>
      </c>
      <c r="AE1518">
        <v>0</v>
      </c>
      <c r="AF1518">
        <v>0</v>
      </c>
      <c r="AG1518">
        <v>0</v>
      </c>
      <c r="AH1518">
        <v>12.4</v>
      </c>
      <c r="AI1518">
        <v>0.5</v>
      </c>
      <c r="AJ1518">
        <v>1.79</v>
      </c>
      <c r="AK1518" t="s">
        <v>37</v>
      </c>
    </row>
    <row r="1519" spans="1:37" x14ac:dyDescent="0.25">
      <c r="A1519">
        <v>1</v>
      </c>
      <c r="B1519">
        <v>17</v>
      </c>
      <c r="C1519">
        <v>1</v>
      </c>
      <c r="D1519">
        <v>171</v>
      </c>
      <c r="E1519">
        <v>1</v>
      </c>
      <c r="F1519">
        <v>1</v>
      </c>
      <c r="G1519">
        <v>135</v>
      </c>
      <c r="H1519">
        <v>1</v>
      </c>
      <c r="I1519">
        <v>19</v>
      </c>
      <c r="J1519">
        <v>1</v>
      </c>
      <c r="K1519">
        <v>4</v>
      </c>
      <c r="L1519">
        <v>1</v>
      </c>
      <c r="M1519">
        <v>131.9</v>
      </c>
      <c r="N1519">
        <v>1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19</v>
      </c>
      <c r="U1519">
        <v>0</v>
      </c>
      <c r="V1519">
        <v>6</v>
      </c>
      <c r="W1519">
        <v>12</v>
      </c>
      <c r="X1519">
        <v>12</v>
      </c>
      <c r="Y1519">
        <v>12</v>
      </c>
      <c r="Z1519">
        <v>13.58333333</v>
      </c>
      <c r="AA1519">
        <v>0</v>
      </c>
      <c r="AB1519">
        <v>4</v>
      </c>
      <c r="AC1519">
        <v>11</v>
      </c>
      <c r="AD1519">
        <v>12</v>
      </c>
      <c r="AE1519">
        <v>11</v>
      </c>
      <c r="AF1519">
        <v>13.58333333</v>
      </c>
      <c r="AG1519">
        <v>0</v>
      </c>
      <c r="AH1519">
        <v>8.9</v>
      </c>
      <c r="AI1519">
        <v>1.4</v>
      </c>
      <c r="AJ1519">
        <v>3.51</v>
      </c>
      <c r="AK1519" t="s">
        <v>38</v>
      </c>
    </row>
    <row r="1520" spans="1:37" x14ac:dyDescent="0.25">
      <c r="A1520">
        <v>1</v>
      </c>
      <c r="B1520">
        <v>1</v>
      </c>
      <c r="C1520">
        <v>1</v>
      </c>
      <c r="D1520">
        <v>171</v>
      </c>
      <c r="E1520">
        <v>1</v>
      </c>
      <c r="F1520">
        <v>1</v>
      </c>
      <c r="G1520">
        <v>133</v>
      </c>
      <c r="H1520">
        <v>1</v>
      </c>
      <c r="I1520">
        <v>37</v>
      </c>
      <c r="J1520">
        <v>19</v>
      </c>
      <c r="K1520">
        <v>9</v>
      </c>
      <c r="L1520">
        <v>8</v>
      </c>
      <c r="M1520">
        <v>141.4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20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13.9</v>
      </c>
      <c r="AI1520">
        <v>-0.3</v>
      </c>
      <c r="AJ1520">
        <v>0.79</v>
      </c>
      <c r="AK1520" t="s">
        <v>39</v>
      </c>
    </row>
    <row r="1521" spans="1:37" x14ac:dyDescent="0.25">
      <c r="A1521">
        <v>1</v>
      </c>
      <c r="B1521">
        <v>39</v>
      </c>
      <c r="C1521">
        <v>1</v>
      </c>
      <c r="D1521">
        <v>9147</v>
      </c>
      <c r="E1521">
        <v>1</v>
      </c>
      <c r="F1521">
        <v>12</v>
      </c>
      <c r="G1521">
        <v>133.1</v>
      </c>
      <c r="H1521">
        <v>1</v>
      </c>
      <c r="I1521">
        <v>1</v>
      </c>
      <c r="J1521">
        <v>1</v>
      </c>
      <c r="K1521">
        <v>9</v>
      </c>
      <c r="L1521">
        <v>4</v>
      </c>
      <c r="M1521">
        <v>140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24</v>
      </c>
      <c r="U1521">
        <v>0</v>
      </c>
      <c r="V1521">
        <v>0</v>
      </c>
      <c r="W1521">
        <v>5</v>
      </c>
      <c r="X1521">
        <v>5</v>
      </c>
      <c r="Y1521">
        <v>0</v>
      </c>
      <c r="Z1521">
        <v>0</v>
      </c>
      <c r="AA1521">
        <v>0</v>
      </c>
      <c r="AB1521">
        <v>0</v>
      </c>
      <c r="AC1521">
        <v>5</v>
      </c>
      <c r="AD1521">
        <v>5</v>
      </c>
      <c r="AE1521">
        <v>0</v>
      </c>
      <c r="AF1521">
        <v>0</v>
      </c>
      <c r="AG1521">
        <v>0</v>
      </c>
      <c r="AH1521">
        <v>12.7</v>
      </c>
      <c r="AI1521">
        <v>3.7</v>
      </c>
      <c r="AJ1521">
        <v>-1.7</v>
      </c>
      <c r="AK1521" t="s">
        <v>37</v>
      </c>
    </row>
    <row r="1522" spans="1:37" x14ac:dyDescent="0.25">
      <c r="A1522">
        <v>1</v>
      </c>
      <c r="B1522">
        <v>39</v>
      </c>
      <c r="C1522">
        <v>1</v>
      </c>
      <c r="D1522">
        <v>9991</v>
      </c>
      <c r="E1522">
        <v>0</v>
      </c>
      <c r="F1522">
        <v>1</v>
      </c>
      <c r="G1522">
        <v>120</v>
      </c>
      <c r="H1522">
        <v>1</v>
      </c>
      <c r="I1522">
        <v>19</v>
      </c>
      <c r="J1522">
        <v>19</v>
      </c>
      <c r="K1522">
        <v>9</v>
      </c>
      <c r="L1522">
        <v>9</v>
      </c>
      <c r="M1522">
        <v>115</v>
      </c>
      <c r="N1522">
        <v>1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27</v>
      </c>
      <c r="U1522">
        <v>0</v>
      </c>
      <c r="V1522">
        <v>0</v>
      </c>
      <c r="W1522">
        <v>5</v>
      </c>
      <c r="X1522">
        <v>9</v>
      </c>
      <c r="Y1522">
        <v>1</v>
      </c>
      <c r="Z1522">
        <v>10</v>
      </c>
      <c r="AA1522">
        <v>0</v>
      </c>
      <c r="AB1522">
        <v>0</v>
      </c>
      <c r="AC1522">
        <v>5</v>
      </c>
      <c r="AD1522">
        <v>5</v>
      </c>
      <c r="AE1522">
        <v>0</v>
      </c>
      <c r="AF1522">
        <v>0</v>
      </c>
      <c r="AG1522">
        <v>0</v>
      </c>
      <c r="AH1522">
        <v>12.7</v>
      </c>
      <c r="AI1522">
        <v>3.7</v>
      </c>
      <c r="AJ1522">
        <v>-1.7</v>
      </c>
      <c r="AK1522" t="s">
        <v>37</v>
      </c>
    </row>
    <row r="1523" spans="1:37" x14ac:dyDescent="0.25">
      <c r="A1523">
        <v>2</v>
      </c>
      <c r="B1523">
        <v>39</v>
      </c>
      <c r="C1523">
        <v>1</v>
      </c>
      <c r="D1523">
        <v>9991</v>
      </c>
      <c r="E1523">
        <v>0</v>
      </c>
      <c r="F1523">
        <v>1</v>
      </c>
      <c r="G1523">
        <v>133.1</v>
      </c>
      <c r="H1523">
        <v>1</v>
      </c>
      <c r="I1523">
        <v>37</v>
      </c>
      <c r="J1523">
        <v>37</v>
      </c>
      <c r="K1523">
        <v>9</v>
      </c>
      <c r="L1523">
        <v>9</v>
      </c>
      <c r="M1523">
        <v>168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29</v>
      </c>
      <c r="U1523">
        <v>0</v>
      </c>
      <c r="V1523">
        <v>0</v>
      </c>
      <c r="W1523">
        <v>5</v>
      </c>
      <c r="X1523">
        <v>5</v>
      </c>
      <c r="Y1523">
        <v>5</v>
      </c>
      <c r="Z1523">
        <v>15.2</v>
      </c>
      <c r="AA1523">
        <v>0</v>
      </c>
      <c r="AB1523">
        <v>0</v>
      </c>
      <c r="AC1523">
        <v>5</v>
      </c>
      <c r="AD1523">
        <v>5</v>
      </c>
      <c r="AE1523">
        <v>5</v>
      </c>
      <c r="AF1523">
        <v>15.2</v>
      </c>
      <c r="AG1523">
        <v>0</v>
      </c>
      <c r="AH1523">
        <v>11.1</v>
      </c>
      <c r="AI1523">
        <v>0.6</v>
      </c>
      <c r="AJ1523">
        <v>2.02</v>
      </c>
      <c r="AK1523" t="s">
        <v>38</v>
      </c>
    </row>
    <row r="1524" spans="1:37" x14ac:dyDescent="0.25">
      <c r="A1524">
        <v>1</v>
      </c>
      <c r="B1524">
        <v>17</v>
      </c>
      <c r="C1524">
        <v>1</v>
      </c>
      <c r="D1524">
        <v>9085</v>
      </c>
      <c r="E1524">
        <v>1</v>
      </c>
      <c r="F1524">
        <v>1</v>
      </c>
      <c r="G1524">
        <v>130</v>
      </c>
      <c r="H1524">
        <v>1</v>
      </c>
      <c r="I1524">
        <v>19</v>
      </c>
      <c r="J1524">
        <v>1</v>
      </c>
      <c r="K1524">
        <v>9</v>
      </c>
      <c r="L1524">
        <v>4</v>
      </c>
      <c r="M1524">
        <v>101.3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20</v>
      </c>
      <c r="U1524">
        <v>0</v>
      </c>
      <c r="V1524">
        <v>0</v>
      </c>
      <c r="W1524">
        <v>6</v>
      </c>
      <c r="X1524">
        <v>12</v>
      </c>
      <c r="Y1524">
        <v>4</v>
      </c>
      <c r="Z1524">
        <v>12.8</v>
      </c>
      <c r="AA1524">
        <v>0</v>
      </c>
      <c r="AB1524">
        <v>0</v>
      </c>
      <c r="AC1524">
        <v>6</v>
      </c>
      <c r="AD1524">
        <v>17</v>
      </c>
      <c r="AE1524">
        <v>0</v>
      </c>
      <c r="AF1524">
        <v>0</v>
      </c>
      <c r="AG1524">
        <v>0</v>
      </c>
      <c r="AH1524">
        <v>12.4</v>
      </c>
      <c r="AI1524">
        <v>0.5</v>
      </c>
      <c r="AJ1524">
        <v>1.79</v>
      </c>
      <c r="AK1524" t="s">
        <v>37</v>
      </c>
    </row>
    <row r="1525" spans="1:37" x14ac:dyDescent="0.25">
      <c r="A1525">
        <v>1</v>
      </c>
      <c r="B1525">
        <v>1</v>
      </c>
      <c r="C1525">
        <v>1</v>
      </c>
      <c r="D1525">
        <v>9670</v>
      </c>
      <c r="E1525">
        <v>1</v>
      </c>
      <c r="F1525">
        <v>1</v>
      </c>
      <c r="G1525">
        <v>125</v>
      </c>
      <c r="H1525">
        <v>1</v>
      </c>
      <c r="I1525">
        <v>19</v>
      </c>
      <c r="J1525">
        <v>1</v>
      </c>
      <c r="K1525">
        <v>7</v>
      </c>
      <c r="L1525">
        <v>4</v>
      </c>
      <c r="M1525">
        <v>122.6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21</v>
      </c>
      <c r="U1525">
        <v>0</v>
      </c>
      <c r="V1525">
        <v>0</v>
      </c>
      <c r="W1525">
        <v>5</v>
      </c>
      <c r="X1525">
        <v>7</v>
      </c>
      <c r="Y1525">
        <v>5</v>
      </c>
      <c r="Z1525">
        <v>11.16666667</v>
      </c>
      <c r="AA1525">
        <v>0</v>
      </c>
      <c r="AB1525">
        <v>0</v>
      </c>
      <c r="AC1525">
        <v>5</v>
      </c>
      <c r="AD1525">
        <v>5</v>
      </c>
      <c r="AE1525">
        <v>4</v>
      </c>
      <c r="AF1525">
        <v>11</v>
      </c>
      <c r="AG1525">
        <v>0</v>
      </c>
      <c r="AH1525">
        <v>9.4</v>
      </c>
      <c r="AI1525">
        <v>-0.8</v>
      </c>
      <c r="AJ1525">
        <v>-3.12</v>
      </c>
      <c r="AK1525" t="s">
        <v>37</v>
      </c>
    </row>
    <row r="1526" spans="1:37" x14ac:dyDescent="0.25">
      <c r="A1526">
        <v>1</v>
      </c>
      <c r="B1526">
        <v>1</v>
      </c>
      <c r="C1526">
        <v>1</v>
      </c>
      <c r="D1526">
        <v>171</v>
      </c>
      <c r="E1526">
        <v>1</v>
      </c>
      <c r="F1526">
        <v>1</v>
      </c>
      <c r="G1526">
        <v>134</v>
      </c>
      <c r="H1526">
        <v>1</v>
      </c>
      <c r="I1526">
        <v>3</v>
      </c>
      <c r="J1526">
        <v>2</v>
      </c>
      <c r="K1526">
        <v>2</v>
      </c>
      <c r="L1526">
        <v>2</v>
      </c>
      <c r="M1526">
        <v>141.69999999999999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18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7.6</v>
      </c>
      <c r="AI1526">
        <v>2.6</v>
      </c>
      <c r="AJ1526">
        <v>0.32</v>
      </c>
      <c r="AK1526" t="s">
        <v>39</v>
      </c>
    </row>
    <row r="1527" spans="1:37" x14ac:dyDescent="0.25">
      <c r="A1527">
        <v>1</v>
      </c>
      <c r="B1527">
        <v>1</v>
      </c>
      <c r="C1527">
        <v>1</v>
      </c>
      <c r="D1527">
        <v>9500</v>
      </c>
      <c r="E1527">
        <v>1</v>
      </c>
      <c r="F1527">
        <v>1</v>
      </c>
      <c r="G1527">
        <v>151</v>
      </c>
      <c r="H1527">
        <v>1</v>
      </c>
      <c r="I1527">
        <v>1</v>
      </c>
      <c r="J1527">
        <v>1</v>
      </c>
      <c r="K1527">
        <v>4</v>
      </c>
      <c r="L1527">
        <v>3</v>
      </c>
      <c r="M1527">
        <v>132.30000000000001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19</v>
      </c>
      <c r="U1527">
        <v>0</v>
      </c>
      <c r="V1527">
        <v>0</v>
      </c>
      <c r="W1527">
        <v>8</v>
      </c>
      <c r="X1527">
        <v>9</v>
      </c>
      <c r="Y1527">
        <v>7</v>
      </c>
      <c r="Z1527">
        <v>12.82857143</v>
      </c>
      <c r="AA1527">
        <v>0</v>
      </c>
      <c r="AB1527">
        <v>0</v>
      </c>
      <c r="AC1527">
        <v>8</v>
      </c>
      <c r="AD1527">
        <v>9</v>
      </c>
      <c r="AE1527">
        <v>7</v>
      </c>
      <c r="AF1527">
        <v>12.82857143</v>
      </c>
      <c r="AG1527">
        <v>0</v>
      </c>
      <c r="AH1527">
        <v>12.7</v>
      </c>
      <c r="AI1527">
        <v>3.7</v>
      </c>
      <c r="AJ1527">
        <v>-1.7</v>
      </c>
      <c r="AK1527" t="s">
        <v>38</v>
      </c>
    </row>
    <row r="1528" spans="1:37" x14ac:dyDescent="0.25">
      <c r="A1528">
        <v>1</v>
      </c>
      <c r="B1528">
        <v>17</v>
      </c>
      <c r="C1528">
        <v>1</v>
      </c>
      <c r="D1528">
        <v>9773</v>
      </c>
      <c r="E1528">
        <v>1</v>
      </c>
      <c r="F1528">
        <v>1</v>
      </c>
      <c r="G1528">
        <v>112</v>
      </c>
      <c r="H1528">
        <v>1</v>
      </c>
      <c r="I1528">
        <v>1</v>
      </c>
      <c r="J1528">
        <v>1</v>
      </c>
      <c r="K1528">
        <v>5</v>
      </c>
      <c r="L1528">
        <v>1</v>
      </c>
      <c r="M1528">
        <v>111.7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19</v>
      </c>
      <c r="U1528">
        <v>0</v>
      </c>
      <c r="V1528">
        <v>0</v>
      </c>
      <c r="W1528">
        <v>6</v>
      </c>
      <c r="X1528">
        <v>6</v>
      </c>
      <c r="Y1528">
        <v>6</v>
      </c>
      <c r="Z1528">
        <v>12.5</v>
      </c>
      <c r="AA1528">
        <v>0</v>
      </c>
      <c r="AB1528">
        <v>0</v>
      </c>
      <c r="AC1528">
        <v>6</v>
      </c>
      <c r="AD1528">
        <v>10</v>
      </c>
      <c r="AE1528">
        <v>4</v>
      </c>
      <c r="AF1528">
        <v>12.6</v>
      </c>
      <c r="AG1528">
        <v>0</v>
      </c>
      <c r="AH1528">
        <v>15.5</v>
      </c>
      <c r="AI1528">
        <v>2.8</v>
      </c>
      <c r="AJ1528">
        <v>-4.0599999999999996</v>
      </c>
      <c r="AK1528" t="s">
        <v>37</v>
      </c>
    </row>
    <row r="1529" spans="1:37" x14ac:dyDescent="0.25">
      <c r="A1529">
        <v>1</v>
      </c>
      <c r="B1529">
        <v>39</v>
      </c>
      <c r="C1529">
        <v>1</v>
      </c>
      <c r="D1529">
        <v>9119</v>
      </c>
      <c r="E1529">
        <v>1</v>
      </c>
      <c r="F1529">
        <v>1</v>
      </c>
      <c r="G1529">
        <v>120</v>
      </c>
      <c r="H1529">
        <v>1</v>
      </c>
      <c r="I1529">
        <v>37</v>
      </c>
      <c r="J1529">
        <v>37</v>
      </c>
      <c r="K1529">
        <v>9</v>
      </c>
      <c r="L1529">
        <v>9</v>
      </c>
      <c r="M1529">
        <v>98.7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v>28</v>
      </c>
      <c r="U1529">
        <v>0</v>
      </c>
      <c r="V1529">
        <v>0</v>
      </c>
      <c r="W1529">
        <v>5</v>
      </c>
      <c r="X1529">
        <v>12</v>
      </c>
      <c r="Y1529">
        <v>3</v>
      </c>
      <c r="Z1529">
        <v>10</v>
      </c>
      <c r="AA1529">
        <v>0</v>
      </c>
      <c r="AB1529">
        <v>0</v>
      </c>
      <c r="AC1529">
        <v>5</v>
      </c>
      <c r="AD1529">
        <v>10</v>
      </c>
      <c r="AE1529">
        <v>3</v>
      </c>
      <c r="AF1529">
        <v>12.4</v>
      </c>
      <c r="AG1529">
        <v>0</v>
      </c>
      <c r="AH1529">
        <v>12.4</v>
      </c>
      <c r="AI1529">
        <v>0.5</v>
      </c>
      <c r="AJ1529">
        <v>1.79</v>
      </c>
      <c r="AK1529" t="s">
        <v>38</v>
      </c>
    </row>
    <row r="1530" spans="1:37" x14ac:dyDescent="0.25">
      <c r="A1530">
        <v>1</v>
      </c>
      <c r="B1530">
        <v>15</v>
      </c>
      <c r="C1530">
        <v>1</v>
      </c>
      <c r="D1530">
        <v>9254</v>
      </c>
      <c r="E1530">
        <v>1</v>
      </c>
      <c r="F1530">
        <v>1</v>
      </c>
      <c r="G1530">
        <v>140</v>
      </c>
      <c r="H1530">
        <v>26</v>
      </c>
      <c r="I1530">
        <v>19</v>
      </c>
      <c r="J1530">
        <v>1</v>
      </c>
      <c r="K1530">
        <v>9</v>
      </c>
      <c r="L1530">
        <v>7</v>
      </c>
      <c r="M1530">
        <v>140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21</v>
      </c>
      <c r="U1530">
        <v>1</v>
      </c>
      <c r="V1530">
        <v>0</v>
      </c>
      <c r="W1530">
        <v>6</v>
      </c>
      <c r="X1530">
        <v>6</v>
      </c>
      <c r="Y1530">
        <v>6</v>
      </c>
      <c r="Z1530">
        <v>11.5</v>
      </c>
      <c r="AA1530">
        <v>0</v>
      </c>
      <c r="AB1530">
        <v>0</v>
      </c>
      <c r="AC1530">
        <v>6</v>
      </c>
      <c r="AD1530">
        <v>10</v>
      </c>
      <c r="AE1530">
        <v>4</v>
      </c>
      <c r="AF1530">
        <v>13.25</v>
      </c>
      <c r="AG1530">
        <v>0</v>
      </c>
      <c r="AH1530">
        <v>13.9</v>
      </c>
      <c r="AI1530">
        <v>-0.3</v>
      </c>
      <c r="AJ1530">
        <v>0.79</v>
      </c>
      <c r="AK1530" t="s">
        <v>38</v>
      </c>
    </row>
    <row r="1531" spans="1:37" x14ac:dyDescent="0.25">
      <c r="A1531">
        <v>1</v>
      </c>
      <c r="B1531">
        <v>10</v>
      </c>
      <c r="C1531">
        <v>1</v>
      </c>
      <c r="D1531">
        <v>9500</v>
      </c>
      <c r="E1531">
        <v>1</v>
      </c>
      <c r="F1531">
        <v>1</v>
      </c>
      <c r="G1531">
        <v>140</v>
      </c>
      <c r="H1531">
        <v>24</v>
      </c>
      <c r="I1531">
        <v>3</v>
      </c>
      <c r="J1531">
        <v>3</v>
      </c>
      <c r="K1531">
        <v>2</v>
      </c>
      <c r="L1531">
        <v>9</v>
      </c>
      <c r="M1531">
        <v>140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23</v>
      </c>
      <c r="U1531">
        <v>1</v>
      </c>
      <c r="V1531">
        <v>0</v>
      </c>
      <c r="W1531">
        <v>8</v>
      </c>
      <c r="X1531">
        <v>11</v>
      </c>
      <c r="Y1531">
        <v>7</v>
      </c>
      <c r="Z1531">
        <v>11.32857143</v>
      </c>
      <c r="AA1531">
        <v>0</v>
      </c>
      <c r="AB1531">
        <v>0</v>
      </c>
      <c r="AC1531">
        <v>8</v>
      </c>
      <c r="AD1531">
        <v>11</v>
      </c>
      <c r="AE1531">
        <v>7</v>
      </c>
      <c r="AF1531">
        <v>11.32857143</v>
      </c>
      <c r="AG1531">
        <v>0</v>
      </c>
      <c r="AH1531">
        <v>12.7</v>
      </c>
      <c r="AI1531">
        <v>3.7</v>
      </c>
      <c r="AJ1531">
        <v>-1.7</v>
      </c>
      <c r="AK1531" t="s">
        <v>37</v>
      </c>
    </row>
    <row r="1532" spans="1:37" x14ac:dyDescent="0.25">
      <c r="A1532">
        <v>4</v>
      </c>
      <c r="B1532">
        <v>39</v>
      </c>
      <c r="C1532">
        <v>1</v>
      </c>
      <c r="D1532">
        <v>9003</v>
      </c>
      <c r="E1532">
        <v>1</v>
      </c>
      <c r="F1532">
        <v>1</v>
      </c>
      <c r="G1532">
        <v>133.1</v>
      </c>
      <c r="H1532">
        <v>1</v>
      </c>
      <c r="I1532">
        <v>19</v>
      </c>
      <c r="J1532">
        <v>19</v>
      </c>
      <c r="K1532">
        <v>9</v>
      </c>
      <c r="L1532">
        <v>4</v>
      </c>
      <c r="M1532">
        <v>100.7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39</v>
      </c>
      <c r="U1532">
        <v>0</v>
      </c>
      <c r="V1532">
        <v>0</v>
      </c>
      <c r="W1532">
        <v>6</v>
      </c>
      <c r="X1532">
        <v>15</v>
      </c>
      <c r="Y1532">
        <v>2</v>
      </c>
      <c r="Z1532">
        <v>13</v>
      </c>
      <c r="AA1532">
        <v>2</v>
      </c>
      <c r="AB1532">
        <v>0</v>
      </c>
      <c r="AC1532">
        <v>6</v>
      </c>
      <c r="AD1532">
        <v>13</v>
      </c>
      <c r="AE1532">
        <v>3</v>
      </c>
      <c r="AF1532">
        <v>13</v>
      </c>
      <c r="AG1532">
        <v>1</v>
      </c>
      <c r="AH1532">
        <v>15.5</v>
      </c>
      <c r="AI1532">
        <v>2.8</v>
      </c>
      <c r="AJ1532">
        <v>-4.0599999999999996</v>
      </c>
      <c r="AK1532" t="s">
        <v>39</v>
      </c>
    </row>
    <row r="1533" spans="1:37" x14ac:dyDescent="0.25">
      <c r="A1533">
        <v>1</v>
      </c>
      <c r="B1533">
        <v>17</v>
      </c>
      <c r="C1533">
        <v>3</v>
      </c>
      <c r="D1533">
        <v>9500</v>
      </c>
      <c r="E1533">
        <v>1</v>
      </c>
      <c r="F1533">
        <v>1</v>
      </c>
      <c r="G1533">
        <v>143</v>
      </c>
      <c r="H1533">
        <v>1</v>
      </c>
      <c r="I1533">
        <v>38</v>
      </c>
      <c r="J1533">
        <v>1</v>
      </c>
      <c r="K1533">
        <v>9</v>
      </c>
      <c r="L1533">
        <v>5</v>
      </c>
      <c r="M1533">
        <v>133.80000000000001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18</v>
      </c>
      <c r="U1533">
        <v>0</v>
      </c>
      <c r="V1533">
        <v>0</v>
      </c>
      <c r="W1533">
        <v>7</v>
      </c>
      <c r="X1533">
        <v>7</v>
      </c>
      <c r="Y1533">
        <v>6</v>
      </c>
      <c r="Z1533">
        <v>13.03333333</v>
      </c>
      <c r="AA1533">
        <v>0</v>
      </c>
      <c r="AB1533">
        <v>0</v>
      </c>
      <c r="AC1533">
        <v>7</v>
      </c>
      <c r="AD1533">
        <v>7</v>
      </c>
      <c r="AE1533">
        <v>6</v>
      </c>
      <c r="AF1533">
        <v>13.03333333</v>
      </c>
      <c r="AG1533">
        <v>0</v>
      </c>
      <c r="AH1533">
        <v>7.6</v>
      </c>
      <c r="AI1533">
        <v>2.6</v>
      </c>
      <c r="AJ1533">
        <v>0.32</v>
      </c>
      <c r="AK1533" t="s">
        <v>38</v>
      </c>
    </row>
    <row r="1534" spans="1:37" x14ac:dyDescent="0.25">
      <c r="A1534">
        <v>2</v>
      </c>
      <c r="B1534">
        <v>15</v>
      </c>
      <c r="C1534">
        <v>1</v>
      </c>
      <c r="D1534">
        <v>9773</v>
      </c>
      <c r="E1534">
        <v>1</v>
      </c>
      <c r="F1534">
        <v>1</v>
      </c>
      <c r="G1534">
        <v>133.1</v>
      </c>
      <c r="H1534">
        <v>41</v>
      </c>
      <c r="I1534">
        <v>37</v>
      </c>
      <c r="J1534">
        <v>37</v>
      </c>
      <c r="K1534">
        <v>9</v>
      </c>
      <c r="L1534">
        <v>6</v>
      </c>
      <c r="M1534">
        <v>100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59</v>
      </c>
      <c r="U1534">
        <v>1</v>
      </c>
      <c r="V1534">
        <v>0</v>
      </c>
      <c r="W1534">
        <v>6</v>
      </c>
      <c r="X1534">
        <v>8</v>
      </c>
      <c r="Y1534">
        <v>6</v>
      </c>
      <c r="Z1534">
        <v>12.16666667</v>
      </c>
      <c r="AA1534">
        <v>0</v>
      </c>
      <c r="AB1534">
        <v>0</v>
      </c>
      <c r="AC1534">
        <v>6</v>
      </c>
      <c r="AD1534">
        <v>7</v>
      </c>
      <c r="AE1534">
        <v>4</v>
      </c>
      <c r="AF1534">
        <v>11.75</v>
      </c>
      <c r="AG1534">
        <v>0</v>
      </c>
      <c r="AH1534">
        <v>11.1</v>
      </c>
      <c r="AI1534">
        <v>0.6</v>
      </c>
      <c r="AJ1534">
        <v>2.02</v>
      </c>
      <c r="AK1534" t="s">
        <v>38</v>
      </c>
    </row>
    <row r="1535" spans="1:37" x14ac:dyDescent="0.25">
      <c r="A1535">
        <v>1</v>
      </c>
      <c r="B1535">
        <v>7</v>
      </c>
      <c r="C1535">
        <v>1</v>
      </c>
      <c r="D1535">
        <v>9119</v>
      </c>
      <c r="E1535">
        <v>1</v>
      </c>
      <c r="F1535">
        <v>4</v>
      </c>
      <c r="G1535">
        <v>180</v>
      </c>
      <c r="H1535">
        <v>1</v>
      </c>
      <c r="I1535">
        <v>4</v>
      </c>
      <c r="J1535">
        <v>3</v>
      </c>
      <c r="K1535">
        <v>2</v>
      </c>
      <c r="L1535">
        <v>7</v>
      </c>
      <c r="M1535">
        <v>180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30</v>
      </c>
      <c r="U1535">
        <v>0</v>
      </c>
      <c r="V1535">
        <v>0</v>
      </c>
      <c r="W1535">
        <v>5</v>
      </c>
      <c r="X1535">
        <v>6</v>
      </c>
      <c r="Y1535">
        <v>4</v>
      </c>
      <c r="Z1535">
        <v>14.5</v>
      </c>
      <c r="AA1535">
        <v>0</v>
      </c>
      <c r="AB1535">
        <v>0</v>
      </c>
      <c r="AC1535">
        <v>5</v>
      </c>
      <c r="AD1535">
        <v>10</v>
      </c>
      <c r="AE1535">
        <v>3</v>
      </c>
      <c r="AF1535">
        <v>16.2</v>
      </c>
      <c r="AG1535">
        <v>0</v>
      </c>
      <c r="AH1535">
        <v>13.9</v>
      </c>
      <c r="AI1535">
        <v>-0.3</v>
      </c>
      <c r="AJ1535">
        <v>0.79</v>
      </c>
      <c r="AK1535" t="s">
        <v>39</v>
      </c>
    </row>
    <row r="1536" spans="1:37" x14ac:dyDescent="0.25">
      <c r="A1536">
        <v>1</v>
      </c>
      <c r="B1536">
        <v>1</v>
      </c>
      <c r="C1536">
        <v>1</v>
      </c>
      <c r="D1536">
        <v>9085</v>
      </c>
      <c r="E1536">
        <v>1</v>
      </c>
      <c r="F1536">
        <v>1</v>
      </c>
      <c r="G1536">
        <v>136</v>
      </c>
      <c r="H1536">
        <v>1</v>
      </c>
      <c r="I1536">
        <v>1</v>
      </c>
      <c r="J1536">
        <v>38</v>
      </c>
      <c r="K1536">
        <v>9</v>
      </c>
      <c r="L1536">
        <v>9</v>
      </c>
      <c r="M1536">
        <v>130.80000000000001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0</v>
      </c>
      <c r="W1536">
        <v>5</v>
      </c>
      <c r="X1536">
        <v>7</v>
      </c>
      <c r="Y1536">
        <v>5</v>
      </c>
      <c r="Z1536">
        <v>14.4</v>
      </c>
      <c r="AA1536">
        <v>1</v>
      </c>
      <c r="AB1536">
        <v>0</v>
      </c>
      <c r="AC1536">
        <v>5</v>
      </c>
      <c r="AD1536">
        <v>5</v>
      </c>
      <c r="AE1536">
        <v>5</v>
      </c>
      <c r="AF1536">
        <v>13.6</v>
      </c>
      <c r="AG1536">
        <v>0</v>
      </c>
      <c r="AH1536">
        <v>12.7</v>
      </c>
      <c r="AI1536">
        <v>3.7</v>
      </c>
      <c r="AJ1536">
        <v>-1.7</v>
      </c>
      <c r="AK1536" t="s">
        <v>38</v>
      </c>
    </row>
    <row r="1537" spans="1:37" x14ac:dyDescent="0.25">
      <c r="A1537">
        <v>2</v>
      </c>
      <c r="B1537">
        <v>44</v>
      </c>
      <c r="C1537">
        <v>1</v>
      </c>
      <c r="D1537">
        <v>9991</v>
      </c>
      <c r="E1537">
        <v>0</v>
      </c>
      <c r="F1537">
        <v>39</v>
      </c>
      <c r="G1537">
        <v>140</v>
      </c>
      <c r="H1537">
        <v>1</v>
      </c>
      <c r="I1537">
        <v>37</v>
      </c>
      <c r="J1537">
        <v>37</v>
      </c>
      <c r="K1537">
        <v>9</v>
      </c>
      <c r="L1537">
        <v>9</v>
      </c>
      <c r="M1537">
        <v>140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41</v>
      </c>
      <c r="U1537">
        <v>0</v>
      </c>
      <c r="V1537">
        <v>2</v>
      </c>
      <c r="W1537">
        <v>6</v>
      </c>
      <c r="X1537">
        <v>10</v>
      </c>
      <c r="Y1537">
        <v>4</v>
      </c>
      <c r="Z1537">
        <v>12.25</v>
      </c>
      <c r="AA1537">
        <v>0</v>
      </c>
      <c r="AB1537">
        <v>3</v>
      </c>
      <c r="AC1537">
        <v>7</v>
      </c>
      <c r="AD1537">
        <v>9</v>
      </c>
      <c r="AE1537">
        <v>6</v>
      </c>
      <c r="AF1537">
        <v>12.5</v>
      </c>
      <c r="AG1537">
        <v>0</v>
      </c>
      <c r="AH1537">
        <v>9.4</v>
      </c>
      <c r="AI1537">
        <v>-0.8</v>
      </c>
      <c r="AJ1537">
        <v>-3.12</v>
      </c>
      <c r="AK1537" t="s">
        <v>39</v>
      </c>
    </row>
    <row r="1538" spans="1:37" x14ac:dyDescent="0.25">
      <c r="A1538">
        <v>1</v>
      </c>
      <c r="B1538">
        <v>39</v>
      </c>
      <c r="C1538">
        <v>1</v>
      </c>
      <c r="D1538">
        <v>9500</v>
      </c>
      <c r="E1538">
        <v>1</v>
      </c>
      <c r="F1538">
        <v>1</v>
      </c>
      <c r="G1538">
        <v>130</v>
      </c>
      <c r="H1538">
        <v>1</v>
      </c>
      <c r="I1538">
        <v>37</v>
      </c>
      <c r="J1538">
        <v>19</v>
      </c>
      <c r="K1538">
        <v>9</v>
      </c>
      <c r="L1538">
        <v>8</v>
      </c>
      <c r="M1538">
        <v>106.2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27</v>
      </c>
      <c r="U1538">
        <v>0</v>
      </c>
      <c r="V1538">
        <v>0</v>
      </c>
      <c r="W1538">
        <v>7</v>
      </c>
      <c r="X1538">
        <v>14</v>
      </c>
      <c r="Y1538">
        <v>0</v>
      </c>
      <c r="Z1538">
        <v>0</v>
      </c>
      <c r="AA1538">
        <v>0</v>
      </c>
      <c r="AB1538">
        <v>0</v>
      </c>
      <c r="AC1538">
        <v>7</v>
      </c>
      <c r="AD1538">
        <v>14</v>
      </c>
      <c r="AE1538">
        <v>0</v>
      </c>
      <c r="AF1538">
        <v>0</v>
      </c>
      <c r="AG1538">
        <v>0</v>
      </c>
      <c r="AH1538">
        <v>11.1</v>
      </c>
      <c r="AI1538">
        <v>0.6</v>
      </c>
      <c r="AJ1538">
        <v>2.02</v>
      </c>
      <c r="AK1538" t="s">
        <v>37</v>
      </c>
    </row>
    <row r="1539" spans="1:37" x14ac:dyDescent="0.25">
      <c r="A1539">
        <v>1</v>
      </c>
      <c r="B1539">
        <v>1</v>
      </c>
      <c r="C1539">
        <v>1</v>
      </c>
      <c r="D1539">
        <v>9238</v>
      </c>
      <c r="E1539">
        <v>1</v>
      </c>
      <c r="F1539">
        <v>1</v>
      </c>
      <c r="G1539">
        <v>141</v>
      </c>
      <c r="H1539">
        <v>1</v>
      </c>
      <c r="I1539">
        <v>38</v>
      </c>
      <c r="J1539">
        <v>19</v>
      </c>
      <c r="K1539">
        <v>9</v>
      </c>
      <c r="L1539">
        <v>10</v>
      </c>
      <c r="M1539">
        <v>125.6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18</v>
      </c>
      <c r="U1539">
        <v>0</v>
      </c>
      <c r="V1539">
        <v>0</v>
      </c>
      <c r="W1539">
        <v>6</v>
      </c>
      <c r="X1539">
        <v>6</v>
      </c>
      <c r="Y1539">
        <v>6</v>
      </c>
      <c r="Z1539">
        <v>12.66666667</v>
      </c>
      <c r="AA1539">
        <v>0</v>
      </c>
      <c r="AB1539">
        <v>0</v>
      </c>
      <c r="AC1539">
        <v>6</v>
      </c>
      <c r="AD1539">
        <v>6</v>
      </c>
      <c r="AE1539">
        <v>6</v>
      </c>
      <c r="AF1539">
        <v>12</v>
      </c>
      <c r="AG1539">
        <v>0</v>
      </c>
      <c r="AH1539">
        <v>9.4</v>
      </c>
      <c r="AI1539">
        <v>-0.8</v>
      </c>
      <c r="AJ1539">
        <v>-3.12</v>
      </c>
      <c r="AK1539" t="s">
        <v>38</v>
      </c>
    </row>
    <row r="1540" spans="1:37" x14ac:dyDescent="0.25">
      <c r="A1540">
        <v>1</v>
      </c>
      <c r="B1540">
        <v>18</v>
      </c>
      <c r="C1540">
        <v>5</v>
      </c>
      <c r="D1540">
        <v>9853</v>
      </c>
      <c r="E1540">
        <v>1</v>
      </c>
      <c r="F1540">
        <v>1</v>
      </c>
      <c r="G1540">
        <v>121</v>
      </c>
      <c r="H1540">
        <v>1</v>
      </c>
      <c r="I1540">
        <v>38</v>
      </c>
      <c r="J1540">
        <v>19</v>
      </c>
      <c r="K1540">
        <v>7</v>
      </c>
      <c r="L1540">
        <v>7</v>
      </c>
      <c r="M1540">
        <v>117.5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20</v>
      </c>
      <c r="U1540">
        <v>0</v>
      </c>
      <c r="V1540">
        <v>0</v>
      </c>
      <c r="W1540">
        <v>6</v>
      </c>
      <c r="X1540">
        <v>14</v>
      </c>
      <c r="Y1540">
        <v>2</v>
      </c>
      <c r="Z1540">
        <v>12</v>
      </c>
      <c r="AA1540">
        <v>0</v>
      </c>
      <c r="AB1540">
        <v>0</v>
      </c>
      <c r="AC1540">
        <v>6</v>
      </c>
      <c r="AD1540">
        <v>14</v>
      </c>
      <c r="AE1540">
        <v>3</v>
      </c>
      <c r="AF1540">
        <v>11.66666667</v>
      </c>
      <c r="AG1540">
        <v>0</v>
      </c>
      <c r="AH1540">
        <v>10.8</v>
      </c>
      <c r="AI1540">
        <v>1.4</v>
      </c>
      <c r="AJ1540">
        <v>1.74</v>
      </c>
      <c r="AK1540" t="s">
        <v>37</v>
      </c>
    </row>
    <row r="1541" spans="1:37" x14ac:dyDescent="0.25">
      <c r="A1541">
        <v>2</v>
      </c>
      <c r="B1541">
        <v>39</v>
      </c>
      <c r="C1541">
        <v>1</v>
      </c>
      <c r="D1541">
        <v>9119</v>
      </c>
      <c r="E1541">
        <v>1</v>
      </c>
      <c r="F1541">
        <v>3</v>
      </c>
      <c r="G1541">
        <v>120</v>
      </c>
      <c r="H1541">
        <v>1</v>
      </c>
      <c r="I1541">
        <v>37</v>
      </c>
      <c r="J1541">
        <v>37</v>
      </c>
      <c r="K1541">
        <v>4</v>
      </c>
      <c r="L1541">
        <v>7</v>
      </c>
      <c r="M1541">
        <v>122.5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32</v>
      </c>
      <c r="U1541">
        <v>0</v>
      </c>
      <c r="V1541">
        <v>0</v>
      </c>
      <c r="W1541">
        <v>5</v>
      </c>
      <c r="X1541">
        <v>6</v>
      </c>
      <c r="Y1541">
        <v>0</v>
      </c>
      <c r="Z1541">
        <v>0</v>
      </c>
      <c r="AA1541">
        <v>0</v>
      </c>
      <c r="AB1541">
        <v>0</v>
      </c>
      <c r="AC1541">
        <v>5</v>
      </c>
      <c r="AD1541">
        <v>5</v>
      </c>
      <c r="AE1541">
        <v>0</v>
      </c>
      <c r="AF1541">
        <v>0</v>
      </c>
      <c r="AG1541">
        <v>0</v>
      </c>
      <c r="AH1541">
        <v>12.7</v>
      </c>
      <c r="AI1541">
        <v>3.7</v>
      </c>
      <c r="AJ1541">
        <v>-1.7</v>
      </c>
      <c r="AK1541" t="s">
        <v>37</v>
      </c>
    </row>
    <row r="1542" spans="1:37" x14ac:dyDescent="0.25">
      <c r="A1542">
        <v>1</v>
      </c>
      <c r="B1542">
        <v>17</v>
      </c>
      <c r="C1542">
        <v>1</v>
      </c>
      <c r="D1542">
        <v>9147</v>
      </c>
      <c r="E1542">
        <v>1</v>
      </c>
      <c r="F1542">
        <v>1</v>
      </c>
      <c r="G1542">
        <v>129</v>
      </c>
      <c r="H1542">
        <v>1</v>
      </c>
      <c r="I1542">
        <v>38</v>
      </c>
      <c r="J1542">
        <v>37</v>
      </c>
      <c r="K1542">
        <v>3</v>
      </c>
      <c r="L1542">
        <v>5</v>
      </c>
      <c r="M1542">
        <v>132.9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19</v>
      </c>
      <c r="U1542">
        <v>0</v>
      </c>
      <c r="V1542">
        <v>0</v>
      </c>
      <c r="W1542">
        <v>5</v>
      </c>
      <c r="X1542">
        <v>5</v>
      </c>
      <c r="Y1542">
        <v>3</v>
      </c>
      <c r="Z1542">
        <v>11.66666667</v>
      </c>
      <c r="AA1542">
        <v>0</v>
      </c>
      <c r="AB1542">
        <v>0</v>
      </c>
      <c r="AC1542">
        <v>5</v>
      </c>
      <c r="AD1542">
        <v>10</v>
      </c>
      <c r="AE1542">
        <v>4</v>
      </c>
      <c r="AF1542">
        <v>10.8</v>
      </c>
      <c r="AG1542">
        <v>0</v>
      </c>
      <c r="AH1542">
        <v>9.4</v>
      </c>
      <c r="AI1542">
        <v>-0.8</v>
      </c>
      <c r="AJ1542">
        <v>-3.12</v>
      </c>
      <c r="AK1542" t="s">
        <v>37</v>
      </c>
    </row>
    <row r="1543" spans="1:37" x14ac:dyDescent="0.25">
      <c r="A1543">
        <v>2</v>
      </c>
      <c r="B1543">
        <v>39</v>
      </c>
      <c r="C1543">
        <v>1</v>
      </c>
      <c r="D1543">
        <v>9853</v>
      </c>
      <c r="E1543">
        <v>1</v>
      </c>
      <c r="F1543">
        <v>12</v>
      </c>
      <c r="G1543">
        <v>133.1</v>
      </c>
      <c r="H1543">
        <v>1</v>
      </c>
      <c r="I1543">
        <v>37</v>
      </c>
      <c r="J1543">
        <v>37</v>
      </c>
      <c r="K1543">
        <v>7</v>
      </c>
      <c r="L1543">
        <v>8</v>
      </c>
      <c r="M1543">
        <v>103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41</v>
      </c>
      <c r="U1543">
        <v>0</v>
      </c>
      <c r="V1543">
        <v>0</v>
      </c>
      <c r="W1543">
        <v>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16.2</v>
      </c>
      <c r="AI1543">
        <v>0.3</v>
      </c>
      <c r="AJ1543">
        <v>-0.92</v>
      </c>
      <c r="AK1543" t="s">
        <v>37</v>
      </c>
    </row>
    <row r="1544" spans="1:37" x14ac:dyDescent="0.25">
      <c r="A1544">
        <v>4</v>
      </c>
      <c r="B1544">
        <v>17</v>
      </c>
      <c r="C1544">
        <v>5</v>
      </c>
      <c r="D1544">
        <v>8014</v>
      </c>
      <c r="E1544">
        <v>0</v>
      </c>
      <c r="F1544">
        <v>1</v>
      </c>
      <c r="G1544">
        <v>100</v>
      </c>
      <c r="H1544">
        <v>1</v>
      </c>
      <c r="I1544">
        <v>19</v>
      </c>
      <c r="J1544">
        <v>19</v>
      </c>
      <c r="K1544">
        <v>90</v>
      </c>
      <c r="L1544">
        <v>90</v>
      </c>
      <c r="M1544">
        <v>107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38</v>
      </c>
      <c r="U1544">
        <v>0</v>
      </c>
      <c r="V1544">
        <v>0</v>
      </c>
      <c r="W1544">
        <v>5</v>
      </c>
      <c r="X1544">
        <v>12</v>
      </c>
      <c r="Y1544">
        <v>1</v>
      </c>
      <c r="Z1544">
        <v>10</v>
      </c>
      <c r="AA1544">
        <v>0</v>
      </c>
      <c r="AB1544">
        <v>0</v>
      </c>
      <c r="AC1544">
        <v>5</v>
      </c>
      <c r="AD1544">
        <v>10</v>
      </c>
      <c r="AE1544">
        <v>0</v>
      </c>
      <c r="AF1544">
        <v>0</v>
      </c>
      <c r="AG1544">
        <v>0</v>
      </c>
      <c r="AH1544">
        <v>10.8</v>
      </c>
      <c r="AI1544">
        <v>1.4</v>
      </c>
      <c r="AJ1544">
        <v>1.74</v>
      </c>
      <c r="AK1544" t="s">
        <v>37</v>
      </c>
    </row>
    <row r="1545" spans="1:37" x14ac:dyDescent="0.25">
      <c r="A1545">
        <v>1</v>
      </c>
      <c r="B1545">
        <v>7</v>
      </c>
      <c r="C1545">
        <v>1</v>
      </c>
      <c r="D1545">
        <v>9130</v>
      </c>
      <c r="E1545">
        <v>1</v>
      </c>
      <c r="F1545">
        <v>2</v>
      </c>
      <c r="G1545">
        <v>133.1</v>
      </c>
      <c r="H1545">
        <v>6</v>
      </c>
      <c r="I1545">
        <v>42</v>
      </c>
      <c r="J1545">
        <v>1</v>
      </c>
      <c r="K1545">
        <v>4</v>
      </c>
      <c r="L1545">
        <v>9</v>
      </c>
      <c r="M1545">
        <v>100</v>
      </c>
      <c r="N1545">
        <v>0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35</v>
      </c>
      <c r="U1545">
        <v>1</v>
      </c>
      <c r="V1545">
        <v>0</v>
      </c>
      <c r="W1545">
        <v>7</v>
      </c>
      <c r="X1545">
        <v>8</v>
      </c>
      <c r="Y1545">
        <v>0</v>
      </c>
      <c r="Z1545">
        <v>0</v>
      </c>
      <c r="AA1545">
        <v>1</v>
      </c>
      <c r="AB1545">
        <v>0</v>
      </c>
      <c r="AC1545">
        <v>6</v>
      </c>
      <c r="AD1545">
        <v>9</v>
      </c>
      <c r="AE1545">
        <v>0</v>
      </c>
      <c r="AF1545">
        <v>0</v>
      </c>
      <c r="AG1545">
        <v>0</v>
      </c>
      <c r="AH1545">
        <v>8.9</v>
      </c>
      <c r="AI1545">
        <v>1.4</v>
      </c>
      <c r="AJ1545">
        <v>3.51</v>
      </c>
      <c r="AK1545" t="s">
        <v>37</v>
      </c>
    </row>
    <row r="1546" spans="1:37" x14ac:dyDescent="0.25">
      <c r="A1546">
        <v>1</v>
      </c>
      <c r="B1546">
        <v>39</v>
      </c>
      <c r="C1546">
        <v>1</v>
      </c>
      <c r="D1546">
        <v>8014</v>
      </c>
      <c r="E1546">
        <v>0</v>
      </c>
      <c r="F1546">
        <v>1</v>
      </c>
      <c r="G1546">
        <v>133.1</v>
      </c>
      <c r="H1546">
        <v>1</v>
      </c>
      <c r="I1546">
        <v>34</v>
      </c>
      <c r="J1546">
        <v>34</v>
      </c>
      <c r="K1546">
        <v>0</v>
      </c>
      <c r="L1546">
        <v>0</v>
      </c>
      <c r="M1546">
        <v>100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27</v>
      </c>
      <c r="U1546">
        <v>0</v>
      </c>
      <c r="V1546">
        <v>0</v>
      </c>
      <c r="W1546">
        <v>6</v>
      </c>
      <c r="X1546">
        <v>11</v>
      </c>
      <c r="Y1546">
        <v>4</v>
      </c>
      <c r="Z1546">
        <v>12.25</v>
      </c>
      <c r="AA1546">
        <v>0</v>
      </c>
      <c r="AB1546">
        <v>0</v>
      </c>
      <c r="AC1546">
        <v>6</v>
      </c>
      <c r="AD1546">
        <v>16</v>
      </c>
      <c r="AE1546">
        <v>3</v>
      </c>
      <c r="AF1546">
        <v>12</v>
      </c>
      <c r="AG1546">
        <v>0</v>
      </c>
      <c r="AH1546">
        <v>7.6</v>
      </c>
      <c r="AI1546">
        <v>2.6</v>
      </c>
      <c r="AJ1546">
        <v>0.32</v>
      </c>
      <c r="AK1546" t="s">
        <v>37</v>
      </c>
    </row>
    <row r="1547" spans="1:37" x14ac:dyDescent="0.25">
      <c r="A1547">
        <v>1</v>
      </c>
      <c r="B1547">
        <v>17</v>
      </c>
      <c r="C1547">
        <v>1</v>
      </c>
      <c r="D1547">
        <v>9070</v>
      </c>
      <c r="E1547">
        <v>1</v>
      </c>
      <c r="F1547">
        <v>1</v>
      </c>
      <c r="G1547">
        <v>139</v>
      </c>
      <c r="H1547">
        <v>1</v>
      </c>
      <c r="I1547">
        <v>1</v>
      </c>
      <c r="J1547">
        <v>37</v>
      </c>
      <c r="K1547">
        <v>4</v>
      </c>
      <c r="L1547">
        <v>9</v>
      </c>
      <c r="M1547">
        <v>131.30000000000001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19</v>
      </c>
      <c r="U1547">
        <v>0</v>
      </c>
      <c r="V1547">
        <v>0</v>
      </c>
      <c r="W1547">
        <v>6</v>
      </c>
      <c r="X1547">
        <v>10</v>
      </c>
      <c r="Y1547">
        <v>4</v>
      </c>
      <c r="Z1547">
        <v>12</v>
      </c>
      <c r="AA1547">
        <v>1</v>
      </c>
      <c r="AB1547">
        <v>0</v>
      </c>
      <c r="AC1547">
        <v>6</v>
      </c>
      <c r="AD1547">
        <v>6</v>
      </c>
      <c r="AE1547">
        <v>6</v>
      </c>
      <c r="AF1547">
        <v>12.5</v>
      </c>
      <c r="AG1547">
        <v>0</v>
      </c>
      <c r="AH1547">
        <v>7.6</v>
      </c>
      <c r="AI1547">
        <v>2.6</v>
      </c>
      <c r="AJ1547">
        <v>0.32</v>
      </c>
      <c r="AK1547" t="s">
        <v>38</v>
      </c>
    </row>
    <row r="1548" spans="1:37" x14ac:dyDescent="0.25">
      <c r="A1548">
        <v>1</v>
      </c>
      <c r="B1548">
        <v>18</v>
      </c>
      <c r="C1548">
        <v>1</v>
      </c>
      <c r="D1548">
        <v>9773</v>
      </c>
      <c r="E1548">
        <v>1</v>
      </c>
      <c r="F1548">
        <v>1</v>
      </c>
      <c r="G1548">
        <v>125</v>
      </c>
      <c r="H1548">
        <v>1</v>
      </c>
      <c r="I1548">
        <v>19</v>
      </c>
      <c r="J1548">
        <v>37</v>
      </c>
      <c r="K1548">
        <v>9</v>
      </c>
      <c r="L1548">
        <v>5</v>
      </c>
      <c r="M1548">
        <v>122.2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18</v>
      </c>
      <c r="U1548">
        <v>0</v>
      </c>
      <c r="V1548">
        <v>0</v>
      </c>
      <c r="W1548">
        <v>6</v>
      </c>
      <c r="X1548">
        <v>7</v>
      </c>
      <c r="Y1548">
        <v>5</v>
      </c>
      <c r="Z1548">
        <v>12.6</v>
      </c>
      <c r="AA1548">
        <v>0</v>
      </c>
      <c r="AB1548">
        <v>0</v>
      </c>
      <c r="AC1548">
        <v>6</v>
      </c>
      <c r="AD1548">
        <v>6</v>
      </c>
      <c r="AE1548">
        <v>5</v>
      </c>
      <c r="AF1548">
        <v>11.8</v>
      </c>
      <c r="AG1548">
        <v>0</v>
      </c>
      <c r="AH1548">
        <v>11.1</v>
      </c>
      <c r="AI1548">
        <v>0.6</v>
      </c>
      <c r="AJ1548">
        <v>2.02</v>
      </c>
      <c r="AK1548" t="s">
        <v>39</v>
      </c>
    </row>
    <row r="1549" spans="1:37" x14ac:dyDescent="0.25">
      <c r="A1549">
        <v>2</v>
      </c>
      <c r="B1549">
        <v>39</v>
      </c>
      <c r="C1549">
        <v>1</v>
      </c>
      <c r="D1549">
        <v>9991</v>
      </c>
      <c r="E1549">
        <v>0</v>
      </c>
      <c r="F1549">
        <v>9</v>
      </c>
      <c r="G1549">
        <v>133.1</v>
      </c>
      <c r="H1549">
        <v>1</v>
      </c>
      <c r="I1549">
        <v>34</v>
      </c>
      <c r="J1549">
        <v>34</v>
      </c>
      <c r="K1549">
        <v>0</v>
      </c>
      <c r="L1549">
        <v>0</v>
      </c>
      <c r="M1549">
        <v>118.4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39</v>
      </c>
      <c r="U1549">
        <v>0</v>
      </c>
      <c r="V1549">
        <v>0</v>
      </c>
      <c r="W1549">
        <v>5</v>
      </c>
      <c r="X1549">
        <v>5</v>
      </c>
      <c r="Y1549">
        <v>0</v>
      </c>
      <c r="Z1549">
        <v>0</v>
      </c>
      <c r="AA1549">
        <v>0</v>
      </c>
      <c r="AB1549">
        <v>0</v>
      </c>
      <c r="AC1549">
        <v>5</v>
      </c>
      <c r="AD1549">
        <v>5</v>
      </c>
      <c r="AE1549">
        <v>0</v>
      </c>
      <c r="AF1549">
        <v>0</v>
      </c>
      <c r="AG1549">
        <v>0</v>
      </c>
      <c r="AH1549">
        <v>7.6</v>
      </c>
      <c r="AI1549">
        <v>2.6</v>
      </c>
      <c r="AJ1549">
        <v>0.32</v>
      </c>
      <c r="AK1549" t="s">
        <v>37</v>
      </c>
    </row>
    <row r="1550" spans="1:37" x14ac:dyDescent="0.25">
      <c r="A1550">
        <v>2</v>
      </c>
      <c r="B1550">
        <v>7</v>
      </c>
      <c r="C1550">
        <v>1</v>
      </c>
      <c r="D1550">
        <v>9254</v>
      </c>
      <c r="E1550">
        <v>1</v>
      </c>
      <c r="F1550">
        <v>2</v>
      </c>
      <c r="G1550">
        <v>100</v>
      </c>
      <c r="H1550">
        <v>1</v>
      </c>
      <c r="I1550">
        <v>37</v>
      </c>
      <c r="J1550">
        <v>37</v>
      </c>
      <c r="K1550">
        <v>9</v>
      </c>
      <c r="L1550">
        <v>9</v>
      </c>
      <c r="M1550">
        <v>100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37</v>
      </c>
      <c r="U1550">
        <v>0</v>
      </c>
      <c r="V1550">
        <v>0</v>
      </c>
      <c r="W1550">
        <v>5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5</v>
      </c>
      <c r="AD1550">
        <v>10</v>
      </c>
      <c r="AE1550">
        <v>0</v>
      </c>
      <c r="AF1550">
        <v>0</v>
      </c>
      <c r="AG1550">
        <v>0</v>
      </c>
      <c r="AH1550">
        <v>10.8</v>
      </c>
      <c r="AI1550">
        <v>1.4</v>
      </c>
      <c r="AJ1550">
        <v>1.74</v>
      </c>
      <c r="AK1550" t="s">
        <v>37</v>
      </c>
    </row>
    <row r="1551" spans="1:37" x14ac:dyDescent="0.25">
      <c r="A1551">
        <v>5</v>
      </c>
      <c r="B1551">
        <v>39</v>
      </c>
      <c r="C1551">
        <v>1</v>
      </c>
      <c r="D1551">
        <v>9500</v>
      </c>
      <c r="E1551">
        <v>1</v>
      </c>
      <c r="F1551">
        <v>1</v>
      </c>
      <c r="G1551">
        <v>110</v>
      </c>
      <c r="H1551">
        <v>1</v>
      </c>
      <c r="I1551">
        <v>38</v>
      </c>
      <c r="J1551">
        <v>38</v>
      </c>
      <c r="K1551">
        <v>9</v>
      </c>
      <c r="L1551">
        <v>9</v>
      </c>
      <c r="M1551">
        <v>110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37</v>
      </c>
      <c r="U1551">
        <v>0</v>
      </c>
      <c r="V1551">
        <v>0</v>
      </c>
      <c r="W1551">
        <v>8</v>
      </c>
      <c r="X1551">
        <v>8</v>
      </c>
      <c r="Y1551">
        <v>0</v>
      </c>
      <c r="Z1551">
        <v>0</v>
      </c>
      <c r="AA1551">
        <v>1</v>
      </c>
      <c r="AB1551">
        <v>0</v>
      </c>
      <c r="AC1551">
        <v>8</v>
      </c>
      <c r="AD1551">
        <v>8</v>
      </c>
      <c r="AE1551">
        <v>0</v>
      </c>
      <c r="AF1551">
        <v>0</v>
      </c>
      <c r="AG1551">
        <v>1</v>
      </c>
      <c r="AH1551">
        <v>12.7</v>
      </c>
      <c r="AI1551">
        <v>3.7</v>
      </c>
      <c r="AJ1551">
        <v>-1.7</v>
      </c>
      <c r="AK1551" t="s">
        <v>37</v>
      </c>
    </row>
    <row r="1552" spans="1:37" x14ac:dyDescent="0.25">
      <c r="A1552">
        <v>2</v>
      </c>
      <c r="B1552">
        <v>43</v>
      </c>
      <c r="C1552">
        <v>1</v>
      </c>
      <c r="D1552">
        <v>8014</v>
      </c>
      <c r="E1552">
        <v>0</v>
      </c>
      <c r="F1552">
        <v>1</v>
      </c>
      <c r="G1552">
        <v>133.1</v>
      </c>
      <c r="H1552">
        <v>1</v>
      </c>
      <c r="I1552">
        <v>34</v>
      </c>
      <c r="J1552">
        <v>34</v>
      </c>
      <c r="K1552">
        <v>0</v>
      </c>
      <c r="L1552">
        <v>0</v>
      </c>
      <c r="M1552">
        <v>100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35</v>
      </c>
      <c r="U1552">
        <v>0</v>
      </c>
      <c r="V1552">
        <v>11</v>
      </c>
      <c r="W1552">
        <v>16</v>
      </c>
      <c r="X1552">
        <v>16</v>
      </c>
      <c r="Y1552">
        <v>16</v>
      </c>
      <c r="Z1552">
        <v>12.6875</v>
      </c>
      <c r="AA1552">
        <v>0</v>
      </c>
      <c r="AB1552">
        <v>11</v>
      </c>
      <c r="AC1552">
        <v>13</v>
      </c>
      <c r="AD1552">
        <v>13</v>
      </c>
      <c r="AE1552">
        <v>13</v>
      </c>
      <c r="AF1552">
        <v>12</v>
      </c>
      <c r="AG1552">
        <v>0</v>
      </c>
      <c r="AH1552">
        <v>9.4</v>
      </c>
      <c r="AI1552">
        <v>-0.8</v>
      </c>
      <c r="AJ1552">
        <v>-3.12</v>
      </c>
      <c r="AK1552" t="s">
        <v>38</v>
      </c>
    </row>
    <row r="1553" spans="1:37" x14ac:dyDescent="0.25">
      <c r="A1553">
        <v>1</v>
      </c>
      <c r="B1553">
        <v>43</v>
      </c>
      <c r="C1553">
        <v>1</v>
      </c>
      <c r="D1553">
        <v>9147</v>
      </c>
      <c r="E1553">
        <v>1</v>
      </c>
      <c r="F1553">
        <v>1</v>
      </c>
      <c r="G1553">
        <v>123</v>
      </c>
      <c r="H1553">
        <v>1</v>
      </c>
      <c r="I1553">
        <v>37</v>
      </c>
      <c r="J1553">
        <v>37</v>
      </c>
      <c r="K1553">
        <v>9</v>
      </c>
      <c r="L1553">
        <v>9</v>
      </c>
      <c r="M1553">
        <v>106.2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49</v>
      </c>
      <c r="U1553">
        <v>0</v>
      </c>
      <c r="V1553">
        <v>9</v>
      </c>
      <c r="W1553">
        <v>13</v>
      </c>
      <c r="X1553">
        <v>22</v>
      </c>
      <c r="Y1553">
        <v>10</v>
      </c>
      <c r="Z1553">
        <v>10.4</v>
      </c>
      <c r="AA1553">
        <v>0</v>
      </c>
      <c r="AB1553">
        <v>4</v>
      </c>
      <c r="AC1553">
        <v>9</v>
      </c>
      <c r="AD1553">
        <v>18</v>
      </c>
      <c r="AE1553">
        <v>6</v>
      </c>
      <c r="AF1553">
        <v>10.66666667</v>
      </c>
      <c r="AG1553">
        <v>0</v>
      </c>
      <c r="AH1553">
        <v>12.7</v>
      </c>
      <c r="AI1553">
        <v>3.7</v>
      </c>
      <c r="AJ1553">
        <v>-1.7</v>
      </c>
      <c r="AK1553" t="s">
        <v>38</v>
      </c>
    </row>
    <row r="1554" spans="1:37" x14ac:dyDescent="0.25">
      <c r="A1554">
        <v>1</v>
      </c>
      <c r="B1554">
        <v>7</v>
      </c>
      <c r="C1554">
        <v>1</v>
      </c>
      <c r="D1554">
        <v>9147</v>
      </c>
      <c r="E1554">
        <v>1</v>
      </c>
      <c r="F1554">
        <v>40</v>
      </c>
      <c r="G1554">
        <v>110</v>
      </c>
      <c r="H1554">
        <v>1</v>
      </c>
      <c r="I1554">
        <v>37</v>
      </c>
      <c r="J1554">
        <v>37</v>
      </c>
      <c r="K1554">
        <v>9</v>
      </c>
      <c r="L1554">
        <v>9</v>
      </c>
      <c r="M1554">
        <v>110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52</v>
      </c>
      <c r="U1554">
        <v>0</v>
      </c>
      <c r="V1554">
        <v>11</v>
      </c>
      <c r="W1554">
        <v>15</v>
      </c>
      <c r="X1554">
        <v>26</v>
      </c>
      <c r="Y1554">
        <v>14</v>
      </c>
      <c r="Z1554">
        <v>10.46666667</v>
      </c>
      <c r="AA1554">
        <v>0</v>
      </c>
      <c r="AB1554">
        <v>9</v>
      </c>
      <c r="AC1554">
        <v>12</v>
      </c>
      <c r="AD1554">
        <v>16</v>
      </c>
      <c r="AE1554">
        <v>12</v>
      </c>
      <c r="AF1554">
        <v>10.92307692</v>
      </c>
      <c r="AG1554">
        <v>0</v>
      </c>
      <c r="AH1554">
        <v>13.9</v>
      </c>
      <c r="AI1554">
        <v>-0.3</v>
      </c>
      <c r="AJ1554">
        <v>0.79</v>
      </c>
      <c r="AK1554" t="s">
        <v>38</v>
      </c>
    </row>
    <row r="1555" spans="1:37" x14ac:dyDescent="0.25">
      <c r="A1555">
        <v>1</v>
      </c>
      <c r="B1555">
        <v>1</v>
      </c>
      <c r="C1555">
        <v>2</v>
      </c>
      <c r="D1555">
        <v>9085</v>
      </c>
      <c r="E1555">
        <v>1</v>
      </c>
      <c r="F1555">
        <v>1</v>
      </c>
      <c r="G1555">
        <v>130</v>
      </c>
      <c r="H1555">
        <v>1</v>
      </c>
      <c r="I1555">
        <v>1</v>
      </c>
      <c r="J1555">
        <v>38</v>
      </c>
      <c r="K1555">
        <v>5</v>
      </c>
      <c r="L1555">
        <v>5</v>
      </c>
      <c r="M1555">
        <v>122.3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18</v>
      </c>
      <c r="U1555">
        <v>0</v>
      </c>
      <c r="V1555">
        <v>0</v>
      </c>
      <c r="W1555">
        <v>5</v>
      </c>
      <c r="X1555">
        <v>10</v>
      </c>
      <c r="Y1555">
        <v>5</v>
      </c>
      <c r="Z1555">
        <v>14.33333333</v>
      </c>
      <c r="AA1555">
        <v>2</v>
      </c>
      <c r="AB1555">
        <v>0</v>
      </c>
      <c r="AC1555">
        <v>5</v>
      </c>
      <c r="AD1555">
        <v>8</v>
      </c>
      <c r="AE1555">
        <v>5</v>
      </c>
      <c r="AF1555">
        <v>13</v>
      </c>
      <c r="AG1555">
        <v>1</v>
      </c>
      <c r="AH1555">
        <v>9.4</v>
      </c>
      <c r="AI1555">
        <v>-0.8</v>
      </c>
      <c r="AJ1555">
        <v>-3.12</v>
      </c>
      <c r="AK1555" t="s">
        <v>38</v>
      </c>
    </row>
    <row r="1556" spans="1:37" x14ac:dyDescent="0.25">
      <c r="A1556">
        <v>1</v>
      </c>
      <c r="B1556">
        <v>39</v>
      </c>
      <c r="C1556">
        <v>1</v>
      </c>
      <c r="D1556">
        <v>8014</v>
      </c>
      <c r="E1556">
        <v>0</v>
      </c>
      <c r="F1556">
        <v>1</v>
      </c>
      <c r="G1556">
        <v>133.1</v>
      </c>
      <c r="H1556">
        <v>1</v>
      </c>
      <c r="I1556">
        <v>37</v>
      </c>
      <c r="J1556">
        <v>37</v>
      </c>
      <c r="K1556">
        <v>9</v>
      </c>
      <c r="L1556">
        <v>9</v>
      </c>
      <c r="M1556">
        <v>112.5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30</v>
      </c>
      <c r="U1556">
        <v>0</v>
      </c>
      <c r="V1556">
        <v>0</v>
      </c>
      <c r="W1556">
        <v>7</v>
      </c>
      <c r="X1556">
        <v>7</v>
      </c>
      <c r="Y1556">
        <v>6</v>
      </c>
      <c r="Z1556">
        <v>14.66666667</v>
      </c>
      <c r="AA1556">
        <v>1</v>
      </c>
      <c r="AB1556">
        <v>0</v>
      </c>
      <c r="AC1556">
        <v>6</v>
      </c>
      <c r="AD1556">
        <v>7</v>
      </c>
      <c r="AE1556">
        <v>6</v>
      </c>
      <c r="AF1556">
        <v>14.33333333</v>
      </c>
      <c r="AG1556">
        <v>0</v>
      </c>
      <c r="AH1556">
        <v>10.8</v>
      </c>
      <c r="AI1556">
        <v>1.4</v>
      </c>
      <c r="AJ1556">
        <v>1.74</v>
      </c>
      <c r="AK1556" t="s">
        <v>38</v>
      </c>
    </row>
    <row r="1557" spans="1:37" x14ac:dyDescent="0.25">
      <c r="A1557">
        <v>1</v>
      </c>
      <c r="B1557">
        <v>1</v>
      </c>
      <c r="C1557">
        <v>2</v>
      </c>
      <c r="D1557">
        <v>9500</v>
      </c>
      <c r="E1557">
        <v>1</v>
      </c>
      <c r="F1557">
        <v>1</v>
      </c>
      <c r="G1557">
        <v>97</v>
      </c>
      <c r="H1557">
        <v>1</v>
      </c>
      <c r="I1557">
        <v>1</v>
      </c>
      <c r="J1557">
        <v>19</v>
      </c>
      <c r="K1557">
        <v>2</v>
      </c>
      <c r="L1557">
        <v>7</v>
      </c>
      <c r="M1557">
        <v>98.1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21</v>
      </c>
      <c r="U1557">
        <v>0</v>
      </c>
      <c r="V1557">
        <v>0</v>
      </c>
      <c r="W1557">
        <v>7</v>
      </c>
      <c r="X1557">
        <v>7</v>
      </c>
      <c r="Y1557">
        <v>7</v>
      </c>
      <c r="Z1557">
        <v>12.83571429</v>
      </c>
      <c r="AA1557">
        <v>0</v>
      </c>
      <c r="AB1557">
        <v>0</v>
      </c>
      <c r="AC1557">
        <v>8</v>
      </c>
      <c r="AD1557">
        <v>8</v>
      </c>
      <c r="AE1557">
        <v>8</v>
      </c>
      <c r="AF1557">
        <v>14.231249999999999</v>
      </c>
      <c r="AG1557">
        <v>0</v>
      </c>
      <c r="AH1557">
        <v>11.1</v>
      </c>
      <c r="AI1557">
        <v>0.6</v>
      </c>
      <c r="AJ1557">
        <v>2.02</v>
      </c>
      <c r="AK1557" t="s">
        <v>38</v>
      </c>
    </row>
    <row r="1558" spans="1:37" x14ac:dyDescent="0.25">
      <c r="A1558">
        <v>1</v>
      </c>
      <c r="B1558">
        <v>1</v>
      </c>
      <c r="C1558">
        <v>1</v>
      </c>
      <c r="D1558">
        <v>9119</v>
      </c>
      <c r="E1558">
        <v>1</v>
      </c>
      <c r="F1558">
        <v>1</v>
      </c>
      <c r="G1558">
        <v>130</v>
      </c>
      <c r="H1558">
        <v>1</v>
      </c>
      <c r="I1558">
        <v>37</v>
      </c>
      <c r="J1558">
        <v>19</v>
      </c>
      <c r="K1558">
        <v>9</v>
      </c>
      <c r="L1558">
        <v>5</v>
      </c>
      <c r="M1558">
        <v>140.19999999999999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20</v>
      </c>
      <c r="U1558">
        <v>0</v>
      </c>
      <c r="V1558">
        <v>0</v>
      </c>
      <c r="W1558">
        <v>5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0</v>
      </c>
      <c r="AH1558">
        <v>9.4</v>
      </c>
      <c r="AI1558">
        <v>-0.8</v>
      </c>
      <c r="AJ1558">
        <v>-3.12</v>
      </c>
      <c r="AK1558" t="s">
        <v>37</v>
      </c>
    </row>
    <row r="1559" spans="1:37" x14ac:dyDescent="0.25">
      <c r="A1559">
        <v>1</v>
      </c>
      <c r="B1559">
        <v>17</v>
      </c>
      <c r="C1559">
        <v>1</v>
      </c>
      <c r="D1559">
        <v>9147</v>
      </c>
      <c r="E1559">
        <v>1</v>
      </c>
      <c r="F1559">
        <v>1</v>
      </c>
      <c r="G1559">
        <v>139</v>
      </c>
      <c r="H1559">
        <v>1</v>
      </c>
      <c r="I1559">
        <v>1</v>
      </c>
      <c r="J1559">
        <v>38</v>
      </c>
      <c r="K1559">
        <v>6</v>
      </c>
      <c r="L1559">
        <v>6</v>
      </c>
      <c r="M1559">
        <v>143.6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18</v>
      </c>
      <c r="U1559">
        <v>0</v>
      </c>
      <c r="V1559">
        <v>0</v>
      </c>
      <c r="W1559">
        <v>5</v>
      </c>
      <c r="X1559">
        <v>9</v>
      </c>
      <c r="Y1559">
        <v>0</v>
      </c>
      <c r="Z1559">
        <v>0</v>
      </c>
      <c r="AA1559">
        <v>0</v>
      </c>
      <c r="AB1559">
        <v>0</v>
      </c>
      <c r="AC1559">
        <v>5</v>
      </c>
      <c r="AD1559">
        <v>5</v>
      </c>
      <c r="AE1559">
        <v>0</v>
      </c>
      <c r="AF1559">
        <v>0</v>
      </c>
      <c r="AG1559">
        <v>0</v>
      </c>
      <c r="AH1559">
        <v>7.6</v>
      </c>
      <c r="AI1559">
        <v>2.6</v>
      </c>
      <c r="AJ1559">
        <v>0.32</v>
      </c>
      <c r="AK1559" t="s">
        <v>39</v>
      </c>
    </row>
    <row r="1560" spans="1:37" x14ac:dyDescent="0.25">
      <c r="A1560">
        <v>1</v>
      </c>
      <c r="B1560">
        <v>16</v>
      </c>
      <c r="C1560">
        <v>1</v>
      </c>
      <c r="D1560">
        <v>171</v>
      </c>
      <c r="E1560">
        <v>1</v>
      </c>
      <c r="F1560">
        <v>1</v>
      </c>
      <c r="G1560">
        <v>150</v>
      </c>
      <c r="H1560">
        <v>1</v>
      </c>
      <c r="I1560">
        <v>37</v>
      </c>
      <c r="J1560">
        <v>37</v>
      </c>
      <c r="K1560">
        <v>9</v>
      </c>
      <c r="L1560">
        <v>9</v>
      </c>
      <c r="M1560">
        <v>134.6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7.6</v>
      </c>
      <c r="AI1560">
        <v>2.6</v>
      </c>
      <c r="AJ1560">
        <v>0.32</v>
      </c>
      <c r="AK1560" t="s">
        <v>37</v>
      </c>
    </row>
    <row r="1561" spans="1:37" x14ac:dyDescent="0.25">
      <c r="A1561">
        <v>1</v>
      </c>
      <c r="B1561">
        <v>1</v>
      </c>
      <c r="C1561">
        <v>3</v>
      </c>
      <c r="D1561">
        <v>9500</v>
      </c>
      <c r="E1561">
        <v>1</v>
      </c>
      <c r="F1561">
        <v>1</v>
      </c>
      <c r="G1561">
        <v>141</v>
      </c>
      <c r="H1561">
        <v>1</v>
      </c>
      <c r="I1561">
        <v>3</v>
      </c>
      <c r="J1561">
        <v>19</v>
      </c>
      <c r="K1561">
        <v>2</v>
      </c>
      <c r="L1561">
        <v>10</v>
      </c>
      <c r="M1561">
        <v>126.8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18</v>
      </c>
      <c r="U1561">
        <v>0</v>
      </c>
      <c r="V1561">
        <v>0</v>
      </c>
      <c r="W1561">
        <v>8</v>
      </c>
      <c r="X1561">
        <v>8</v>
      </c>
      <c r="Y1561">
        <v>8</v>
      </c>
      <c r="Z1561">
        <v>13.248749999999999</v>
      </c>
      <c r="AA1561">
        <v>0</v>
      </c>
      <c r="AB1561">
        <v>0</v>
      </c>
      <c r="AC1561">
        <v>8</v>
      </c>
      <c r="AD1561">
        <v>8</v>
      </c>
      <c r="AE1561">
        <v>8</v>
      </c>
      <c r="AF1561">
        <v>13.248749999999999</v>
      </c>
      <c r="AG1561">
        <v>0</v>
      </c>
      <c r="AH1561">
        <v>9.4</v>
      </c>
      <c r="AI1561">
        <v>-0.8</v>
      </c>
      <c r="AJ1561">
        <v>-3.12</v>
      </c>
      <c r="AK1561" t="s">
        <v>38</v>
      </c>
    </row>
    <row r="1562" spans="1:37" x14ac:dyDescent="0.25">
      <c r="A1562">
        <v>1</v>
      </c>
      <c r="B1562">
        <v>15</v>
      </c>
      <c r="C1562">
        <v>1</v>
      </c>
      <c r="D1562">
        <v>33</v>
      </c>
      <c r="E1562">
        <v>1</v>
      </c>
      <c r="F1562">
        <v>1</v>
      </c>
      <c r="G1562">
        <v>133.1</v>
      </c>
      <c r="H1562">
        <v>41</v>
      </c>
      <c r="I1562">
        <v>2</v>
      </c>
      <c r="J1562">
        <v>3</v>
      </c>
      <c r="K1562">
        <v>2</v>
      </c>
      <c r="L1562">
        <v>4</v>
      </c>
      <c r="M1562">
        <v>100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20</v>
      </c>
      <c r="U1562">
        <v>1</v>
      </c>
      <c r="V1562">
        <v>0</v>
      </c>
      <c r="W1562">
        <v>7</v>
      </c>
      <c r="X1562">
        <v>10</v>
      </c>
      <c r="Y1562">
        <v>7</v>
      </c>
      <c r="Z1562">
        <v>12.85714286</v>
      </c>
      <c r="AA1562">
        <v>0</v>
      </c>
      <c r="AB1562">
        <v>0</v>
      </c>
      <c r="AC1562">
        <v>7</v>
      </c>
      <c r="AD1562">
        <v>7</v>
      </c>
      <c r="AE1562">
        <v>4</v>
      </c>
      <c r="AF1562">
        <v>12.75</v>
      </c>
      <c r="AG1562">
        <v>0</v>
      </c>
      <c r="AH1562">
        <v>8.9</v>
      </c>
      <c r="AI1562">
        <v>1.4</v>
      </c>
      <c r="AJ1562">
        <v>3.51</v>
      </c>
      <c r="AK1562" t="s">
        <v>39</v>
      </c>
    </row>
    <row r="1563" spans="1:37" x14ac:dyDescent="0.25">
      <c r="A1563">
        <v>1</v>
      </c>
      <c r="B1563">
        <v>17</v>
      </c>
      <c r="C1563">
        <v>1</v>
      </c>
      <c r="D1563">
        <v>9130</v>
      </c>
      <c r="E1563">
        <v>1</v>
      </c>
      <c r="F1563">
        <v>1</v>
      </c>
      <c r="G1563">
        <v>137</v>
      </c>
      <c r="H1563">
        <v>1</v>
      </c>
      <c r="I1563">
        <v>38</v>
      </c>
      <c r="J1563">
        <v>19</v>
      </c>
      <c r="K1563">
        <v>5</v>
      </c>
      <c r="L1563">
        <v>7</v>
      </c>
      <c r="M1563">
        <v>130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21</v>
      </c>
      <c r="U1563">
        <v>0</v>
      </c>
      <c r="V1563">
        <v>0</v>
      </c>
      <c r="W1563">
        <v>6</v>
      </c>
      <c r="X1563">
        <v>12</v>
      </c>
      <c r="Y1563">
        <v>5</v>
      </c>
      <c r="Z1563">
        <v>13.6</v>
      </c>
      <c r="AA1563">
        <v>0</v>
      </c>
      <c r="AB1563">
        <v>0</v>
      </c>
      <c r="AC1563">
        <v>6</v>
      </c>
      <c r="AD1563">
        <v>10</v>
      </c>
      <c r="AE1563">
        <v>4</v>
      </c>
      <c r="AF1563">
        <v>14.25</v>
      </c>
      <c r="AG1563">
        <v>0</v>
      </c>
      <c r="AH1563">
        <v>12.4</v>
      </c>
      <c r="AI1563">
        <v>0.5</v>
      </c>
      <c r="AJ1563">
        <v>1.79</v>
      </c>
      <c r="AK1563" t="s">
        <v>39</v>
      </c>
    </row>
    <row r="1564" spans="1:37" x14ac:dyDescent="0.25">
      <c r="A1564">
        <v>1</v>
      </c>
      <c r="B1564">
        <v>1</v>
      </c>
      <c r="C1564">
        <v>4</v>
      </c>
      <c r="D1564">
        <v>9147</v>
      </c>
      <c r="E1564">
        <v>1</v>
      </c>
      <c r="F1564">
        <v>1</v>
      </c>
      <c r="G1564">
        <v>116</v>
      </c>
      <c r="H1564">
        <v>1</v>
      </c>
      <c r="I1564">
        <v>1</v>
      </c>
      <c r="J1564">
        <v>1</v>
      </c>
      <c r="K1564">
        <v>3</v>
      </c>
      <c r="L1564">
        <v>4</v>
      </c>
      <c r="M1564">
        <v>113.6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22</v>
      </c>
      <c r="U1564">
        <v>0</v>
      </c>
      <c r="V1564">
        <v>0</v>
      </c>
      <c r="W1564">
        <v>5</v>
      </c>
      <c r="X1564">
        <v>6</v>
      </c>
      <c r="Y1564">
        <v>3</v>
      </c>
      <c r="Z1564">
        <v>14</v>
      </c>
      <c r="AA1564">
        <v>0</v>
      </c>
      <c r="AB1564">
        <v>0</v>
      </c>
      <c r="AC1564">
        <v>5</v>
      </c>
      <c r="AD1564">
        <v>8</v>
      </c>
      <c r="AE1564">
        <v>5</v>
      </c>
      <c r="AF1564">
        <v>12.4</v>
      </c>
      <c r="AG1564">
        <v>0</v>
      </c>
      <c r="AH1564">
        <v>11.1</v>
      </c>
      <c r="AI1564">
        <v>0.6</v>
      </c>
      <c r="AJ1564">
        <v>2.02</v>
      </c>
      <c r="AK1564" t="s">
        <v>38</v>
      </c>
    </row>
    <row r="1565" spans="1:37" x14ac:dyDescent="0.25">
      <c r="A1565">
        <v>1</v>
      </c>
      <c r="B1565">
        <v>44</v>
      </c>
      <c r="C1565">
        <v>1</v>
      </c>
      <c r="D1565">
        <v>9130</v>
      </c>
      <c r="E1565">
        <v>1</v>
      </c>
      <c r="F1565">
        <v>39</v>
      </c>
      <c r="G1565">
        <v>140</v>
      </c>
      <c r="H1565">
        <v>1</v>
      </c>
      <c r="I1565">
        <v>19</v>
      </c>
      <c r="J1565">
        <v>19</v>
      </c>
      <c r="K1565">
        <v>5</v>
      </c>
      <c r="L1565">
        <v>5</v>
      </c>
      <c r="M1565">
        <v>140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20</v>
      </c>
      <c r="U1565">
        <v>0</v>
      </c>
      <c r="V1565">
        <v>1</v>
      </c>
      <c r="W1565">
        <v>6</v>
      </c>
      <c r="X1565">
        <v>11</v>
      </c>
      <c r="Y1565">
        <v>3</v>
      </c>
      <c r="Z1565">
        <v>12</v>
      </c>
      <c r="AA1565">
        <v>0</v>
      </c>
      <c r="AB1565">
        <v>0</v>
      </c>
      <c r="AC1565">
        <v>6</v>
      </c>
      <c r="AD1565">
        <v>11</v>
      </c>
      <c r="AE1565">
        <v>2</v>
      </c>
      <c r="AF1565">
        <v>11</v>
      </c>
      <c r="AG1565">
        <v>0</v>
      </c>
      <c r="AH1565">
        <v>12.4</v>
      </c>
      <c r="AI1565">
        <v>0.5</v>
      </c>
      <c r="AJ1565">
        <v>1.79</v>
      </c>
      <c r="AK1565" t="s">
        <v>39</v>
      </c>
    </row>
    <row r="1566" spans="1:37" x14ac:dyDescent="0.25">
      <c r="A1566">
        <v>1</v>
      </c>
      <c r="B1566">
        <v>17</v>
      </c>
      <c r="C1566">
        <v>4</v>
      </c>
      <c r="D1566">
        <v>9085</v>
      </c>
      <c r="E1566">
        <v>1</v>
      </c>
      <c r="F1566">
        <v>1</v>
      </c>
      <c r="G1566">
        <v>106</v>
      </c>
      <c r="H1566">
        <v>1</v>
      </c>
      <c r="I1566">
        <v>37</v>
      </c>
      <c r="J1566">
        <v>1</v>
      </c>
      <c r="K1566">
        <v>3</v>
      </c>
      <c r="L1566">
        <v>9</v>
      </c>
      <c r="M1566">
        <v>106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20</v>
      </c>
      <c r="U1566">
        <v>0</v>
      </c>
      <c r="V1566">
        <v>0</v>
      </c>
      <c r="W1566">
        <v>6</v>
      </c>
      <c r="X1566">
        <v>9</v>
      </c>
      <c r="Y1566">
        <v>6</v>
      </c>
      <c r="Z1566">
        <v>13.16666667</v>
      </c>
      <c r="AA1566">
        <v>0</v>
      </c>
      <c r="AB1566">
        <v>0</v>
      </c>
      <c r="AC1566">
        <v>6</v>
      </c>
      <c r="AD1566">
        <v>8</v>
      </c>
      <c r="AE1566">
        <v>4</v>
      </c>
      <c r="AF1566">
        <v>14</v>
      </c>
      <c r="AG1566">
        <v>0</v>
      </c>
      <c r="AH1566">
        <v>13.9</v>
      </c>
      <c r="AI1566">
        <v>-0.3</v>
      </c>
      <c r="AJ1566">
        <v>0.79</v>
      </c>
      <c r="AK1566" t="s">
        <v>39</v>
      </c>
    </row>
    <row r="1567" spans="1:37" x14ac:dyDescent="0.25">
      <c r="A1567">
        <v>1</v>
      </c>
      <c r="B1567">
        <v>17</v>
      </c>
      <c r="C1567">
        <v>6</v>
      </c>
      <c r="D1567">
        <v>9238</v>
      </c>
      <c r="E1567">
        <v>1</v>
      </c>
      <c r="F1567">
        <v>1</v>
      </c>
      <c r="G1567">
        <v>135</v>
      </c>
      <c r="H1567">
        <v>1</v>
      </c>
      <c r="I1567">
        <v>1</v>
      </c>
      <c r="J1567">
        <v>19</v>
      </c>
      <c r="K1567">
        <v>7</v>
      </c>
      <c r="L1567">
        <v>7</v>
      </c>
      <c r="M1567">
        <v>126.6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19</v>
      </c>
      <c r="U1567">
        <v>0</v>
      </c>
      <c r="V1567">
        <v>0</v>
      </c>
      <c r="W1567">
        <v>6</v>
      </c>
      <c r="X1567">
        <v>8</v>
      </c>
      <c r="Y1567">
        <v>6</v>
      </c>
      <c r="Z1567">
        <v>13.625</v>
      </c>
      <c r="AA1567">
        <v>0</v>
      </c>
      <c r="AB1567">
        <v>0</v>
      </c>
      <c r="AC1567">
        <v>6</v>
      </c>
      <c r="AD1567">
        <v>7</v>
      </c>
      <c r="AE1567">
        <v>6</v>
      </c>
      <c r="AF1567">
        <v>12.16666667</v>
      </c>
      <c r="AG1567">
        <v>0</v>
      </c>
      <c r="AH1567">
        <v>12.7</v>
      </c>
      <c r="AI1567">
        <v>3.7</v>
      </c>
      <c r="AJ1567">
        <v>-1.7</v>
      </c>
      <c r="AK1567" t="s">
        <v>38</v>
      </c>
    </row>
    <row r="1568" spans="1:37" x14ac:dyDescent="0.25">
      <c r="A1568">
        <v>1</v>
      </c>
      <c r="B1568">
        <v>17</v>
      </c>
      <c r="C1568">
        <v>5</v>
      </c>
      <c r="D1568">
        <v>9500</v>
      </c>
      <c r="E1568">
        <v>1</v>
      </c>
      <c r="F1568">
        <v>1</v>
      </c>
      <c r="G1568">
        <v>144</v>
      </c>
      <c r="H1568">
        <v>1</v>
      </c>
      <c r="I1568">
        <v>19</v>
      </c>
      <c r="J1568">
        <v>38</v>
      </c>
      <c r="K1568">
        <v>9</v>
      </c>
      <c r="L1568">
        <v>5</v>
      </c>
      <c r="M1568">
        <v>130.69999999999999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18</v>
      </c>
      <c r="U1568">
        <v>0</v>
      </c>
      <c r="V1568">
        <v>0</v>
      </c>
      <c r="W1568">
        <v>7</v>
      </c>
      <c r="X1568">
        <v>8</v>
      </c>
      <c r="Y1568">
        <v>7</v>
      </c>
      <c r="Z1568">
        <v>14.85</v>
      </c>
      <c r="AA1568">
        <v>0</v>
      </c>
      <c r="AB1568">
        <v>0</v>
      </c>
      <c r="AC1568">
        <v>8</v>
      </c>
      <c r="AD1568">
        <v>9</v>
      </c>
      <c r="AE1568">
        <v>8</v>
      </c>
      <c r="AF1568">
        <v>15.61111111</v>
      </c>
      <c r="AG1568">
        <v>0</v>
      </c>
      <c r="AH1568">
        <v>13.9</v>
      </c>
      <c r="AI1568">
        <v>-0.3</v>
      </c>
      <c r="AJ1568">
        <v>0.79</v>
      </c>
      <c r="AK1568" t="s">
        <v>38</v>
      </c>
    </row>
    <row r="1569" spans="1:37" x14ac:dyDescent="0.25">
      <c r="A1569">
        <v>1</v>
      </c>
      <c r="B1569">
        <v>1</v>
      </c>
      <c r="C1569">
        <v>2</v>
      </c>
      <c r="D1569">
        <v>9147</v>
      </c>
      <c r="E1569">
        <v>1</v>
      </c>
      <c r="F1569">
        <v>1</v>
      </c>
      <c r="G1569">
        <v>108</v>
      </c>
      <c r="H1569">
        <v>1</v>
      </c>
      <c r="I1569">
        <v>1</v>
      </c>
      <c r="J1569">
        <v>19</v>
      </c>
      <c r="K1569">
        <v>4</v>
      </c>
      <c r="L1569">
        <v>4</v>
      </c>
      <c r="M1569">
        <v>105.9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21</v>
      </c>
      <c r="U1569">
        <v>0</v>
      </c>
      <c r="V1569">
        <v>0</v>
      </c>
      <c r="W1569">
        <v>5</v>
      </c>
      <c r="X1569">
        <v>9</v>
      </c>
      <c r="Y1569">
        <v>4</v>
      </c>
      <c r="Z1569">
        <v>10.75</v>
      </c>
      <c r="AA1569">
        <v>0</v>
      </c>
      <c r="AB1569">
        <v>0</v>
      </c>
      <c r="AC1569">
        <v>5</v>
      </c>
      <c r="AD1569">
        <v>6</v>
      </c>
      <c r="AE1569">
        <v>5</v>
      </c>
      <c r="AF1569">
        <v>11.4</v>
      </c>
      <c r="AG1569">
        <v>0</v>
      </c>
      <c r="AH1569">
        <v>11.1</v>
      </c>
      <c r="AI1569">
        <v>0.6</v>
      </c>
      <c r="AJ1569">
        <v>2.02</v>
      </c>
      <c r="AK1569" t="s">
        <v>38</v>
      </c>
    </row>
    <row r="1570" spans="1:37" x14ac:dyDescent="0.25">
      <c r="A1570">
        <v>1</v>
      </c>
      <c r="B1570">
        <v>15</v>
      </c>
      <c r="C1570">
        <v>1</v>
      </c>
      <c r="D1570">
        <v>9556</v>
      </c>
      <c r="E1570">
        <v>1</v>
      </c>
      <c r="F1570">
        <v>1</v>
      </c>
      <c r="G1570">
        <v>137</v>
      </c>
      <c r="H1570">
        <v>26</v>
      </c>
      <c r="I1570">
        <v>19</v>
      </c>
      <c r="J1570">
        <v>1</v>
      </c>
      <c r="K1570">
        <v>9</v>
      </c>
      <c r="L1570">
        <v>4</v>
      </c>
      <c r="M1570">
        <v>137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19</v>
      </c>
      <c r="U1570">
        <v>1</v>
      </c>
      <c r="V1570">
        <v>0</v>
      </c>
      <c r="W1570">
        <v>7</v>
      </c>
      <c r="X1570">
        <v>11</v>
      </c>
      <c r="Y1570">
        <v>0</v>
      </c>
      <c r="Z1570">
        <v>0</v>
      </c>
      <c r="AA1570">
        <v>4</v>
      </c>
      <c r="AB1570">
        <v>0</v>
      </c>
      <c r="AC1570">
        <v>7</v>
      </c>
      <c r="AD1570">
        <v>11</v>
      </c>
      <c r="AE1570">
        <v>2</v>
      </c>
      <c r="AF1570">
        <v>11.66666667</v>
      </c>
      <c r="AG1570">
        <v>0</v>
      </c>
      <c r="AH1570">
        <v>8.9</v>
      </c>
      <c r="AI1570">
        <v>1.4</v>
      </c>
      <c r="AJ1570">
        <v>3.51</v>
      </c>
      <c r="AK1570" t="s">
        <v>39</v>
      </c>
    </row>
    <row r="1571" spans="1:37" x14ac:dyDescent="0.25">
      <c r="A1571">
        <v>1</v>
      </c>
      <c r="B1571">
        <v>43</v>
      </c>
      <c r="C1571">
        <v>1</v>
      </c>
      <c r="D1571">
        <v>9130</v>
      </c>
      <c r="E1571">
        <v>1</v>
      </c>
      <c r="F1571">
        <v>1</v>
      </c>
      <c r="G1571">
        <v>133.1</v>
      </c>
      <c r="H1571">
        <v>6</v>
      </c>
      <c r="I1571">
        <v>37</v>
      </c>
      <c r="J1571">
        <v>37</v>
      </c>
      <c r="K1571">
        <v>9</v>
      </c>
      <c r="L1571">
        <v>6</v>
      </c>
      <c r="M1571">
        <v>100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37</v>
      </c>
      <c r="U1571">
        <v>1</v>
      </c>
      <c r="V1571">
        <v>0</v>
      </c>
      <c r="W1571">
        <v>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v>0</v>
      </c>
      <c r="AG1571">
        <v>0</v>
      </c>
      <c r="AH1571">
        <v>13.9</v>
      </c>
      <c r="AI1571">
        <v>-0.3</v>
      </c>
      <c r="AJ1571">
        <v>0.79</v>
      </c>
      <c r="AK1571" t="s">
        <v>37</v>
      </c>
    </row>
    <row r="1572" spans="1:37" x14ac:dyDescent="0.25">
      <c r="A1572">
        <v>2</v>
      </c>
      <c r="B1572">
        <v>1</v>
      </c>
      <c r="C1572">
        <v>1</v>
      </c>
      <c r="D1572">
        <v>8014</v>
      </c>
      <c r="E1572">
        <v>0</v>
      </c>
      <c r="F1572">
        <v>1</v>
      </c>
      <c r="G1572">
        <v>121</v>
      </c>
      <c r="H1572">
        <v>1</v>
      </c>
      <c r="I1572">
        <v>37</v>
      </c>
      <c r="J1572">
        <v>37</v>
      </c>
      <c r="K1572">
        <v>9</v>
      </c>
      <c r="L1572">
        <v>9</v>
      </c>
      <c r="M1572">
        <v>114.4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45</v>
      </c>
      <c r="U1572">
        <v>0</v>
      </c>
      <c r="V1572">
        <v>8</v>
      </c>
      <c r="W1572">
        <v>12</v>
      </c>
      <c r="X1572">
        <v>14</v>
      </c>
      <c r="Y1572">
        <v>12</v>
      </c>
      <c r="Z1572">
        <v>14</v>
      </c>
      <c r="AA1572">
        <v>0</v>
      </c>
      <c r="AB1572">
        <v>2</v>
      </c>
      <c r="AC1572">
        <v>7</v>
      </c>
      <c r="AD1572">
        <v>12</v>
      </c>
      <c r="AE1572">
        <v>7</v>
      </c>
      <c r="AF1572">
        <v>13.85714286</v>
      </c>
      <c r="AG1572">
        <v>0</v>
      </c>
      <c r="AH1572">
        <v>7.6</v>
      </c>
      <c r="AI1572">
        <v>2.6</v>
      </c>
      <c r="AJ1572">
        <v>0.32</v>
      </c>
      <c r="AK1572" t="s">
        <v>39</v>
      </c>
    </row>
    <row r="1573" spans="1:37" x14ac:dyDescent="0.25">
      <c r="A1573">
        <v>1</v>
      </c>
      <c r="B1573">
        <v>39</v>
      </c>
      <c r="C1573">
        <v>1</v>
      </c>
      <c r="D1573">
        <v>9003</v>
      </c>
      <c r="E1573">
        <v>1</v>
      </c>
      <c r="F1573">
        <v>19</v>
      </c>
      <c r="G1573">
        <v>133.1</v>
      </c>
      <c r="H1573">
        <v>1</v>
      </c>
      <c r="I1573">
        <v>37</v>
      </c>
      <c r="J1573">
        <v>37</v>
      </c>
      <c r="K1573">
        <v>9</v>
      </c>
      <c r="L1573">
        <v>10</v>
      </c>
      <c r="M1573">
        <v>120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38</v>
      </c>
      <c r="U1573">
        <v>0</v>
      </c>
      <c r="V1573">
        <v>0</v>
      </c>
      <c r="W1573">
        <v>6</v>
      </c>
      <c r="X1573">
        <v>8</v>
      </c>
      <c r="Y1573">
        <v>0</v>
      </c>
      <c r="Z1573">
        <v>0</v>
      </c>
      <c r="AA1573">
        <v>0</v>
      </c>
      <c r="AB1573">
        <v>0</v>
      </c>
      <c r="AC1573">
        <v>6</v>
      </c>
      <c r="AD1573">
        <v>10</v>
      </c>
      <c r="AE1573">
        <v>0</v>
      </c>
      <c r="AF1573">
        <v>0</v>
      </c>
      <c r="AG1573">
        <v>0</v>
      </c>
      <c r="AH1573">
        <v>16.2</v>
      </c>
      <c r="AI1573">
        <v>0.3</v>
      </c>
      <c r="AJ1573">
        <v>-0.92</v>
      </c>
      <c r="AK1573" t="s">
        <v>37</v>
      </c>
    </row>
    <row r="1574" spans="1:37" x14ac:dyDescent="0.25">
      <c r="A1574">
        <v>6</v>
      </c>
      <c r="B1574">
        <v>39</v>
      </c>
      <c r="C1574">
        <v>1</v>
      </c>
      <c r="D1574">
        <v>9991</v>
      </c>
      <c r="E1574">
        <v>0</v>
      </c>
      <c r="F1574">
        <v>12</v>
      </c>
      <c r="G1574">
        <v>130</v>
      </c>
      <c r="H1574">
        <v>1</v>
      </c>
      <c r="I1574">
        <v>37</v>
      </c>
      <c r="J1574">
        <v>37</v>
      </c>
      <c r="K1574">
        <v>90</v>
      </c>
      <c r="L1574">
        <v>90</v>
      </c>
      <c r="M1574">
        <v>119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55</v>
      </c>
      <c r="U1574">
        <v>0</v>
      </c>
      <c r="V1574">
        <v>0</v>
      </c>
      <c r="W1574">
        <v>5</v>
      </c>
      <c r="X1574">
        <v>5</v>
      </c>
      <c r="Y1574">
        <v>0</v>
      </c>
      <c r="Z1574">
        <v>0</v>
      </c>
      <c r="AA1574">
        <v>0</v>
      </c>
      <c r="AB1574">
        <v>0</v>
      </c>
      <c r="AC1574">
        <v>5</v>
      </c>
      <c r="AD1574">
        <v>5</v>
      </c>
      <c r="AE1574">
        <v>0</v>
      </c>
      <c r="AF1574">
        <v>0</v>
      </c>
      <c r="AG1574">
        <v>0</v>
      </c>
      <c r="AH1574">
        <v>7.6</v>
      </c>
      <c r="AI1574">
        <v>2.6</v>
      </c>
      <c r="AJ1574">
        <v>0.32</v>
      </c>
      <c r="AK1574" t="s">
        <v>37</v>
      </c>
    </row>
    <row r="1575" spans="1:37" x14ac:dyDescent="0.25">
      <c r="A1575">
        <v>5</v>
      </c>
      <c r="B1575">
        <v>39</v>
      </c>
      <c r="C1575">
        <v>1</v>
      </c>
      <c r="D1575">
        <v>9003</v>
      </c>
      <c r="E1575">
        <v>1</v>
      </c>
      <c r="F1575">
        <v>1</v>
      </c>
      <c r="G1575">
        <v>133.1</v>
      </c>
      <c r="H1575">
        <v>1</v>
      </c>
      <c r="I1575">
        <v>37</v>
      </c>
      <c r="J1575">
        <v>37</v>
      </c>
      <c r="K1575">
        <v>9</v>
      </c>
      <c r="L1575">
        <v>7</v>
      </c>
      <c r="M1575">
        <v>110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28</v>
      </c>
      <c r="U1575">
        <v>0</v>
      </c>
      <c r="V1575">
        <v>0</v>
      </c>
      <c r="W1575">
        <v>6</v>
      </c>
      <c r="X1575">
        <v>17</v>
      </c>
      <c r="Y1575">
        <v>5</v>
      </c>
      <c r="Z1575">
        <v>13</v>
      </c>
      <c r="AA1575">
        <v>0</v>
      </c>
      <c r="AB1575">
        <v>0</v>
      </c>
      <c r="AC1575">
        <v>6</v>
      </c>
      <c r="AD1575">
        <v>11</v>
      </c>
      <c r="AE1575">
        <v>4</v>
      </c>
      <c r="AF1575">
        <v>11.75</v>
      </c>
      <c r="AG1575">
        <v>0</v>
      </c>
      <c r="AH1575">
        <v>13.9</v>
      </c>
      <c r="AI1575">
        <v>-0.3</v>
      </c>
      <c r="AJ1575">
        <v>0.79</v>
      </c>
      <c r="AK1575" t="s">
        <v>37</v>
      </c>
    </row>
    <row r="1576" spans="1:37" x14ac:dyDescent="0.25">
      <c r="A1576">
        <v>5</v>
      </c>
      <c r="B1576">
        <v>7</v>
      </c>
      <c r="C1576">
        <v>1</v>
      </c>
      <c r="D1576">
        <v>9991</v>
      </c>
      <c r="E1576">
        <v>0</v>
      </c>
      <c r="F1576">
        <v>2</v>
      </c>
      <c r="G1576">
        <v>120</v>
      </c>
      <c r="H1576">
        <v>1</v>
      </c>
      <c r="I1576">
        <v>37</v>
      </c>
      <c r="J1576">
        <v>37</v>
      </c>
      <c r="K1576">
        <v>6</v>
      </c>
      <c r="L1576">
        <v>6</v>
      </c>
      <c r="M1576">
        <v>120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46</v>
      </c>
      <c r="U1576">
        <v>0</v>
      </c>
      <c r="V1576">
        <v>6</v>
      </c>
      <c r="W1576">
        <v>8</v>
      </c>
      <c r="X1576">
        <v>12</v>
      </c>
      <c r="Y1576">
        <v>8</v>
      </c>
      <c r="Z1576">
        <v>12.375</v>
      </c>
      <c r="AA1576">
        <v>0</v>
      </c>
      <c r="AB1576">
        <v>4</v>
      </c>
      <c r="AC1576">
        <v>9</v>
      </c>
      <c r="AD1576">
        <v>11</v>
      </c>
      <c r="AE1576">
        <v>5</v>
      </c>
      <c r="AF1576">
        <v>12.4</v>
      </c>
      <c r="AG1576">
        <v>0</v>
      </c>
      <c r="AH1576">
        <v>8.9</v>
      </c>
      <c r="AI1576">
        <v>1.4</v>
      </c>
      <c r="AJ1576">
        <v>3.51</v>
      </c>
      <c r="AK1576" t="s">
        <v>38</v>
      </c>
    </row>
    <row r="1577" spans="1:37" x14ac:dyDescent="0.25">
      <c r="A1577">
        <v>1</v>
      </c>
      <c r="B1577">
        <v>1</v>
      </c>
      <c r="C1577">
        <v>4</v>
      </c>
      <c r="D1577">
        <v>171</v>
      </c>
      <c r="E1577">
        <v>1</v>
      </c>
      <c r="F1577">
        <v>1</v>
      </c>
      <c r="G1577">
        <v>131</v>
      </c>
      <c r="H1577">
        <v>1</v>
      </c>
      <c r="I1577">
        <v>19</v>
      </c>
      <c r="J1577">
        <v>19</v>
      </c>
      <c r="K1577">
        <v>4</v>
      </c>
      <c r="L1577">
        <v>4</v>
      </c>
      <c r="M1577">
        <v>119.8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22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16.2</v>
      </c>
      <c r="AI1577">
        <v>0.3</v>
      </c>
      <c r="AJ1577">
        <v>-0.92</v>
      </c>
      <c r="AK1577" t="s">
        <v>38</v>
      </c>
    </row>
    <row r="1578" spans="1:37" x14ac:dyDescent="0.25">
      <c r="A1578">
        <v>2</v>
      </c>
      <c r="B1578">
        <v>39</v>
      </c>
      <c r="C1578">
        <v>2</v>
      </c>
      <c r="D1578">
        <v>9670</v>
      </c>
      <c r="E1578">
        <v>1</v>
      </c>
      <c r="F1578">
        <v>19</v>
      </c>
      <c r="G1578">
        <v>133.1</v>
      </c>
      <c r="H1578">
        <v>1</v>
      </c>
      <c r="I1578">
        <v>37</v>
      </c>
      <c r="J1578">
        <v>37</v>
      </c>
      <c r="K1578">
        <v>9</v>
      </c>
      <c r="L1578">
        <v>9</v>
      </c>
      <c r="M1578">
        <v>135.6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46</v>
      </c>
      <c r="U1578">
        <v>0</v>
      </c>
      <c r="V1578">
        <v>0</v>
      </c>
      <c r="W1578">
        <v>6</v>
      </c>
      <c r="X1578">
        <v>10</v>
      </c>
      <c r="Y1578">
        <v>5</v>
      </c>
      <c r="Z1578">
        <v>11.4</v>
      </c>
      <c r="AA1578">
        <v>0</v>
      </c>
      <c r="AB1578">
        <v>0</v>
      </c>
      <c r="AC1578">
        <v>6</v>
      </c>
      <c r="AD1578">
        <v>9</v>
      </c>
      <c r="AE1578">
        <v>4</v>
      </c>
      <c r="AF1578">
        <v>13.75</v>
      </c>
      <c r="AG1578">
        <v>0</v>
      </c>
      <c r="AH1578">
        <v>12.4</v>
      </c>
      <c r="AI1578">
        <v>0.5</v>
      </c>
      <c r="AJ1578">
        <v>1.79</v>
      </c>
      <c r="AK1578" t="s">
        <v>37</v>
      </c>
    </row>
    <row r="1579" spans="1:37" x14ac:dyDescent="0.25">
      <c r="A1579">
        <v>1</v>
      </c>
      <c r="B1579">
        <v>39</v>
      </c>
      <c r="C1579">
        <v>1</v>
      </c>
      <c r="D1579">
        <v>9991</v>
      </c>
      <c r="E1579">
        <v>0</v>
      </c>
      <c r="F1579">
        <v>1</v>
      </c>
      <c r="G1579">
        <v>100</v>
      </c>
      <c r="H1579">
        <v>1</v>
      </c>
      <c r="I1579">
        <v>19</v>
      </c>
      <c r="J1579">
        <v>37</v>
      </c>
      <c r="K1579">
        <v>5</v>
      </c>
      <c r="L1579">
        <v>5</v>
      </c>
      <c r="M1579">
        <v>120.7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28</v>
      </c>
      <c r="U1579">
        <v>0</v>
      </c>
      <c r="V1579">
        <v>0</v>
      </c>
      <c r="W1579">
        <v>5</v>
      </c>
      <c r="X1579">
        <v>9</v>
      </c>
      <c r="Y1579">
        <v>4</v>
      </c>
      <c r="Z1579">
        <v>11.25</v>
      </c>
      <c r="AA1579">
        <v>0</v>
      </c>
      <c r="AB1579">
        <v>0</v>
      </c>
      <c r="AC1579">
        <v>5</v>
      </c>
      <c r="AD1579">
        <v>7</v>
      </c>
      <c r="AE1579">
        <v>4</v>
      </c>
      <c r="AF1579">
        <v>13</v>
      </c>
      <c r="AG1579">
        <v>0</v>
      </c>
      <c r="AH1579">
        <v>7.6</v>
      </c>
      <c r="AI1579">
        <v>2.6</v>
      </c>
      <c r="AJ1579">
        <v>0.32</v>
      </c>
      <c r="AK1579" t="s">
        <v>39</v>
      </c>
    </row>
    <row r="1580" spans="1:37" x14ac:dyDescent="0.25">
      <c r="A1580">
        <v>1</v>
      </c>
      <c r="B1580">
        <v>1</v>
      </c>
      <c r="C1580">
        <v>3</v>
      </c>
      <c r="D1580">
        <v>9085</v>
      </c>
      <c r="E1580">
        <v>1</v>
      </c>
      <c r="F1580">
        <v>1</v>
      </c>
      <c r="G1580">
        <v>131</v>
      </c>
      <c r="H1580">
        <v>1</v>
      </c>
      <c r="I1580">
        <v>37</v>
      </c>
      <c r="J1580">
        <v>19</v>
      </c>
      <c r="K1580">
        <v>9</v>
      </c>
      <c r="L1580">
        <v>8</v>
      </c>
      <c r="M1580">
        <v>136.30000000000001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18</v>
      </c>
      <c r="U1580">
        <v>0</v>
      </c>
      <c r="V1580">
        <v>0</v>
      </c>
      <c r="W1580">
        <v>5</v>
      </c>
      <c r="X1580">
        <v>7</v>
      </c>
      <c r="Y1580">
        <v>3</v>
      </c>
      <c r="Z1580">
        <v>13</v>
      </c>
      <c r="AA1580">
        <v>0</v>
      </c>
      <c r="AB1580">
        <v>0</v>
      </c>
      <c r="AC1580">
        <v>5</v>
      </c>
      <c r="AD1580">
        <v>8</v>
      </c>
      <c r="AE1580">
        <v>3</v>
      </c>
      <c r="AF1580">
        <v>12</v>
      </c>
      <c r="AG1580">
        <v>0</v>
      </c>
      <c r="AH1580">
        <v>7.6</v>
      </c>
      <c r="AI1580">
        <v>2.6</v>
      </c>
      <c r="AJ1580">
        <v>0.32</v>
      </c>
      <c r="AK1580" t="s">
        <v>37</v>
      </c>
    </row>
    <row r="1581" spans="1:37" x14ac:dyDescent="0.25">
      <c r="A1581">
        <v>1</v>
      </c>
      <c r="B1581">
        <v>16</v>
      </c>
      <c r="C1581">
        <v>1</v>
      </c>
      <c r="D1581">
        <v>171</v>
      </c>
      <c r="E1581">
        <v>1</v>
      </c>
      <c r="F1581">
        <v>1</v>
      </c>
      <c r="G1581">
        <v>158</v>
      </c>
      <c r="H1581">
        <v>1</v>
      </c>
      <c r="I1581">
        <v>38</v>
      </c>
      <c r="J1581">
        <v>37</v>
      </c>
      <c r="K1581">
        <v>9</v>
      </c>
      <c r="L1581">
        <v>9</v>
      </c>
      <c r="M1581">
        <v>164.3</v>
      </c>
      <c r="N1581">
        <v>1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18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10.8</v>
      </c>
      <c r="AI1581">
        <v>1.4</v>
      </c>
      <c r="AJ1581">
        <v>1.74</v>
      </c>
      <c r="AK1581" t="s">
        <v>39</v>
      </c>
    </row>
    <row r="1582" spans="1:37" x14ac:dyDescent="0.25">
      <c r="A1582">
        <v>1</v>
      </c>
      <c r="B1582">
        <v>1</v>
      </c>
      <c r="C1582">
        <v>1</v>
      </c>
      <c r="D1582">
        <v>9773</v>
      </c>
      <c r="E1582">
        <v>1</v>
      </c>
      <c r="F1582">
        <v>1</v>
      </c>
      <c r="G1582">
        <v>146</v>
      </c>
      <c r="H1582">
        <v>1</v>
      </c>
      <c r="I1582">
        <v>37</v>
      </c>
      <c r="J1582">
        <v>37</v>
      </c>
      <c r="K1582">
        <v>9</v>
      </c>
      <c r="L1582">
        <v>7</v>
      </c>
      <c r="M1582">
        <v>149.19999999999999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21</v>
      </c>
      <c r="U1582">
        <v>0</v>
      </c>
      <c r="V1582">
        <v>0</v>
      </c>
      <c r="W1582">
        <v>6</v>
      </c>
      <c r="X1582">
        <v>6</v>
      </c>
      <c r="Y1582">
        <v>6</v>
      </c>
      <c r="Z1582">
        <v>13.5</v>
      </c>
      <c r="AA1582">
        <v>0</v>
      </c>
      <c r="AB1582">
        <v>0</v>
      </c>
      <c r="AC1582">
        <v>6</v>
      </c>
      <c r="AD1582">
        <v>6</v>
      </c>
      <c r="AE1582">
        <v>6</v>
      </c>
      <c r="AF1582">
        <v>14.16666667</v>
      </c>
      <c r="AG1582">
        <v>0</v>
      </c>
      <c r="AH1582">
        <v>12.7</v>
      </c>
      <c r="AI1582">
        <v>3.7</v>
      </c>
      <c r="AJ1582">
        <v>-1.7</v>
      </c>
      <c r="AK1582" t="s">
        <v>38</v>
      </c>
    </row>
    <row r="1583" spans="1:37" x14ac:dyDescent="0.25">
      <c r="A1583">
        <v>1</v>
      </c>
      <c r="B1583">
        <v>16</v>
      </c>
      <c r="C1583">
        <v>2</v>
      </c>
      <c r="D1583">
        <v>9070</v>
      </c>
      <c r="E1583">
        <v>1</v>
      </c>
      <c r="F1583">
        <v>1</v>
      </c>
      <c r="G1583">
        <v>133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v>122.5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18</v>
      </c>
      <c r="U1583">
        <v>0</v>
      </c>
      <c r="V1583">
        <v>0</v>
      </c>
      <c r="W1583">
        <v>6</v>
      </c>
      <c r="X1583">
        <v>11</v>
      </c>
      <c r="Y1583">
        <v>1</v>
      </c>
      <c r="Z1583">
        <v>11</v>
      </c>
      <c r="AA1583">
        <v>1</v>
      </c>
      <c r="AB1583">
        <v>0</v>
      </c>
      <c r="AC1583">
        <v>6</v>
      </c>
      <c r="AD1583">
        <v>11</v>
      </c>
      <c r="AE1583">
        <v>4</v>
      </c>
      <c r="AF1583">
        <v>11</v>
      </c>
      <c r="AG1583">
        <v>4</v>
      </c>
      <c r="AH1583">
        <v>7.6</v>
      </c>
      <c r="AI1583">
        <v>2.6</v>
      </c>
      <c r="AJ1583">
        <v>0.32</v>
      </c>
      <c r="AK1583" t="s">
        <v>39</v>
      </c>
    </row>
    <row r="1584" spans="1:37" x14ac:dyDescent="0.25">
      <c r="A1584">
        <v>1</v>
      </c>
      <c r="B1584">
        <v>43</v>
      </c>
      <c r="C1584">
        <v>1</v>
      </c>
      <c r="D1584">
        <v>9991</v>
      </c>
      <c r="E1584">
        <v>0</v>
      </c>
      <c r="F1584">
        <v>1</v>
      </c>
      <c r="G1584">
        <v>120</v>
      </c>
      <c r="H1584">
        <v>1</v>
      </c>
      <c r="I1584">
        <v>19</v>
      </c>
      <c r="J1584">
        <v>37</v>
      </c>
      <c r="K1584">
        <v>3</v>
      </c>
      <c r="L1584">
        <v>9</v>
      </c>
      <c r="M1584">
        <v>100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34</v>
      </c>
      <c r="U1584">
        <v>0</v>
      </c>
      <c r="V1584">
        <v>0</v>
      </c>
      <c r="W1584">
        <v>5</v>
      </c>
      <c r="X1584">
        <v>9</v>
      </c>
      <c r="Y1584">
        <v>0</v>
      </c>
      <c r="Z1584">
        <v>0</v>
      </c>
      <c r="AA1584">
        <v>0</v>
      </c>
      <c r="AB1584">
        <v>0</v>
      </c>
      <c r="AC1584">
        <v>5</v>
      </c>
      <c r="AD1584">
        <v>10</v>
      </c>
      <c r="AE1584">
        <v>1</v>
      </c>
      <c r="AF1584">
        <v>11</v>
      </c>
      <c r="AG1584">
        <v>0</v>
      </c>
      <c r="AH1584">
        <v>13.9</v>
      </c>
      <c r="AI1584">
        <v>-0.3</v>
      </c>
      <c r="AJ1584">
        <v>0.79</v>
      </c>
      <c r="AK1584" t="s">
        <v>37</v>
      </c>
    </row>
    <row r="1585" spans="1:37" x14ac:dyDescent="0.25">
      <c r="A1585">
        <v>1</v>
      </c>
      <c r="B1585">
        <v>17</v>
      </c>
      <c r="C1585">
        <v>1</v>
      </c>
      <c r="D1585">
        <v>9853</v>
      </c>
      <c r="E1585">
        <v>1</v>
      </c>
      <c r="F1585">
        <v>1</v>
      </c>
      <c r="G1585">
        <v>119</v>
      </c>
      <c r="H1585">
        <v>1</v>
      </c>
      <c r="I1585">
        <v>37</v>
      </c>
      <c r="J1585">
        <v>38</v>
      </c>
      <c r="K1585">
        <v>9</v>
      </c>
      <c r="L1585">
        <v>9</v>
      </c>
      <c r="M1585">
        <v>125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21</v>
      </c>
      <c r="U1585">
        <v>0</v>
      </c>
      <c r="V1585">
        <v>0</v>
      </c>
      <c r="W1585">
        <v>6</v>
      </c>
      <c r="X1585">
        <v>9</v>
      </c>
      <c r="Y1585">
        <v>5</v>
      </c>
      <c r="Z1585">
        <v>12</v>
      </c>
      <c r="AA1585">
        <v>0</v>
      </c>
      <c r="AB1585">
        <v>0</v>
      </c>
      <c r="AC1585">
        <v>6</v>
      </c>
      <c r="AD1585">
        <v>8</v>
      </c>
      <c r="AE1585">
        <v>5</v>
      </c>
      <c r="AF1585">
        <v>11.2</v>
      </c>
      <c r="AG1585">
        <v>0</v>
      </c>
      <c r="AH1585">
        <v>10.8</v>
      </c>
      <c r="AI1585">
        <v>1.4</v>
      </c>
      <c r="AJ1585">
        <v>1.74</v>
      </c>
      <c r="AK1585" t="s">
        <v>37</v>
      </c>
    </row>
    <row r="1586" spans="1:37" x14ac:dyDescent="0.25">
      <c r="A1586">
        <v>1</v>
      </c>
      <c r="B1586">
        <v>1</v>
      </c>
      <c r="C1586">
        <v>1</v>
      </c>
      <c r="D1586">
        <v>9773</v>
      </c>
      <c r="E1586">
        <v>1</v>
      </c>
      <c r="F1586">
        <v>1</v>
      </c>
      <c r="G1586">
        <v>132</v>
      </c>
      <c r="H1586">
        <v>1</v>
      </c>
      <c r="I1586">
        <v>37</v>
      </c>
      <c r="J1586">
        <v>19</v>
      </c>
      <c r="K1586">
        <v>9</v>
      </c>
      <c r="L1586">
        <v>9</v>
      </c>
      <c r="M1586">
        <v>131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18</v>
      </c>
      <c r="U1586">
        <v>0</v>
      </c>
      <c r="V1586">
        <v>0</v>
      </c>
      <c r="W1586">
        <v>6</v>
      </c>
      <c r="X1586">
        <v>8</v>
      </c>
      <c r="Y1586">
        <v>5</v>
      </c>
      <c r="Z1586">
        <v>13</v>
      </c>
      <c r="AA1586">
        <v>0</v>
      </c>
      <c r="AB1586">
        <v>0</v>
      </c>
      <c r="AC1586">
        <v>6</v>
      </c>
      <c r="AD1586">
        <v>7</v>
      </c>
      <c r="AE1586">
        <v>6</v>
      </c>
      <c r="AF1586">
        <v>13</v>
      </c>
      <c r="AG1586">
        <v>0</v>
      </c>
      <c r="AH1586">
        <v>15.5</v>
      </c>
      <c r="AI1586">
        <v>2.8</v>
      </c>
      <c r="AJ1586">
        <v>-4.0599999999999996</v>
      </c>
      <c r="AK1586" t="s">
        <v>38</v>
      </c>
    </row>
    <row r="1587" spans="1:37" x14ac:dyDescent="0.25">
      <c r="A1587">
        <v>1</v>
      </c>
      <c r="B1587">
        <v>1</v>
      </c>
      <c r="C1587">
        <v>1</v>
      </c>
      <c r="D1587">
        <v>171</v>
      </c>
      <c r="E1587">
        <v>1</v>
      </c>
      <c r="F1587">
        <v>1</v>
      </c>
      <c r="G1587">
        <v>130</v>
      </c>
      <c r="H1587">
        <v>1</v>
      </c>
      <c r="I1587">
        <v>29</v>
      </c>
      <c r="J1587">
        <v>38</v>
      </c>
      <c r="K1587">
        <v>9</v>
      </c>
      <c r="L1587">
        <v>8</v>
      </c>
      <c r="M1587">
        <v>122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20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7.6</v>
      </c>
      <c r="AI1587">
        <v>2.6</v>
      </c>
      <c r="AJ1587">
        <v>0.32</v>
      </c>
      <c r="AK1587" t="s">
        <v>38</v>
      </c>
    </row>
    <row r="1588" spans="1:37" x14ac:dyDescent="0.25">
      <c r="A1588">
        <v>1</v>
      </c>
      <c r="B1588">
        <v>1</v>
      </c>
      <c r="C1588">
        <v>1</v>
      </c>
      <c r="D1588">
        <v>9147</v>
      </c>
      <c r="E1588">
        <v>1</v>
      </c>
      <c r="F1588">
        <v>1</v>
      </c>
      <c r="G1588">
        <v>132</v>
      </c>
      <c r="H1588">
        <v>1</v>
      </c>
      <c r="I1588">
        <v>38</v>
      </c>
      <c r="J1588">
        <v>37</v>
      </c>
      <c r="K1588">
        <v>7</v>
      </c>
      <c r="L1588">
        <v>7</v>
      </c>
      <c r="M1588">
        <v>131.30000000000001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18</v>
      </c>
      <c r="U1588">
        <v>0</v>
      </c>
      <c r="V1588">
        <v>0</v>
      </c>
      <c r="W1588">
        <v>5</v>
      </c>
      <c r="X1588">
        <v>8</v>
      </c>
      <c r="Y1588">
        <v>4</v>
      </c>
      <c r="Z1588">
        <v>12</v>
      </c>
      <c r="AA1588">
        <v>0</v>
      </c>
      <c r="AB1588">
        <v>0</v>
      </c>
      <c r="AC1588">
        <v>5</v>
      </c>
      <c r="AD1588">
        <v>8</v>
      </c>
      <c r="AE1588">
        <v>4</v>
      </c>
      <c r="AF1588">
        <v>12.25</v>
      </c>
      <c r="AG1588">
        <v>0</v>
      </c>
      <c r="AH1588">
        <v>9.4</v>
      </c>
      <c r="AI1588">
        <v>-0.8</v>
      </c>
      <c r="AJ1588">
        <v>-3.12</v>
      </c>
      <c r="AK1588" t="s">
        <v>39</v>
      </c>
    </row>
    <row r="1589" spans="1:37" x14ac:dyDescent="0.25">
      <c r="A1589">
        <v>1</v>
      </c>
      <c r="B1589">
        <v>17</v>
      </c>
      <c r="C1589">
        <v>2</v>
      </c>
      <c r="D1589">
        <v>9119</v>
      </c>
      <c r="E1589">
        <v>1</v>
      </c>
      <c r="F1589">
        <v>1</v>
      </c>
      <c r="G1589">
        <v>133.1</v>
      </c>
      <c r="H1589">
        <v>1</v>
      </c>
      <c r="I1589">
        <v>1</v>
      </c>
      <c r="J1589">
        <v>2</v>
      </c>
      <c r="K1589">
        <v>3</v>
      </c>
      <c r="L1589">
        <v>3</v>
      </c>
      <c r="M1589">
        <v>117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21</v>
      </c>
      <c r="U1589">
        <v>0</v>
      </c>
      <c r="V1589">
        <v>0</v>
      </c>
      <c r="W1589">
        <v>5</v>
      </c>
      <c r="X1589">
        <v>10</v>
      </c>
      <c r="Y1589">
        <v>5</v>
      </c>
      <c r="Z1589">
        <v>11.16666667</v>
      </c>
      <c r="AA1589">
        <v>0</v>
      </c>
      <c r="AB1589">
        <v>0</v>
      </c>
      <c r="AC1589">
        <v>5</v>
      </c>
      <c r="AD1589">
        <v>10</v>
      </c>
      <c r="AE1589">
        <v>3</v>
      </c>
      <c r="AF1589">
        <v>10.8</v>
      </c>
      <c r="AG1589">
        <v>0</v>
      </c>
      <c r="AH1589">
        <v>12.4</v>
      </c>
      <c r="AI1589">
        <v>0.5</v>
      </c>
      <c r="AJ1589">
        <v>1.79</v>
      </c>
      <c r="AK1589" t="s">
        <v>39</v>
      </c>
    </row>
    <row r="1590" spans="1:37" x14ac:dyDescent="0.25">
      <c r="A1590">
        <v>1</v>
      </c>
      <c r="B1590">
        <v>17</v>
      </c>
      <c r="C1590">
        <v>1</v>
      </c>
      <c r="D1590">
        <v>9254</v>
      </c>
      <c r="E1590">
        <v>1</v>
      </c>
      <c r="F1590">
        <v>1</v>
      </c>
      <c r="G1590">
        <v>119</v>
      </c>
      <c r="H1590">
        <v>1</v>
      </c>
      <c r="I1590">
        <v>37</v>
      </c>
      <c r="J1590">
        <v>37</v>
      </c>
      <c r="K1590">
        <v>5</v>
      </c>
      <c r="L1590">
        <v>4</v>
      </c>
      <c r="M1590">
        <v>118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19</v>
      </c>
      <c r="U1590">
        <v>0</v>
      </c>
      <c r="V1590">
        <v>0</v>
      </c>
      <c r="W1590">
        <v>6</v>
      </c>
      <c r="X1590">
        <v>13</v>
      </c>
      <c r="Y1590">
        <v>2</v>
      </c>
      <c r="Z1590">
        <v>10.5</v>
      </c>
      <c r="AA1590">
        <v>0</v>
      </c>
      <c r="AB1590">
        <v>0</v>
      </c>
      <c r="AC1590">
        <v>6</v>
      </c>
      <c r="AD1590">
        <v>11</v>
      </c>
      <c r="AE1590">
        <v>1</v>
      </c>
      <c r="AF1590">
        <v>12</v>
      </c>
      <c r="AG1590">
        <v>0</v>
      </c>
      <c r="AH1590">
        <v>10.8</v>
      </c>
      <c r="AI1590">
        <v>1.4</v>
      </c>
      <c r="AJ1590">
        <v>1.74</v>
      </c>
      <c r="AK1590" t="s">
        <v>37</v>
      </c>
    </row>
    <row r="1591" spans="1:37" x14ac:dyDescent="0.25">
      <c r="A1591">
        <v>1</v>
      </c>
      <c r="B1591">
        <v>17</v>
      </c>
      <c r="C1591">
        <v>2</v>
      </c>
      <c r="D1591">
        <v>8014</v>
      </c>
      <c r="E1591">
        <v>0</v>
      </c>
      <c r="F1591">
        <v>1</v>
      </c>
      <c r="G1591">
        <v>134</v>
      </c>
      <c r="H1591">
        <v>1</v>
      </c>
      <c r="I1591">
        <v>1</v>
      </c>
      <c r="J1591">
        <v>19</v>
      </c>
      <c r="K1591">
        <v>4</v>
      </c>
      <c r="L1591">
        <v>99</v>
      </c>
      <c r="M1591">
        <v>126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22</v>
      </c>
      <c r="U1591">
        <v>0</v>
      </c>
      <c r="V1591">
        <v>0</v>
      </c>
      <c r="W1591">
        <v>6</v>
      </c>
      <c r="X1591">
        <v>7</v>
      </c>
      <c r="Y1591">
        <v>6</v>
      </c>
      <c r="Z1591">
        <v>12.66666667</v>
      </c>
      <c r="AA1591">
        <v>0</v>
      </c>
      <c r="AB1591">
        <v>0</v>
      </c>
      <c r="AC1591">
        <v>6</v>
      </c>
      <c r="AD1591">
        <v>6</v>
      </c>
      <c r="AE1591">
        <v>6</v>
      </c>
      <c r="AF1591">
        <v>12.16666667</v>
      </c>
      <c r="AG1591">
        <v>0</v>
      </c>
      <c r="AH1591">
        <v>7.6</v>
      </c>
      <c r="AI1591">
        <v>2.6</v>
      </c>
      <c r="AJ1591">
        <v>0.32</v>
      </c>
      <c r="AK1591" t="s">
        <v>38</v>
      </c>
    </row>
    <row r="1592" spans="1:37" x14ac:dyDescent="0.25">
      <c r="A1592">
        <v>1</v>
      </c>
      <c r="B1592">
        <v>44</v>
      </c>
      <c r="C1592">
        <v>1</v>
      </c>
      <c r="D1592">
        <v>9003</v>
      </c>
      <c r="E1592">
        <v>1</v>
      </c>
      <c r="F1592">
        <v>39</v>
      </c>
      <c r="G1592">
        <v>120</v>
      </c>
      <c r="H1592">
        <v>1</v>
      </c>
      <c r="I1592">
        <v>1</v>
      </c>
      <c r="J1592">
        <v>19</v>
      </c>
      <c r="K1592">
        <v>4</v>
      </c>
      <c r="L1592">
        <v>7</v>
      </c>
      <c r="M1592">
        <v>120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23</v>
      </c>
      <c r="U1592">
        <v>0</v>
      </c>
      <c r="V1592">
        <v>1</v>
      </c>
      <c r="W1592">
        <v>6</v>
      </c>
      <c r="X1592">
        <v>6</v>
      </c>
      <c r="Y1592">
        <v>1</v>
      </c>
      <c r="Z1592">
        <v>11</v>
      </c>
      <c r="AA1592">
        <v>0</v>
      </c>
      <c r="AB1592">
        <v>0</v>
      </c>
      <c r="AC1592">
        <v>6</v>
      </c>
      <c r="AD1592">
        <v>8</v>
      </c>
      <c r="AE1592">
        <v>0</v>
      </c>
      <c r="AF1592">
        <v>0</v>
      </c>
      <c r="AG1592">
        <v>0</v>
      </c>
      <c r="AH1592">
        <v>15.5</v>
      </c>
      <c r="AI1592">
        <v>2.8</v>
      </c>
      <c r="AJ1592">
        <v>-4.0599999999999996</v>
      </c>
      <c r="AK1592" t="s">
        <v>37</v>
      </c>
    </row>
    <row r="1593" spans="1:37" x14ac:dyDescent="0.25">
      <c r="A1593">
        <v>1</v>
      </c>
      <c r="B1593">
        <v>17</v>
      </c>
      <c r="C1593">
        <v>4</v>
      </c>
      <c r="D1593">
        <v>171</v>
      </c>
      <c r="E1593">
        <v>1</v>
      </c>
      <c r="F1593">
        <v>1</v>
      </c>
      <c r="G1593">
        <v>172</v>
      </c>
      <c r="H1593">
        <v>1</v>
      </c>
      <c r="I1593">
        <v>3</v>
      </c>
      <c r="J1593">
        <v>1</v>
      </c>
      <c r="K1593">
        <v>2</v>
      </c>
      <c r="L1593">
        <v>10</v>
      </c>
      <c r="M1593">
        <v>155.6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9.4</v>
      </c>
      <c r="AI1593">
        <v>-0.8</v>
      </c>
      <c r="AJ1593">
        <v>-3.12</v>
      </c>
      <c r="AK1593" t="s">
        <v>37</v>
      </c>
    </row>
    <row r="1594" spans="1:37" x14ac:dyDescent="0.25">
      <c r="A1594">
        <v>1</v>
      </c>
      <c r="B1594">
        <v>1</v>
      </c>
      <c r="C1594">
        <v>4</v>
      </c>
      <c r="D1594">
        <v>9147</v>
      </c>
      <c r="E1594">
        <v>1</v>
      </c>
      <c r="F1594">
        <v>1</v>
      </c>
      <c r="G1594">
        <v>120</v>
      </c>
      <c r="H1594">
        <v>1</v>
      </c>
      <c r="I1594">
        <v>19</v>
      </c>
      <c r="J1594">
        <v>38</v>
      </c>
      <c r="K1594">
        <v>5</v>
      </c>
      <c r="L1594">
        <v>5</v>
      </c>
      <c r="M1594">
        <v>122.8</v>
      </c>
      <c r="N1594">
        <v>1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18</v>
      </c>
      <c r="U1594">
        <v>0</v>
      </c>
      <c r="V1594">
        <v>0</v>
      </c>
      <c r="W1594">
        <v>5</v>
      </c>
      <c r="X1594">
        <v>6</v>
      </c>
      <c r="Y1594">
        <v>4</v>
      </c>
      <c r="Z1594">
        <v>11.5</v>
      </c>
      <c r="AA1594">
        <v>0</v>
      </c>
      <c r="AB1594">
        <v>0</v>
      </c>
      <c r="AC1594">
        <v>5</v>
      </c>
      <c r="AD1594">
        <v>12</v>
      </c>
      <c r="AE1594">
        <v>2</v>
      </c>
      <c r="AF1594">
        <v>10.33333333</v>
      </c>
      <c r="AG1594">
        <v>0</v>
      </c>
      <c r="AH1594">
        <v>10.8</v>
      </c>
      <c r="AI1594">
        <v>1.4</v>
      </c>
      <c r="AJ1594">
        <v>1.74</v>
      </c>
      <c r="AK1594" t="s">
        <v>39</v>
      </c>
    </row>
    <row r="1595" spans="1:37" x14ac:dyDescent="0.25">
      <c r="A1595">
        <v>1</v>
      </c>
      <c r="B1595">
        <v>1</v>
      </c>
      <c r="C1595">
        <v>3</v>
      </c>
      <c r="D1595">
        <v>171</v>
      </c>
      <c r="E1595">
        <v>1</v>
      </c>
      <c r="F1595">
        <v>1</v>
      </c>
      <c r="G1595">
        <v>129</v>
      </c>
      <c r="H1595">
        <v>1</v>
      </c>
      <c r="I1595">
        <v>38</v>
      </c>
      <c r="J1595">
        <v>37</v>
      </c>
      <c r="K1595">
        <v>9</v>
      </c>
      <c r="L1595">
        <v>3</v>
      </c>
      <c r="M1595">
        <v>127.3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v>19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9.4</v>
      </c>
      <c r="AI1595">
        <v>-0.8</v>
      </c>
      <c r="AJ1595">
        <v>-3.12</v>
      </c>
      <c r="AK1595" t="s">
        <v>37</v>
      </c>
    </row>
    <row r="1596" spans="1:37" x14ac:dyDescent="0.25">
      <c r="A1596">
        <v>1</v>
      </c>
      <c r="B1596">
        <v>17</v>
      </c>
      <c r="C1596">
        <v>1</v>
      </c>
      <c r="D1596">
        <v>9147</v>
      </c>
      <c r="E1596">
        <v>1</v>
      </c>
      <c r="F1596">
        <v>1</v>
      </c>
      <c r="G1596">
        <v>118</v>
      </c>
      <c r="H1596">
        <v>1</v>
      </c>
      <c r="I1596">
        <v>1</v>
      </c>
      <c r="J1596">
        <v>38</v>
      </c>
      <c r="K1596">
        <v>9</v>
      </c>
      <c r="L1596">
        <v>9</v>
      </c>
      <c r="M1596">
        <v>118.4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19</v>
      </c>
      <c r="U1596">
        <v>0</v>
      </c>
      <c r="V1596">
        <v>0</v>
      </c>
      <c r="W1596">
        <v>5</v>
      </c>
      <c r="X1596">
        <v>10</v>
      </c>
      <c r="Y1596">
        <v>2</v>
      </c>
      <c r="Z1596">
        <v>10.5</v>
      </c>
      <c r="AA1596">
        <v>0</v>
      </c>
      <c r="AB1596">
        <v>0</v>
      </c>
      <c r="AC1596">
        <v>5</v>
      </c>
      <c r="AD1596">
        <v>5</v>
      </c>
      <c r="AE1596">
        <v>4</v>
      </c>
      <c r="AF1596">
        <v>11.75</v>
      </c>
      <c r="AG1596">
        <v>0</v>
      </c>
      <c r="AH1596">
        <v>12.4</v>
      </c>
      <c r="AI1596">
        <v>0.5</v>
      </c>
      <c r="AJ1596">
        <v>1.79</v>
      </c>
      <c r="AK1596" t="s">
        <v>39</v>
      </c>
    </row>
    <row r="1597" spans="1:37" x14ac:dyDescent="0.25">
      <c r="A1597">
        <v>1</v>
      </c>
      <c r="B1597">
        <v>1</v>
      </c>
      <c r="C1597">
        <v>1</v>
      </c>
      <c r="D1597">
        <v>9670</v>
      </c>
      <c r="E1597">
        <v>1</v>
      </c>
      <c r="F1597">
        <v>1</v>
      </c>
      <c r="G1597">
        <v>127</v>
      </c>
      <c r="H1597">
        <v>1</v>
      </c>
      <c r="I1597">
        <v>1</v>
      </c>
      <c r="J1597">
        <v>37</v>
      </c>
      <c r="K1597">
        <v>4</v>
      </c>
      <c r="L1597">
        <v>9</v>
      </c>
      <c r="M1597">
        <v>128.1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19</v>
      </c>
      <c r="U1597">
        <v>0</v>
      </c>
      <c r="V1597">
        <v>0</v>
      </c>
      <c r="W1597">
        <v>5</v>
      </c>
      <c r="X1597">
        <v>8</v>
      </c>
      <c r="Y1597">
        <v>4</v>
      </c>
      <c r="Z1597">
        <v>12.5</v>
      </c>
      <c r="AA1597">
        <v>0</v>
      </c>
      <c r="AB1597">
        <v>0</v>
      </c>
      <c r="AC1597">
        <v>5</v>
      </c>
      <c r="AD1597">
        <v>6</v>
      </c>
      <c r="AE1597">
        <v>4</v>
      </c>
      <c r="AF1597">
        <v>11</v>
      </c>
      <c r="AG1597">
        <v>0</v>
      </c>
      <c r="AH1597">
        <v>7.6</v>
      </c>
      <c r="AI1597">
        <v>2.6</v>
      </c>
      <c r="AJ1597">
        <v>0.32</v>
      </c>
      <c r="AK1597" t="s">
        <v>39</v>
      </c>
    </row>
    <row r="1598" spans="1:37" x14ac:dyDescent="0.25">
      <c r="A1598">
        <v>1</v>
      </c>
      <c r="B1598">
        <v>1</v>
      </c>
      <c r="C1598">
        <v>2</v>
      </c>
      <c r="D1598">
        <v>9500</v>
      </c>
      <c r="E1598">
        <v>1</v>
      </c>
      <c r="F1598">
        <v>1</v>
      </c>
      <c r="G1598">
        <v>133.1</v>
      </c>
      <c r="H1598">
        <v>1</v>
      </c>
      <c r="I1598">
        <v>37</v>
      </c>
      <c r="J1598">
        <v>37</v>
      </c>
      <c r="K1598">
        <v>9</v>
      </c>
      <c r="L1598">
        <v>9</v>
      </c>
      <c r="M1598">
        <v>99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22</v>
      </c>
      <c r="U1598">
        <v>0</v>
      </c>
      <c r="V1598">
        <v>0</v>
      </c>
      <c r="W1598">
        <v>7</v>
      </c>
      <c r="X1598">
        <v>9</v>
      </c>
      <c r="Y1598">
        <v>6</v>
      </c>
      <c r="Z1598">
        <v>12.83333333</v>
      </c>
      <c r="AA1598">
        <v>0</v>
      </c>
      <c r="AB1598">
        <v>0</v>
      </c>
      <c r="AC1598">
        <v>8</v>
      </c>
      <c r="AD1598">
        <v>12</v>
      </c>
      <c r="AE1598">
        <v>6</v>
      </c>
      <c r="AF1598">
        <v>12.5</v>
      </c>
      <c r="AG1598">
        <v>0</v>
      </c>
      <c r="AH1598">
        <v>16.2</v>
      </c>
      <c r="AI1598">
        <v>0.3</v>
      </c>
      <c r="AJ1598">
        <v>-0.92</v>
      </c>
      <c r="AK1598" t="s">
        <v>39</v>
      </c>
    </row>
    <row r="1599" spans="1:37" x14ac:dyDescent="0.25">
      <c r="A1599">
        <v>1</v>
      </c>
      <c r="B1599">
        <v>1</v>
      </c>
      <c r="C1599">
        <v>1</v>
      </c>
      <c r="D1599">
        <v>9773</v>
      </c>
      <c r="E1599">
        <v>1</v>
      </c>
      <c r="F1599">
        <v>1</v>
      </c>
      <c r="G1599">
        <v>164</v>
      </c>
      <c r="H1599">
        <v>1</v>
      </c>
      <c r="I1599">
        <v>19</v>
      </c>
      <c r="J1599">
        <v>1</v>
      </c>
      <c r="K1599">
        <v>9</v>
      </c>
      <c r="L1599">
        <v>9</v>
      </c>
      <c r="M1599">
        <v>161.19999999999999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18</v>
      </c>
      <c r="U1599">
        <v>0</v>
      </c>
      <c r="V1599">
        <v>0</v>
      </c>
      <c r="W1599">
        <v>6</v>
      </c>
      <c r="X1599">
        <v>7</v>
      </c>
      <c r="Y1599">
        <v>6</v>
      </c>
      <c r="Z1599">
        <v>15.57142857</v>
      </c>
      <c r="AA1599">
        <v>0</v>
      </c>
      <c r="AB1599">
        <v>0</v>
      </c>
      <c r="AC1599">
        <v>6</v>
      </c>
      <c r="AD1599">
        <v>7</v>
      </c>
      <c r="AE1599">
        <v>6</v>
      </c>
      <c r="AF1599">
        <v>16.14285714</v>
      </c>
      <c r="AG1599">
        <v>0</v>
      </c>
      <c r="AH1599">
        <v>13.9</v>
      </c>
      <c r="AI1599">
        <v>-0.3</v>
      </c>
      <c r="AJ1599">
        <v>0.79</v>
      </c>
      <c r="AK1599" t="s">
        <v>38</v>
      </c>
    </row>
    <row r="1600" spans="1:37" x14ac:dyDescent="0.25">
      <c r="A1600">
        <v>1</v>
      </c>
      <c r="B1600">
        <v>17</v>
      </c>
      <c r="C1600">
        <v>1</v>
      </c>
      <c r="D1600">
        <v>9238</v>
      </c>
      <c r="E1600">
        <v>1</v>
      </c>
      <c r="F1600">
        <v>1</v>
      </c>
      <c r="G1600">
        <v>136</v>
      </c>
      <c r="H1600">
        <v>1</v>
      </c>
      <c r="I1600">
        <v>37</v>
      </c>
      <c r="J1600">
        <v>37</v>
      </c>
      <c r="K1600">
        <v>7</v>
      </c>
      <c r="L1600">
        <v>7</v>
      </c>
      <c r="M1600">
        <v>140.9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18</v>
      </c>
      <c r="U1600">
        <v>0</v>
      </c>
      <c r="V1600">
        <v>0</v>
      </c>
      <c r="W1600">
        <v>6</v>
      </c>
      <c r="X1600">
        <v>10</v>
      </c>
      <c r="Y1600">
        <v>4</v>
      </c>
      <c r="Z1600">
        <v>12</v>
      </c>
      <c r="AA1600">
        <v>0</v>
      </c>
      <c r="AB1600">
        <v>0</v>
      </c>
      <c r="AC1600">
        <v>6</v>
      </c>
      <c r="AD1600">
        <v>7</v>
      </c>
      <c r="AE1600">
        <v>5</v>
      </c>
      <c r="AF1600">
        <v>11.8</v>
      </c>
      <c r="AG1600">
        <v>0</v>
      </c>
      <c r="AH1600">
        <v>9.4</v>
      </c>
      <c r="AI1600">
        <v>-0.8</v>
      </c>
      <c r="AJ1600">
        <v>-3.12</v>
      </c>
      <c r="AK1600" t="s">
        <v>37</v>
      </c>
    </row>
    <row r="1601" spans="1:37" x14ac:dyDescent="0.25">
      <c r="A1601">
        <v>1</v>
      </c>
      <c r="B1601">
        <v>17</v>
      </c>
      <c r="C1601">
        <v>1</v>
      </c>
      <c r="D1601">
        <v>9773</v>
      </c>
      <c r="E1601">
        <v>1</v>
      </c>
      <c r="F1601">
        <v>1</v>
      </c>
      <c r="G1601">
        <v>117</v>
      </c>
      <c r="H1601">
        <v>1</v>
      </c>
      <c r="I1601">
        <v>38</v>
      </c>
      <c r="J1601">
        <v>38</v>
      </c>
      <c r="K1601">
        <v>9</v>
      </c>
      <c r="L1601">
        <v>9</v>
      </c>
      <c r="M1601">
        <v>111.1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19</v>
      </c>
      <c r="U1601">
        <v>0</v>
      </c>
      <c r="V1601">
        <v>0</v>
      </c>
      <c r="W1601">
        <v>6</v>
      </c>
      <c r="X1601">
        <v>6</v>
      </c>
      <c r="Y1601">
        <v>4</v>
      </c>
      <c r="Z1601">
        <v>11.25</v>
      </c>
      <c r="AA1601">
        <v>0</v>
      </c>
      <c r="AB1601">
        <v>0</v>
      </c>
      <c r="AC1601">
        <v>6</v>
      </c>
      <c r="AD1601">
        <v>6</v>
      </c>
      <c r="AE1601">
        <v>3</v>
      </c>
      <c r="AF1601">
        <v>11.33333333</v>
      </c>
      <c r="AG1601">
        <v>0</v>
      </c>
      <c r="AH1601">
        <v>16.2</v>
      </c>
      <c r="AI1601">
        <v>0.3</v>
      </c>
      <c r="AJ1601">
        <v>-0.92</v>
      </c>
      <c r="AK1601" t="s">
        <v>37</v>
      </c>
    </row>
    <row r="1602" spans="1:37" x14ac:dyDescent="0.25">
      <c r="A1602">
        <v>1</v>
      </c>
      <c r="B1602">
        <v>1</v>
      </c>
      <c r="C1602">
        <v>4</v>
      </c>
      <c r="D1602">
        <v>171</v>
      </c>
      <c r="E1602">
        <v>1</v>
      </c>
      <c r="F1602">
        <v>1</v>
      </c>
      <c r="G1602">
        <v>131</v>
      </c>
      <c r="H1602">
        <v>1</v>
      </c>
      <c r="I1602">
        <v>1</v>
      </c>
      <c r="J1602">
        <v>1</v>
      </c>
      <c r="K1602">
        <v>0</v>
      </c>
      <c r="L1602">
        <v>3</v>
      </c>
      <c r="M1602">
        <v>149.9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11.1</v>
      </c>
      <c r="AI1602">
        <v>0.6</v>
      </c>
      <c r="AJ1602">
        <v>2.02</v>
      </c>
      <c r="AK1602" t="s">
        <v>38</v>
      </c>
    </row>
    <row r="1603" spans="1:37" x14ac:dyDescent="0.25">
      <c r="A1603">
        <v>1</v>
      </c>
      <c r="B1603">
        <v>17</v>
      </c>
      <c r="C1603">
        <v>6</v>
      </c>
      <c r="D1603">
        <v>9670</v>
      </c>
      <c r="E1603">
        <v>1</v>
      </c>
      <c r="F1603">
        <v>1</v>
      </c>
      <c r="G1603">
        <v>110</v>
      </c>
      <c r="H1603">
        <v>1</v>
      </c>
      <c r="I1603">
        <v>1</v>
      </c>
      <c r="J1603">
        <v>19</v>
      </c>
      <c r="K1603">
        <v>4</v>
      </c>
      <c r="L1603">
        <v>10</v>
      </c>
      <c r="M1603">
        <v>111.3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21</v>
      </c>
      <c r="U1603">
        <v>0</v>
      </c>
      <c r="V1603">
        <v>0</v>
      </c>
      <c r="W1603">
        <v>6</v>
      </c>
      <c r="X1603">
        <v>10</v>
      </c>
      <c r="Y1603">
        <v>6</v>
      </c>
      <c r="Z1603">
        <v>12.28571429</v>
      </c>
      <c r="AA1603">
        <v>0</v>
      </c>
      <c r="AB1603">
        <v>0</v>
      </c>
      <c r="AC1603">
        <v>6</v>
      </c>
      <c r="AD1603">
        <v>11</v>
      </c>
      <c r="AE1603">
        <v>4</v>
      </c>
      <c r="AF1603">
        <v>14.25</v>
      </c>
      <c r="AG1603">
        <v>0</v>
      </c>
      <c r="AH1603">
        <v>15.5</v>
      </c>
      <c r="AI1603">
        <v>2.8</v>
      </c>
      <c r="AJ1603">
        <v>-4.0599999999999996</v>
      </c>
      <c r="AK1603" t="s">
        <v>39</v>
      </c>
    </row>
    <row r="1604" spans="1:37" x14ac:dyDescent="0.25">
      <c r="A1604">
        <v>1</v>
      </c>
      <c r="B1604">
        <v>1</v>
      </c>
      <c r="C1604">
        <v>2</v>
      </c>
      <c r="D1604">
        <v>9254</v>
      </c>
      <c r="E1604">
        <v>1</v>
      </c>
      <c r="F1604">
        <v>1</v>
      </c>
      <c r="G1604">
        <v>125</v>
      </c>
      <c r="H1604">
        <v>1</v>
      </c>
      <c r="I1604">
        <v>1</v>
      </c>
      <c r="J1604">
        <v>19</v>
      </c>
      <c r="K1604">
        <v>4</v>
      </c>
      <c r="L1604">
        <v>1</v>
      </c>
      <c r="M1604">
        <v>121.5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18</v>
      </c>
      <c r="U1604">
        <v>0</v>
      </c>
      <c r="V1604">
        <v>0</v>
      </c>
      <c r="W1604">
        <v>6</v>
      </c>
      <c r="X1604">
        <v>12</v>
      </c>
      <c r="Y1604">
        <v>5</v>
      </c>
      <c r="Z1604">
        <v>11</v>
      </c>
      <c r="AA1604">
        <v>0</v>
      </c>
      <c r="AB1604">
        <v>0</v>
      </c>
      <c r="AC1604">
        <v>6</v>
      </c>
      <c r="AD1604">
        <v>11</v>
      </c>
      <c r="AE1604">
        <v>3</v>
      </c>
      <c r="AF1604">
        <v>10.33333333</v>
      </c>
      <c r="AG1604">
        <v>0</v>
      </c>
      <c r="AH1604">
        <v>9.4</v>
      </c>
      <c r="AI1604">
        <v>-0.8</v>
      </c>
      <c r="AJ1604">
        <v>-3.12</v>
      </c>
      <c r="AK1604" t="s">
        <v>39</v>
      </c>
    </row>
    <row r="1605" spans="1:37" x14ac:dyDescent="0.25">
      <c r="A1605">
        <v>1</v>
      </c>
      <c r="B1605">
        <v>44</v>
      </c>
      <c r="C1605">
        <v>1</v>
      </c>
      <c r="D1605">
        <v>9003</v>
      </c>
      <c r="E1605">
        <v>1</v>
      </c>
      <c r="F1605">
        <v>39</v>
      </c>
      <c r="G1605">
        <v>120</v>
      </c>
      <c r="H1605">
        <v>1</v>
      </c>
      <c r="I1605">
        <v>19</v>
      </c>
      <c r="J1605">
        <v>38</v>
      </c>
      <c r="K1605">
        <v>6</v>
      </c>
      <c r="L1605">
        <v>6</v>
      </c>
      <c r="M1605">
        <v>120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19</v>
      </c>
      <c r="U1605">
        <v>0</v>
      </c>
      <c r="V1605">
        <v>0</v>
      </c>
      <c r="W1605">
        <v>6</v>
      </c>
      <c r="X1605">
        <v>8</v>
      </c>
      <c r="Y1605">
        <v>6</v>
      </c>
      <c r="Z1605">
        <v>12.14285714</v>
      </c>
      <c r="AA1605">
        <v>0</v>
      </c>
      <c r="AB1605">
        <v>0</v>
      </c>
      <c r="AC1605">
        <v>6</v>
      </c>
      <c r="AD1605">
        <v>11</v>
      </c>
      <c r="AE1605">
        <v>5</v>
      </c>
      <c r="AF1605">
        <v>13.6</v>
      </c>
      <c r="AG1605">
        <v>0</v>
      </c>
      <c r="AH1605">
        <v>12.4</v>
      </c>
      <c r="AI1605">
        <v>0.5</v>
      </c>
      <c r="AJ1605">
        <v>1.79</v>
      </c>
      <c r="AK1605" t="s">
        <v>38</v>
      </c>
    </row>
    <row r="1606" spans="1:37" x14ac:dyDescent="0.25">
      <c r="A1606">
        <v>1</v>
      </c>
      <c r="B1606">
        <v>39</v>
      </c>
      <c r="C1606">
        <v>1</v>
      </c>
      <c r="D1606">
        <v>9003</v>
      </c>
      <c r="E1606">
        <v>1</v>
      </c>
      <c r="F1606">
        <v>19</v>
      </c>
      <c r="G1606">
        <v>133.1</v>
      </c>
      <c r="H1606">
        <v>1</v>
      </c>
      <c r="I1606">
        <v>1</v>
      </c>
      <c r="J1606">
        <v>19</v>
      </c>
      <c r="K1606">
        <v>9</v>
      </c>
      <c r="L1606">
        <v>8</v>
      </c>
      <c r="M1606">
        <v>120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27</v>
      </c>
      <c r="U1606">
        <v>0</v>
      </c>
      <c r="V1606">
        <v>0</v>
      </c>
      <c r="W1606">
        <v>6</v>
      </c>
      <c r="X1606">
        <v>11</v>
      </c>
      <c r="Y1606">
        <v>2</v>
      </c>
      <c r="Z1606">
        <v>11.5</v>
      </c>
      <c r="AA1606">
        <v>0</v>
      </c>
      <c r="AB1606">
        <v>0</v>
      </c>
      <c r="AC1606">
        <v>6</v>
      </c>
      <c r="AD1606">
        <v>7</v>
      </c>
      <c r="AE1606">
        <v>0</v>
      </c>
      <c r="AF1606">
        <v>0</v>
      </c>
      <c r="AG1606">
        <v>0</v>
      </c>
      <c r="AH1606">
        <v>8.9</v>
      </c>
      <c r="AI1606">
        <v>1.4</v>
      </c>
      <c r="AJ1606">
        <v>3.51</v>
      </c>
      <c r="AK1606" t="s">
        <v>37</v>
      </c>
    </row>
    <row r="1607" spans="1:37" x14ac:dyDescent="0.25">
      <c r="A1607">
        <v>1</v>
      </c>
      <c r="B1607">
        <v>53</v>
      </c>
      <c r="C1607">
        <v>1</v>
      </c>
      <c r="D1607">
        <v>9003</v>
      </c>
      <c r="E1607">
        <v>1</v>
      </c>
      <c r="F1607">
        <v>42</v>
      </c>
      <c r="G1607">
        <v>130</v>
      </c>
      <c r="H1607">
        <v>1</v>
      </c>
      <c r="I1607">
        <v>38</v>
      </c>
      <c r="J1607">
        <v>38</v>
      </c>
      <c r="K1607">
        <v>9</v>
      </c>
      <c r="L1607">
        <v>9</v>
      </c>
      <c r="M1607">
        <v>130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20</v>
      </c>
      <c r="U1607">
        <v>0</v>
      </c>
      <c r="V1607">
        <v>7</v>
      </c>
      <c r="W1607">
        <v>12</v>
      </c>
      <c r="X1607">
        <v>16</v>
      </c>
      <c r="Y1607">
        <v>11</v>
      </c>
      <c r="Z1607">
        <v>12.545454550000001</v>
      </c>
      <c r="AA1607">
        <v>0</v>
      </c>
      <c r="AB1607">
        <v>5</v>
      </c>
      <c r="AC1607">
        <v>10</v>
      </c>
      <c r="AD1607">
        <v>12</v>
      </c>
      <c r="AE1607">
        <v>8</v>
      </c>
      <c r="AF1607">
        <v>11.625</v>
      </c>
      <c r="AG1607">
        <v>0</v>
      </c>
      <c r="AH1607">
        <v>8.9</v>
      </c>
      <c r="AI1607">
        <v>1.4</v>
      </c>
      <c r="AJ1607">
        <v>3.51</v>
      </c>
      <c r="AK1607" t="s">
        <v>39</v>
      </c>
    </row>
    <row r="1608" spans="1:37" x14ac:dyDescent="0.25">
      <c r="A1608">
        <v>1</v>
      </c>
      <c r="B1608">
        <v>1</v>
      </c>
      <c r="C1608">
        <v>5</v>
      </c>
      <c r="D1608">
        <v>9254</v>
      </c>
      <c r="E1608">
        <v>1</v>
      </c>
      <c r="F1608">
        <v>1</v>
      </c>
      <c r="G1608">
        <v>101</v>
      </c>
      <c r="H1608">
        <v>1</v>
      </c>
      <c r="I1608">
        <v>3</v>
      </c>
      <c r="J1608">
        <v>19</v>
      </c>
      <c r="K1608">
        <v>3</v>
      </c>
      <c r="L1608">
        <v>9</v>
      </c>
      <c r="M1608">
        <v>98.9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20</v>
      </c>
      <c r="U1608">
        <v>0</v>
      </c>
      <c r="V1608">
        <v>0</v>
      </c>
      <c r="W1608">
        <v>6</v>
      </c>
      <c r="X1608">
        <v>10</v>
      </c>
      <c r="Y1608">
        <v>4</v>
      </c>
      <c r="Z1608">
        <v>13</v>
      </c>
      <c r="AA1608">
        <v>0</v>
      </c>
      <c r="AB1608">
        <v>0</v>
      </c>
      <c r="AC1608">
        <v>6</v>
      </c>
      <c r="AD1608">
        <v>6</v>
      </c>
      <c r="AE1608">
        <v>6</v>
      </c>
      <c r="AF1608">
        <v>13</v>
      </c>
      <c r="AG1608">
        <v>0</v>
      </c>
      <c r="AH1608">
        <v>12.4</v>
      </c>
      <c r="AI1608">
        <v>0.5</v>
      </c>
      <c r="AJ1608">
        <v>1.79</v>
      </c>
      <c r="AK1608" t="s">
        <v>38</v>
      </c>
    </row>
    <row r="1609" spans="1:37" x14ac:dyDescent="0.25">
      <c r="A1609">
        <v>1</v>
      </c>
      <c r="B1609">
        <v>1</v>
      </c>
      <c r="C1609">
        <v>6</v>
      </c>
      <c r="D1609">
        <v>9500</v>
      </c>
      <c r="E1609">
        <v>1</v>
      </c>
      <c r="F1609">
        <v>1</v>
      </c>
      <c r="G1609">
        <v>141</v>
      </c>
      <c r="H1609">
        <v>1</v>
      </c>
      <c r="I1609">
        <v>4</v>
      </c>
      <c r="J1609">
        <v>3</v>
      </c>
      <c r="K1609">
        <v>2</v>
      </c>
      <c r="L1609">
        <v>1</v>
      </c>
      <c r="M1609">
        <v>136.30000000000001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18</v>
      </c>
      <c r="U1609">
        <v>0</v>
      </c>
      <c r="V1609">
        <v>0</v>
      </c>
      <c r="W1609">
        <v>8</v>
      </c>
      <c r="X1609">
        <v>9</v>
      </c>
      <c r="Y1609">
        <v>8</v>
      </c>
      <c r="Z1609">
        <v>12.887499999999999</v>
      </c>
      <c r="AA1609">
        <v>1</v>
      </c>
      <c r="AB1609">
        <v>0</v>
      </c>
      <c r="AC1609">
        <v>8</v>
      </c>
      <c r="AD1609">
        <v>9</v>
      </c>
      <c r="AE1609">
        <v>8</v>
      </c>
      <c r="AF1609">
        <v>12.887499999999999</v>
      </c>
      <c r="AG1609">
        <v>1</v>
      </c>
      <c r="AH1609">
        <v>9.4</v>
      </c>
      <c r="AI1609">
        <v>-0.8</v>
      </c>
      <c r="AJ1609">
        <v>-3.12</v>
      </c>
      <c r="AK1609" t="s">
        <v>38</v>
      </c>
    </row>
    <row r="1610" spans="1:37" x14ac:dyDescent="0.25">
      <c r="A1610">
        <v>1</v>
      </c>
      <c r="B1610">
        <v>17</v>
      </c>
      <c r="C1610">
        <v>1</v>
      </c>
      <c r="D1610">
        <v>9773</v>
      </c>
      <c r="E1610">
        <v>1</v>
      </c>
      <c r="F1610">
        <v>1</v>
      </c>
      <c r="G1610">
        <v>128</v>
      </c>
      <c r="H1610">
        <v>1</v>
      </c>
      <c r="I1610">
        <v>38</v>
      </c>
      <c r="J1610">
        <v>19</v>
      </c>
      <c r="K1610">
        <v>9</v>
      </c>
      <c r="L1610">
        <v>10</v>
      </c>
      <c r="M1610">
        <v>125.2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18</v>
      </c>
      <c r="U1610">
        <v>0</v>
      </c>
      <c r="V1610">
        <v>0</v>
      </c>
      <c r="W1610">
        <v>6</v>
      </c>
      <c r="X1610">
        <v>6</v>
      </c>
      <c r="Y1610">
        <v>6</v>
      </c>
      <c r="Z1610">
        <v>12.66666667</v>
      </c>
      <c r="AA1610">
        <v>0</v>
      </c>
      <c r="AB1610">
        <v>0</v>
      </c>
      <c r="AC1610">
        <v>6</v>
      </c>
      <c r="AD1610">
        <v>7</v>
      </c>
      <c r="AE1610">
        <v>5</v>
      </c>
      <c r="AF1610">
        <v>13.6</v>
      </c>
      <c r="AG1610">
        <v>0</v>
      </c>
      <c r="AH1610">
        <v>12.4</v>
      </c>
      <c r="AI1610">
        <v>0.5</v>
      </c>
      <c r="AJ1610">
        <v>1.79</v>
      </c>
      <c r="AK1610" t="s">
        <v>39</v>
      </c>
    </row>
    <row r="1611" spans="1:37" x14ac:dyDescent="0.25">
      <c r="A1611">
        <v>1</v>
      </c>
      <c r="B1611">
        <v>1</v>
      </c>
      <c r="C1611">
        <v>2</v>
      </c>
      <c r="D1611">
        <v>9070</v>
      </c>
      <c r="E1611">
        <v>1</v>
      </c>
      <c r="F1611">
        <v>1</v>
      </c>
      <c r="G1611">
        <v>145</v>
      </c>
      <c r="H1611">
        <v>1</v>
      </c>
      <c r="I1611">
        <v>38</v>
      </c>
      <c r="J1611">
        <v>19</v>
      </c>
      <c r="K1611">
        <v>7</v>
      </c>
      <c r="L1611">
        <v>7</v>
      </c>
      <c r="M1611">
        <v>130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18</v>
      </c>
      <c r="U1611">
        <v>0</v>
      </c>
      <c r="V1611">
        <v>0</v>
      </c>
      <c r="W1611">
        <v>6</v>
      </c>
      <c r="X1611">
        <v>7</v>
      </c>
      <c r="Y1611">
        <v>6</v>
      </c>
      <c r="Z1611">
        <v>12.83333333</v>
      </c>
      <c r="AA1611">
        <v>0</v>
      </c>
      <c r="AB1611">
        <v>0</v>
      </c>
      <c r="AC1611">
        <v>6</v>
      </c>
      <c r="AD1611">
        <v>7</v>
      </c>
      <c r="AE1611">
        <v>6</v>
      </c>
      <c r="AF1611">
        <v>12.57142857</v>
      </c>
      <c r="AG1611">
        <v>0</v>
      </c>
      <c r="AH1611">
        <v>8.9</v>
      </c>
      <c r="AI1611">
        <v>1.4</v>
      </c>
      <c r="AJ1611">
        <v>3.51</v>
      </c>
      <c r="AK1611" t="s">
        <v>38</v>
      </c>
    </row>
    <row r="1612" spans="1:37" x14ac:dyDescent="0.25">
      <c r="A1612">
        <v>1</v>
      </c>
      <c r="B1612">
        <v>1</v>
      </c>
      <c r="C1612">
        <v>1</v>
      </c>
      <c r="D1612">
        <v>9147</v>
      </c>
      <c r="E1612">
        <v>1</v>
      </c>
      <c r="F1612">
        <v>1</v>
      </c>
      <c r="G1612">
        <v>160</v>
      </c>
      <c r="H1612">
        <v>1</v>
      </c>
      <c r="I1612">
        <v>1</v>
      </c>
      <c r="J1612">
        <v>38</v>
      </c>
      <c r="K1612">
        <v>4</v>
      </c>
      <c r="L1612">
        <v>7</v>
      </c>
      <c r="M1612">
        <v>141.5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18</v>
      </c>
      <c r="U1612">
        <v>0</v>
      </c>
      <c r="V1612">
        <v>0</v>
      </c>
      <c r="W1612">
        <v>5</v>
      </c>
      <c r="X1612">
        <v>10</v>
      </c>
      <c r="Y1612">
        <v>3</v>
      </c>
      <c r="Z1612">
        <v>10.66666667</v>
      </c>
      <c r="AA1612">
        <v>1</v>
      </c>
      <c r="AB1612">
        <v>0</v>
      </c>
      <c r="AC1612">
        <v>5</v>
      </c>
      <c r="AD1612">
        <v>11</v>
      </c>
      <c r="AE1612">
        <v>2</v>
      </c>
      <c r="AF1612">
        <v>12.5</v>
      </c>
      <c r="AG1612">
        <v>0</v>
      </c>
      <c r="AH1612">
        <v>9.4</v>
      </c>
      <c r="AI1612">
        <v>-0.8</v>
      </c>
      <c r="AJ1612">
        <v>-3.12</v>
      </c>
      <c r="AK1612" t="s">
        <v>37</v>
      </c>
    </row>
    <row r="1613" spans="1:37" x14ac:dyDescent="0.25">
      <c r="A1613">
        <v>1</v>
      </c>
      <c r="B1613">
        <v>16</v>
      </c>
      <c r="C1613">
        <v>5</v>
      </c>
      <c r="D1613">
        <v>9085</v>
      </c>
      <c r="E1613">
        <v>1</v>
      </c>
      <c r="F1613">
        <v>1</v>
      </c>
      <c r="G1613">
        <v>134</v>
      </c>
      <c r="H1613">
        <v>1</v>
      </c>
      <c r="I1613">
        <v>19</v>
      </c>
      <c r="J1613">
        <v>37</v>
      </c>
      <c r="K1613">
        <v>8</v>
      </c>
      <c r="L1613">
        <v>8</v>
      </c>
      <c r="M1613">
        <v>123.9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18</v>
      </c>
      <c r="U1613">
        <v>0</v>
      </c>
      <c r="V1613">
        <v>0</v>
      </c>
      <c r="W1613">
        <v>5</v>
      </c>
      <c r="X1613">
        <v>11</v>
      </c>
      <c r="Y1613">
        <v>5</v>
      </c>
      <c r="Z1613">
        <v>13</v>
      </c>
      <c r="AA1613">
        <v>2</v>
      </c>
      <c r="AB1613">
        <v>0</v>
      </c>
      <c r="AC1613">
        <v>5</v>
      </c>
      <c r="AD1613">
        <v>7</v>
      </c>
      <c r="AE1613">
        <v>5</v>
      </c>
      <c r="AF1613">
        <v>12.4</v>
      </c>
      <c r="AG1613">
        <v>0</v>
      </c>
      <c r="AH1613">
        <v>9.4</v>
      </c>
      <c r="AI1613">
        <v>-0.8</v>
      </c>
      <c r="AJ1613">
        <v>-3.12</v>
      </c>
      <c r="AK1613" t="s">
        <v>39</v>
      </c>
    </row>
    <row r="1614" spans="1:37" x14ac:dyDescent="0.25">
      <c r="A1614">
        <v>1</v>
      </c>
      <c r="B1614">
        <v>17</v>
      </c>
      <c r="C1614">
        <v>2</v>
      </c>
      <c r="D1614">
        <v>9500</v>
      </c>
      <c r="E1614">
        <v>1</v>
      </c>
      <c r="F1614">
        <v>1</v>
      </c>
      <c r="G1614">
        <v>125</v>
      </c>
      <c r="H1614">
        <v>1</v>
      </c>
      <c r="I1614">
        <v>19</v>
      </c>
      <c r="J1614">
        <v>19</v>
      </c>
      <c r="K1614">
        <v>5</v>
      </c>
      <c r="L1614">
        <v>5</v>
      </c>
      <c r="M1614">
        <v>114.5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18</v>
      </c>
      <c r="U1614">
        <v>0</v>
      </c>
      <c r="V1614">
        <v>0</v>
      </c>
      <c r="W1614">
        <v>7</v>
      </c>
      <c r="X1614">
        <v>11</v>
      </c>
      <c r="Y1614">
        <v>6</v>
      </c>
      <c r="Z1614">
        <v>11.983333330000001</v>
      </c>
      <c r="AA1614">
        <v>0</v>
      </c>
      <c r="AB1614">
        <v>0</v>
      </c>
      <c r="AC1614">
        <v>8</v>
      </c>
      <c r="AD1614">
        <v>12</v>
      </c>
      <c r="AE1614">
        <v>8</v>
      </c>
      <c r="AF1614">
        <v>12.28125</v>
      </c>
      <c r="AG1614">
        <v>0</v>
      </c>
      <c r="AH1614">
        <v>16.2</v>
      </c>
      <c r="AI1614">
        <v>0.3</v>
      </c>
      <c r="AJ1614">
        <v>-0.92</v>
      </c>
      <c r="AK1614" t="s">
        <v>38</v>
      </c>
    </row>
    <row r="1615" spans="1:37" x14ac:dyDescent="0.25">
      <c r="A1615">
        <v>1</v>
      </c>
      <c r="B1615">
        <v>39</v>
      </c>
      <c r="C1615">
        <v>1</v>
      </c>
      <c r="D1615">
        <v>8014</v>
      </c>
      <c r="E1615">
        <v>0</v>
      </c>
      <c r="F1615">
        <v>15</v>
      </c>
      <c r="G1615">
        <v>133.1</v>
      </c>
      <c r="H1615">
        <v>1</v>
      </c>
      <c r="I1615">
        <v>34</v>
      </c>
      <c r="J1615">
        <v>34</v>
      </c>
      <c r="K1615">
        <v>0</v>
      </c>
      <c r="L1615">
        <v>0</v>
      </c>
      <c r="M1615">
        <v>100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37</v>
      </c>
      <c r="U1615">
        <v>0</v>
      </c>
      <c r="V1615">
        <v>0</v>
      </c>
      <c r="W1615">
        <v>5</v>
      </c>
      <c r="X1615">
        <v>9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5</v>
      </c>
      <c r="AE1615">
        <v>0</v>
      </c>
      <c r="AF1615">
        <v>0</v>
      </c>
      <c r="AG1615">
        <v>5</v>
      </c>
      <c r="AH1615">
        <v>9.4</v>
      </c>
      <c r="AI1615">
        <v>-0.8</v>
      </c>
      <c r="AJ1615">
        <v>-3.12</v>
      </c>
      <c r="AK1615" t="s">
        <v>37</v>
      </c>
    </row>
    <row r="1616" spans="1:37" x14ac:dyDescent="0.25">
      <c r="A1616">
        <v>2</v>
      </c>
      <c r="B1616">
        <v>39</v>
      </c>
      <c r="C1616">
        <v>1</v>
      </c>
      <c r="D1616">
        <v>8014</v>
      </c>
      <c r="E1616">
        <v>0</v>
      </c>
      <c r="F1616">
        <v>1</v>
      </c>
      <c r="G1616">
        <v>120</v>
      </c>
      <c r="H1616">
        <v>1</v>
      </c>
      <c r="I1616">
        <v>38</v>
      </c>
      <c r="J1616">
        <v>37</v>
      </c>
      <c r="K1616">
        <v>5</v>
      </c>
      <c r="L1616">
        <v>3</v>
      </c>
      <c r="M1616">
        <v>110.5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36</v>
      </c>
      <c r="U1616">
        <v>0</v>
      </c>
      <c r="V1616">
        <v>0</v>
      </c>
      <c r="W1616">
        <v>6</v>
      </c>
      <c r="X1616">
        <v>6</v>
      </c>
      <c r="Y1616">
        <v>6</v>
      </c>
      <c r="Z1616">
        <v>11.83333333</v>
      </c>
      <c r="AA1616">
        <v>0</v>
      </c>
      <c r="AB1616">
        <v>0</v>
      </c>
      <c r="AC1616">
        <v>6</v>
      </c>
      <c r="AD1616">
        <v>6</v>
      </c>
      <c r="AE1616">
        <v>6</v>
      </c>
      <c r="AF1616">
        <v>11.5</v>
      </c>
      <c r="AG1616">
        <v>0</v>
      </c>
      <c r="AH1616">
        <v>10.8</v>
      </c>
      <c r="AI1616">
        <v>1.4</v>
      </c>
      <c r="AJ1616">
        <v>1.74</v>
      </c>
      <c r="AK1616" t="s">
        <v>38</v>
      </c>
    </row>
    <row r="1617" spans="1:37" x14ac:dyDescent="0.25">
      <c r="A1617">
        <v>2</v>
      </c>
      <c r="B1617">
        <v>39</v>
      </c>
      <c r="C1617">
        <v>1</v>
      </c>
      <c r="D1617">
        <v>9085</v>
      </c>
      <c r="E1617">
        <v>1</v>
      </c>
      <c r="F1617">
        <v>19</v>
      </c>
      <c r="G1617">
        <v>133.1</v>
      </c>
      <c r="H1617">
        <v>1</v>
      </c>
      <c r="I1617">
        <v>19</v>
      </c>
      <c r="J1617">
        <v>19</v>
      </c>
      <c r="K1617">
        <v>9</v>
      </c>
      <c r="L1617">
        <v>5</v>
      </c>
      <c r="M1617">
        <v>101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26</v>
      </c>
      <c r="U1617">
        <v>0</v>
      </c>
      <c r="V1617">
        <v>0</v>
      </c>
      <c r="W1617">
        <v>6</v>
      </c>
      <c r="X1617">
        <v>21</v>
      </c>
      <c r="Y1617">
        <v>3</v>
      </c>
      <c r="Z1617">
        <v>12.66666667</v>
      </c>
      <c r="AA1617">
        <v>0</v>
      </c>
      <c r="AB1617">
        <v>0</v>
      </c>
      <c r="AC1617">
        <v>6</v>
      </c>
      <c r="AD1617">
        <v>15</v>
      </c>
      <c r="AE1617">
        <v>2</v>
      </c>
      <c r="AF1617">
        <v>11</v>
      </c>
      <c r="AG1617">
        <v>0</v>
      </c>
      <c r="AH1617">
        <v>15.5</v>
      </c>
      <c r="AI1617">
        <v>2.8</v>
      </c>
      <c r="AJ1617">
        <v>-4.0599999999999996</v>
      </c>
      <c r="AK1617" t="s">
        <v>37</v>
      </c>
    </row>
    <row r="1618" spans="1:37" x14ac:dyDescent="0.25">
      <c r="A1618">
        <v>1</v>
      </c>
      <c r="B1618">
        <v>1</v>
      </c>
      <c r="C1618">
        <v>1</v>
      </c>
      <c r="D1618">
        <v>9085</v>
      </c>
      <c r="E1618">
        <v>1</v>
      </c>
      <c r="F1618">
        <v>1</v>
      </c>
      <c r="G1618">
        <v>121</v>
      </c>
      <c r="H1618">
        <v>1</v>
      </c>
      <c r="I1618">
        <v>37</v>
      </c>
      <c r="J1618">
        <v>38</v>
      </c>
      <c r="K1618">
        <v>6</v>
      </c>
      <c r="L1618">
        <v>9</v>
      </c>
      <c r="M1618">
        <v>121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19</v>
      </c>
      <c r="U1618">
        <v>0</v>
      </c>
      <c r="V1618">
        <v>0</v>
      </c>
      <c r="W1618">
        <v>5</v>
      </c>
      <c r="X1618">
        <v>9</v>
      </c>
      <c r="Y1618">
        <v>4</v>
      </c>
      <c r="Z1618">
        <v>13.75</v>
      </c>
      <c r="AA1618">
        <v>1</v>
      </c>
      <c r="AB1618">
        <v>0</v>
      </c>
      <c r="AC1618">
        <v>5</v>
      </c>
      <c r="AD1618">
        <v>8</v>
      </c>
      <c r="AE1618">
        <v>4</v>
      </c>
      <c r="AF1618">
        <v>14.5</v>
      </c>
      <c r="AG1618">
        <v>0</v>
      </c>
      <c r="AH1618">
        <v>7.6</v>
      </c>
      <c r="AI1618">
        <v>2.6</v>
      </c>
      <c r="AJ1618">
        <v>0.32</v>
      </c>
      <c r="AK1618" t="s">
        <v>38</v>
      </c>
    </row>
    <row r="1619" spans="1:37" x14ac:dyDescent="0.25">
      <c r="A1619">
        <v>1</v>
      </c>
      <c r="B1619">
        <v>39</v>
      </c>
      <c r="C1619">
        <v>1</v>
      </c>
      <c r="D1619">
        <v>8014</v>
      </c>
      <c r="E1619">
        <v>0</v>
      </c>
      <c r="F1619">
        <v>1</v>
      </c>
      <c r="G1619">
        <v>120</v>
      </c>
      <c r="H1619">
        <v>1</v>
      </c>
      <c r="I1619">
        <v>37</v>
      </c>
      <c r="J1619">
        <v>1</v>
      </c>
      <c r="K1619">
        <v>7</v>
      </c>
      <c r="L1619">
        <v>4</v>
      </c>
      <c r="M1619">
        <v>95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24</v>
      </c>
      <c r="U1619">
        <v>0</v>
      </c>
      <c r="V1619">
        <v>0</v>
      </c>
      <c r="W1619">
        <v>6</v>
      </c>
      <c r="X1619">
        <v>8</v>
      </c>
      <c r="Y1619">
        <v>5</v>
      </c>
      <c r="Z1619">
        <v>11.4</v>
      </c>
      <c r="AA1619">
        <v>0</v>
      </c>
      <c r="AB1619">
        <v>0</v>
      </c>
      <c r="AC1619">
        <v>6</v>
      </c>
      <c r="AD1619">
        <v>8</v>
      </c>
      <c r="AE1619">
        <v>5</v>
      </c>
      <c r="AF1619">
        <v>11.8</v>
      </c>
      <c r="AG1619">
        <v>0</v>
      </c>
      <c r="AH1619">
        <v>15.5</v>
      </c>
      <c r="AI1619">
        <v>2.8</v>
      </c>
      <c r="AJ1619">
        <v>-4.0599999999999996</v>
      </c>
      <c r="AK1619" t="s">
        <v>37</v>
      </c>
    </row>
    <row r="1620" spans="1:37" x14ac:dyDescent="0.25">
      <c r="A1620">
        <v>1</v>
      </c>
      <c r="B1620">
        <v>1</v>
      </c>
      <c r="C1620">
        <v>2</v>
      </c>
      <c r="D1620">
        <v>9773</v>
      </c>
      <c r="E1620">
        <v>1</v>
      </c>
      <c r="F1620">
        <v>1</v>
      </c>
      <c r="G1620">
        <v>130</v>
      </c>
      <c r="H1620">
        <v>109</v>
      </c>
      <c r="I1620">
        <v>19</v>
      </c>
      <c r="J1620">
        <v>1</v>
      </c>
      <c r="K1620">
        <v>9</v>
      </c>
      <c r="L1620">
        <v>9</v>
      </c>
      <c r="M1620">
        <v>126.9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19</v>
      </c>
      <c r="U1620">
        <v>1</v>
      </c>
      <c r="V1620">
        <v>0</v>
      </c>
      <c r="W1620">
        <v>6</v>
      </c>
      <c r="X1620">
        <v>8</v>
      </c>
      <c r="Y1620">
        <v>6</v>
      </c>
      <c r="Z1620">
        <v>13.16666667</v>
      </c>
      <c r="AA1620">
        <v>0</v>
      </c>
      <c r="AB1620">
        <v>0</v>
      </c>
      <c r="AC1620">
        <v>6</v>
      </c>
      <c r="AD1620">
        <v>6</v>
      </c>
      <c r="AE1620">
        <v>6</v>
      </c>
      <c r="AF1620">
        <v>13</v>
      </c>
      <c r="AG1620">
        <v>0</v>
      </c>
      <c r="AH1620">
        <v>11.1</v>
      </c>
      <c r="AI1620">
        <v>0.6</v>
      </c>
      <c r="AJ1620">
        <v>2.02</v>
      </c>
      <c r="AK1620" t="s">
        <v>37</v>
      </c>
    </row>
    <row r="1621" spans="1:37" x14ac:dyDescent="0.25">
      <c r="A1621">
        <v>1</v>
      </c>
      <c r="B1621">
        <v>42</v>
      </c>
      <c r="C1621">
        <v>1</v>
      </c>
      <c r="D1621">
        <v>9670</v>
      </c>
      <c r="E1621">
        <v>1</v>
      </c>
      <c r="F1621">
        <v>1</v>
      </c>
      <c r="G1621">
        <v>130</v>
      </c>
      <c r="H1621">
        <v>1</v>
      </c>
      <c r="I1621">
        <v>1</v>
      </c>
      <c r="J1621">
        <v>1</v>
      </c>
      <c r="K1621">
        <v>9</v>
      </c>
      <c r="L1621">
        <v>10</v>
      </c>
      <c r="M1621">
        <v>116.3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20</v>
      </c>
      <c r="U1621">
        <v>0</v>
      </c>
      <c r="V1621">
        <v>3</v>
      </c>
      <c r="W1621">
        <v>7</v>
      </c>
      <c r="X1621">
        <v>10</v>
      </c>
      <c r="Y1621">
        <v>6</v>
      </c>
      <c r="Z1621">
        <v>12.83333333</v>
      </c>
      <c r="AA1621">
        <v>0</v>
      </c>
      <c r="AB1621">
        <v>2</v>
      </c>
      <c r="AC1621">
        <v>8</v>
      </c>
      <c r="AD1621">
        <v>8</v>
      </c>
      <c r="AE1621">
        <v>5</v>
      </c>
      <c r="AF1621">
        <v>11.8</v>
      </c>
      <c r="AG1621">
        <v>0</v>
      </c>
      <c r="AH1621">
        <v>12.7</v>
      </c>
      <c r="AI1621">
        <v>3.7</v>
      </c>
      <c r="AJ1621">
        <v>-1.7</v>
      </c>
      <c r="AK1621" t="s">
        <v>38</v>
      </c>
    </row>
    <row r="1622" spans="1:37" x14ac:dyDescent="0.25">
      <c r="A1622">
        <v>1</v>
      </c>
      <c r="B1622">
        <v>18</v>
      </c>
      <c r="C1622">
        <v>1</v>
      </c>
      <c r="D1622">
        <v>9670</v>
      </c>
      <c r="E1622">
        <v>1</v>
      </c>
      <c r="F1622">
        <v>1</v>
      </c>
      <c r="G1622">
        <v>128</v>
      </c>
      <c r="H1622">
        <v>1</v>
      </c>
      <c r="I1622">
        <v>19</v>
      </c>
      <c r="J1622">
        <v>3</v>
      </c>
      <c r="K1622">
        <v>9</v>
      </c>
      <c r="L1622">
        <v>7</v>
      </c>
      <c r="M1622">
        <v>120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19</v>
      </c>
      <c r="U1622">
        <v>0</v>
      </c>
      <c r="V1622">
        <v>0</v>
      </c>
      <c r="W1622">
        <v>6</v>
      </c>
      <c r="X1622">
        <v>8</v>
      </c>
      <c r="Y1622">
        <v>6</v>
      </c>
      <c r="Z1622">
        <v>14.125</v>
      </c>
      <c r="AA1622">
        <v>0</v>
      </c>
      <c r="AB1622">
        <v>0</v>
      </c>
      <c r="AC1622">
        <v>6</v>
      </c>
      <c r="AD1622">
        <v>10</v>
      </c>
      <c r="AE1622">
        <v>5</v>
      </c>
      <c r="AF1622">
        <v>14.5</v>
      </c>
      <c r="AG1622">
        <v>0</v>
      </c>
      <c r="AH1622">
        <v>11.1</v>
      </c>
      <c r="AI1622">
        <v>0.6</v>
      </c>
      <c r="AJ1622">
        <v>2.02</v>
      </c>
      <c r="AK1622" t="s">
        <v>38</v>
      </c>
    </row>
    <row r="1623" spans="1:37" x14ac:dyDescent="0.25">
      <c r="A1623">
        <v>1</v>
      </c>
      <c r="B1623">
        <v>1</v>
      </c>
      <c r="C1623">
        <v>1</v>
      </c>
      <c r="D1623">
        <v>9085</v>
      </c>
      <c r="E1623">
        <v>1</v>
      </c>
      <c r="F1623">
        <v>1</v>
      </c>
      <c r="G1623">
        <v>126</v>
      </c>
      <c r="H1623">
        <v>1</v>
      </c>
      <c r="I1623">
        <v>38</v>
      </c>
      <c r="J1623">
        <v>37</v>
      </c>
      <c r="K1623">
        <v>9</v>
      </c>
      <c r="L1623">
        <v>9</v>
      </c>
      <c r="M1623">
        <v>123.6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21</v>
      </c>
      <c r="U1623">
        <v>0</v>
      </c>
      <c r="V1623">
        <v>0</v>
      </c>
      <c r="W1623">
        <v>5</v>
      </c>
      <c r="X1623">
        <v>10</v>
      </c>
      <c r="Y1623">
        <v>3</v>
      </c>
      <c r="Z1623">
        <v>11.66666667</v>
      </c>
      <c r="AA1623">
        <v>0</v>
      </c>
      <c r="AB1623">
        <v>0</v>
      </c>
      <c r="AC1623">
        <v>5</v>
      </c>
      <c r="AD1623">
        <v>5</v>
      </c>
      <c r="AE1623">
        <v>5</v>
      </c>
      <c r="AF1623">
        <v>13</v>
      </c>
      <c r="AG1623">
        <v>0</v>
      </c>
      <c r="AH1623">
        <v>10.8</v>
      </c>
      <c r="AI1623">
        <v>1.4</v>
      </c>
      <c r="AJ1623">
        <v>1.74</v>
      </c>
      <c r="AK1623" t="s">
        <v>38</v>
      </c>
    </row>
    <row r="1624" spans="1:37" x14ac:dyDescent="0.25">
      <c r="A1624">
        <v>2</v>
      </c>
      <c r="B1624">
        <v>39</v>
      </c>
      <c r="C1624">
        <v>1</v>
      </c>
      <c r="D1624">
        <v>9556</v>
      </c>
      <c r="E1624">
        <v>1</v>
      </c>
      <c r="F1624">
        <v>1</v>
      </c>
      <c r="G1624">
        <v>120</v>
      </c>
      <c r="H1624">
        <v>1</v>
      </c>
      <c r="I1624">
        <v>37</v>
      </c>
      <c r="J1624">
        <v>37</v>
      </c>
      <c r="K1624">
        <v>9</v>
      </c>
      <c r="L1624">
        <v>4</v>
      </c>
      <c r="M1624">
        <v>150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50</v>
      </c>
      <c r="U1624">
        <v>0</v>
      </c>
      <c r="V1624">
        <v>0</v>
      </c>
      <c r="W1624">
        <v>7</v>
      </c>
      <c r="X1624">
        <v>18</v>
      </c>
      <c r="Y1624">
        <v>6</v>
      </c>
      <c r="Z1624">
        <v>10.25</v>
      </c>
      <c r="AA1624">
        <v>0</v>
      </c>
      <c r="AB1624">
        <v>0</v>
      </c>
      <c r="AC1624">
        <v>7</v>
      </c>
      <c r="AD1624">
        <v>14</v>
      </c>
      <c r="AE1624">
        <v>4</v>
      </c>
      <c r="AF1624">
        <v>11.25</v>
      </c>
      <c r="AG1624">
        <v>0</v>
      </c>
      <c r="AH1624">
        <v>12.7</v>
      </c>
      <c r="AI1624">
        <v>3.7</v>
      </c>
      <c r="AJ1624">
        <v>-1.7</v>
      </c>
      <c r="AK1624" t="s">
        <v>37</v>
      </c>
    </row>
    <row r="1625" spans="1:37" x14ac:dyDescent="0.25">
      <c r="A1625">
        <v>2</v>
      </c>
      <c r="B1625">
        <v>39</v>
      </c>
      <c r="C1625">
        <v>1</v>
      </c>
      <c r="D1625">
        <v>9556</v>
      </c>
      <c r="E1625">
        <v>1</v>
      </c>
      <c r="F1625">
        <v>1</v>
      </c>
      <c r="G1625">
        <v>100</v>
      </c>
      <c r="H1625">
        <v>1</v>
      </c>
      <c r="I1625">
        <v>37</v>
      </c>
      <c r="J1625">
        <v>37</v>
      </c>
      <c r="K1625">
        <v>9</v>
      </c>
      <c r="L1625">
        <v>9</v>
      </c>
      <c r="M1625">
        <v>120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47</v>
      </c>
      <c r="U1625">
        <v>0</v>
      </c>
      <c r="V1625">
        <v>1</v>
      </c>
      <c r="W1625">
        <v>7</v>
      </c>
      <c r="X1625">
        <v>16</v>
      </c>
      <c r="Y1625">
        <v>6</v>
      </c>
      <c r="Z1625">
        <v>12.514285709999999</v>
      </c>
      <c r="AA1625">
        <v>0</v>
      </c>
      <c r="AB1625">
        <v>0</v>
      </c>
      <c r="AC1625">
        <v>7</v>
      </c>
      <c r="AD1625">
        <v>15</v>
      </c>
      <c r="AE1625">
        <v>4</v>
      </c>
      <c r="AF1625">
        <v>11.75</v>
      </c>
      <c r="AG1625">
        <v>0</v>
      </c>
      <c r="AH1625">
        <v>12.7</v>
      </c>
      <c r="AI1625">
        <v>3.7</v>
      </c>
      <c r="AJ1625">
        <v>-1.7</v>
      </c>
      <c r="AK1625" t="s">
        <v>37</v>
      </c>
    </row>
    <row r="1626" spans="1:37" x14ac:dyDescent="0.25">
      <c r="A1626">
        <v>1</v>
      </c>
      <c r="B1626">
        <v>42</v>
      </c>
      <c r="C1626">
        <v>1</v>
      </c>
      <c r="D1626">
        <v>9853</v>
      </c>
      <c r="E1626">
        <v>1</v>
      </c>
      <c r="F1626">
        <v>1</v>
      </c>
      <c r="G1626">
        <v>120</v>
      </c>
      <c r="H1626">
        <v>1</v>
      </c>
      <c r="I1626">
        <v>1</v>
      </c>
      <c r="J1626">
        <v>19</v>
      </c>
      <c r="K1626">
        <v>4</v>
      </c>
      <c r="L1626">
        <v>7</v>
      </c>
      <c r="M1626">
        <v>111.3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24</v>
      </c>
      <c r="U1626">
        <v>0</v>
      </c>
      <c r="V1626">
        <v>9</v>
      </c>
      <c r="W1626">
        <v>13</v>
      </c>
      <c r="X1626">
        <v>17</v>
      </c>
      <c r="Y1626">
        <v>10</v>
      </c>
      <c r="Z1626">
        <v>11.5</v>
      </c>
      <c r="AA1626">
        <v>0</v>
      </c>
      <c r="AB1626">
        <v>7</v>
      </c>
      <c r="AC1626">
        <v>13</v>
      </c>
      <c r="AD1626">
        <v>18</v>
      </c>
      <c r="AE1626">
        <v>9</v>
      </c>
      <c r="AF1626">
        <v>10.44444444</v>
      </c>
      <c r="AG1626">
        <v>0</v>
      </c>
      <c r="AH1626">
        <v>16.2</v>
      </c>
      <c r="AI1626">
        <v>0.3</v>
      </c>
      <c r="AJ1626">
        <v>-0.92</v>
      </c>
      <c r="AK1626" t="s">
        <v>37</v>
      </c>
    </row>
    <row r="1627" spans="1:37" x14ac:dyDescent="0.25">
      <c r="A1627">
        <v>1</v>
      </c>
      <c r="B1627">
        <v>39</v>
      </c>
      <c r="C1627">
        <v>1</v>
      </c>
      <c r="D1627">
        <v>9991</v>
      </c>
      <c r="E1627">
        <v>0</v>
      </c>
      <c r="F1627">
        <v>1</v>
      </c>
      <c r="G1627">
        <v>110</v>
      </c>
      <c r="H1627">
        <v>1</v>
      </c>
      <c r="I1627">
        <v>37</v>
      </c>
      <c r="J1627">
        <v>37</v>
      </c>
      <c r="K1627">
        <v>7</v>
      </c>
      <c r="L1627">
        <v>10</v>
      </c>
      <c r="M1627">
        <v>150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</v>
      </c>
      <c r="U1627">
        <v>0</v>
      </c>
      <c r="V1627">
        <v>0</v>
      </c>
      <c r="W1627">
        <v>5</v>
      </c>
      <c r="X1627">
        <v>5</v>
      </c>
      <c r="Y1627">
        <v>1</v>
      </c>
      <c r="Z1627">
        <v>10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v>0</v>
      </c>
      <c r="AG1627">
        <v>0</v>
      </c>
      <c r="AH1627">
        <v>15.5</v>
      </c>
      <c r="AI1627">
        <v>2.8</v>
      </c>
      <c r="AJ1627">
        <v>-4.0599999999999996</v>
      </c>
      <c r="AK1627" t="s">
        <v>37</v>
      </c>
    </row>
    <row r="1628" spans="1:37" x14ac:dyDescent="0.25">
      <c r="A1628">
        <v>1</v>
      </c>
      <c r="B1628">
        <v>1</v>
      </c>
      <c r="C1628">
        <v>1</v>
      </c>
      <c r="D1628">
        <v>9085</v>
      </c>
      <c r="E1628">
        <v>1</v>
      </c>
      <c r="F1628">
        <v>1</v>
      </c>
      <c r="G1628">
        <v>127</v>
      </c>
      <c r="H1628">
        <v>1</v>
      </c>
      <c r="I1628">
        <v>37</v>
      </c>
      <c r="J1628">
        <v>2</v>
      </c>
      <c r="K1628">
        <v>9</v>
      </c>
      <c r="L1628">
        <v>4</v>
      </c>
      <c r="M1628">
        <v>123.2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18</v>
      </c>
      <c r="U1628">
        <v>0</v>
      </c>
      <c r="V1628">
        <v>0</v>
      </c>
      <c r="W1628">
        <v>6</v>
      </c>
      <c r="X1628">
        <v>7</v>
      </c>
      <c r="Y1628">
        <v>6</v>
      </c>
      <c r="Z1628">
        <v>15.71428571</v>
      </c>
      <c r="AA1628">
        <v>0</v>
      </c>
      <c r="AB1628">
        <v>0</v>
      </c>
      <c r="AC1628">
        <v>6</v>
      </c>
      <c r="AD1628">
        <v>17</v>
      </c>
      <c r="AE1628">
        <v>5</v>
      </c>
      <c r="AF1628">
        <v>12.777777779999999</v>
      </c>
      <c r="AG1628">
        <v>0</v>
      </c>
      <c r="AH1628">
        <v>12.4</v>
      </c>
      <c r="AI1628">
        <v>0.5</v>
      </c>
      <c r="AJ1628">
        <v>1.79</v>
      </c>
      <c r="AK1628" t="s">
        <v>38</v>
      </c>
    </row>
    <row r="1629" spans="1:37" x14ac:dyDescent="0.25">
      <c r="A1629">
        <v>1</v>
      </c>
      <c r="B1629">
        <v>44</v>
      </c>
      <c r="C1629">
        <v>1</v>
      </c>
      <c r="D1629">
        <v>9991</v>
      </c>
      <c r="E1629">
        <v>0</v>
      </c>
      <c r="F1629">
        <v>39</v>
      </c>
      <c r="G1629">
        <v>130</v>
      </c>
      <c r="H1629">
        <v>1</v>
      </c>
      <c r="I1629">
        <v>37</v>
      </c>
      <c r="J1629">
        <v>37</v>
      </c>
      <c r="K1629">
        <v>5</v>
      </c>
      <c r="L1629">
        <v>5</v>
      </c>
      <c r="M1629">
        <v>130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32</v>
      </c>
      <c r="U1629">
        <v>0</v>
      </c>
      <c r="V1629">
        <v>2</v>
      </c>
      <c r="W1629">
        <v>6</v>
      </c>
      <c r="X1629">
        <v>9</v>
      </c>
      <c r="Y1629">
        <v>4</v>
      </c>
      <c r="Z1629">
        <v>12.5</v>
      </c>
      <c r="AA1629">
        <v>0</v>
      </c>
      <c r="AB1629">
        <v>3</v>
      </c>
      <c r="AC1629">
        <v>7</v>
      </c>
      <c r="AD1629">
        <v>7</v>
      </c>
      <c r="AE1629">
        <v>4</v>
      </c>
      <c r="AF1629">
        <v>11</v>
      </c>
      <c r="AG1629">
        <v>0</v>
      </c>
      <c r="AH1629">
        <v>9.4</v>
      </c>
      <c r="AI1629">
        <v>-0.8</v>
      </c>
      <c r="AJ1629">
        <v>-3.12</v>
      </c>
      <c r="AK1629" t="s">
        <v>37</v>
      </c>
    </row>
    <row r="1630" spans="1:37" x14ac:dyDescent="0.25">
      <c r="A1630">
        <v>1</v>
      </c>
      <c r="B1630">
        <v>1</v>
      </c>
      <c r="C1630">
        <v>1</v>
      </c>
      <c r="D1630">
        <v>9670</v>
      </c>
      <c r="E1630">
        <v>1</v>
      </c>
      <c r="F1630">
        <v>1</v>
      </c>
      <c r="G1630">
        <v>141</v>
      </c>
      <c r="H1630">
        <v>1</v>
      </c>
      <c r="I1630">
        <v>19</v>
      </c>
      <c r="J1630">
        <v>3</v>
      </c>
      <c r="K1630">
        <v>4</v>
      </c>
      <c r="L1630">
        <v>0</v>
      </c>
      <c r="M1630">
        <v>137.9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20</v>
      </c>
      <c r="U1630">
        <v>0</v>
      </c>
      <c r="V1630">
        <v>0</v>
      </c>
      <c r="W1630">
        <v>5</v>
      </c>
      <c r="X1630">
        <v>6</v>
      </c>
      <c r="Y1630">
        <v>3</v>
      </c>
      <c r="Z1630">
        <v>12</v>
      </c>
      <c r="AA1630">
        <v>0</v>
      </c>
      <c r="AB1630">
        <v>0</v>
      </c>
      <c r="AC1630">
        <v>5</v>
      </c>
      <c r="AD1630">
        <v>5</v>
      </c>
      <c r="AE1630">
        <v>4</v>
      </c>
      <c r="AF1630">
        <v>12.75</v>
      </c>
      <c r="AG1630">
        <v>0</v>
      </c>
      <c r="AH1630">
        <v>7.6</v>
      </c>
      <c r="AI1630">
        <v>2.6</v>
      </c>
      <c r="AJ1630">
        <v>0.32</v>
      </c>
      <c r="AK1630" t="s">
        <v>37</v>
      </c>
    </row>
    <row r="1631" spans="1:37" x14ac:dyDescent="0.25">
      <c r="A1631">
        <v>1</v>
      </c>
      <c r="B1631">
        <v>39</v>
      </c>
      <c r="C1631">
        <v>1</v>
      </c>
      <c r="D1631">
        <v>9119</v>
      </c>
      <c r="E1631">
        <v>1</v>
      </c>
      <c r="F1631">
        <v>1</v>
      </c>
      <c r="G1631">
        <v>120</v>
      </c>
      <c r="H1631">
        <v>1</v>
      </c>
      <c r="I1631">
        <v>37</v>
      </c>
      <c r="J1631">
        <v>38</v>
      </c>
      <c r="K1631">
        <v>9</v>
      </c>
      <c r="L1631">
        <v>8</v>
      </c>
      <c r="M1631">
        <v>100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24</v>
      </c>
      <c r="U1631">
        <v>0</v>
      </c>
      <c r="V1631">
        <v>0</v>
      </c>
      <c r="W1631">
        <v>5</v>
      </c>
      <c r="X1631">
        <v>11</v>
      </c>
      <c r="Y1631">
        <v>0</v>
      </c>
      <c r="Z1631">
        <v>0</v>
      </c>
      <c r="AA1631">
        <v>0</v>
      </c>
      <c r="AB1631">
        <v>0</v>
      </c>
      <c r="AC1631">
        <v>5</v>
      </c>
      <c r="AD1631">
        <v>5</v>
      </c>
      <c r="AE1631">
        <v>0</v>
      </c>
      <c r="AF1631">
        <v>0</v>
      </c>
      <c r="AG1631">
        <v>0</v>
      </c>
      <c r="AH1631">
        <v>16.2</v>
      </c>
      <c r="AI1631">
        <v>0.3</v>
      </c>
      <c r="AJ1631">
        <v>-0.92</v>
      </c>
      <c r="AK1631" t="s">
        <v>37</v>
      </c>
    </row>
    <row r="1632" spans="1:37" x14ac:dyDescent="0.25">
      <c r="A1632">
        <v>2</v>
      </c>
      <c r="B1632">
        <v>39</v>
      </c>
      <c r="C1632">
        <v>1</v>
      </c>
      <c r="D1632">
        <v>9130</v>
      </c>
      <c r="E1632">
        <v>1</v>
      </c>
      <c r="F1632">
        <v>19</v>
      </c>
      <c r="G1632">
        <v>133.1</v>
      </c>
      <c r="H1632">
        <v>1</v>
      </c>
      <c r="I1632">
        <v>37</v>
      </c>
      <c r="J1632">
        <v>38</v>
      </c>
      <c r="K1632">
        <v>9</v>
      </c>
      <c r="L1632">
        <v>9</v>
      </c>
      <c r="M1632">
        <v>120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53</v>
      </c>
      <c r="U1632">
        <v>0</v>
      </c>
      <c r="V1632">
        <v>0</v>
      </c>
      <c r="W1632">
        <v>5</v>
      </c>
      <c r="X1632">
        <v>9</v>
      </c>
      <c r="Y1632">
        <v>4</v>
      </c>
      <c r="Z1632">
        <v>12.25</v>
      </c>
      <c r="AA1632">
        <v>2</v>
      </c>
      <c r="AB1632">
        <v>0</v>
      </c>
      <c r="AC1632">
        <v>5</v>
      </c>
      <c r="AD1632">
        <v>8</v>
      </c>
      <c r="AE1632">
        <v>4</v>
      </c>
      <c r="AF1632">
        <v>11.75</v>
      </c>
      <c r="AG1632">
        <v>0</v>
      </c>
      <c r="AH1632">
        <v>9.4</v>
      </c>
      <c r="AI1632">
        <v>-0.8</v>
      </c>
      <c r="AJ1632">
        <v>-3.12</v>
      </c>
      <c r="AK1632" t="s">
        <v>38</v>
      </c>
    </row>
    <row r="1633" spans="1:37" x14ac:dyDescent="0.25">
      <c r="A1633">
        <v>2</v>
      </c>
      <c r="B1633">
        <v>39</v>
      </c>
      <c r="C1633">
        <v>1</v>
      </c>
      <c r="D1633">
        <v>9773</v>
      </c>
      <c r="E1633">
        <v>1</v>
      </c>
      <c r="F1633">
        <v>19</v>
      </c>
      <c r="G1633">
        <v>133.1</v>
      </c>
      <c r="H1633">
        <v>1</v>
      </c>
      <c r="I1633">
        <v>19</v>
      </c>
      <c r="J1633">
        <v>19</v>
      </c>
      <c r="K1633">
        <v>9</v>
      </c>
      <c r="L1633">
        <v>4</v>
      </c>
      <c r="M1633">
        <v>131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42</v>
      </c>
      <c r="U1633">
        <v>0</v>
      </c>
      <c r="V1633">
        <v>0</v>
      </c>
      <c r="W1633">
        <v>4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4</v>
      </c>
      <c r="AD1633">
        <v>4</v>
      </c>
      <c r="AE1633">
        <v>0</v>
      </c>
      <c r="AF1633">
        <v>0</v>
      </c>
      <c r="AG1633">
        <v>0</v>
      </c>
      <c r="AH1633">
        <v>13.9</v>
      </c>
      <c r="AI1633">
        <v>-0.3</v>
      </c>
      <c r="AJ1633">
        <v>0.79</v>
      </c>
      <c r="AK1633" t="s">
        <v>37</v>
      </c>
    </row>
    <row r="1634" spans="1:37" x14ac:dyDescent="0.25">
      <c r="A1634">
        <v>2</v>
      </c>
      <c r="B1634">
        <v>39</v>
      </c>
      <c r="C1634">
        <v>1</v>
      </c>
      <c r="D1634">
        <v>9991</v>
      </c>
      <c r="E1634">
        <v>0</v>
      </c>
      <c r="F1634">
        <v>12</v>
      </c>
      <c r="G1634">
        <v>133.1</v>
      </c>
      <c r="H1634">
        <v>1</v>
      </c>
      <c r="I1634">
        <v>37</v>
      </c>
      <c r="J1634">
        <v>37</v>
      </c>
      <c r="K1634">
        <v>9</v>
      </c>
      <c r="L1634">
        <v>9</v>
      </c>
      <c r="M1634">
        <v>133.80000000000001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52</v>
      </c>
      <c r="U1634">
        <v>0</v>
      </c>
      <c r="V1634">
        <v>0</v>
      </c>
      <c r="W1634">
        <v>5</v>
      </c>
      <c r="X1634">
        <v>5</v>
      </c>
      <c r="Y1634">
        <v>5</v>
      </c>
      <c r="Z1634">
        <v>13.6</v>
      </c>
      <c r="AA1634">
        <v>0</v>
      </c>
      <c r="AB1634">
        <v>0</v>
      </c>
      <c r="AC1634">
        <v>5</v>
      </c>
      <c r="AD1634">
        <v>5</v>
      </c>
      <c r="AE1634">
        <v>5</v>
      </c>
      <c r="AF1634">
        <v>14.2</v>
      </c>
      <c r="AG1634">
        <v>0</v>
      </c>
      <c r="AH1634">
        <v>7.6</v>
      </c>
      <c r="AI1634">
        <v>2.6</v>
      </c>
      <c r="AJ1634">
        <v>0.32</v>
      </c>
      <c r="AK1634" t="s">
        <v>38</v>
      </c>
    </row>
    <row r="1635" spans="1:37" x14ac:dyDescent="0.25">
      <c r="A1635">
        <v>1</v>
      </c>
      <c r="B1635">
        <v>43</v>
      </c>
      <c r="C1635">
        <v>1</v>
      </c>
      <c r="D1635">
        <v>8014</v>
      </c>
      <c r="E1635">
        <v>0</v>
      </c>
      <c r="F1635">
        <v>1</v>
      </c>
      <c r="G1635">
        <v>130</v>
      </c>
      <c r="H1635">
        <v>1</v>
      </c>
      <c r="I1635">
        <v>38</v>
      </c>
      <c r="J1635">
        <v>3</v>
      </c>
      <c r="K1635">
        <v>132</v>
      </c>
      <c r="L1635">
        <v>122</v>
      </c>
      <c r="M1635">
        <v>100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54</v>
      </c>
      <c r="U1635">
        <v>0</v>
      </c>
      <c r="V1635">
        <v>9</v>
      </c>
      <c r="W1635">
        <v>13</v>
      </c>
      <c r="X1635">
        <v>14</v>
      </c>
      <c r="Y1635">
        <v>13</v>
      </c>
      <c r="Z1635">
        <v>13.30769231</v>
      </c>
      <c r="AA1635">
        <v>0</v>
      </c>
      <c r="AB1635">
        <v>7</v>
      </c>
      <c r="AC1635">
        <v>11</v>
      </c>
      <c r="AD1635">
        <v>12</v>
      </c>
      <c r="AE1635">
        <v>11</v>
      </c>
      <c r="AF1635">
        <v>12.81818182</v>
      </c>
      <c r="AG1635">
        <v>0</v>
      </c>
      <c r="AH1635">
        <v>12.7</v>
      </c>
      <c r="AI1635">
        <v>3.7</v>
      </c>
      <c r="AJ1635">
        <v>-1.7</v>
      </c>
      <c r="AK1635" t="s">
        <v>39</v>
      </c>
    </row>
    <row r="1636" spans="1:37" x14ac:dyDescent="0.25">
      <c r="A1636">
        <v>2</v>
      </c>
      <c r="B1636">
        <v>39</v>
      </c>
      <c r="C1636">
        <v>1</v>
      </c>
      <c r="D1636">
        <v>9991</v>
      </c>
      <c r="E1636">
        <v>0</v>
      </c>
      <c r="F1636">
        <v>1</v>
      </c>
      <c r="G1636">
        <v>110</v>
      </c>
      <c r="H1636">
        <v>1</v>
      </c>
      <c r="I1636">
        <v>37</v>
      </c>
      <c r="J1636">
        <v>37</v>
      </c>
      <c r="K1636">
        <v>9</v>
      </c>
      <c r="L1636">
        <v>10</v>
      </c>
      <c r="M1636">
        <v>150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49</v>
      </c>
      <c r="U1636">
        <v>0</v>
      </c>
      <c r="V1636">
        <v>0</v>
      </c>
      <c r="W1636">
        <v>5</v>
      </c>
      <c r="X1636">
        <v>6</v>
      </c>
      <c r="Y1636">
        <v>5</v>
      </c>
      <c r="Z1636">
        <v>12.2</v>
      </c>
      <c r="AA1636">
        <v>0</v>
      </c>
      <c r="AB1636">
        <v>0</v>
      </c>
      <c r="AC1636">
        <v>5</v>
      </c>
      <c r="AD1636">
        <v>9</v>
      </c>
      <c r="AE1636">
        <v>5</v>
      </c>
      <c r="AF1636">
        <v>11.8</v>
      </c>
      <c r="AG1636">
        <v>0</v>
      </c>
      <c r="AH1636">
        <v>15.5</v>
      </c>
      <c r="AI1636">
        <v>2.8</v>
      </c>
      <c r="AJ1636">
        <v>-4.0599999999999996</v>
      </c>
      <c r="AK1636" t="s">
        <v>38</v>
      </c>
    </row>
    <row r="1637" spans="1:37" x14ac:dyDescent="0.25">
      <c r="A1637">
        <v>1</v>
      </c>
      <c r="B1637">
        <v>17</v>
      </c>
      <c r="C1637">
        <v>1</v>
      </c>
      <c r="D1637">
        <v>9670</v>
      </c>
      <c r="E1637">
        <v>1</v>
      </c>
      <c r="F1637">
        <v>1</v>
      </c>
      <c r="G1637">
        <v>125</v>
      </c>
      <c r="H1637">
        <v>1</v>
      </c>
      <c r="I1637">
        <v>38</v>
      </c>
      <c r="J1637">
        <v>37</v>
      </c>
      <c r="K1637">
        <v>7</v>
      </c>
      <c r="L1637">
        <v>5</v>
      </c>
      <c r="M1637">
        <v>126.4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18</v>
      </c>
      <c r="U1637">
        <v>0</v>
      </c>
      <c r="V1637">
        <v>0</v>
      </c>
      <c r="W1637">
        <v>6</v>
      </c>
      <c r="X1637">
        <v>7</v>
      </c>
      <c r="Y1637">
        <v>6</v>
      </c>
      <c r="Z1637">
        <v>12.28571429</v>
      </c>
      <c r="AA1637">
        <v>0</v>
      </c>
      <c r="AB1637">
        <v>0</v>
      </c>
      <c r="AC1637">
        <v>6</v>
      </c>
      <c r="AD1637">
        <v>7</v>
      </c>
      <c r="AE1637">
        <v>6</v>
      </c>
      <c r="AF1637">
        <v>13.33333333</v>
      </c>
      <c r="AG1637">
        <v>1</v>
      </c>
      <c r="AH1637">
        <v>16.2</v>
      </c>
      <c r="AI1637">
        <v>0.3</v>
      </c>
      <c r="AJ1637">
        <v>-0.92</v>
      </c>
      <c r="AK1637" t="s">
        <v>38</v>
      </c>
    </row>
    <row r="1638" spans="1:37" x14ac:dyDescent="0.25">
      <c r="A1638">
        <v>2</v>
      </c>
      <c r="B1638">
        <v>39</v>
      </c>
      <c r="C1638">
        <v>1</v>
      </c>
      <c r="D1638">
        <v>9130</v>
      </c>
      <c r="E1638">
        <v>1</v>
      </c>
      <c r="F1638">
        <v>1</v>
      </c>
      <c r="G1638">
        <v>130</v>
      </c>
      <c r="H1638">
        <v>1</v>
      </c>
      <c r="I1638">
        <v>1</v>
      </c>
      <c r="J1638">
        <v>19</v>
      </c>
      <c r="K1638">
        <v>6</v>
      </c>
      <c r="L1638">
        <v>6</v>
      </c>
      <c r="M1638">
        <v>154</v>
      </c>
      <c r="N1638">
        <v>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37</v>
      </c>
      <c r="U1638">
        <v>0</v>
      </c>
      <c r="V1638">
        <v>1</v>
      </c>
      <c r="W1638">
        <v>5</v>
      </c>
      <c r="X1638">
        <v>12</v>
      </c>
      <c r="Y1638">
        <v>3</v>
      </c>
      <c r="Z1638">
        <v>12</v>
      </c>
      <c r="AA1638">
        <v>2</v>
      </c>
      <c r="AB1638">
        <v>1</v>
      </c>
      <c r="AC1638">
        <v>5</v>
      </c>
      <c r="AD1638">
        <v>8</v>
      </c>
      <c r="AE1638">
        <v>4</v>
      </c>
      <c r="AF1638">
        <v>13</v>
      </c>
      <c r="AG1638">
        <v>1</v>
      </c>
      <c r="AH1638">
        <v>10.8</v>
      </c>
      <c r="AI1638">
        <v>1.4</v>
      </c>
      <c r="AJ1638">
        <v>1.74</v>
      </c>
      <c r="AK1638" t="s">
        <v>38</v>
      </c>
    </row>
    <row r="1639" spans="1:37" x14ac:dyDescent="0.25">
      <c r="A1639">
        <v>1</v>
      </c>
      <c r="B1639">
        <v>1</v>
      </c>
      <c r="C1639">
        <v>1</v>
      </c>
      <c r="D1639">
        <v>9500</v>
      </c>
      <c r="E1639">
        <v>1</v>
      </c>
      <c r="F1639">
        <v>1</v>
      </c>
      <c r="G1639">
        <v>121</v>
      </c>
      <c r="H1639">
        <v>1</v>
      </c>
      <c r="I1639">
        <v>1</v>
      </c>
      <c r="J1639">
        <v>1</v>
      </c>
      <c r="K1639">
        <v>4</v>
      </c>
      <c r="L1639">
        <v>4</v>
      </c>
      <c r="M1639">
        <v>114.9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21</v>
      </c>
      <c r="U1639">
        <v>0</v>
      </c>
      <c r="V1639">
        <v>0</v>
      </c>
      <c r="W1639">
        <v>7</v>
      </c>
      <c r="X1639">
        <v>9</v>
      </c>
      <c r="Y1639">
        <v>6</v>
      </c>
      <c r="Z1639">
        <v>13.34285714</v>
      </c>
      <c r="AA1639">
        <v>0</v>
      </c>
      <c r="AB1639">
        <v>0</v>
      </c>
      <c r="AC1639">
        <v>8</v>
      </c>
      <c r="AD1639">
        <v>10</v>
      </c>
      <c r="AE1639">
        <v>7</v>
      </c>
      <c r="AF1639">
        <v>11.65</v>
      </c>
      <c r="AG1639">
        <v>0</v>
      </c>
      <c r="AH1639">
        <v>12.4</v>
      </c>
      <c r="AI1639">
        <v>0.5</v>
      </c>
      <c r="AJ1639">
        <v>1.79</v>
      </c>
      <c r="AK1639" t="s">
        <v>38</v>
      </c>
    </row>
    <row r="1640" spans="1:37" x14ac:dyDescent="0.25">
      <c r="A1640">
        <v>1</v>
      </c>
      <c r="B1640">
        <v>39</v>
      </c>
      <c r="C1640">
        <v>1</v>
      </c>
      <c r="D1640">
        <v>9670</v>
      </c>
      <c r="E1640">
        <v>1</v>
      </c>
      <c r="F1640">
        <v>9</v>
      </c>
      <c r="G1640">
        <v>133.1</v>
      </c>
      <c r="H1640">
        <v>1</v>
      </c>
      <c r="I1640">
        <v>37</v>
      </c>
      <c r="J1640">
        <v>37</v>
      </c>
      <c r="K1640">
        <v>5</v>
      </c>
      <c r="L1640">
        <v>3</v>
      </c>
      <c r="M1640">
        <v>110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0</v>
      </c>
      <c r="T1640">
        <v>26</v>
      </c>
      <c r="U1640">
        <v>0</v>
      </c>
      <c r="V1640">
        <v>0</v>
      </c>
      <c r="W1640">
        <v>5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5</v>
      </c>
      <c r="AD1640">
        <v>5</v>
      </c>
      <c r="AE1640">
        <v>0</v>
      </c>
      <c r="AF1640">
        <v>0</v>
      </c>
      <c r="AG1640">
        <v>0</v>
      </c>
      <c r="AH1640">
        <v>9.4</v>
      </c>
      <c r="AI1640">
        <v>-0.8</v>
      </c>
      <c r="AJ1640">
        <v>-3.12</v>
      </c>
      <c r="AK1640" t="s">
        <v>37</v>
      </c>
    </row>
    <row r="1641" spans="1:37" x14ac:dyDescent="0.25">
      <c r="A1641">
        <v>1</v>
      </c>
      <c r="B1641">
        <v>1</v>
      </c>
      <c r="C1641">
        <v>1</v>
      </c>
      <c r="D1641">
        <v>9070</v>
      </c>
      <c r="E1641">
        <v>1</v>
      </c>
      <c r="F1641">
        <v>1</v>
      </c>
      <c r="G1641">
        <v>147</v>
      </c>
      <c r="H1641">
        <v>1</v>
      </c>
      <c r="I1641">
        <v>3</v>
      </c>
      <c r="J1641">
        <v>1</v>
      </c>
      <c r="K1641">
        <v>2</v>
      </c>
      <c r="L1641">
        <v>3</v>
      </c>
      <c r="M1641">
        <v>149.80000000000001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20</v>
      </c>
      <c r="U1641">
        <v>0</v>
      </c>
      <c r="V1641">
        <v>5</v>
      </c>
      <c r="W1641">
        <v>12</v>
      </c>
      <c r="X1641">
        <v>12</v>
      </c>
      <c r="Y1641">
        <v>11</v>
      </c>
      <c r="Z1641">
        <v>14.272727270000001</v>
      </c>
      <c r="AA1641">
        <v>0</v>
      </c>
      <c r="AB1641">
        <v>5</v>
      </c>
      <c r="AC1641">
        <v>12</v>
      </c>
      <c r="AD1641">
        <v>12</v>
      </c>
      <c r="AE1641">
        <v>11</v>
      </c>
      <c r="AF1641">
        <v>14.81818182</v>
      </c>
      <c r="AG1641">
        <v>0</v>
      </c>
      <c r="AH1641">
        <v>16.2</v>
      </c>
      <c r="AI1641">
        <v>0.3</v>
      </c>
      <c r="AJ1641">
        <v>-0.92</v>
      </c>
      <c r="AK1641" t="s">
        <v>38</v>
      </c>
    </row>
    <row r="1642" spans="1:37" x14ac:dyDescent="0.25">
      <c r="A1642">
        <v>1</v>
      </c>
      <c r="B1642">
        <v>1</v>
      </c>
      <c r="C1642">
        <v>4</v>
      </c>
      <c r="D1642">
        <v>9500</v>
      </c>
      <c r="E1642">
        <v>1</v>
      </c>
      <c r="F1642">
        <v>1</v>
      </c>
      <c r="G1642">
        <v>128</v>
      </c>
      <c r="H1642">
        <v>1</v>
      </c>
      <c r="I1642">
        <v>1</v>
      </c>
      <c r="J1642">
        <v>37</v>
      </c>
      <c r="K1642">
        <v>4</v>
      </c>
      <c r="L1642">
        <v>3</v>
      </c>
      <c r="M1642">
        <v>117.9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19</v>
      </c>
      <c r="U1642">
        <v>0</v>
      </c>
      <c r="V1642">
        <v>0</v>
      </c>
      <c r="W1642">
        <v>7</v>
      </c>
      <c r="X1642">
        <v>9</v>
      </c>
      <c r="Y1642">
        <v>7</v>
      </c>
      <c r="Z1642">
        <v>12.137499999999999</v>
      </c>
      <c r="AA1642">
        <v>0</v>
      </c>
      <c r="AB1642">
        <v>0</v>
      </c>
      <c r="AC1642">
        <v>8</v>
      </c>
      <c r="AD1642">
        <v>9</v>
      </c>
      <c r="AE1642">
        <v>8</v>
      </c>
      <c r="AF1642">
        <v>12.91111111</v>
      </c>
      <c r="AG1642">
        <v>0</v>
      </c>
      <c r="AH1642">
        <v>12.4</v>
      </c>
      <c r="AI1642">
        <v>0.5</v>
      </c>
      <c r="AJ1642">
        <v>1.79</v>
      </c>
      <c r="AK1642" t="s">
        <v>38</v>
      </c>
    </row>
    <row r="1643" spans="1:37" x14ac:dyDescent="0.25">
      <c r="A1643">
        <v>1</v>
      </c>
      <c r="B1643">
        <v>1</v>
      </c>
      <c r="C1643">
        <v>2</v>
      </c>
      <c r="D1643">
        <v>9070</v>
      </c>
      <c r="E1643">
        <v>1</v>
      </c>
      <c r="F1643">
        <v>1</v>
      </c>
      <c r="G1643">
        <v>164</v>
      </c>
      <c r="H1643">
        <v>1</v>
      </c>
      <c r="I1643">
        <v>38</v>
      </c>
      <c r="J1643">
        <v>38</v>
      </c>
      <c r="K1643">
        <v>9</v>
      </c>
      <c r="L1643">
        <v>7</v>
      </c>
      <c r="M1643">
        <v>165.8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18</v>
      </c>
      <c r="U1643">
        <v>0</v>
      </c>
      <c r="V1643">
        <v>0</v>
      </c>
      <c r="W1643">
        <v>6</v>
      </c>
      <c r="X1643">
        <v>7</v>
      </c>
      <c r="Y1643">
        <v>6</v>
      </c>
      <c r="Z1643">
        <v>14.16666667</v>
      </c>
      <c r="AA1643">
        <v>0</v>
      </c>
      <c r="AB1643">
        <v>0</v>
      </c>
      <c r="AC1643">
        <v>6</v>
      </c>
      <c r="AD1643">
        <v>7</v>
      </c>
      <c r="AE1643">
        <v>6</v>
      </c>
      <c r="AF1643">
        <v>14.85714286</v>
      </c>
      <c r="AG1643">
        <v>0</v>
      </c>
      <c r="AH1643">
        <v>9.4</v>
      </c>
      <c r="AI1643">
        <v>-0.8</v>
      </c>
      <c r="AJ1643">
        <v>-3.12</v>
      </c>
      <c r="AK1643" t="s">
        <v>38</v>
      </c>
    </row>
    <row r="1644" spans="1:37" x14ac:dyDescent="0.25">
      <c r="A1644">
        <v>1</v>
      </c>
      <c r="B1644">
        <v>17</v>
      </c>
      <c r="C1644">
        <v>5</v>
      </c>
      <c r="D1644">
        <v>9500</v>
      </c>
      <c r="E1644">
        <v>1</v>
      </c>
      <c r="F1644">
        <v>1</v>
      </c>
      <c r="G1644">
        <v>137</v>
      </c>
      <c r="H1644">
        <v>1</v>
      </c>
      <c r="I1644">
        <v>1</v>
      </c>
      <c r="J1644">
        <v>1</v>
      </c>
      <c r="K1644">
        <v>4</v>
      </c>
      <c r="L1644">
        <v>4</v>
      </c>
      <c r="M1644">
        <v>127.6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18</v>
      </c>
      <c r="U1644">
        <v>0</v>
      </c>
      <c r="V1644">
        <v>0</v>
      </c>
      <c r="W1644">
        <v>7</v>
      </c>
      <c r="X1644">
        <v>7</v>
      </c>
      <c r="Y1644">
        <v>7</v>
      </c>
      <c r="Z1644">
        <v>13.52857143</v>
      </c>
      <c r="AA1644">
        <v>0</v>
      </c>
      <c r="AB1644">
        <v>0</v>
      </c>
      <c r="AC1644">
        <v>8</v>
      </c>
      <c r="AD1644">
        <v>9</v>
      </c>
      <c r="AE1644">
        <v>8</v>
      </c>
      <c r="AF1644">
        <v>14.65555556</v>
      </c>
      <c r="AG1644">
        <v>0</v>
      </c>
      <c r="AH1644">
        <v>12.4</v>
      </c>
      <c r="AI1644">
        <v>0.5</v>
      </c>
      <c r="AJ1644">
        <v>1.79</v>
      </c>
      <c r="AK1644" t="s">
        <v>38</v>
      </c>
    </row>
    <row r="1645" spans="1:37" x14ac:dyDescent="0.25">
      <c r="A1645">
        <v>1</v>
      </c>
      <c r="B1645">
        <v>17</v>
      </c>
      <c r="C1645">
        <v>2</v>
      </c>
      <c r="D1645">
        <v>8014</v>
      </c>
      <c r="E1645">
        <v>0</v>
      </c>
      <c r="F1645">
        <v>1</v>
      </c>
      <c r="G1645">
        <v>122</v>
      </c>
      <c r="H1645">
        <v>1</v>
      </c>
      <c r="I1645">
        <v>37</v>
      </c>
      <c r="J1645">
        <v>19</v>
      </c>
      <c r="K1645">
        <v>9</v>
      </c>
      <c r="L1645">
        <v>9</v>
      </c>
      <c r="M1645">
        <v>123.8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20</v>
      </c>
      <c r="U1645">
        <v>0</v>
      </c>
      <c r="V1645">
        <v>0</v>
      </c>
      <c r="W1645">
        <v>6</v>
      </c>
      <c r="X1645">
        <v>8</v>
      </c>
      <c r="Y1645">
        <v>5</v>
      </c>
      <c r="Z1645">
        <v>12</v>
      </c>
      <c r="AA1645">
        <v>0</v>
      </c>
      <c r="AB1645">
        <v>0</v>
      </c>
      <c r="AC1645">
        <v>6</v>
      </c>
      <c r="AD1645">
        <v>8</v>
      </c>
      <c r="AE1645">
        <v>6</v>
      </c>
      <c r="AF1645">
        <v>11</v>
      </c>
      <c r="AG1645">
        <v>0</v>
      </c>
      <c r="AH1645">
        <v>10.8</v>
      </c>
      <c r="AI1645">
        <v>1.4</v>
      </c>
      <c r="AJ1645">
        <v>1.74</v>
      </c>
      <c r="AK1645" t="s">
        <v>38</v>
      </c>
    </row>
    <row r="1646" spans="1:37" x14ac:dyDescent="0.25">
      <c r="A1646">
        <v>1</v>
      </c>
      <c r="B1646">
        <v>17</v>
      </c>
      <c r="C1646">
        <v>4</v>
      </c>
      <c r="D1646">
        <v>9254</v>
      </c>
      <c r="E1646">
        <v>1</v>
      </c>
      <c r="F1646">
        <v>1</v>
      </c>
      <c r="G1646">
        <v>124</v>
      </c>
      <c r="H1646">
        <v>1</v>
      </c>
      <c r="I1646">
        <v>3</v>
      </c>
      <c r="J1646">
        <v>3</v>
      </c>
      <c r="K1646">
        <v>3</v>
      </c>
      <c r="L1646">
        <v>3</v>
      </c>
      <c r="M1646">
        <v>126.1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20</v>
      </c>
      <c r="U1646">
        <v>0</v>
      </c>
      <c r="V1646">
        <v>0</v>
      </c>
      <c r="W1646">
        <v>5</v>
      </c>
      <c r="X1646">
        <v>5</v>
      </c>
      <c r="Y1646">
        <v>5</v>
      </c>
      <c r="Z1646">
        <v>11.4</v>
      </c>
      <c r="AA1646">
        <v>0</v>
      </c>
      <c r="AB1646">
        <v>0</v>
      </c>
      <c r="AC1646">
        <v>6</v>
      </c>
      <c r="AD1646">
        <v>11</v>
      </c>
      <c r="AE1646">
        <v>1</v>
      </c>
      <c r="AF1646">
        <v>11</v>
      </c>
      <c r="AG1646">
        <v>0</v>
      </c>
      <c r="AH1646">
        <v>10.8</v>
      </c>
      <c r="AI1646">
        <v>1.4</v>
      </c>
      <c r="AJ1646">
        <v>1.74</v>
      </c>
      <c r="AK1646" t="s">
        <v>37</v>
      </c>
    </row>
    <row r="1647" spans="1:37" x14ac:dyDescent="0.25">
      <c r="A1647">
        <v>1</v>
      </c>
      <c r="B1647">
        <v>1</v>
      </c>
      <c r="C1647">
        <v>2</v>
      </c>
      <c r="D1647">
        <v>171</v>
      </c>
      <c r="E1647">
        <v>1</v>
      </c>
      <c r="F1647">
        <v>1</v>
      </c>
      <c r="G1647">
        <v>120</v>
      </c>
      <c r="H1647">
        <v>1</v>
      </c>
      <c r="I1647">
        <v>3</v>
      </c>
      <c r="J1647">
        <v>19</v>
      </c>
      <c r="K1647">
        <v>4</v>
      </c>
      <c r="L1647">
        <v>7</v>
      </c>
      <c r="M1647">
        <v>119.7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21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8.9</v>
      </c>
      <c r="AI1647">
        <v>1.4</v>
      </c>
      <c r="AJ1647">
        <v>3.51</v>
      </c>
      <c r="AK1647" t="s">
        <v>37</v>
      </c>
    </row>
    <row r="1648" spans="1:37" x14ac:dyDescent="0.25">
      <c r="A1648">
        <v>1</v>
      </c>
      <c r="B1648">
        <v>1</v>
      </c>
      <c r="C1648">
        <v>2</v>
      </c>
      <c r="D1648">
        <v>171</v>
      </c>
      <c r="E1648">
        <v>1</v>
      </c>
      <c r="F1648">
        <v>1</v>
      </c>
      <c r="G1648">
        <v>117</v>
      </c>
      <c r="H1648">
        <v>1</v>
      </c>
      <c r="I1648">
        <v>1</v>
      </c>
      <c r="J1648">
        <v>19</v>
      </c>
      <c r="K1648">
        <v>3</v>
      </c>
      <c r="L1648">
        <v>3</v>
      </c>
      <c r="M1648">
        <v>121.6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22</v>
      </c>
      <c r="U1648">
        <v>0</v>
      </c>
      <c r="V1648">
        <v>6</v>
      </c>
      <c r="W1648">
        <v>12</v>
      </c>
      <c r="X1648">
        <v>12</v>
      </c>
      <c r="Y1648">
        <v>12</v>
      </c>
      <c r="Z1648">
        <v>12.91666667</v>
      </c>
      <c r="AA1648">
        <v>0</v>
      </c>
      <c r="AB1648">
        <v>4</v>
      </c>
      <c r="AC1648">
        <v>11</v>
      </c>
      <c r="AD1648">
        <v>16</v>
      </c>
      <c r="AE1648">
        <v>11</v>
      </c>
      <c r="AF1648">
        <v>14.5</v>
      </c>
      <c r="AG1648">
        <v>0</v>
      </c>
      <c r="AH1648">
        <v>8.9</v>
      </c>
      <c r="AI1648">
        <v>1.4</v>
      </c>
      <c r="AJ1648">
        <v>3.51</v>
      </c>
      <c r="AK1648" t="s">
        <v>38</v>
      </c>
    </row>
    <row r="1649" spans="1:37" x14ac:dyDescent="0.25">
      <c r="A1649">
        <v>1</v>
      </c>
      <c r="B1649">
        <v>43</v>
      </c>
      <c r="C1649">
        <v>1</v>
      </c>
      <c r="D1649">
        <v>9500</v>
      </c>
      <c r="E1649">
        <v>1</v>
      </c>
      <c r="F1649">
        <v>1</v>
      </c>
      <c r="G1649">
        <v>140</v>
      </c>
      <c r="H1649">
        <v>1</v>
      </c>
      <c r="I1649">
        <v>1</v>
      </c>
      <c r="J1649">
        <v>38</v>
      </c>
      <c r="K1649">
        <v>4</v>
      </c>
      <c r="L1649">
        <v>7</v>
      </c>
      <c r="M1649">
        <v>100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18</v>
      </c>
      <c r="U1649">
        <v>0</v>
      </c>
      <c r="V1649">
        <v>0</v>
      </c>
      <c r="W1649">
        <v>7</v>
      </c>
      <c r="X1649">
        <v>8</v>
      </c>
      <c r="Y1649">
        <v>7</v>
      </c>
      <c r="Z1649">
        <v>13.637499999999999</v>
      </c>
      <c r="AA1649">
        <v>0</v>
      </c>
      <c r="AB1649">
        <v>0</v>
      </c>
      <c r="AC1649">
        <v>8</v>
      </c>
      <c r="AD1649">
        <v>8</v>
      </c>
      <c r="AE1649">
        <v>8</v>
      </c>
      <c r="AF1649">
        <v>14.387499999999999</v>
      </c>
      <c r="AG1649">
        <v>0</v>
      </c>
      <c r="AH1649">
        <v>13.9</v>
      </c>
      <c r="AI1649">
        <v>-0.3</v>
      </c>
      <c r="AJ1649">
        <v>0.79</v>
      </c>
      <c r="AK1649" t="s">
        <v>38</v>
      </c>
    </row>
    <row r="1650" spans="1:37" x14ac:dyDescent="0.25">
      <c r="A1650">
        <v>1</v>
      </c>
      <c r="B1650">
        <v>1</v>
      </c>
      <c r="C1650">
        <v>5</v>
      </c>
      <c r="D1650">
        <v>9500</v>
      </c>
      <c r="E1650">
        <v>1</v>
      </c>
      <c r="F1650">
        <v>1</v>
      </c>
      <c r="G1650">
        <v>130</v>
      </c>
      <c r="H1650">
        <v>1</v>
      </c>
      <c r="I1650">
        <v>19</v>
      </c>
      <c r="J1650">
        <v>37</v>
      </c>
      <c r="K1650">
        <v>9</v>
      </c>
      <c r="L1650">
        <v>7</v>
      </c>
      <c r="M1650">
        <v>127.6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18</v>
      </c>
      <c r="U1650">
        <v>0</v>
      </c>
      <c r="V1650">
        <v>0</v>
      </c>
      <c r="W1650">
        <v>7</v>
      </c>
      <c r="X1650">
        <v>10</v>
      </c>
      <c r="Y1650">
        <v>7</v>
      </c>
      <c r="Z1650">
        <v>12.9</v>
      </c>
      <c r="AA1650">
        <v>0</v>
      </c>
      <c r="AB1650">
        <v>0</v>
      </c>
      <c r="AC1650">
        <v>8</v>
      </c>
      <c r="AD1650">
        <v>15</v>
      </c>
      <c r="AE1650">
        <v>7</v>
      </c>
      <c r="AF1650">
        <v>12.14285714</v>
      </c>
      <c r="AG1650">
        <v>0</v>
      </c>
      <c r="AH1650">
        <v>15.5</v>
      </c>
      <c r="AI1650">
        <v>2.8</v>
      </c>
      <c r="AJ1650">
        <v>-4.0599999999999996</v>
      </c>
      <c r="AK1650" t="s">
        <v>37</v>
      </c>
    </row>
    <row r="1651" spans="1:37" x14ac:dyDescent="0.25">
      <c r="A1651">
        <v>1</v>
      </c>
      <c r="B1651">
        <v>1</v>
      </c>
      <c r="C1651">
        <v>1</v>
      </c>
      <c r="D1651">
        <v>9500</v>
      </c>
      <c r="E1651">
        <v>1</v>
      </c>
      <c r="F1651">
        <v>1</v>
      </c>
      <c r="G1651">
        <v>138</v>
      </c>
      <c r="H1651">
        <v>1</v>
      </c>
      <c r="I1651">
        <v>1</v>
      </c>
      <c r="J1651">
        <v>38</v>
      </c>
      <c r="K1651">
        <v>4</v>
      </c>
      <c r="L1651">
        <v>9</v>
      </c>
      <c r="M1651">
        <v>132.5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19</v>
      </c>
      <c r="U1651">
        <v>0</v>
      </c>
      <c r="V1651">
        <v>0</v>
      </c>
      <c r="W1651">
        <v>8</v>
      </c>
      <c r="X1651">
        <v>8</v>
      </c>
      <c r="Y1651">
        <v>7</v>
      </c>
      <c r="Z1651">
        <v>14.36</v>
      </c>
      <c r="AA1651">
        <v>0</v>
      </c>
      <c r="AB1651">
        <v>0</v>
      </c>
      <c r="AC1651">
        <v>8</v>
      </c>
      <c r="AD1651">
        <v>8</v>
      </c>
      <c r="AE1651">
        <v>7</v>
      </c>
      <c r="AF1651">
        <v>14.36</v>
      </c>
      <c r="AG1651">
        <v>0</v>
      </c>
      <c r="AH1651">
        <v>10.8</v>
      </c>
      <c r="AI1651">
        <v>1.4</v>
      </c>
      <c r="AJ1651">
        <v>1.74</v>
      </c>
      <c r="AK1651" t="s">
        <v>38</v>
      </c>
    </row>
    <row r="1652" spans="1:37" x14ac:dyDescent="0.25">
      <c r="A1652">
        <v>1</v>
      </c>
      <c r="B1652">
        <v>1</v>
      </c>
      <c r="C1652">
        <v>1</v>
      </c>
      <c r="D1652">
        <v>9500</v>
      </c>
      <c r="E1652">
        <v>1</v>
      </c>
      <c r="F1652">
        <v>1</v>
      </c>
      <c r="G1652">
        <v>141</v>
      </c>
      <c r="H1652">
        <v>1</v>
      </c>
      <c r="I1652">
        <v>3</v>
      </c>
      <c r="J1652">
        <v>1</v>
      </c>
      <c r="K1652">
        <v>9</v>
      </c>
      <c r="L1652">
        <v>9</v>
      </c>
      <c r="M1652">
        <v>124.3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19</v>
      </c>
      <c r="U1652">
        <v>0</v>
      </c>
      <c r="V1652">
        <v>0</v>
      </c>
      <c r="W1652">
        <v>8</v>
      </c>
      <c r="X1652">
        <v>8</v>
      </c>
      <c r="Y1652">
        <v>7</v>
      </c>
      <c r="Z1652">
        <v>14.514285709999999</v>
      </c>
      <c r="AA1652">
        <v>0</v>
      </c>
      <c r="AB1652">
        <v>0</v>
      </c>
      <c r="AC1652">
        <v>8</v>
      </c>
      <c r="AD1652">
        <v>8</v>
      </c>
      <c r="AE1652">
        <v>7</v>
      </c>
      <c r="AF1652">
        <v>14.514285709999999</v>
      </c>
      <c r="AG1652">
        <v>0</v>
      </c>
      <c r="AH1652">
        <v>12.7</v>
      </c>
      <c r="AI1652">
        <v>3.7</v>
      </c>
      <c r="AJ1652">
        <v>-1.7</v>
      </c>
      <c r="AK1652" t="s">
        <v>39</v>
      </c>
    </row>
    <row r="1653" spans="1:37" x14ac:dyDescent="0.25">
      <c r="A1653">
        <v>1</v>
      </c>
      <c r="B1653">
        <v>1</v>
      </c>
      <c r="C1653">
        <v>3</v>
      </c>
      <c r="D1653">
        <v>9500</v>
      </c>
      <c r="E1653">
        <v>1</v>
      </c>
      <c r="F1653">
        <v>1</v>
      </c>
      <c r="G1653">
        <v>142</v>
      </c>
      <c r="H1653">
        <v>1</v>
      </c>
      <c r="I1653">
        <v>1</v>
      </c>
      <c r="J1653">
        <v>1</v>
      </c>
      <c r="K1653">
        <v>4</v>
      </c>
      <c r="L1653">
        <v>7</v>
      </c>
      <c r="M1653">
        <v>131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18</v>
      </c>
      <c r="U1653">
        <v>0</v>
      </c>
      <c r="V1653">
        <v>0</v>
      </c>
      <c r="W1653">
        <v>8</v>
      </c>
      <c r="X1653">
        <v>8</v>
      </c>
      <c r="Y1653">
        <v>7</v>
      </c>
      <c r="Z1653">
        <v>14.7</v>
      </c>
      <c r="AA1653">
        <v>0</v>
      </c>
      <c r="AB1653">
        <v>0</v>
      </c>
      <c r="AC1653">
        <v>8</v>
      </c>
      <c r="AD1653">
        <v>8</v>
      </c>
      <c r="AE1653">
        <v>7</v>
      </c>
      <c r="AF1653">
        <v>14.7</v>
      </c>
      <c r="AG1653">
        <v>0</v>
      </c>
      <c r="AH1653">
        <v>10.8</v>
      </c>
      <c r="AI1653">
        <v>1.4</v>
      </c>
      <c r="AJ1653">
        <v>1.74</v>
      </c>
      <c r="AK1653" t="s">
        <v>38</v>
      </c>
    </row>
    <row r="1654" spans="1:37" x14ac:dyDescent="0.25">
      <c r="A1654">
        <v>1</v>
      </c>
      <c r="B1654">
        <v>7</v>
      </c>
      <c r="C1654">
        <v>1</v>
      </c>
      <c r="D1654">
        <v>9991</v>
      </c>
      <c r="E1654">
        <v>0</v>
      </c>
      <c r="F1654">
        <v>40</v>
      </c>
      <c r="G1654">
        <v>120</v>
      </c>
      <c r="H1654">
        <v>1</v>
      </c>
      <c r="I1654">
        <v>43</v>
      </c>
      <c r="J1654">
        <v>3</v>
      </c>
      <c r="K1654">
        <v>3</v>
      </c>
      <c r="L1654">
        <v>3</v>
      </c>
      <c r="M1654">
        <v>120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27</v>
      </c>
      <c r="U1654">
        <v>0</v>
      </c>
      <c r="V1654">
        <v>0</v>
      </c>
      <c r="W1654">
        <v>5</v>
      </c>
      <c r="X1654">
        <v>5</v>
      </c>
      <c r="Y1654">
        <v>5</v>
      </c>
      <c r="Z1654">
        <v>15.2</v>
      </c>
      <c r="AA1654">
        <v>0</v>
      </c>
      <c r="AB1654">
        <v>0</v>
      </c>
      <c r="AC1654">
        <v>5</v>
      </c>
      <c r="AD1654">
        <v>6</v>
      </c>
      <c r="AE1654">
        <v>5</v>
      </c>
      <c r="AF1654">
        <v>14</v>
      </c>
      <c r="AG1654">
        <v>0</v>
      </c>
      <c r="AH1654">
        <v>11.1</v>
      </c>
      <c r="AI1654">
        <v>0.6</v>
      </c>
      <c r="AJ1654">
        <v>2.02</v>
      </c>
      <c r="AK1654" t="s">
        <v>39</v>
      </c>
    </row>
    <row r="1655" spans="1:37" x14ac:dyDescent="0.25">
      <c r="A1655">
        <v>1</v>
      </c>
      <c r="B1655">
        <v>1</v>
      </c>
      <c r="C1655">
        <v>3</v>
      </c>
      <c r="D1655">
        <v>9556</v>
      </c>
      <c r="E1655">
        <v>1</v>
      </c>
      <c r="F1655">
        <v>1</v>
      </c>
      <c r="G1655">
        <v>122</v>
      </c>
      <c r="H1655">
        <v>1</v>
      </c>
      <c r="I1655">
        <v>19</v>
      </c>
      <c r="J1655">
        <v>19</v>
      </c>
      <c r="K1655">
        <v>3</v>
      </c>
      <c r="L1655">
        <v>10</v>
      </c>
      <c r="M1655">
        <v>113.3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20</v>
      </c>
      <c r="U1655">
        <v>0</v>
      </c>
      <c r="V1655">
        <v>0</v>
      </c>
      <c r="W1655">
        <v>7</v>
      </c>
      <c r="X1655">
        <v>7</v>
      </c>
      <c r="Y1655">
        <v>7</v>
      </c>
      <c r="Z1655">
        <v>13</v>
      </c>
      <c r="AA1655">
        <v>0</v>
      </c>
      <c r="AB1655">
        <v>0</v>
      </c>
      <c r="AC1655">
        <v>8</v>
      </c>
      <c r="AD1655">
        <v>8</v>
      </c>
      <c r="AE1655">
        <v>8</v>
      </c>
      <c r="AF1655">
        <v>15.0625</v>
      </c>
      <c r="AG1655">
        <v>0</v>
      </c>
      <c r="AH1655">
        <v>12.4</v>
      </c>
      <c r="AI1655">
        <v>0.5</v>
      </c>
      <c r="AJ1655">
        <v>1.79</v>
      </c>
      <c r="AK1655" t="s">
        <v>38</v>
      </c>
    </row>
    <row r="1656" spans="1:37" x14ac:dyDescent="0.25">
      <c r="A1656">
        <v>1</v>
      </c>
      <c r="B1656">
        <v>1</v>
      </c>
      <c r="C1656">
        <v>2</v>
      </c>
      <c r="D1656">
        <v>9853</v>
      </c>
      <c r="E1656">
        <v>1</v>
      </c>
      <c r="F1656">
        <v>1</v>
      </c>
      <c r="G1656">
        <v>131</v>
      </c>
      <c r="H1656">
        <v>1</v>
      </c>
      <c r="I1656">
        <v>1</v>
      </c>
      <c r="J1656">
        <v>1</v>
      </c>
      <c r="K1656">
        <v>2</v>
      </c>
      <c r="L1656">
        <v>9</v>
      </c>
      <c r="M1656">
        <v>121.9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20</v>
      </c>
      <c r="U1656">
        <v>0</v>
      </c>
      <c r="V1656">
        <v>0</v>
      </c>
      <c r="W1656">
        <v>6</v>
      </c>
      <c r="X1656">
        <v>6</v>
      </c>
      <c r="Y1656">
        <v>6</v>
      </c>
      <c r="Z1656">
        <v>13.5</v>
      </c>
      <c r="AA1656">
        <v>0</v>
      </c>
      <c r="AB1656">
        <v>0</v>
      </c>
      <c r="AC1656">
        <v>6</v>
      </c>
      <c r="AD1656">
        <v>6</v>
      </c>
      <c r="AE1656">
        <v>0</v>
      </c>
      <c r="AF1656">
        <v>0</v>
      </c>
      <c r="AG1656">
        <v>0</v>
      </c>
      <c r="AH1656">
        <v>12.7</v>
      </c>
      <c r="AI1656">
        <v>3.7</v>
      </c>
      <c r="AJ1656">
        <v>-1.7</v>
      </c>
      <c r="AK1656" t="s">
        <v>37</v>
      </c>
    </row>
    <row r="1657" spans="1:37" x14ac:dyDescent="0.25">
      <c r="A1657">
        <v>1</v>
      </c>
      <c r="B1657">
        <v>1</v>
      </c>
      <c r="C1657">
        <v>2</v>
      </c>
      <c r="D1657">
        <v>9085</v>
      </c>
      <c r="E1657">
        <v>1</v>
      </c>
      <c r="F1657">
        <v>1</v>
      </c>
      <c r="G1657">
        <v>120</v>
      </c>
      <c r="H1657">
        <v>1</v>
      </c>
      <c r="I1657">
        <v>38</v>
      </c>
      <c r="J1657">
        <v>1</v>
      </c>
      <c r="K1657">
        <v>9</v>
      </c>
      <c r="L1657">
        <v>3</v>
      </c>
      <c r="M1657">
        <v>118.3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20</v>
      </c>
      <c r="U1657">
        <v>0</v>
      </c>
      <c r="V1657">
        <v>0</v>
      </c>
      <c r="W1657">
        <v>5</v>
      </c>
      <c r="X1657">
        <v>11</v>
      </c>
      <c r="Y1657">
        <v>5</v>
      </c>
      <c r="Z1657">
        <v>12.33333333</v>
      </c>
      <c r="AA1657">
        <v>2</v>
      </c>
      <c r="AB1657">
        <v>0</v>
      </c>
      <c r="AC1657">
        <v>5</v>
      </c>
      <c r="AD1657">
        <v>7</v>
      </c>
      <c r="AE1657">
        <v>5</v>
      </c>
      <c r="AF1657">
        <v>12.6</v>
      </c>
      <c r="AG1657">
        <v>0</v>
      </c>
      <c r="AH1657">
        <v>9.4</v>
      </c>
      <c r="AI1657">
        <v>-0.8</v>
      </c>
      <c r="AJ1657">
        <v>-3.12</v>
      </c>
      <c r="AK1657" t="s">
        <v>38</v>
      </c>
    </row>
    <row r="1658" spans="1:37" x14ac:dyDescent="0.25">
      <c r="A1658">
        <v>1</v>
      </c>
      <c r="B1658">
        <v>1</v>
      </c>
      <c r="C1658">
        <v>1</v>
      </c>
      <c r="D1658">
        <v>9147</v>
      </c>
      <c r="E1658">
        <v>1</v>
      </c>
      <c r="F1658">
        <v>1</v>
      </c>
      <c r="G1658">
        <v>131</v>
      </c>
      <c r="H1658">
        <v>1</v>
      </c>
      <c r="I1658">
        <v>3</v>
      </c>
      <c r="J1658">
        <v>19</v>
      </c>
      <c r="K1658">
        <v>1</v>
      </c>
      <c r="L1658">
        <v>4</v>
      </c>
      <c r="M1658">
        <v>118.8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19</v>
      </c>
      <c r="U1658">
        <v>0</v>
      </c>
      <c r="V1658">
        <v>0</v>
      </c>
      <c r="W1658">
        <v>5</v>
      </c>
      <c r="X1658">
        <v>6</v>
      </c>
      <c r="Y1658">
        <v>5</v>
      </c>
      <c r="Z1658">
        <v>13.4</v>
      </c>
      <c r="AA1658">
        <v>0</v>
      </c>
      <c r="AB1658">
        <v>0</v>
      </c>
      <c r="AC1658">
        <v>5</v>
      </c>
      <c r="AD1658">
        <v>6</v>
      </c>
      <c r="AE1658">
        <v>5</v>
      </c>
      <c r="AF1658">
        <v>13</v>
      </c>
      <c r="AG1658">
        <v>0</v>
      </c>
      <c r="AH1658">
        <v>16.2</v>
      </c>
      <c r="AI1658">
        <v>0.3</v>
      </c>
      <c r="AJ1658">
        <v>-0.92</v>
      </c>
      <c r="AK1658" t="s">
        <v>38</v>
      </c>
    </row>
    <row r="1659" spans="1:37" x14ac:dyDescent="0.25">
      <c r="A1659">
        <v>1</v>
      </c>
      <c r="B1659">
        <v>1</v>
      </c>
      <c r="C1659">
        <v>2</v>
      </c>
      <c r="D1659">
        <v>9085</v>
      </c>
      <c r="E1659">
        <v>1</v>
      </c>
      <c r="F1659">
        <v>1</v>
      </c>
      <c r="G1659">
        <v>130</v>
      </c>
      <c r="H1659">
        <v>1</v>
      </c>
      <c r="I1659">
        <v>37</v>
      </c>
      <c r="J1659">
        <v>19</v>
      </c>
      <c r="K1659">
        <v>9</v>
      </c>
      <c r="L1659">
        <v>8</v>
      </c>
      <c r="M1659">
        <v>129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20</v>
      </c>
      <c r="U1659">
        <v>0</v>
      </c>
      <c r="V1659">
        <v>0</v>
      </c>
      <c r="W1659">
        <v>5</v>
      </c>
      <c r="X1659">
        <v>7</v>
      </c>
      <c r="Y1659">
        <v>4</v>
      </c>
      <c r="Z1659">
        <v>11.75</v>
      </c>
      <c r="AA1659">
        <v>0</v>
      </c>
      <c r="AB1659">
        <v>0</v>
      </c>
      <c r="AC1659">
        <v>5</v>
      </c>
      <c r="AD1659">
        <v>9</v>
      </c>
      <c r="AE1659">
        <v>2</v>
      </c>
      <c r="AF1659">
        <v>10.5</v>
      </c>
      <c r="AG1659">
        <v>0</v>
      </c>
      <c r="AH1659">
        <v>7.6</v>
      </c>
      <c r="AI1659">
        <v>2.6</v>
      </c>
      <c r="AJ1659">
        <v>0.32</v>
      </c>
      <c r="AK1659" t="s">
        <v>39</v>
      </c>
    </row>
    <row r="1660" spans="1:37" x14ac:dyDescent="0.25">
      <c r="A1660">
        <v>1</v>
      </c>
      <c r="B1660">
        <v>43</v>
      </c>
      <c r="C1660">
        <v>3</v>
      </c>
      <c r="D1660">
        <v>171</v>
      </c>
      <c r="E1660">
        <v>1</v>
      </c>
      <c r="F1660">
        <v>1</v>
      </c>
      <c r="G1660">
        <v>120</v>
      </c>
      <c r="H1660">
        <v>1</v>
      </c>
      <c r="I1660">
        <v>37</v>
      </c>
      <c r="J1660">
        <v>37</v>
      </c>
      <c r="K1660">
        <v>9</v>
      </c>
      <c r="L1660">
        <v>9</v>
      </c>
      <c r="M1660">
        <v>143.30000000000001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20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7.6</v>
      </c>
      <c r="AI1660">
        <v>2.6</v>
      </c>
      <c r="AJ1660">
        <v>0.32</v>
      </c>
      <c r="AK1660" t="s">
        <v>38</v>
      </c>
    </row>
    <row r="1661" spans="1:37" x14ac:dyDescent="0.25">
      <c r="A1661">
        <v>1</v>
      </c>
      <c r="B1661">
        <v>1</v>
      </c>
      <c r="C1661">
        <v>1</v>
      </c>
      <c r="D1661">
        <v>171</v>
      </c>
      <c r="E1661">
        <v>1</v>
      </c>
      <c r="F1661">
        <v>1</v>
      </c>
      <c r="G1661">
        <v>136</v>
      </c>
      <c r="H1661">
        <v>1</v>
      </c>
      <c r="I1661">
        <v>3</v>
      </c>
      <c r="J1661">
        <v>3</v>
      </c>
      <c r="K1661">
        <v>1</v>
      </c>
      <c r="L1661">
        <v>2</v>
      </c>
      <c r="M1661">
        <v>152.5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13.9</v>
      </c>
      <c r="AI1661">
        <v>-0.3</v>
      </c>
      <c r="AJ1661">
        <v>0.79</v>
      </c>
      <c r="AK1661" t="s">
        <v>39</v>
      </c>
    </row>
    <row r="1662" spans="1:37" x14ac:dyDescent="0.25">
      <c r="A1662">
        <v>1</v>
      </c>
      <c r="B1662">
        <v>53</v>
      </c>
      <c r="C1662">
        <v>1</v>
      </c>
      <c r="D1662">
        <v>9085</v>
      </c>
      <c r="E1662">
        <v>1</v>
      </c>
      <c r="F1662">
        <v>42</v>
      </c>
      <c r="G1662">
        <v>160</v>
      </c>
      <c r="H1662">
        <v>1</v>
      </c>
      <c r="I1662">
        <v>1</v>
      </c>
      <c r="J1662">
        <v>19</v>
      </c>
      <c r="K1662">
        <v>4</v>
      </c>
      <c r="L1662">
        <v>6</v>
      </c>
      <c r="M1662">
        <v>155.69999999999999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27</v>
      </c>
      <c r="U1662">
        <v>0</v>
      </c>
      <c r="V1662">
        <v>7</v>
      </c>
      <c r="W1662">
        <v>12</v>
      </c>
      <c r="X1662">
        <v>17</v>
      </c>
      <c r="Y1662">
        <v>11</v>
      </c>
      <c r="Z1662">
        <v>14.727272729999999</v>
      </c>
      <c r="AA1662">
        <v>0</v>
      </c>
      <c r="AB1662">
        <v>4</v>
      </c>
      <c r="AC1662">
        <v>9</v>
      </c>
      <c r="AD1662">
        <v>10</v>
      </c>
      <c r="AE1662">
        <v>7</v>
      </c>
      <c r="AF1662">
        <v>14.14285714</v>
      </c>
      <c r="AG1662">
        <v>0</v>
      </c>
      <c r="AH1662">
        <v>8.9</v>
      </c>
      <c r="AI1662">
        <v>1.4</v>
      </c>
      <c r="AJ1662">
        <v>3.51</v>
      </c>
      <c r="AK1662" t="s">
        <v>38</v>
      </c>
    </row>
    <row r="1663" spans="1:37" x14ac:dyDescent="0.25">
      <c r="A1663">
        <v>1</v>
      </c>
      <c r="B1663">
        <v>1</v>
      </c>
      <c r="C1663">
        <v>2</v>
      </c>
      <c r="D1663">
        <v>9085</v>
      </c>
      <c r="E1663">
        <v>1</v>
      </c>
      <c r="F1663">
        <v>1</v>
      </c>
      <c r="G1663">
        <v>157</v>
      </c>
      <c r="H1663">
        <v>1</v>
      </c>
      <c r="I1663">
        <v>3</v>
      </c>
      <c r="J1663">
        <v>3</v>
      </c>
      <c r="K1663">
        <v>5</v>
      </c>
      <c r="L1663">
        <v>2</v>
      </c>
      <c r="M1663">
        <v>153.9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18</v>
      </c>
      <c r="U1663">
        <v>0</v>
      </c>
      <c r="V1663">
        <v>0</v>
      </c>
      <c r="W1663">
        <v>6</v>
      </c>
      <c r="X1663">
        <v>7</v>
      </c>
      <c r="Y1663">
        <v>6</v>
      </c>
      <c r="Z1663">
        <v>16.571428569999998</v>
      </c>
      <c r="AA1663">
        <v>0</v>
      </c>
      <c r="AB1663">
        <v>0</v>
      </c>
      <c r="AC1663">
        <v>6</v>
      </c>
      <c r="AD1663">
        <v>6</v>
      </c>
      <c r="AE1663">
        <v>6</v>
      </c>
      <c r="AF1663">
        <v>15.66666667</v>
      </c>
      <c r="AG1663">
        <v>0</v>
      </c>
      <c r="AH1663">
        <v>13.9</v>
      </c>
      <c r="AI1663">
        <v>-0.3</v>
      </c>
      <c r="AJ1663">
        <v>0.79</v>
      </c>
      <c r="AK1663" t="s">
        <v>38</v>
      </c>
    </row>
    <row r="1664" spans="1:37" x14ac:dyDescent="0.25">
      <c r="A1664">
        <v>1</v>
      </c>
      <c r="B1664">
        <v>1</v>
      </c>
      <c r="C1664">
        <v>1</v>
      </c>
      <c r="D1664">
        <v>9500</v>
      </c>
      <c r="E1664">
        <v>1</v>
      </c>
      <c r="F1664">
        <v>1</v>
      </c>
      <c r="G1664">
        <v>150</v>
      </c>
      <c r="H1664">
        <v>1</v>
      </c>
      <c r="I1664">
        <v>19</v>
      </c>
      <c r="J1664">
        <v>1</v>
      </c>
      <c r="K1664">
        <v>4</v>
      </c>
      <c r="L1664">
        <v>4</v>
      </c>
      <c r="M1664">
        <v>137.80000000000001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18</v>
      </c>
      <c r="U1664">
        <v>0</v>
      </c>
      <c r="V1664">
        <v>0</v>
      </c>
      <c r="W1664">
        <v>7</v>
      </c>
      <c r="X1664">
        <v>10</v>
      </c>
      <c r="Y1664">
        <v>7</v>
      </c>
      <c r="Z1664">
        <v>15.145</v>
      </c>
      <c r="AA1664">
        <v>0</v>
      </c>
      <c r="AB1664">
        <v>0</v>
      </c>
      <c r="AC1664">
        <v>8</v>
      </c>
      <c r="AD1664">
        <v>8</v>
      </c>
      <c r="AE1664">
        <v>8</v>
      </c>
      <c r="AF1664">
        <v>15.7425</v>
      </c>
      <c r="AG1664">
        <v>0</v>
      </c>
      <c r="AH1664">
        <v>15.5</v>
      </c>
      <c r="AI1664">
        <v>2.8</v>
      </c>
      <c r="AJ1664">
        <v>-4.0599999999999996</v>
      </c>
      <c r="AK1664" t="s">
        <v>38</v>
      </c>
    </row>
    <row r="1665" spans="1:37" x14ac:dyDescent="0.25">
      <c r="A1665">
        <v>1</v>
      </c>
      <c r="B1665">
        <v>17</v>
      </c>
      <c r="C1665">
        <v>1</v>
      </c>
      <c r="D1665">
        <v>9500</v>
      </c>
      <c r="E1665">
        <v>1</v>
      </c>
      <c r="F1665">
        <v>1</v>
      </c>
      <c r="G1665">
        <v>148</v>
      </c>
      <c r="H1665">
        <v>1</v>
      </c>
      <c r="I1665">
        <v>1</v>
      </c>
      <c r="J1665">
        <v>37</v>
      </c>
      <c r="K1665">
        <v>9</v>
      </c>
      <c r="L1665">
        <v>7</v>
      </c>
      <c r="M1665">
        <v>143.30000000000001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18</v>
      </c>
      <c r="U1665">
        <v>0</v>
      </c>
      <c r="V1665">
        <v>0</v>
      </c>
      <c r="W1665">
        <v>7</v>
      </c>
      <c r="X1665">
        <v>7</v>
      </c>
      <c r="Y1665">
        <v>7</v>
      </c>
      <c r="Z1665">
        <v>13.442857139999999</v>
      </c>
      <c r="AA1665">
        <v>0</v>
      </c>
      <c r="AB1665">
        <v>0</v>
      </c>
      <c r="AC1665">
        <v>8</v>
      </c>
      <c r="AD1665">
        <v>8</v>
      </c>
      <c r="AE1665">
        <v>8</v>
      </c>
      <c r="AF1665">
        <v>15.074999999999999</v>
      </c>
      <c r="AG1665">
        <v>0</v>
      </c>
      <c r="AH1665">
        <v>13.9</v>
      </c>
      <c r="AI1665">
        <v>-0.3</v>
      </c>
      <c r="AJ1665">
        <v>0.79</v>
      </c>
      <c r="AK1665" t="s">
        <v>38</v>
      </c>
    </row>
    <row r="1666" spans="1:37" x14ac:dyDescent="0.25">
      <c r="A1666">
        <v>1</v>
      </c>
      <c r="B1666">
        <v>1</v>
      </c>
      <c r="C1666">
        <v>1</v>
      </c>
      <c r="D1666">
        <v>9085</v>
      </c>
      <c r="E1666">
        <v>1</v>
      </c>
      <c r="F1666">
        <v>1</v>
      </c>
      <c r="G1666">
        <v>120</v>
      </c>
      <c r="H1666">
        <v>1</v>
      </c>
      <c r="I1666">
        <v>37</v>
      </c>
      <c r="J1666">
        <v>37</v>
      </c>
      <c r="K1666">
        <v>9</v>
      </c>
      <c r="L1666">
        <v>1</v>
      </c>
      <c r="M1666">
        <v>123.2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20</v>
      </c>
      <c r="U1666">
        <v>0</v>
      </c>
      <c r="V1666">
        <v>0</v>
      </c>
      <c r="W1666">
        <v>5</v>
      </c>
      <c r="X1666">
        <v>8</v>
      </c>
      <c r="Y1666">
        <v>5</v>
      </c>
      <c r="Z1666">
        <v>14.16666667</v>
      </c>
      <c r="AA1666">
        <v>2</v>
      </c>
      <c r="AB1666">
        <v>0</v>
      </c>
      <c r="AC1666">
        <v>5</v>
      </c>
      <c r="AD1666">
        <v>6</v>
      </c>
      <c r="AE1666">
        <v>4</v>
      </c>
      <c r="AF1666">
        <v>11.75</v>
      </c>
      <c r="AG1666">
        <v>2</v>
      </c>
      <c r="AH1666">
        <v>9.4</v>
      </c>
      <c r="AI1666">
        <v>-0.8</v>
      </c>
      <c r="AJ1666">
        <v>-3.12</v>
      </c>
      <c r="AK1666" t="s">
        <v>38</v>
      </c>
    </row>
    <row r="1667" spans="1:37" x14ac:dyDescent="0.25">
      <c r="A1667">
        <v>1</v>
      </c>
      <c r="B1667">
        <v>1</v>
      </c>
      <c r="C1667">
        <v>1</v>
      </c>
      <c r="D1667">
        <v>9773</v>
      </c>
      <c r="E1667">
        <v>1</v>
      </c>
      <c r="F1667">
        <v>1</v>
      </c>
      <c r="G1667">
        <v>150</v>
      </c>
      <c r="H1667">
        <v>1</v>
      </c>
      <c r="I1667">
        <v>1</v>
      </c>
      <c r="J1667">
        <v>1</v>
      </c>
      <c r="K1667">
        <v>4</v>
      </c>
      <c r="L1667">
        <v>4</v>
      </c>
      <c r="M1667">
        <v>138.1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19</v>
      </c>
      <c r="U1667">
        <v>0</v>
      </c>
      <c r="V1667">
        <v>0</v>
      </c>
      <c r="W1667">
        <v>6</v>
      </c>
      <c r="X1667">
        <v>7</v>
      </c>
      <c r="Y1667">
        <v>6</v>
      </c>
      <c r="Z1667">
        <v>14</v>
      </c>
      <c r="AA1667">
        <v>0</v>
      </c>
      <c r="AB1667">
        <v>0</v>
      </c>
      <c r="AC1667">
        <v>6</v>
      </c>
      <c r="AD1667">
        <v>7</v>
      </c>
      <c r="AE1667">
        <v>5</v>
      </c>
      <c r="AF1667">
        <v>15</v>
      </c>
      <c r="AG1667">
        <v>0</v>
      </c>
      <c r="AH1667">
        <v>11.1</v>
      </c>
      <c r="AI1667">
        <v>0.6</v>
      </c>
      <c r="AJ1667">
        <v>2.02</v>
      </c>
      <c r="AK1667" t="s">
        <v>39</v>
      </c>
    </row>
    <row r="1668" spans="1:37" x14ac:dyDescent="0.25">
      <c r="A1668">
        <v>1</v>
      </c>
      <c r="B1668">
        <v>17</v>
      </c>
      <c r="C1668">
        <v>1</v>
      </c>
      <c r="D1668">
        <v>9238</v>
      </c>
      <c r="E1668">
        <v>1</v>
      </c>
      <c r="F1668">
        <v>1</v>
      </c>
      <c r="G1668">
        <v>158</v>
      </c>
      <c r="H1668">
        <v>1</v>
      </c>
      <c r="I1668">
        <v>1</v>
      </c>
      <c r="J1668">
        <v>1</v>
      </c>
      <c r="K1668">
        <v>5</v>
      </c>
      <c r="L1668">
        <v>6</v>
      </c>
      <c r="M1668">
        <v>140.5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20</v>
      </c>
      <c r="U1668">
        <v>0</v>
      </c>
      <c r="V1668">
        <v>0</v>
      </c>
      <c r="W1668">
        <v>6</v>
      </c>
      <c r="X1668">
        <v>9</v>
      </c>
      <c r="Y1668">
        <v>6</v>
      </c>
      <c r="Z1668">
        <v>11.33333333</v>
      </c>
      <c r="AA1668">
        <v>0</v>
      </c>
      <c r="AB1668">
        <v>0</v>
      </c>
      <c r="AC1668">
        <v>6</v>
      </c>
      <c r="AD1668">
        <v>6</v>
      </c>
      <c r="AE1668">
        <v>6</v>
      </c>
      <c r="AF1668">
        <v>12.33333333</v>
      </c>
      <c r="AG1668">
        <v>0</v>
      </c>
      <c r="AH1668">
        <v>10.8</v>
      </c>
      <c r="AI1668">
        <v>1.4</v>
      </c>
      <c r="AJ1668">
        <v>1.74</v>
      </c>
      <c r="AK1668" t="s">
        <v>38</v>
      </c>
    </row>
    <row r="1669" spans="1:37" x14ac:dyDescent="0.25">
      <c r="A1669">
        <v>1</v>
      </c>
      <c r="B1669">
        <v>1</v>
      </c>
      <c r="C1669">
        <v>4</v>
      </c>
      <c r="D1669">
        <v>9500</v>
      </c>
      <c r="E1669">
        <v>1</v>
      </c>
      <c r="F1669">
        <v>1</v>
      </c>
      <c r="G1669">
        <v>145</v>
      </c>
      <c r="H1669">
        <v>1</v>
      </c>
      <c r="I1669">
        <v>3</v>
      </c>
      <c r="J1669">
        <v>19</v>
      </c>
      <c r="K1669">
        <v>1</v>
      </c>
      <c r="L1669">
        <v>5</v>
      </c>
      <c r="M1669">
        <v>130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18</v>
      </c>
      <c r="U1669">
        <v>0</v>
      </c>
      <c r="V1669">
        <v>0</v>
      </c>
      <c r="W1669">
        <v>8</v>
      </c>
      <c r="X1669">
        <v>8</v>
      </c>
      <c r="Y1669">
        <v>8</v>
      </c>
      <c r="Z1669">
        <v>13.76125</v>
      </c>
      <c r="AA1669">
        <v>0</v>
      </c>
      <c r="AB1669">
        <v>0</v>
      </c>
      <c r="AC1669">
        <v>8</v>
      </c>
      <c r="AD1669">
        <v>8</v>
      </c>
      <c r="AE1669">
        <v>8</v>
      </c>
      <c r="AF1669">
        <v>13.76125</v>
      </c>
      <c r="AG1669">
        <v>0</v>
      </c>
      <c r="AH1669">
        <v>9.4</v>
      </c>
      <c r="AI1669">
        <v>-0.8</v>
      </c>
      <c r="AJ1669">
        <v>-3.12</v>
      </c>
      <c r="AK1669" t="s">
        <v>38</v>
      </c>
    </row>
    <row r="1670" spans="1:37" x14ac:dyDescent="0.25">
      <c r="A1670">
        <v>1</v>
      </c>
      <c r="B1670">
        <v>44</v>
      </c>
      <c r="C1670">
        <v>1</v>
      </c>
      <c r="D1670">
        <v>9070</v>
      </c>
      <c r="E1670">
        <v>1</v>
      </c>
      <c r="F1670">
        <v>39</v>
      </c>
      <c r="G1670">
        <v>100</v>
      </c>
      <c r="H1670">
        <v>1</v>
      </c>
      <c r="I1670">
        <v>1</v>
      </c>
      <c r="J1670">
        <v>38</v>
      </c>
      <c r="K1670">
        <v>4</v>
      </c>
      <c r="L1670">
        <v>6</v>
      </c>
      <c r="M1670">
        <v>104.8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22</v>
      </c>
      <c r="U1670">
        <v>0</v>
      </c>
      <c r="V1670">
        <v>2</v>
      </c>
      <c r="W1670">
        <v>7</v>
      </c>
      <c r="X1670">
        <v>9</v>
      </c>
      <c r="Y1670">
        <v>5</v>
      </c>
      <c r="Z1670">
        <v>11.6</v>
      </c>
      <c r="AA1670">
        <v>0</v>
      </c>
      <c r="AB1670">
        <v>5</v>
      </c>
      <c r="AC1670">
        <v>9</v>
      </c>
      <c r="AD1670">
        <v>9</v>
      </c>
      <c r="AE1670">
        <v>5</v>
      </c>
      <c r="AF1670">
        <v>10</v>
      </c>
      <c r="AG1670">
        <v>0</v>
      </c>
      <c r="AH1670">
        <v>12.4</v>
      </c>
      <c r="AI1670">
        <v>0.5</v>
      </c>
      <c r="AJ1670">
        <v>1.79</v>
      </c>
      <c r="AK1670" t="s">
        <v>37</v>
      </c>
    </row>
    <row r="1671" spans="1:37" x14ac:dyDescent="0.25">
      <c r="A1671">
        <v>1</v>
      </c>
      <c r="B1671">
        <v>17</v>
      </c>
      <c r="C1671">
        <v>1</v>
      </c>
      <c r="D1671">
        <v>8014</v>
      </c>
      <c r="E1671">
        <v>0</v>
      </c>
      <c r="F1671">
        <v>1</v>
      </c>
      <c r="G1671">
        <v>136</v>
      </c>
      <c r="H1671">
        <v>1</v>
      </c>
      <c r="I1671">
        <v>37</v>
      </c>
      <c r="J1671">
        <v>37</v>
      </c>
      <c r="K1671">
        <v>5</v>
      </c>
      <c r="L1671">
        <v>8</v>
      </c>
      <c r="M1671">
        <v>132.5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22</v>
      </c>
      <c r="U1671">
        <v>0</v>
      </c>
      <c r="V1671">
        <v>1</v>
      </c>
      <c r="W1671">
        <v>6</v>
      </c>
      <c r="X1671">
        <v>7</v>
      </c>
      <c r="Y1671">
        <v>4</v>
      </c>
      <c r="Z1671">
        <v>12.75</v>
      </c>
      <c r="AA1671">
        <v>0</v>
      </c>
      <c r="AB1671">
        <v>1</v>
      </c>
      <c r="AC1671">
        <v>6</v>
      </c>
      <c r="AD1671">
        <v>8</v>
      </c>
      <c r="AE1671">
        <v>5</v>
      </c>
      <c r="AF1671">
        <v>13</v>
      </c>
      <c r="AG1671">
        <v>0</v>
      </c>
      <c r="AH1671">
        <v>13.9</v>
      </c>
      <c r="AI1671">
        <v>-0.3</v>
      </c>
      <c r="AJ1671">
        <v>0.79</v>
      </c>
      <c r="AK1671" t="s">
        <v>38</v>
      </c>
    </row>
    <row r="1672" spans="1:37" x14ac:dyDescent="0.25">
      <c r="A1672">
        <v>1</v>
      </c>
      <c r="B1672">
        <v>39</v>
      </c>
      <c r="C1672">
        <v>1</v>
      </c>
      <c r="D1672">
        <v>9991</v>
      </c>
      <c r="E1672">
        <v>0</v>
      </c>
      <c r="F1672">
        <v>1</v>
      </c>
      <c r="G1672">
        <v>133.1</v>
      </c>
      <c r="H1672">
        <v>1</v>
      </c>
      <c r="I1672">
        <v>1</v>
      </c>
      <c r="J1672">
        <v>1</v>
      </c>
      <c r="K1672">
        <v>4</v>
      </c>
      <c r="L1672">
        <v>2</v>
      </c>
      <c r="M1672">
        <v>127.7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25</v>
      </c>
      <c r="U1672">
        <v>0</v>
      </c>
      <c r="V1672">
        <v>0</v>
      </c>
      <c r="W1672">
        <v>5</v>
      </c>
      <c r="X1672">
        <v>12</v>
      </c>
      <c r="Y1672">
        <v>4</v>
      </c>
      <c r="Z1672">
        <v>12.5</v>
      </c>
      <c r="AA1672">
        <v>0</v>
      </c>
      <c r="AB1672">
        <v>0</v>
      </c>
      <c r="AC1672">
        <v>5</v>
      </c>
      <c r="AD1672">
        <v>10</v>
      </c>
      <c r="AE1672">
        <v>4</v>
      </c>
      <c r="AF1672">
        <v>11</v>
      </c>
      <c r="AG1672">
        <v>0</v>
      </c>
      <c r="AH1672">
        <v>13.9</v>
      </c>
      <c r="AI1672">
        <v>-0.3</v>
      </c>
      <c r="AJ1672">
        <v>0.79</v>
      </c>
      <c r="AK1672" t="s">
        <v>39</v>
      </c>
    </row>
    <row r="1673" spans="1:37" x14ac:dyDescent="0.25">
      <c r="A1673">
        <v>1</v>
      </c>
      <c r="B1673">
        <v>1</v>
      </c>
      <c r="C1673">
        <v>1</v>
      </c>
      <c r="D1673">
        <v>9085</v>
      </c>
      <c r="E1673">
        <v>1</v>
      </c>
      <c r="F1673">
        <v>1</v>
      </c>
      <c r="G1673">
        <v>148</v>
      </c>
      <c r="H1673">
        <v>1</v>
      </c>
      <c r="I1673">
        <v>19</v>
      </c>
      <c r="J1673">
        <v>3</v>
      </c>
      <c r="K1673">
        <v>4</v>
      </c>
      <c r="L1673">
        <v>2</v>
      </c>
      <c r="M1673">
        <v>136.5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19</v>
      </c>
      <c r="U1673">
        <v>0</v>
      </c>
      <c r="V1673">
        <v>0</v>
      </c>
      <c r="W1673">
        <v>6</v>
      </c>
      <c r="X1673">
        <v>13</v>
      </c>
      <c r="Y1673">
        <v>6</v>
      </c>
      <c r="Z1673">
        <v>15.30769231</v>
      </c>
      <c r="AA1673">
        <v>0</v>
      </c>
      <c r="AB1673">
        <v>0</v>
      </c>
      <c r="AC1673">
        <v>6</v>
      </c>
      <c r="AD1673">
        <v>9</v>
      </c>
      <c r="AE1673">
        <v>6</v>
      </c>
      <c r="AF1673">
        <v>14</v>
      </c>
      <c r="AG1673">
        <v>0</v>
      </c>
      <c r="AH1673">
        <v>15.5</v>
      </c>
      <c r="AI1673">
        <v>2.8</v>
      </c>
      <c r="AJ1673">
        <v>-4.0599999999999996</v>
      </c>
      <c r="AK1673" t="s">
        <v>38</v>
      </c>
    </row>
    <row r="1674" spans="1:37" x14ac:dyDescent="0.25">
      <c r="A1674">
        <v>1</v>
      </c>
      <c r="B1674">
        <v>44</v>
      </c>
      <c r="C1674">
        <v>1</v>
      </c>
      <c r="D1674">
        <v>9130</v>
      </c>
      <c r="E1674">
        <v>1</v>
      </c>
      <c r="F1674">
        <v>39</v>
      </c>
      <c r="G1674">
        <v>130</v>
      </c>
      <c r="H1674">
        <v>1</v>
      </c>
      <c r="I1674">
        <v>3</v>
      </c>
      <c r="J1674">
        <v>1</v>
      </c>
      <c r="K1674">
        <v>4</v>
      </c>
      <c r="L1674">
        <v>1</v>
      </c>
      <c r="M1674">
        <v>130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21</v>
      </c>
      <c r="U1674">
        <v>0</v>
      </c>
      <c r="V1674">
        <v>1</v>
      </c>
      <c r="W1674">
        <v>6</v>
      </c>
      <c r="X1674">
        <v>12</v>
      </c>
      <c r="Y1674">
        <v>5</v>
      </c>
      <c r="Z1674">
        <v>13.28571429</v>
      </c>
      <c r="AA1674">
        <v>0</v>
      </c>
      <c r="AB1674">
        <v>0</v>
      </c>
      <c r="AC1674">
        <v>6</v>
      </c>
      <c r="AD1674">
        <v>10</v>
      </c>
      <c r="AE1674">
        <v>4</v>
      </c>
      <c r="AF1674">
        <v>12</v>
      </c>
      <c r="AG1674">
        <v>0</v>
      </c>
      <c r="AH1674">
        <v>16.2</v>
      </c>
      <c r="AI1674">
        <v>0.3</v>
      </c>
      <c r="AJ1674">
        <v>-0.92</v>
      </c>
      <c r="AK1674" t="s">
        <v>37</v>
      </c>
    </row>
    <row r="1675" spans="1:37" x14ac:dyDescent="0.25">
      <c r="A1675">
        <v>1</v>
      </c>
      <c r="B1675">
        <v>39</v>
      </c>
      <c r="C1675">
        <v>1</v>
      </c>
      <c r="D1675">
        <v>9500</v>
      </c>
      <c r="E1675">
        <v>1</v>
      </c>
      <c r="F1675">
        <v>40</v>
      </c>
      <c r="G1675">
        <v>130</v>
      </c>
      <c r="H1675">
        <v>1</v>
      </c>
      <c r="I1675">
        <v>1</v>
      </c>
      <c r="J1675">
        <v>1</v>
      </c>
      <c r="K1675">
        <v>4</v>
      </c>
      <c r="L1675">
        <v>4</v>
      </c>
      <c r="M1675">
        <v>190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27</v>
      </c>
      <c r="U1675">
        <v>0</v>
      </c>
      <c r="V1675">
        <v>1</v>
      </c>
      <c r="W1675">
        <v>7</v>
      </c>
      <c r="X1675">
        <v>7</v>
      </c>
      <c r="Y1675">
        <v>7</v>
      </c>
      <c r="Z1675">
        <v>14.75714286</v>
      </c>
      <c r="AA1675">
        <v>0</v>
      </c>
      <c r="AB1675">
        <v>1</v>
      </c>
      <c r="AC1675">
        <v>8</v>
      </c>
      <c r="AD1675">
        <v>9</v>
      </c>
      <c r="AE1675">
        <v>8</v>
      </c>
      <c r="AF1675">
        <v>14.07777778</v>
      </c>
      <c r="AG1675">
        <v>0</v>
      </c>
      <c r="AH1675">
        <v>16.2</v>
      </c>
      <c r="AI1675">
        <v>0.3</v>
      </c>
      <c r="AJ1675">
        <v>-0.92</v>
      </c>
      <c r="AK1675" t="s">
        <v>38</v>
      </c>
    </row>
    <row r="1676" spans="1:37" x14ac:dyDescent="0.25">
      <c r="A1676">
        <v>1</v>
      </c>
      <c r="B1676">
        <v>17</v>
      </c>
      <c r="C1676">
        <v>4</v>
      </c>
      <c r="D1676">
        <v>9500</v>
      </c>
      <c r="E1676">
        <v>1</v>
      </c>
      <c r="F1676">
        <v>1</v>
      </c>
      <c r="G1676">
        <v>136</v>
      </c>
      <c r="H1676">
        <v>1</v>
      </c>
      <c r="I1676">
        <v>1</v>
      </c>
      <c r="J1676">
        <v>1</v>
      </c>
      <c r="K1676">
        <v>4</v>
      </c>
      <c r="L1676">
        <v>9</v>
      </c>
      <c r="M1676">
        <v>128.5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18</v>
      </c>
      <c r="U1676">
        <v>0</v>
      </c>
      <c r="V1676">
        <v>0</v>
      </c>
      <c r="W1676">
        <v>7</v>
      </c>
      <c r="X1676">
        <v>7</v>
      </c>
      <c r="Y1676">
        <v>6</v>
      </c>
      <c r="Z1676">
        <v>12.766666669999999</v>
      </c>
      <c r="AA1676">
        <v>0</v>
      </c>
      <c r="AB1676">
        <v>0</v>
      </c>
      <c r="AC1676">
        <v>7</v>
      </c>
      <c r="AD1676">
        <v>7</v>
      </c>
      <c r="AE1676">
        <v>6</v>
      </c>
      <c r="AF1676">
        <v>12.766666669999999</v>
      </c>
      <c r="AG1676">
        <v>0</v>
      </c>
      <c r="AH1676">
        <v>7.6</v>
      </c>
      <c r="AI1676">
        <v>2.6</v>
      </c>
      <c r="AJ1676">
        <v>0.32</v>
      </c>
      <c r="AK1676" t="s">
        <v>38</v>
      </c>
    </row>
    <row r="1677" spans="1:37" x14ac:dyDescent="0.25">
      <c r="A1677">
        <v>1</v>
      </c>
      <c r="B1677">
        <v>17</v>
      </c>
      <c r="C1677">
        <v>3</v>
      </c>
      <c r="D1677">
        <v>9254</v>
      </c>
      <c r="E1677">
        <v>1</v>
      </c>
      <c r="F1677">
        <v>1</v>
      </c>
      <c r="G1677">
        <v>122</v>
      </c>
      <c r="H1677">
        <v>1</v>
      </c>
      <c r="I1677">
        <v>1</v>
      </c>
      <c r="J1677">
        <v>1</v>
      </c>
      <c r="K1677">
        <v>4</v>
      </c>
      <c r="L1677">
        <v>4</v>
      </c>
      <c r="M1677">
        <v>126.6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18</v>
      </c>
      <c r="U1677">
        <v>0</v>
      </c>
      <c r="V1677">
        <v>0</v>
      </c>
      <c r="W1677">
        <v>5</v>
      </c>
      <c r="X1677">
        <v>5</v>
      </c>
      <c r="Y1677">
        <v>5</v>
      </c>
      <c r="Z1677">
        <v>10.4</v>
      </c>
      <c r="AA1677">
        <v>0</v>
      </c>
      <c r="AB1677">
        <v>0</v>
      </c>
      <c r="AC1677">
        <v>6</v>
      </c>
      <c r="AD1677">
        <v>13</v>
      </c>
      <c r="AE1677">
        <v>0</v>
      </c>
      <c r="AF1677">
        <v>0</v>
      </c>
      <c r="AG1677">
        <v>0</v>
      </c>
      <c r="AH1677">
        <v>10.8</v>
      </c>
      <c r="AI1677">
        <v>1.4</v>
      </c>
      <c r="AJ1677">
        <v>1.74</v>
      </c>
      <c r="AK1677" t="s">
        <v>37</v>
      </c>
    </row>
    <row r="1678" spans="1:37" x14ac:dyDescent="0.25">
      <c r="A1678">
        <v>1</v>
      </c>
      <c r="B1678">
        <v>17</v>
      </c>
      <c r="C1678">
        <v>1</v>
      </c>
      <c r="D1678">
        <v>9556</v>
      </c>
      <c r="E1678">
        <v>1</v>
      </c>
      <c r="F1678">
        <v>1</v>
      </c>
      <c r="G1678">
        <v>140</v>
      </c>
      <c r="H1678">
        <v>1</v>
      </c>
      <c r="I1678">
        <v>3</v>
      </c>
      <c r="J1678">
        <v>3</v>
      </c>
      <c r="K1678">
        <v>1</v>
      </c>
      <c r="L1678">
        <v>7</v>
      </c>
      <c r="M1678">
        <v>131.6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19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</v>
      </c>
      <c r="AD1678">
        <v>0</v>
      </c>
      <c r="AE1678">
        <v>0</v>
      </c>
      <c r="AF1678">
        <v>0</v>
      </c>
      <c r="AG1678">
        <v>0</v>
      </c>
      <c r="AH1678">
        <v>11.1</v>
      </c>
      <c r="AI1678">
        <v>0.6</v>
      </c>
      <c r="AJ1678">
        <v>2.02</v>
      </c>
      <c r="AK1678" t="s">
        <v>37</v>
      </c>
    </row>
    <row r="1679" spans="1:37" x14ac:dyDescent="0.25">
      <c r="A1679">
        <v>5</v>
      </c>
      <c r="B1679">
        <v>39</v>
      </c>
      <c r="C1679">
        <v>1</v>
      </c>
      <c r="D1679">
        <v>9991</v>
      </c>
      <c r="E1679">
        <v>0</v>
      </c>
      <c r="F1679">
        <v>1</v>
      </c>
      <c r="G1679">
        <v>110</v>
      </c>
      <c r="H1679">
        <v>1</v>
      </c>
      <c r="I1679">
        <v>1</v>
      </c>
      <c r="J1679">
        <v>1</v>
      </c>
      <c r="K1679">
        <v>3</v>
      </c>
      <c r="L1679">
        <v>3</v>
      </c>
      <c r="M1679">
        <v>119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v>35</v>
      </c>
      <c r="U1679">
        <v>0</v>
      </c>
      <c r="V1679">
        <v>0</v>
      </c>
      <c r="W1679">
        <v>5</v>
      </c>
      <c r="X1679">
        <v>10</v>
      </c>
      <c r="Y1679">
        <v>4</v>
      </c>
      <c r="Z1679">
        <v>10.5</v>
      </c>
      <c r="AA1679">
        <v>0</v>
      </c>
      <c r="AB1679">
        <v>0</v>
      </c>
      <c r="AC1679">
        <v>5</v>
      </c>
      <c r="AD1679">
        <v>6</v>
      </c>
      <c r="AE1679">
        <v>5</v>
      </c>
      <c r="AF1679">
        <v>12.6</v>
      </c>
      <c r="AG1679">
        <v>0</v>
      </c>
      <c r="AH1679">
        <v>8.9</v>
      </c>
      <c r="AI1679">
        <v>1.4</v>
      </c>
      <c r="AJ1679">
        <v>3.51</v>
      </c>
      <c r="AK1679" t="s">
        <v>38</v>
      </c>
    </row>
    <row r="1680" spans="1:37" x14ac:dyDescent="0.25">
      <c r="A1680">
        <v>1</v>
      </c>
      <c r="B1680">
        <v>17</v>
      </c>
      <c r="C1680">
        <v>1</v>
      </c>
      <c r="D1680">
        <v>9085</v>
      </c>
      <c r="E1680">
        <v>1</v>
      </c>
      <c r="F1680">
        <v>1</v>
      </c>
      <c r="G1680">
        <v>130</v>
      </c>
      <c r="H1680">
        <v>1</v>
      </c>
      <c r="I1680">
        <v>37</v>
      </c>
      <c r="J1680">
        <v>36</v>
      </c>
      <c r="K1680">
        <v>4</v>
      </c>
      <c r="L1680">
        <v>90</v>
      </c>
      <c r="M1680">
        <v>127.6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23</v>
      </c>
      <c r="U1680">
        <v>0</v>
      </c>
      <c r="V1680">
        <v>0</v>
      </c>
      <c r="W1680">
        <v>5</v>
      </c>
      <c r="X1680">
        <v>6</v>
      </c>
      <c r="Y1680">
        <v>4</v>
      </c>
      <c r="Z1680">
        <v>14.25</v>
      </c>
      <c r="AA1680">
        <v>0</v>
      </c>
      <c r="AB1680">
        <v>0</v>
      </c>
      <c r="AC1680">
        <v>5</v>
      </c>
      <c r="AD1680">
        <v>6</v>
      </c>
      <c r="AE1680">
        <v>5</v>
      </c>
      <c r="AF1680">
        <v>13.4</v>
      </c>
      <c r="AG1680">
        <v>0</v>
      </c>
      <c r="AH1680">
        <v>7.6</v>
      </c>
      <c r="AI1680">
        <v>2.6</v>
      </c>
      <c r="AJ1680">
        <v>0.32</v>
      </c>
      <c r="AK1680" t="s">
        <v>38</v>
      </c>
    </row>
    <row r="1681" spans="1:37" x14ac:dyDescent="0.25">
      <c r="A1681">
        <v>1</v>
      </c>
      <c r="B1681">
        <v>39</v>
      </c>
      <c r="C1681">
        <v>1</v>
      </c>
      <c r="D1681">
        <v>9500</v>
      </c>
      <c r="E1681">
        <v>1</v>
      </c>
      <c r="F1681">
        <v>1</v>
      </c>
      <c r="G1681">
        <v>133.1</v>
      </c>
      <c r="H1681">
        <v>1</v>
      </c>
      <c r="I1681">
        <v>1</v>
      </c>
      <c r="J1681">
        <v>37</v>
      </c>
      <c r="K1681">
        <v>9</v>
      </c>
      <c r="L1681">
        <v>9</v>
      </c>
      <c r="M1681">
        <v>100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28</v>
      </c>
      <c r="U1681">
        <v>0</v>
      </c>
      <c r="V1681">
        <v>0</v>
      </c>
      <c r="W1681">
        <v>7</v>
      </c>
      <c r="X1681">
        <v>11</v>
      </c>
      <c r="Y1681">
        <v>3</v>
      </c>
      <c r="Z1681">
        <v>11.91666667</v>
      </c>
      <c r="AA1681">
        <v>1</v>
      </c>
      <c r="AB1681">
        <v>0</v>
      </c>
      <c r="AC1681">
        <v>7</v>
      </c>
      <c r="AD1681">
        <v>17</v>
      </c>
      <c r="AE1681">
        <v>0</v>
      </c>
      <c r="AF1681">
        <v>0</v>
      </c>
      <c r="AG1681">
        <v>0</v>
      </c>
      <c r="AH1681">
        <v>16.2</v>
      </c>
      <c r="AI1681">
        <v>0.3</v>
      </c>
      <c r="AJ1681">
        <v>-0.92</v>
      </c>
      <c r="AK1681" t="s">
        <v>37</v>
      </c>
    </row>
    <row r="1682" spans="1:37" x14ac:dyDescent="0.25">
      <c r="A1682">
        <v>1</v>
      </c>
      <c r="B1682">
        <v>1</v>
      </c>
      <c r="C1682">
        <v>1</v>
      </c>
      <c r="D1682">
        <v>9119</v>
      </c>
      <c r="E1682">
        <v>1</v>
      </c>
      <c r="F1682">
        <v>1</v>
      </c>
      <c r="G1682">
        <v>128</v>
      </c>
      <c r="H1682">
        <v>1</v>
      </c>
      <c r="I1682">
        <v>38</v>
      </c>
      <c r="J1682">
        <v>38</v>
      </c>
      <c r="K1682">
        <v>9</v>
      </c>
      <c r="L1682">
        <v>7</v>
      </c>
      <c r="M1682">
        <v>124.5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19</v>
      </c>
      <c r="U1682">
        <v>0</v>
      </c>
      <c r="V1682">
        <v>0</v>
      </c>
      <c r="W1682">
        <v>5</v>
      </c>
      <c r="X1682">
        <v>10</v>
      </c>
      <c r="Y1682">
        <v>3</v>
      </c>
      <c r="Z1682">
        <v>10.66666667</v>
      </c>
      <c r="AA1682">
        <v>0</v>
      </c>
      <c r="AB1682">
        <v>0</v>
      </c>
      <c r="AC1682">
        <v>5</v>
      </c>
      <c r="AD1682">
        <v>9</v>
      </c>
      <c r="AE1682">
        <v>2</v>
      </c>
      <c r="AF1682">
        <v>14</v>
      </c>
      <c r="AG1682">
        <v>2</v>
      </c>
      <c r="AH1682">
        <v>7.6</v>
      </c>
      <c r="AI1682">
        <v>2.6</v>
      </c>
      <c r="AJ1682">
        <v>0.32</v>
      </c>
      <c r="AK1682" t="s">
        <v>39</v>
      </c>
    </row>
    <row r="1683" spans="1:37" x14ac:dyDescent="0.25">
      <c r="A1683">
        <v>1</v>
      </c>
      <c r="B1683">
        <v>1</v>
      </c>
      <c r="C1683">
        <v>1</v>
      </c>
      <c r="D1683">
        <v>9773</v>
      </c>
      <c r="E1683">
        <v>1</v>
      </c>
      <c r="F1683">
        <v>1</v>
      </c>
      <c r="G1683">
        <v>117</v>
      </c>
      <c r="H1683">
        <v>1</v>
      </c>
      <c r="I1683">
        <v>1</v>
      </c>
      <c r="J1683">
        <v>19</v>
      </c>
      <c r="K1683">
        <v>4</v>
      </c>
      <c r="L1683">
        <v>4</v>
      </c>
      <c r="M1683">
        <v>109.3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19</v>
      </c>
      <c r="U1683">
        <v>0</v>
      </c>
      <c r="V1683">
        <v>0</v>
      </c>
      <c r="W1683">
        <v>6</v>
      </c>
      <c r="X1683">
        <v>11</v>
      </c>
      <c r="Y1683">
        <v>4</v>
      </c>
      <c r="Z1683">
        <v>12.25</v>
      </c>
      <c r="AA1683">
        <v>0</v>
      </c>
      <c r="AB1683">
        <v>0</v>
      </c>
      <c r="AC1683">
        <v>6</v>
      </c>
      <c r="AD1683">
        <v>10</v>
      </c>
      <c r="AE1683">
        <v>3</v>
      </c>
      <c r="AF1683">
        <v>12.66666667</v>
      </c>
      <c r="AG1683">
        <v>0</v>
      </c>
      <c r="AH1683">
        <v>7.6</v>
      </c>
      <c r="AI1683">
        <v>2.6</v>
      </c>
      <c r="AJ1683">
        <v>0.32</v>
      </c>
      <c r="AK1683" t="s">
        <v>39</v>
      </c>
    </row>
    <row r="1684" spans="1:37" x14ac:dyDescent="0.25">
      <c r="A1684">
        <v>1</v>
      </c>
      <c r="B1684">
        <v>1</v>
      </c>
      <c r="C1684">
        <v>2</v>
      </c>
      <c r="D1684">
        <v>9670</v>
      </c>
      <c r="E1684">
        <v>1</v>
      </c>
      <c r="F1684">
        <v>1</v>
      </c>
      <c r="G1684">
        <v>124</v>
      </c>
      <c r="H1684">
        <v>1</v>
      </c>
      <c r="I1684">
        <v>19</v>
      </c>
      <c r="J1684">
        <v>1</v>
      </c>
      <c r="K1684">
        <v>9</v>
      </c>
      <c r="L1684">
        <v>4</v>
      </c>
      <c r="M1684">
        <v>117.7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20</v>
      </c>
      <c r="U1684">
        <v>0</v>
      </c>
      <c r="V1684">
        <v>0</v>
      </c>
      <c r="W1684">
        <v>5</v>
      </c>
      <c r="X1684">
        <v>5</v>
      </c>
      <c r="Y1684">
        <v>4</v>
      </c>
      <c r="Z1684">
        <v>12</v>
      </c>
      <c r="AA1684">
        <v>0</v>
      </c>
      <c r="AB1684">
        <v>0</v>
      </c>
      <c r="AC1684">
        <v>5</v>
      </c>
      <c r="AD1684">
        <v>6</v>
      </c>
      <c r="AE1684">
        <v>5</v>
      </c>
      <c r="AF1684">
        <v>11.6</v>
      </c>
      <c r="AG1684">
        <v>0</v>
      </c>
      <c r="AH1684">
        <v>9.4</v>
      </c>
      <c r="AI1684">
        <v>-0.8</v>
      </c>
      <c r="AJ1684">
        <v>-3.12</v>
      </c>
      <c r="AK1684" t="s">
        <v>37</v>
      </c>
    </row>
    <row r="1685" spans="1:37" x14ac:dyDescent="0.25">
      <c r="A1685">
        <v>1</v>
      </c>
      <c r="B1685">
        <v>1</v>
      </c>
      <c r="C1685">
        <v>1</v>
      </c>
      <c r="D1685">
        <v>9670</v>
      </c>
      <c r="E1685">
        <v>1</v>
      </c>
      <c r="F1685">
        <v>1</v>
      </c>
      <c r="G1685">
        <v>124</v>
      </c>
      <c r="H1685">
        <v>1</v>
      </c>
      <c r="I1685">
        <v>2</v>
      </c>
      <c r="J1685">
        <v>2</v>
      </c>
      <c r="K1685">
        <v>3</v>
      </c>
      <c r="L1685">
        <v>3</v>
      </c>
      <c r="M1685">
        <v>124.7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21</v>
      </c>
      <c r="U1685">
        <v>0</v>
      </c>
      <c r="V1685">
        <v>0</v>
      </c>
      <c r="W1685">
        <v>5</v>
      </c>
      <c r="X1685">
        <v>7</v>
      </c>
      <c r="Y1685">
        <v>3</v>
      </c>
      <c r="Z1685">
        <v>11</v>
      </c>
      <c r="AA1685">
        <v>0</v>
      </c>
      <c r="AB1685">
        <v>0</v>
      </c>
      <c r="AC1685">
        <v>5</v>
      </c>
      <c r="AD1685">
        <v>5</v>
      </c>
      <c r="AE1685">
        <v>4</v>
      </c>
      <c r="AF1685">
        <v>12.75</v>
      </c>
      <c r="AG1685">
        <v>0</v>
      </c>
      <c r="AH1685">
        <v>7.6</v>
      </c>
      <c r="AI1685">
        <v>2.6</v>
      </c>
      <c r="AJ1685">
        <v>0.32</v>
      </c>
      <c r="AK1685" t="s">
        <v>37</v>
      </c>
    </row>
    <row r="1686" spans="1:37" x14ac:dyDescent="0.25">
      <c r="A1686">
        <v>1</v>
      </c>
      <c r="B1686">
        <v>17</v>
      </c>
      <c r="C1686">
        <v>3</v>
      </c>
      <c r="D1686">
        <v>9070</v>
      </c>
      <c r="E1686">
        <v>1</v>
      </c>
      <c r="F1686">
        <v>1</v>
      </c>
      <c r="G1686">
        <v>128</v>
      </c>
      <c r="H1686">
        <v>1</v>
      </c>
      <c r="I1686">
        <v>37</v>
      </c>
      <c r="J1686">
        <v>37</v>
      </c>
      <c r="K1686">
        <v>5</v>
      </c>
      <c r="L1686">
        <v>5</v>
      </c>
      <c r="M1686">
        <v>124.5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18</v>
      </c>
      <c r="U1686">
        <v>0</v>
      </c>
      <c r="V1686">
        <v>0</v>
      </c>
      <c r="W1686">
        <v>6</v>
      </c>
      <c r="X1686">
        <v>6</v>
      </c>
      <c r="Y1686">
        <v>6</v>
      </c>
      <c r="Z1686">
        <v>14.16666667</v>
      </c>
      <c r="AA1686">
        <v>0</v>
      </c>
      <c r="AB1686">
        <v>0</v>
      </c>
      <c r="AC1686">
        <v>6</v>
      </c>
      <c r="AD1686">
        <v>8</v>
      </c>
      <c r="AE1686">
        <v>5</v>
      </c>
      <c r="AF1686">
        <v>13</v>
      </c>
      <c r="AG1686">
        <v>0</v>
      </c>
      <c r="AH1686">
        <v>10.8</v>
      </c>
      <c r="AI1686">
        <v>1.4</v>
      </c>
      <c r="AJ1686">
        <v>1.74</v>
      </c>
      <c r="AK1686" t="s">
        <v>38</v>
      </c>
    </row>
    <row r="1687" spans="1:37" x14ac:dyDescent="0.25">
      <c r="A1687">
        <v>1</v>
      </c>
      <c r="B1687">
        <v>1</v>
      </c>
      <c r="C1687">
        <v>5</v>
      </c>
      <c r="D1687">
        <v>9070</v>
      </c>
      <c r="E1687">
        <v>1</v>
      </c>
      <c r="F1687">
        <v>1</v>
      </c>
      <c r="G1687">
        <v>125</v>
      </c>
      <c r="H1687">
        <v>1</v>
      </c>
      <c r="I1687">
        <v>3</v>
      </c>
      <c r="J1687">
        <v>3</v>
      </c>
      <c r="K1687">
        <v>2</v>
      </c>
      <c r="L1687">
        <v>2</v>
      </c>
      <c r="M1687">
        <v>140.80000000000001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22</v>
      </c>
      <c r="U1687">
        <v>0</v>
      </c>
      <c r="V1687">
        <v>0</v>
      </c>
      <c r="W1687">
        <v>6</v>
      </c>
      <c r="X1687">
        <v>6</v>
      </c>
      <c r="Y1687">
        <v>6</v>
      </c>
      <c r="Z1687">
        <v>14.66666667</v>
      </c>
      <c r="AA1687">
        <v>0</v>
      </c>
      <c r="AB1687">
        <v>0</v>
      </c>
      <c r="AC1687">
        <v>6</v>
      </c>
      <c r="AD1687">
        <v>6</v>
      </c>
      <c r="AE1687">
        <v>6</v>
      </c>
      <c r="AF1687">
        <v>15</v>
      </c>
      <c r="AG1687">
        <v>0</v>
      </c>
      <c r="AH1687">
        <v>9.4</v>
      </c>
      <c r="AI1687">
        <v>-0.8</v>
      </c>
      <c r="AJ1687">
        <v>-3.12</v>
      </c>
      <c r="AK1687" t="s">
        <v>38</v>
      </c>
    </row>
    <row r="1688" spans="1:37" x14ac:dyDescent="0.25">
      <c r="A1688">
        <v>1</v>
      </c>
      <c r="B1688">
        <v>17</v>
      </c>
      <c r="C1688">
        <v>3</v>
      </c>
      <c r="D1688">
        <v>9085</v>
      </c>
      <c r="E1688">
        <v>1</v>
      </c>
      <c r="F1688">
        <v>1</v>
      </c>
      <c r="G1688">
        <v>121</v>
      </c>
      <c r="H1688">
        <v>1</v>
      </c>
      <c r="I1688">
        <v>38</v>
      </c>
      <c r="J1688">
        <v>1</v>
      </c>
      <c r="K1688">
        <v>9</v>
      </c>
      <c r="L1688">
        <v>9</v>
      </c>
      <c r="M1688">
        <v>111.9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21</v>
      </c>
      <c r="U1688">
        <v>0</v>
      </c>
      <c r="V1688">
        <v>0</v>
      </c>
      <c r="W1688">
        <v>5</v>
      </c>
      <c r="X1688">
        <v>11</v>
      </c>
      <c r="Y1688">
        <v>0</v>
      </c>
      <c r="Z1688">
        <v>0</v>
      </c>
      <c r="AA1688">
        <v>0</v>
      </c>
      <c r="AB1688">
        <v>0</v>
      </c>
      <c r="AC1688">
        <v>5</v>
      </c>
      <c r="AD1688">
        <v>10</v>
      </c>
      <c r="AE1688">
        <v>5</v>
      </c>
      <c r="AF1688">
        <v>12.28571429</v>
      </c>
      <c r="AG1688">
        <v>1</v>
      </c>
      <c r="AH1688">
        <v>10.8</v>
      </c>
      <c r="AI1688">
        <v>1.4</v>
      </c>
      <c r="AJ1688">
        <v>1.74</v>
      </c>
      <c r="AK1688" t="s">
        <v>38</v>
      </c>
    </row>
    <row r="1689" spans="1:37" x14ac:dyDescent="0.25">
      <c r="A1689">
        <v>1</v>
      </c>
      <c r="B1689">
        <v>7</v>
      </c>
      <c r="C1689">
        <v>1</v>
      </c>
      <c r="D1689">
        <v>9556</v>
      </c>
      <c r="E1689">
        <v>1</v>
      </c>
      <c r="F1689">
        <v>3</v>
      </c>
      <c r="G1689">
        <v>140</v>
      </c>
      <c r="H1689">
        <v>1</v>
      </c>
      <c r="I1689">
        <v>3</v>
      </c>
      <c r="J1689">
        <v>3</v>
      </c>
      <c r="K1689">
        <v>2</v>
      </c>
      <c r="L1689">
        <v>2</v>
      </c>
      <c r="M1689">
        <v>140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38</v>
      </c>
      <c r="U1689">
        <v>0</v>
      </c>
      <c r="V1689">
        <v>0</v>
      </c>
      <c r="W1689">
        <v>7</v>
      </c>
      <c r="X1689">
        <v>8</v>
      </c>
      <c r="Y1689">
        <v>3</v>
      </c>
      <c r="Z1689">
        <v>12.66666667</v>
      </c>
      <c r="AA1689">
        <v>0</v>
      </c>
      <c r="AB1689">
        <v>0</v>
      </c>
      <c r="AC1689">
        <v>5</v>
      </c>
      <c r="AD1689">
        <v>5</v>
      </c>
      <c r="AE1689">
        <v>0</v>
      </c>
      <c r="AF1689">
        <v>0</v>
      </c>
      <c r="AG1689">
        <v>0</v>
      </c>
      <c r="AH1689">
        <v>13.9</v>
      </c>
      <c r="AI1689">
        <v>-0.3</v>
      </c>
      <c r="AJ1689">
        <v>0.79</v>
      </c>
      <c r="AK1689" t="s">
        <v>37</v>
      </c>
    </row>
    <row r="1690" spans="1:37" x14ac:dyDescent="0.25">
      <c r="A1690">
        <v>1</v>
      </c>
      <c r="B1690">
        <v>1</v>
      </c>
      <c r="C1690">
        <v>1</v>
      </c>
      <c r="D1690">
        <v>171</v>
      </c>
      <c r="E1690">
        <v>1</v>
      </c>
      <c r="F1690">
        <v>1</v>
      </c>
      <c r="G1690">
        <v>124</v>
      </c>
      <c r="H1690">
        <v>1</v>
      </c>
      <c r="I1690">
        <v>19</v>
      </c>
      <c r="J1690">
        <v>1</v>
      </c>
      <c r="K1690">
        <v>9</v>
      </c>
      <c r="L1690">
        <v>9</v>
      </c>
      <c r="M1690">
        <v>121.2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20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10.8</v>
      </c>
      <c r="AI1690">
        <v>1.4</v>
      </c>
      <c r="AJ1690">
        <v>1.74</v>
      </c>
      <c r="AK1690" t="s">
        <v>39</v>
      </c>
    </row>
    <row r="1691" spans="1:37" x14ac:dyDescent="0.25">
      <c r="A1691">
        <v>1</v>
      </c>
      <c r="B1691">
        <v>43</v>
      </c>
      <c r="C1691">
        <v>4</v>
      </c>
      <c r="D1691">
        <v>171</v>
      </c>
      <c r="E1691">
        <v>1</v>
      </c>
      <c r="F1691">
        <v>1</v>
      </c>
      <c r="G1691">
        <v>136</v>
      </c>
      <c r="H1691">
        <v>1</v>
      </c>
      <c r="I1691">
        <v>37</v>
      </c>
      <c r="J1691">
        <v>37</v>
      </c>
      <c r="K1691">
        <v>9</v>
      </c>
      <c r="L1691">
        <v>9</v>
      </c>
      <c r="M1691">
        <v>123.8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7.6</v>
      </c>
      <c r="AI1691">
        <v>2.6</v>
      </c>
      <c r="AJ1691">
        <v>0.32</v>
      </c>
      <c r="AK1691" t="s">
        <v>37</v>
      </c>
    </row>
    <row r="1692" spans="1:37" x14ac:dyDescent="0.25">
      <c r="A1692">
        <v>1</v>
      </c>
      <c r="B1692">
        <v>7</v>
      </c>
      <c r="C1692">
        <v>1</v>
      </c>
      <c r="D1692">
        <v>9119</v>
      </c>
      <c r="E1692">
        <v>1</v>
      </c>
      <c r="F1692">
        <v>1</v>
      </c>
      <c r="G1692">
        <v>140.80000000000001</v>
      </c>
      <c r="H1692">
        <v>1</v>
      </c>
      <c r="I1692">
        <v>34</v>
      </c>
      <c r="J1692">
        <v>34</v>
      </c>
      <c r="K1692">
        <v>0</v>
      </c>
      <c r="L1692">
        <v>0</v>
      </c>
      <c r="M1692">
        <v>134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24</v>
      </c>
      <c r="U1692">
        <v>0</v>
      </c>
      <c r="V1692">
        <v>0</v>
      </c>
      <c r="W1692">
        <v>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v>0</v>
      </c>
      <c r="AG1692">
        <v>0</v>
      </c>
      <c r="AH1692">
        <v>7.6</v>
      </c>
      <c r="AI1692">
        <v>2.6</v>
      </c>
      <c r="AJ1692">
        <v>0.32</v>
      </c>
      <c r="AK1692" t="s">
        <v>37</v>
      </c>
    </row>
    <row r="1693" spans="1:37" x14ac:dyDescent="0.25">
      <c r="A1693">
        <v>1</v>
      </c>
      <c r="B1693">
        <v>18</v>
      </c>
      <c r="C1693">
        <v>3</v>
      </c>
      <c r="D1693">
        <v>9070</v>
      </c>
      <c r="E1693">
        <v>1</v>
      </c>
      <c r="F1693">
        <v>1</v>
      </c>
      <c r="G1693">
        <v>142</v>
      </c>
      <c r="H1693">
        <v>1</v>
      </c>
      <c r="I1693">
        <v>1</v>
      </c>
      <c r="J1693">
        <v>37</v>
      </c>
      <c r="K1693">
        <v>4</v>
      </c>
      <c r="L1693">
        <v>7</v>
      </c>
      <c r="M1693">
        <v>130.80000000000001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19</v>
      </c>
      <c r="U1693">
        <v>0</v>
      </c>
      <c r="V1693">
        <v>0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6</v>
      </c>
      <c r="AD1693">
        <v>0</v>
      </c>
      <c r="AE1693">
        <v>0</v>
      </c>
      <c r="AF1693">
        <v>0</v>
      </c>
      <c r="AG1693">
        <v>0</v>
      </c>
      <c r="AH1693">
        <v>12.7</v>
      </c>
      <c r="AI1693">
        <v>3.7</v>
      </c>
      <c r="AJ1693">
        <v>-1.7</v>
      </c>
      <c r="AK1693" t="s">
        <v>37</v>
      </c>
    </row>
    <row r="1694" spans="1:37" x14ac:dyDescent="0.25">
      <c r="A1694">
        <v>1</v>
      </c>
      <c r="B1694">
        <v>1</v>
      </c>
      <c r="C1694">
        <v>1</v>
      </c>
      <c r="D1694">
        <v>9500</v>
      </c>
      <c r="E1694">
        <v>1</v>
      </c>
      <c r="F1694">
        <v>1</v>
      </c>
      <c r="G1694">
        <v>133</v>
      </c>
      <c r="H1694">
        <v>1</v>
      </c>
      <c r="I1694">
        <v>37</v>
      </c>
      <c r="J1694">
        <v>38</v>
      </c>
      <c r="K1694">
        <v>9</v>
      </c>
      <c r="L1694">
        <v>9</v>
      </c>
      <c r="M1694">
        <v>130.19999999999999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19</v>
      </c>
      <c r="U1694">
        <v>0</v>
      </c>
      <c r="V1694">
        <v>0</v>
      </c>
      <c r="W1694">
        <v>7</v>
      </c>
      <c r="X1694">
        <v>7</v>
      </c>
      <c r="Y1694">
        <v>7</v>
      </c>
      <c r="Z1694">
        <v>13.7</v>
      </c>
      <c r="AA1694">
        <v>0</v>
      </c>
      <c r="AB1694">
        <v>0</v>
      </c>
      <c r="AC1694">
        <v>8</v>
      </c>
      <c r="AD1694">
        <v>9</v>
      </c>
      <c r="AE1694">
        <v>8</v>
      </c>
      <c r="AF1694">
        <v>14.02222222</v>
      </c>
      <c r="AG1694">
        <v>0</v>
      </c>
      <c r="AH1694">
        <v>16.2</v>
      </c>
      <c r="AI1694">
        <v>0.3</v>
      </c>
      <c r="AJ1694">
        <v>-0.92</v>
      </c>
      <c r="AK1694" t="s">
        <v>38</v>
      </c>
    </row>
    <row r="1695" spans="1:37" x14ac:dyDescent="0.25">
      <c r="A1695">
        <v>1</v>
      </c>
      <c r="B1695">
        <v>1</v>
      </c>
      <c r="C1695">
        <v>1</v>
      </c>
      <c r="D1695">
        <v>9147</v>
      </c>
      <c r="E1695">
        <v>1</v>
      </c>
      <c r="F1695">
        <v>1</v>
      </c>
      <c r="G1695">
        <v>131</v>
      </c>
      <c r="H1695">
        <v>1</v>
      </c>
      <c r="I1695">
        <v>3</v>
      </c>
      <c r="J1695">
        <v>19</v>
      </c>
      <c r="K1695">
        <v>3</v>
      </c>
      <c r="L1695">
        <v>10</v>
      </c>
      <c r="M1695">
        <v>123.3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19</v>
      </c>
      <c r="U1695">
        <v>0</v>
      </c>
      <c r="V1695">
        <v>0</v>
      </c>
      <c r="W1695">
        <v>5</v>
      </c>
      <c r="X1695">
        <v>7</v>
      </c>
      <c r="Y1695">
        <v>5</v>
      </c>
      <c r="Z1695">
        <v>11.8</v>
      </c>
      <c r="AA1695">
        <v>0</v>
      </c>
      <c r="AB1695">
        <v>0</v>
      </c>
      <c r="AC1695">
        <v>5</v>
      </c>
      <c r="AD1695">
        <v>8</v>
      </c>
      <c r="AE1695">
        <v>4</v>
      </c>
      <c r="AF1695">
        <v>12.4</v>
      </c>
      <c r="AG1695">
        <v>2</v>
      </c>
      <c r="AH1695">
        <v>16.2</v>
      </c>
      <c r="AI1695">
        <v>0.3</v>
      </c>
      <c r="AJ1695">
        <v>-0.92</v>
      </c>
      <c r="AK1695" t="s">
        <v>39</v>
      </c>
    </row>
    <row r="1696" spans="1:37" x14ac:dyDescent="0.25">
      <c r="A1696">
        <v>1</v>
      </c>
      <c r="B1696">
        <v>39</v>
      </c>
      <c r="C1696">
        <v>1</v>
      </c>
      <c r="D1696">
        <v>9119</v>
      </c>
      <c r="E1696">
        <v>1</v>
      </c>
      <c r="F1696">
        <v>3</v>
      </c>
      <c r="G1696">
        <v>130</v>
      </c>
      <c r="H1696">
        <v>1</v>
      </c>
      <c r="I1696">
        <v>3</v>
      </c>
      <c r="J1696">
        <v>3</v>
      </c>
      <c r="K1696">
        <v>3</v>
      </c>
      <c r="L1696">
        <v>10</v>
      </c>
      <c r="M1696">
        <v>147.6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31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</v>
      </c>
      <c r="AD1696">
        <v>0</v>
      </c>
      <c r="AE1696">
        <v>0</v>
      </c>
      <c r="AF1696">
        <v>0</v>
      </c>
      <c r="AG1696">
        <v>0</v>
      </c>
      <c r="AH1696">
        <v>10.8</v>
      </c>
      <c r="AI1696">
        <v>1.4</v>
      </c>
      <c r="AJ1696">
        <v>1.74</v>
      </c>
      <c r="AK1696" t="s">
        <v>37</v>
      </c>
    </row>
    <row r="1697" spans="1:37" x14ac:dyDescent="0.25">
      <c r="A1697">
        <v>1</v>
      </c>
      <c r="B1697">
        <v>17</v>
      </c>
      <c r="C1697">
        <v>1</v>
      </c>
      <c r="D1697">
        <v>9670</v>
      </c>
      <c r="E1697">
        <v>1</v>
      </c>
      <c r="F1697">
        <v>1</v>
      </c>
      <c r="G1697">
        <v>120</v>
      </c>
      <c r="H1697">
        <v>1</v>
      </c>
      <c r="I1697">
        <v>38</v>
      </c>
      <c r="J1697">
        <v>37</v>
      </c>
      <c r="K1697">
        <v>9</v>
      </c>
      <c r="L1697">
        <v>8</v>
      </c>
      <c r="M1697">
        <v>113.4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v>19</v>
      </c>
      <c r="U1697">
        <v>0</v>
      </c>
      <c r="V1697">
        <v>0</v>
      </c>
      <c r="W1697">
        <v>6</v>
      </c>
      <c r="X1697">
        <v>6</v>
      </c>
      <c r="Y1697">
        <v>6</v>
      </c>
      <c r="Z1697">
        <v>13.33333333</v>
      </c>
      <c r="AA1697">
        <v>0</v>
      </c>
      <c r="AB1697">
        <v>0</v>
      </c>
      <c r="AC1697">
        <v>6</v>
      </c>
      <c r="AD1697">
        <v>7</v>
      </c>
      <c r="AE1697">
        <v>6</v>
      </c>
      <c r="AF1697">
        <v>13.28571429</v>
      </c>
      <c r="AG1697">
        <v>0</v>
      </c>
      <c r="AH1697">
        <v>8.9</v>
      </c>
      <c r="AI1697">
        <v>1.4</v>
      </c>
      <c r="AJ1697">
        <v>3.51</v>
      </c>
      <c r="AK1697" t="s">
        <v>38</v>
      </c>
    </row>
    <row r="1698" spans="1:37" x14ac:dyDescent="0.25">
      <c r="A1698">
        <v>1</v>
      </c>
      <c r="B1698">
        <v>17</v>
      </c>
      <c r="C1698">
        <v>1</v>
      </c>
      <c r="D1698">
        <v>9070</v>
      </c>
      <c r="E1698">
        <v>1</v>
      </c>
      <c r="F1698">
        <v>1</v>
      </c>
      <c r="G1698">
        <v>141</v>
      </c>
      <c r="H1698">
        <v>1</v>
      </c>
      <c r="I1698">
        <v>19</v>
      </c>
      <c r="J1698">
        <v>38</v>
      </c>
      <c r="K1698">
        <v>4</v>
      </c>
      <c r="L1698">
        <v>5</v>
      </c>
      <c r="M1698">
        <v>133.69999999999999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22</v>
      </c>
      <c r="U1698">
        <v>0</v>
      </c>
      <c r="V1698">
        <v>0</v>
      </c>
      <c r="W1698">
        <v>6</v>
      </c>
      <c r="X1698">
        <v>7</v>
      </c>
      <c r="Y1698">
        <v>5</v>
      </c>
      <c r="Z1698">
        <v>11.4</v>
      </c>
      <c r="AA1698">
        <v>0</v>
      </c>
      <c r="AB1698">
        <v>0</v>
      </c>
      <c r="AC1698">
        <v>6</v>
      </c>
      <c r="AD1698">
        <v>6</v>
      </c>
      <c r="AE1698">
        <v>6</v>
      </c>
      <c r="AF1698">
        <v>12.16666667</v>
      </c>
      <c r="AG1698">
        <v>0</v>
      </c>
      <c r="AH1698">
        <v>7.6</v>
      </c>
      <c r="AI1698">
        <v>2.6</v>
      </c>
      <c r="AJ1698">
        <v>0.32</v>
      </c>
      <c r="AK1698" t="s">
        <v>38</v>
      </c>
    </row>
    <row r="1699" spans="1:37" x14ac:dyDescent="0.25">
      <c r="A1699">
        <v>1</v>
      </c>
      <c r="B1699">
        <v>39</v>
      </c>
      <c r="C1699">
        <v>1</v>
      </c>
      <c r="D1699">
        <v>9085</v>
      </c>
      <c r="E1699">
        <v>1</v>
      </c>
      <c r="F1699">
        <v>1</v>
      </c>
      <c r="G1699">
        <v>130</v>
      </c>
      <c r="H1699">
        <v>1</v>
      </c>
      <c r="I1699">
        <v>34</v>
      </c>
      <c r="J1699">
        <v>1</v>
      </c>
      <c r="K1699">
        <v>0</v>
      </c>
      <c r="L1699">
        <v>2</v>
      </c>
      <c r="M1699">
        <v>128.19999999999999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25</v>
      </c>
      <c r="U1699">
        <v>0</v>
      </c>
      <c r="V1699">
        <v>0</v>
      </c>
      <c r="W1699">
        <v>5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5</v>
      </c>
      <c r="AD1699">
        <v>5</v>
      </c>
      <c r="AE1699">
        <v>0</v>
      </c>
      <c r="AF1699">
        <v>0</v>
      </c>
      <c r="AG1699">
        <v>0</v>
      </c>
      <c r="AH1699">
        <v>7.6</v>
      </c>
      <c r="AI1699">
        <v>2.6</v>
      </c>
      <c r="AJ1699">
        <v>0.32</v>
      </c>
      <c r="AK1699" t="s">
        <v>37</v>
      </c>
    </row>
    <row r="1700" spans="1:37" x14ac:dyDescent="0.25">
      <c r="A1700">
        <v>1</v>
      </c>
      <c r="B1700">
        <v>1</v>
      </c>
      <c r="C1700">
        <v>1</v>
      </c>
      <c r="D1700">
        <v>9500</v>
      </c>
      <c r="E1700">
        <v>1</v>
      </c>
      <c r="F1700">
        <v>1</v>
      </c>
      <c r="G1700">
        <v>168</v>
      </c>
      <c r="H1700">
        <v>1</v>
      </c>
      <c r="I1700">
        <v>1</v>
      </c>
      <c r="J1700">
        <v>1</v>
      </c>
      <c r="K1700">
        <v>5</v>
      </c>
      <c r="L1700">
        <v>5</v>
      </c>
      <c r="M1700">
        <v>161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18</v>
      </c>
      <c r="U1700">
        <v>0</v>
      </c>
      <c r="V1700">
        <v>0</v>
      </c>
      <c r="W1700">
        <v>7</v>
      </c>
      <c r="X1700">
        <v>7</v>
      </c>
      <c r="Y1700">
        <v>7</v>
      </c>
      <c r="Z1700">
        <v>16.14285714</v>
      </c>
      <c r="AA1700">
        <v>0</v>
      </c>
      <c r="AB1700">
        <v>0</v>
      </c>
      <c r="AC1700">
        <v>8</v>
      </c>
      <c r="AD1700">
        <v>9</v>
      </c>
      <c r="AE1700">
        <v>0</v>
      </c>
      <c r="AF1700">
        <v>0</v>
      </c>
      <c r="AG1700">
        <v>0</v>
      </c>
      <c r="AH1700">
        <v>16.2</v>
      </c>
      <c r="AI1700">
        <v>0.3</v>
      </c>
      <c r="AJ1700">
        <v>-0.92</v>
      </c>
      <c r="AK1700" t="s">
        <v>37</v>
      </c>
    </row>
    <row r="1701" spans="1:37" x14ac:dyDescent="0.25">
      <c r="A1701">
        <v>1</v>
      </c>
      <c r="B1701">
        <v>7</v>
      </c>
      <c r="C1701">
        <v>1</v>
      </c>
      <c r="D1701">
        <v>9500</v>
      </c>
      <c r="E1701">
        <v>1</v>
      </c>
      <c r="F1701">
        <v>3</v>
      </c>
      <c r="G1701">
        <v>130</v>
      </c>
      <c r="H1701">
        <v>1</v>
      </c>
      <c r="I1701">
        <v>37</v>
      </c>
      <c r="J1701">
        <v>37</v>
      </c>
      <c r="K1701">
        <v>90</v>
      </c>
      <c r="L1701">
        <v>90</v>
      </c>
      <c r="M1701">
        <v>130</v>
      </c>
      <c r="N1701">
        <v>1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30</v>
      </c>
      <c r="U1701">
        <v>0</v>
      </c>
      <c r="V1701">
        <v>0</v>
      </c>
      <c r="W1701">
        <v>8</v>
      </c>
      <c r="X1701">
        <v>8</v>
      </c>
      <c r="Y1701">
        <v>0</v>
      </c>
      <c r="Z1701">
        <v>0</v>
      </c>
      <c r="AA1701">
        <v>8</v>
      </c>
      <c r="AB1701">
        <v>0</v>
      </c>
      <c r="AC1701">
        <v>8</v>
      </c>
      <c r="AD1701">
        <v>8</v>
      </c>
      <c r="AE1701">
        <v>0</v>
      </c>
      <c r="AF1701">
        <v>0</v>
      </c>
      <c r="AG1701">
        <v>8</v>
      </c>
      <c r="AH1701">
        <v>9.4</v>
      </c>
      <c r="AI1701">
        <v>-0.8</v>
      </c>
      <c r="AJ1701">
        <v>-3.12</v>
      </c>
      <c r="AK1701" t="s">
        <v>37</v>
      </c>
    </row>
    <row r="1702" spans="1:37" x14ac:dyDescent="0.25">
      <c r="A1702">
        <v>1</v>
      </c>
      <c r="B1702">
        <v>1</v>
      </c>
      <c r="C1702">
        <v>1</v>
      </c>
      <c r="D1702">
        <v>9500</v>
      </c>
      <c r="E1702">
        <v>1</v>
      </c>
      <c r="F1702">
        <v>1</v>
      </c>
      <c r="G1702">
        <v>156</v>
      </c>
      <c r="H1702">
        <v>1</v>
      </c>
      <c r="I1702">
        <v>38</v>
      </c>
      <c r="J1702">
        <v>37</v>
      </c>
      <c r="K1702">
        <v>9</v>
      </c>
      <c r="L1702">
        <v>9</v>
      </c>
      <c r="M1702">
        <v>156.30000000000001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18</v>
      </c>
      <c r="U1702">
        <v>0</v>
      </c>
      <c r="V1702">
        <v>0</v>
      </c>
      <c r="W1702">
        <v>8</v>
      </c>
      <c r="X1702">
        <v>8</v>
      </c>
      <c r="Y1702">
        <v>8</v>
      </c>
      <c r="Z1702">
        <v>15.633749999999999</v>
      </c>
      <c r="AA1702">
        <v>0</v>
      </c>
      <c r="AB1702">
        <v>0</v>
      </c>
      <c r="AC1702">
        <v>8</v>
      </c>
      <c r="AD1702">
        <v>8</v>
      </c>
      <c r="AE1702">
        <v>8</v>
      </c>
      <c r="AF1702">
        <v>15.633749999999999</v>
      </c>
      <c r="AG1702">
        <v>0</v>
      </c>
      <c r="AH1702">
        <v>9.4</v>
      </c>
      <c r="AI1702">
        <v>-0.8</v>
      </c>
      <c r="AJ1702">
        <v>-3.12</v>
      </c>
      <c r="AK1702" t="s">
        <v>38</v>
      </c>
    </row>
    <row r="1703" spans="1:37" x14ac:dyDescent="0.25">
      <c r="A1703">
        <v>1</v>
      </c>
      <c r="B1703">
        <v>1</v>
      </c>
      <c r="C1703">
        <v>1</v>
      </c>
      <c r="D1703">
        <v>9773</v>
      </c>
      <c r="E1703">
        <v>1</v>
      </c>
      <c r="F1703">
        <v>1</v>
      </c>
      <c r="G1703">
        <v>137</v>
      </c>
      <c r="H1703">
        <v>1</v>
      </c>
      <c r="I1703">
        <v>1</v>
      </c>
      <c r="J1703">
        <v>1</v>
      </c>
      <c r="K1703">
        <v>5</v>
      </c>
      <c r="L1703">
        <v>5</v>
      </c>
      <c r="M1703">
        <v>129.30000000000001</v>
      </c>
      <c r="N1703">
        <v>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18</v>
      </c>
      <c r="U1703">
        <v>0</v>
      </c>
      <c r="V1703">
        <v>0</v>
      </c>
      <c r="W1703">
        <v>6</v>
      </c>
      <c r="X1703">
        <v>6</v>
      </c>
      <c r="Y1703">
        <v>6</v>
      </c>
      <c r="Z1703">
        <v>13.66666667</v>
      </c>
      <c r="AA1703">
        <v>0</v>
      </c>
      <c r="AB1703">
        <v>0</v>
      </c>
      <c r="AC1703">
        <v>6</v>
      </c>
      <c r="AD1703">
        <v>6</v>
      </c>
      <c r="AE1703">
        <v>6</v>
      </c>
      <c r="AF1703">
        <v>14.5</v>
      </c>
      <c r="AG1703">
        <v>0</v>
      </c>
      <c r="AH1703">
        <v>12.7</v>
      </c>
      <c r="AI1703">
        <v>3.7</v>
      </c>
      <c r="AJ1703">
        <v>-1.7</v>
      </c>
      <c r="AK1703" t="s">
        <v>38</v>
      </c>
    </row>
    <row r="1704" spans="1:37" x14ac:dyDescent="0.25">
      <c r="A1704">
        <v>1</v>
      </c>
      <c r="B1704">
        <v>17</v>
      </c>
      <c r="C1704">
        <v>6</v>
      </c>
      <c r="D1704">
        <v>9773</v>
      </c>
      <c r="E1704">
        <v>1</v>
      </c>
      <c r="F1704">
        <v>1</v>
      </c>
      <c r="G1704">
        <v>131</v>
      </c>
      <c r="H1704">
        <v>1</v>
      </c>
      <c r="I1704">
        <v>34</v>
      </c>
      <c r="J1704">
        <v>34</v>
      </c>
      <c r="K1704">
        <v>0</v>
      </c>
      <c r="L1704">
        <v>0</v>
      </c>
      <c r="M1704">
        <v>129.30000000000001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18</v>
      </c>
      <c r="U1704">
        <v>0</v>
      </c>
      <c r="V1704">
        <v>0</v>
      </c>
      <c r="W1704">
        <v>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0</v>
      </c>
      <c r="AF1704">
        <v>0</v>
      </c>
      <c r="AG1704">
        <v>0</v>
      </c>
      <c r="AH1704">
        <v>7.6</v>
      </c>
      <c r="AI1704">
        <v>2.6</v>
      </c>
      <c r="AJ1704">
        <v>0.32</v>
      </c>
      <c r="AK1704" t="s">
        <v>37</v>
      </c>
    </row>
    <row r="1705" spans="1:37" x14ac:dyDescent="0.25">
      <c r="A1705">
        <v>1</v>
      </c>
      <c r="B1705">
        <v>1</v>
      </c>
      <c r="C1705">
        <v>1</v>
      </c>
      <c r="D1705">
        <v>9238</v>
      </c>
      <c r="E1705">
        <v>1</v>
      </c>
      <c r="F1705">
        <v>1</v>
      </c>
      <c r="G1705">
        <v>130</v>
      </c>
      <c r="H1705">
        <v>1</v>
      </c>
      <c r="I1705">
        <v>38</v>
      </c>
      <c r="J1705">
        <v>38</v>
      </c>
      <c r="K1705">
        <v>7</v>
      </c>
      <c r="L1705">
        <v>7</v>
      </c>
      <c r="M1705">
        <v>136.30000000000001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18</v>
      </c>
      <c r="U1705">
        <v>0</v>
      </c>
      <c r="V1705">
        <v>0</v>
      </c>
      <c r="W1705">
        <v>6</v>
      </c>
      <c r="X1705">
        <v>8</v>
      </c>
      <c r="Y1705">
        <v>6</v>
      </c>
      <c r="Z1705">
        <v>12.5</v>
      </c>
      <c r="AA1705">
        <v>0</v>
      </c>
      <c r="AB1705">
        <v>0</v>
      </c>
      <c r="AC1705">
        <v>6</v>
      </c>
      <c r="AD1705">
        <v>7</v>
      </c>
      <c r="AE1705">
        <v>6</v>
      </c>
      <c r="AF1705">
        <v>11.5</v>
      </c>
      <c r="AG1705">
        <v>0</v>
      </c>
      <c r="AH1705">
        <v>10.8</v>
      </c>
      <c r="AI1705">
        <v>1.4</v>
      </c>
      <c r="AJ1705">
        <v>1.74</v>
      </c>
      <c r="AK1705" t="s">
        <v>38</v>
      </c>
    </row>
    <row r="1706" spans="1:37" x14ac:dyDescent="0.25">
      <c r="A1706">
        <v>1</v>
      </c>
      <c r="B1706">
        <v>39</v>
      </c>
      <c r="C1706">
        <v>1</v>
      </c>
      <c r="D1706">
        <v>9670</v>
      </c>
      <c r="E1706">
        <v>1</v>
      </c>
      <c r="F1706">
        <v>1</v>
      </c>
      <c r="G1706">
        <v>133.1</v>
      </c>
      <c r="H1706">
        <v>1</v>
      </c>
      <c r="I1706">
        <v>1</v>
      </c>
      <c r="J1706">
        <v>19</v>
      </c>
      <c r="K1706">
        <v>4</v>
      </c>
      <c r="L1706">
        <v>9</v>
      </c>
      <c r="M1706">
        <v>140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25</v>
      </c>
      <c r="U1706">
        <v>0</v>
      </c>
      <c r="V1706">
        <v>0</v>
      </c>
      <c r="W1706">
        <v>6</v>
      </c>
      <c r="X1706">
        <v>8</v>
      </c>
      <c r="Y1706">
        <v>6</v>
      </c>
      <c r="Z1706">
        <v>12.28571429</v>
      </c>
      <c r="AA1706">
        <v>0</v>
      </c>
      <c r="AB1706">
        <v>0</v>
      </c>
      <c r="AC1706">
        <v>6</v>
      </c>
      <c r="AD1706">
        <v>6</v>
      </c>
      <c r="AE1706">
        <v>6</v>
      </c>
      <c r="AF1706">
        <v>13</v>
      </c>
      <c r="AG1706">
        <v>0</v>
      </c>
      <c r="AH1706">
        <v>15.5</v>
      </c>
      <c r="AI1706">
        <v>2.8</v>
      </c>
      <c r="AJ1706">
        <v>-4.0599999999999996</v>
      </c>
      <c r="AK1706" t="s">
        <v>38</v>
      </c>
    </row>
    <row r="1707" spans="1:37" x14ac:dyDescent="0.25">
      <c r="A1707">
        <v>1</v>
      </c>
      <c r="B1707">
        <v>1</v>
      </c>
      <c r="C1707">
        <v>1</v>
      </c>
      <c r="D1707">
        <v>9119</v>
      </c>
      <c r="E1707">
        <v>1</v>
      </c>
      <c r="F1707">
        <v>1</v>
      </c>
      <c r="G1707">
        <v>131</v>
      </c>
      <c r="H1707">
        <v>1</v>
      </c>
      <c r="I1707">
        <v>3</v>
      </c>
      <c r="J1707">
        <v>1</v>
      </c>
      <c r="K1707">
        <v>4</v>
      </c>
      <c r="L1707">
        <v>1</v>
      </c>
      <c r="M1707">
        <v>135.9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18</v>
      </c>
      <c r="U1707">
        <v>0</v>
      </c>
      <c r="V1707">
        <v>0</v>
      </c>
      <c r="W1707">
        <v>5</v>
      </c>
      <c r="X1707">
        <v>10</v>
      </c>
      <c r="Y1707">
        <v>2</v>
      </c>
      <c r="Z1707">
        <v>14</v>
      </c>
      <c r="AA1707">
        <v>0</v>
      </c>
      <c r="AB1707">
        <v>0</v>
      </c>
      <c r="AC1707">
        <v>5</v>
      </c>
      <c r="AD1707">
        <v>7</v>
      </c>
      <c r="AE1707">
        <v>3</v>
      </c>
      <c r="AF1707">
        <v>11</v>
      </c>
      <c r="AG1707">
        <v>1</v>
      </c>
      <c r="AH1707">
        <v>7.6</v>
      </c>
      <c r="AI1707">
        <v>2.6</v>
      </c>
      <c r="AJ1707">
        <v>0.32</v>
      </c>
      <c r="AK1707" t="s">
        <v>39</v>
      </c>
    </row>
    <row r="1708" spans="1:37" x14ac:dyDescent="0.25">
      <c r="A1708">
        <v>1</v>
      </c>
      <c r="B1708">
        <v>1</v>
      </c>
      <c r="C1708">
        <v>5</v>
      </c>
      <c r="D1708">
        <v>171</v>
      </c>
      <c r="E1708">
        <v>1</v>
      </c>
      <c r="F1708">
        <v>1</v>
      </c>
      <c r="G1708">
        <v>160</v>
      </c>
      <c r="H1708">
        <v>1</v>
      </c>
      <c r="I1708">
        <v>1</v>
      </c>
      <c r="J1708">
        <v>1</v>
      </c>
      <c r="K1708">
        <v>4</v>
      </c>
      <c r="L1708">
        <v>4</v>
      </c>
      <c r="M1708">
        <v>139.69999999999999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12.7</v>
      </c>
      <c r="AI1708">
        <v>3.7</v>
      </c>
      <c r="AJ1708">
        <v>-1.7</v>
      </c>
      <c r="AK1708" t="s">
        <v>37</v>
      </c>
    </row>
    <row r="1709" spans="1:37" x14ac:dyDescent="0.25">
      <c r="A1709">
        <v>1</v>
      </c>
      <c r="B1709">
        <v>1</v>
      </c>
      <c r="C1709">
        <v>4</v>
      </c>
      <c r="D1709">
        <v>9147</v>
      </c>
      <c r="E1709">
        <v>1</v>
      </c>
      <c r="F1709">
        <v>1</v>
      </c>
      <c r="G1709">
        <v>117</v>
      </c>
      <c r="H1709">
        <v>1</v>
      </c>
      <c r="I1709">
        <v>1</v>
      </c>
      <c r="J1709">
        <v>38</v>
      </c>
      <c r="K1709">
        <v>8</v>
      </c>
      <c r="L1709">
        <v>9</v>
      </c>
      <c r="M1709">
        <v>117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19</v>
      </c>
      <c r="U1709">
        <v>0</v>
      </c>
      <c r="V1709">
        <v>0</v>
      </c>
      <c r="W1709">
        <v>5</v>
      </c>
      <c r="X1709">
        <v>5</v>
      </c>
      <c r="Y1709">
        <v>4</v>
      </c>
      <c r="Z1709">
        <v>10.75</v>
      </c>
      <c r="AA1709">
        <v>0</v>
      </c>
      <c r="AB1709">
        <v>0</v>
      </c>
      <c r="AC1709">
        <v>5</v>
      </c>
      <c r="AD1709">
        <v>6</v>
      </c>
      <c r="AE1709">
        <v>4</v>
      </c>
      <c r="AF1709">
        <v>12.25</v>
      </c>
      <c r="AG1709">
        <v>0</v>
      </c>
      <c r="AH1709">
        <v>12.4</v>
      </c>
      <c r="AI1709">
        <v>0.5</v>
      </c>
      <c r="AJ1709">
        <v>1.79</v>
      </c>
      <c r="AK1709" t="s">
        <v>39</v>
      </c>
    </row>
    <row r="1710" spans="1:37" x14ac:dyDescent="0.25">
      <c r="A1710">
        <v>1</v>
      </c>
      <c r="B1710">
        <v>39</v>
      </c>
      <c r="C1710">
        <v>1</v>
      </c>
      <c r="D1710">
        <v>9556</v>
      </c>
      <c r="E1710">
        <v>1</v>
      </c>
      <c r="F1710">
        <v>19</v>
      </c>
      <c r="G1710">
        <v>133.1</v>
      </c>
      <c r="H1710">
        <v>1</v>
      </c>
      <c r="I1710">
        <v>19</v>
      </c>
      <c r="J1710">
        <v>1</v>
      </c>
      <c r="K1710">
        <v>7</v>
      </c>
      <c r="L1710">
        <v>10</v>
      </c>
      <c r="M1710">
        <v>105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25</v>
      </c>
      <c r="U1710">
        <v>0</v>
      </c>
      <c r="V1710">
        <v>0</v>
      </c>
      <c r="W1710">
        <v>7</v>
      </c>
      <c r="X1710">
        <v>14</v>
      </c>
      <c r="Y1710">
        <v>4</v>
      </c>
      <c r="Z1710">
        <v>12.95</v>
      </c>
      <c r="AA1710">
        <v>1</v>
      </c>
      <c r="AB1710">
        <v>0</v>
      </c>
      <c r="AC1710">
        <v>7</v>
      </c>
      <c r="AD1710">
        <v>11</v>
      </c>
      <c r="AE1710">
        <v>4</v>
      </c>
      <c r="AF1710">
        <v>13.125</v>
      </c>
      <c r="AG1710">
        <v>1</v>
      </c>
      <c r="AH1710">
        <v>15.5</v>
      </c>
      <c r="AI1710">
        <v>2.8</v>
      </c>
      <c r="AJ1710">
        <v>-4.0599999999999996</v>
      </c>
      <c r="AK1710" t="s">
        <v>37</v>
      </c>
    </row>
    <row r="1711" spans="1:37" x14ac:dyDescent="0.25">
      <c r="A1711">
        <v>1</v>
      </c>
      <c r="B1711">
        <v>1</v>
      </c>
      <c r="C1711">
        <v>3</v>
      </c>
      <c r="D1711">
        <v>9500</v>
      </c>
      <c r="E1711">
        <v>1</v>
      </c>
      <c r="F1711">
        <v>1</v>
      </c>
      <c r="G1711">
        <v>130</v>
      </c>
      <c r="H1711">
        <v>1</v>
      </c>
      <c r="I1711">
        <v>37</v>
      </c>
      <c r="J1711">
        <v>38</v>
      </c>
      <c r="K1711">
        <v>9</v>
      </c>
      <c r="L1711">
        <v>5</v>
      </c>
      <c r="M1711">
        <v>130.5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19</v>
      </c>
      <c r="U1711">
        <v>0</v>
      </c>
      <c r="V1711">
        <v>0</v>
      </c>
      <c r="W1711">
        <v>7</v>
      </c>
      <c r="X1711">
        <v>7</v>
      </c>
      <c r="Y1711">
        <v>6</v>
      </c>
      <c r="Z1711">
        <v>12.45</v>
      </c>
      <c r="AA1711">
        <v>0</v>
      </c>
      <c r="AB1711">
        <v>0</v>
      </c>
      <c r="AC1711">
        <v>7</v>
      </c>
      <c r="AD1711">
        <v>7</v>
      </c>
      <c r="AE1711">
        <v>6</v>
      </c>
      <c r="AF1711">
        <v>12.45</v>
      </c>
      <c r="AG1711">
        <v>0</v>
      </c>
      <c r="AH1711">
        <v>7.6</v>
      </c>
      <c r="AI1711">
        <v>2.6</v>
      </c>
      <c r="AJ1711">
        <v>0.32</v>
      </c>
      <c r="AK1711" t="s">
        <v>38</v>
      </c>
    </row>
    <row r="1712" spans="1:37" x14ac:dyDescent="0.25">
      <c r="A1712">
        <v>1</v>
      </c>
      <c r="B1712">
        <v>44</v>
      </c>
      <c r="C1712">
        <v>1</v>
      </c>
      <c r="D1712">
        <v>9991</v>
      </c>
      <c r="E1712">
        <v>0</v>
      </c>
      <c r="F1712">
        <v>39</v>
      </c>
      <c r="G1712">
        <v>130</v>
      </c>
      <c r="H1712">
        <v>1</v>
      </c>
      <c r="I1712">
        <v>37</v>
      </c>
      <c r="J1712">
        <v>37</v>
      </c>
      <c r="K1712">
        <v>9</v>
      </c>
      <c r="L1712">
        <v>9</v>
      </c>
      <c r="M1712">
        <v>130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31</v>
      </c>
      <c r="U1712">
        <v>0</v>
      </c>
      <c r="V1712">
        <v>2</v>
      </c>
      <c r="W1712">
        <v>6</v>
      </c>
      <c r="X1712">
        <v>12</v>
      </c>
      <c r="Y1712">
        <v>4</v>
      </c>
      <c r="Z1712">
        <v>12.25</v>
      </c>
      <c r="AA1712">
        <v>0</v>
      </c>
      <c r="AB1712">
        <v>3</v>
      </c>
      <c r="AC1712">
        <v>7</v>
      </c>
      <c r="AD1712">
        <v>9</v>
      </c>
      <c r="AE1712">
        <v>7</v>
      </c>
      <c r="AF1712">
        <v>12</v>
      </c>
      <c r="AG1712">
        <v>0</v>
      </c>
      <c r="AH1712">
        <v>9.4</v>
      </c>
      <c r="AI1712">
        <v>-0.8</v>
      </c>
      <c r="AJ1712">
        <v>-3.12</v>
      </c>
      <c r="AK1712" t="s">
        <v>39</v>
      </c>
    </row>
    <row r="1713" spans="1:37" x14ac:dyDescent="0.25">
      <c r="A1713">
        <v>1</v>
      </c>
      <c r="B1713">
        <v>1</v>
      </c>
      <c r="C1713">
        <v>3</v>
      </c>
      <c r="D1713">
        <v>9500</v>
      </c>
      <c r="E1713">
        <v>1</v>
      </c>
      <c r="F1713">
        <v>1</v>
      </c>
      <c r="G1713">
        <v>137</v>
      </c>
      <c r="H1713">
        <v>1</v>
      </c>
      <c r="I1713">
        <v>19</v>
      </c>
      <c r="J1713">
        <v>19</v>
      </c>
      <c r="K1713">
        <v>5</v>
      </c>
      <c r="L1713">
        <v>4</v>
      </c>
      <c r="M1713">
        <v>131.5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20</v>
      </c>
      <c r="U1713">
        <v>0</v>
      </c>
      <c r="V1713">
        <v>0</v>
      </c>
      <c r="W1713">
        <v>8</v>
      </c>
      <c r="X1713">
        <v>8</v>
      </c>
      <c r="Y1713">
        <v>8</v>
      </c>
      <c r="Z1713">
        <v>13.38125</v>
      </c>
      <c r="AA1713">
        <v>0</v>
      </c>
      <c r="AB1713">
        <v>0</v>
      </c>
      <c r="AC1713">
        <v>8</v>
      </c>
      <c r="AD1713">
        <v>8</v>
      </c>
      <c r="AE1713">
        <v>8</v>
      </c>
      <c r="AF1713">
        <v>13.38125</v>
      </c>
      <c r="AG1713">
        <v>0</v>
      </c>
      <c r="AH1713">
        <v>9.4</v>
      </c>
      <c r="AI1713">
        <v>-0.8</v>
      </c>
      <c r="AJ1713">
        <v>-3.12</v>
      </c>
      <c r="AK1713" t="s">
        <v>38</v>
      </c>
    </row>
    <row r="1714" spans="1:37" x14ac:dyDescent="0.25">
      <c r="A1714">
        <v>1</v>
      </c>
      <c r="B1714">
        <v>42</v>
      </c>
      <c r="C1714">
        <v>1</v>
      </c>
      <c r="D1714">
        <v>9500</v>
      </c>
      <c r="E1714">
        <v>1</v>
      </c>
      <c r="F1714">
        <v>1</v>
      </c>
      <c r="G1714">
        <v>133.1</v>
      </c>
      <c r="H1714">
        <v>41</v>
      </c>
      <c r="I1714">
        <v>3</v>
      </c>
      <c r="J1714">
        <v>1</v>
      </c>
      <c r="K1714">
        <v>3</v>
      </c>
      <c r="L1714">
        <v>10</v>
      </c>
      <c r="M1714">
        <v>100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33</v>
      </c>
      <c r="U1714">
        <v>1</v>
      </c>
      <c r="V1714">
        <v>1</v>
      </c>
      <c r="W1714">
        <v>7</v>
      </c>
      <c r="X1714">
        <v>10</v>
      </c>
      <c r="Y1714">
        <v>5</v>
      </c>
      <c r="Z1714">
        <v>12.16</v>
      </c>
      <c r="AA1714">
        <v>0</v>
      </c>
      <c r="AB1714">
        <v>0</v>
      </c>
      <c r="AC1714">
        <v>6</v>
      </c>
      <c r="AD1714">
        <v>7</v>
      </c>
      <c r="AE1714">
        <v>5</v>
      </c>
      <c r="AF1714">
        <v>11.34</v>
      </c>
      <c r="AG1714">
        <v>0</v>
      </c>
      <c r="AH1714">
        <v>12.4</v>
      </c>
      <c r="AI1714">
        <v>0.5</v>
      </c>
      <c r="AJ1714">
        <v>1.79</v>
      </c>
      <c r="AK1714" t="s">
        <v>37</v>
      </c>
    </row>
    <row r="1715" spans="1:37" x14ac:dyDescent="0.25">
      <c r="A1715">
        <v>1</v>
      </c>
      <c r="B1715">
        <v>44</v>
      </c>
      <c r="C1715">
        <v>1</v>
      </c>
      <c r="D1715">
        <v>9085</v>
      </c>
      <c r="E1715">
        <v>1</v>
      </c>
      <c r="F1715">
        <v>39</v>
      </c>
      <c r="G1715">
        <v>140</v>
      </c>
      <c r="H1715">
        <v>1</v>
      </c>
      <c r="I1715">
        <v>1</v>
      </c>
      <c r="J1715">
        <v>3</v>
      </c>
      <c r="K1715">
        <v>9</v>
      </c>
      <c r="L1715">
        <v>4</v>
      </c>
      <c r="M1715">
        <v>140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24</v>
      </c>
      <c r="U1715">
        <v>0</v>
      </c>
      <c r="V1715">
        <v>2</v>
      </c>
      <c r="W1715">
        <v>6</v>
      </c>
      <c r="X1715">
        <v>11</v>
      </c>
      <c r="Y1715">
        <v>4</v>
      </c>
      <c r="Z1715">
        <v>12.5</v>
      </c>
      <c r="AA1715">
        <v>0</v>
      </c>
      <c r="AB1715">
        <v>1</v>
      </c>
      <c r="AC1715">
        <v>6</v>
      </c>
      <c r="AD1715">
        <v>18</v>
      </c>
      <c r="AE1715">
        <v>2</v>
      </c>
      <c r="AF1715">
        <v>11.5</v>
      </c>
      <c r="AG1715">
        <v>0</v>
      </c>
      <c r="AH1715">
        <v>12.4</v>
      </c>
      <c r="AI1715">
        <v>0.5</v>
      </c>
      <c r="AJ1715">
        <v>1.79</v>
      </c>
      <c r="AK1715" t="s">
        <v>39</v>
      </c>
    </row>
    <row r="1716" spans="1:37" x14ac:dyDescent="0.25">
      <c r="A1716">
        <v>1</v>
      </c>
      <c r="B1716">
        <v>17</v>
      </c>
      <c r="C1716">
        <v>4</v>
      </c>
      <c r="D1716">
        <v>9238</v>
      </c>
      <c r="E1716">
        <v>1</v>
      </c>
      <c r="F1716">
        <v>1</v>
      </c>
      <c r="G1716">
        <v>140</v>
      </c>
      <c r="H1716">
        <v>1</v>
      </c>
      <c r="I1716">
        <v>19</v>
      </c>
      <c r="J1716">
        <v>37</v>
      </c>
      <c r="K1716">
        <v>9</v>
      </c>
      <c r="L1716">
        <v>9</v>
      </c>
      <c r="M1716">
        <v>130.19999999999999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18</v>
      </c>
      <c r="U1716">
        <v>0</v>
      </c>
      <c r="V1716">
        <v>0</v>
      </c>
      <c r="W1716">
        <v>6</v>
      </c>
      <c r="X1716">
        <v>8</v>
      </c>
      <c r="Y1716">
        <v>6</v>
      </c>
      <c r="Z1716">
        <v>12.75</v>
      </c>
      <c r="AA1716">
        <v>0</v>
      </c>
      <c r="AB1716">
        <v>0</v>
      </c>
      <c r="AC1716">
        <v>6</v>
      </c>
      <c r="AD1716">
        <v>10</v>
      </c>
      <c r="AE1716">
        <v>6</v>
      </c>
      <c r="AF1716">
        <v>12.16666667</v>
      </c>
      <c r="AG1716">
        <v>0</v>
      </c>
      <c r="AH1716">
        <v>12.7</v>
      </c>
      <c r="AI1716">
        <v>3.7</v>
      </c>
      <c r="AJ1716">
        <v>-1.7</v>
      </c>
      <c r="AK1716" t="s">
        <v>38</v>
      </c>
    </row>
    <row r="1717" spans="1:37" x14ac:dyDescent="0.25">
      <c r="A1717">
        <v>1</v>
      </c>
      <c r="B1717">
        <v>17</v>
      </c>
      <c r="C1717">
        <v>2</v>
      </c>
      <c r="D1717">
        <v>9500</v>
      </c>
      <c r="E1717">
        <v>1</v>
      </c>
      <c r="F1717">
        <v>1</v>
      </c>
      <c r="G1717">
        <v>135</v>
      </c>
      <c r="H1717">
        <v>1</v>
      </c>
      <c r="I1717">
        <v>1</v>
      </c>
      <c r="J1717">
        <v>19</v>
      </c>
      <c r="K1717">
        <v>4</v>
      </c>
      <c r="L1717">
        <v>10</v>
      </c>
      <c r="M1717">
        <v>133.5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19</v>
      </c>
      <c r="U1717">
        <v>0</v>
      </c>
      <c r="V1717">
        <v>0</v>
      </c>
      <c r="W1717">
        <v>8</v>
      </c>
      <c r="X1717">
        <v>8</v>
      </c>
      <c r="Y1717">
        <v>8</v>
      </c>
      <c r="Z1717">
        <v>13.342499999999999</v>
      </c>
      <c r="AA1717">
        <v>0</v>
      </c>
      <c r="AB1717">
        <v>0</v>
      </c>
      <c r="AC1717">
        <v>8</v>
      </c>
      <c r="AD1717">
        <v>8</v>
      </c>
      <c r="AE1717">
        <v>8</v>
      </c>
      <c r="AF1717">
        <v>13.342499999999999</v>
      </c>
      <c r="AG1717">
        <v>0</v>
      </c>
      <c r="AH1717">
        <v>9.4</v>
      </c>
      <c r="AI1717">
        <v>-0.8</v>
      </c>
      <c r="AJ1717">
        <v>-3.12</v>
      </c>
      <c r="AK1717" t="s">
        <v>38</v>
      </c>
    </row>
    <row r="1718" spans="1:37" x14ac:dyDescent="0.25">
      <c r="A1718">
        <v>1</v>
      </c>
      <c r="B1718">
        <v>1</v>
      </c>
      <c r="C1718">
        <v>4</v>
      </c>
      <c r="D1718">
        <v>9500</v>
      </c>
      <c r="E1718">
        <v>1</v>
      </c>
      <c r="F1718">
        <v>1</v>
      </c>
      <c r="G1718">
        <v>140</v>
      </c>
      <c r="H1718">
        <v>1</v>
      </c>
      <c r="I1718">
        <v>38</v>
      </c>
      <c r="J1718">
        <v>38</v>
      </c>
      <c r="K1718">
        <v>7</v>
      </c>
      <c r="L1718">
        <v>7</v>
      </c>
      <c r="M1718">
        <v>133.19999999999999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20</v>
      </c>
      <c r="U1718">
        <v>0</v>
      </c>
      <c r="V1718">
        <v>0</v>
      </c>
      <c r="W1718">
        <v>7</v>
      </c>
      <c r="X1718">
        <v>10</v>
      </c>
      <c r="Y1718">
        <v>7</v>
      </c>
      <c r="Z1718">
        <v>14.175000000000001</v>
      </c>
      <c r="AA1718">
        <v>0</v>
      </c>
      <c r="AB1718">
        <v>0</v>
      </c>
      <c r="AC1718">
        <v>8</v>
      </c>
      <c r="AD1718">
        <v>14</v>
      </c>
      <c r="AE1718">
        <v>6</v>
      </c>
      <c r="AF1718">
        <v>13.03125</v>
      </c>
      <c r="AG1718">
        <v>0</v>
      </c>
      <c r="AH1718">
        <v>15.5</v>
      </c>
      <c r="AI1718">
        <v>2.8</v>
      </c>
      <c r="AJ1718">
        <v>-4.0599999999999996</v>
      </c>
      <c r="AK1718" t="s">
        <v>38</v>
      </c>
    </row>
    <row r="1719" spans="1:37" x14ac:dyDescent="0.25">
      <c r="A1719">
        <v>2</v>
      </c>
      <c r="B1719">
        <v>39</v>
      </c>
      <c r="C1719">
        <v>1</v>
      </c>
      <c r="D1719">
        <v>9500</v>
      </c>
      <c r="E1719">
        <v>1</v>
      </c>
      <c r="F1719">
        <v>1</v>
      </c>
      <c r="G1719">
        <v>100</v>
      </c>
      <c r="H1719">
        <v>1</v>
      </c>
      <c r="I1719">
        <v>37</v>
      </c>
      <c r="J1719">
        <v>38</v>
      </c>
      <c r="K1719">
        <v>4</v>
      </c>
      <c r="L1719">
        <v>4</v>
      </c>
      <c r="M1719">
        <v>130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33</v>
      </c>
      <c r="U1719">
        <v>0</v>
      </c>
      <c r="V1719">
        <v>0</v>
      </c>
      <c r="W1719">
        <v>8</v>
      </c>
      <c r="X1719">
        <v>16</v>
      </c>
      <c r="Y1719">
        <v>1</v>
      </c>
      <c r="Z1719">
        <v>10</v>
      </c>
      <c r="AA1719">
        <v>1</v>
      </c>
      <c r="AB1719">
        <v>0</v>
      </c>
      <c r="AC1719">
        <v>8</v>
      </c>
      <c r="AD1719">
        <v>16</v>
      </c>
      <c r="AE1719">
        <v>1</v>
      </c>
      <c r="AF1719">
        <v>10</v>
      </c>
      <c r="AG1719">
        <v>1</v>
      </c>
      <c r="AH1719">
        <v>12.7</v>
      </c>
      <c r="AI1719">
        <v>3.7</v>
      </c>
      <c r="AJ1719">
        <v>-1.7</v>
      </c>
      <c r="AK1719" t="s">
        <v>39</v>
      </c>
    </row>
    <row r="1720" spans="1:37" x14ac:dyDescent="0.25">
      <c r="A1720">
        <v>1</v>
      </c>
      <c r="B1720">
        <v>39</v>
      </c>
      <c r="C1720">
        <v>1</v>
      </c>
      <c r="D1720">
        <v>9119</v>
      </c>
      <c r="E1720">
        <v>1</v>
      </c>
      <c r="F1720">
        <v>1</v>
      </c>
      <c r="G1720">
        <v>160</v>
      </c>
      <c r="H1720">
        <v>1</v>
      </c>
      <c r="I1720">
        <v>38</v>
      </c>
      <c r="J1720">
        <v>37</v>
      </c>
      <c r="K1720">
        <v>7</v>
      </c>
      <c r="L1720">
        <v>7</v>
      </c>
      <c r="M1720">
        <v>129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24</v>
      </c>
      <c r="U1720">
        <v>0</v>
      </c>
      <c r="V1720">
        <v>0</v>
      </c>
      <c r="W1720">
        <v>5</v>
      </c>
      <c r="X1720">
        <v>9</v>
      </c>
      <c r="Y1720">
        <v>0</v>
      </c>
      <c r="Z1720">
        <v>0</v>
      </c>
      <c r="AA1720">
        <v>0</v>
      </c>
      <c r="AB1720">
        <v>0</v>
      </c>
      <c r="AC1720">
        <v>5</v>
      </c>
      <c r="AD1720">
        <v>8</v>
      </c>
      <c r="AE1720">
        <v>2</v>
      </c>
      <c r="AF1720">
        <v>14.5</v>
      </c>
      <c r="AG1720">
        <v>2</v>
      </c>
      <c r="AH1720">
        <v>7.6</v>
      </c>
      <c r="AI1720">
        <v>2.6</v>
      </c>
      <c r="AJ1720">
        <v>0.32</v>
      </c>
      <c r="AK1720" t="s">
        <v>37</v>
      </c>
    </row>
    <row r="1721" spans="1:37" x14ac:dyDescent="0.25">
      <c r="A1721">
        <v>1</v>
      </c>
      <c r="B1721">
        <v>39</v>
      </c>
      <c r="C1721">
        <v>1</v>
      </c>
      <c r="D1721">
        <v>9991</v>
      </c>
      <c r="E1721">
        <v>0</v>
      </c>
      <c r="F1721">
        <v>19</v>
      </c>
      <c r="G1721">
        <v>133.1</v>
      </c>
      <c r="H1721">
        <v>1</v>
      </c>
      <c r="I1721">
        <v>2</v>
      </c>
      <c r="J1721">
        <v>1</v>
      </c>
      <c r="K1721">
        <v>2</v>
      </c>
      <c r="L1721">
        <v>4</v>
      </c>
      <c r="M1721">
        <v>100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24</v>
      </c>
      <c r="U1721">
        <v>0</v>
      </c>
      <c r="V1721">
        <v>0</v>
      </c>
      <c r="W1721">
        <v>5</v>
      </c>
      <c r="X1721">
        <v>7</v>
      </c>
      <c r="Y1721">
        <v>0</v>
      </c>
      <c r="Z1721">
        <v>0</v>
      </c>
      <c r="AA1721">
        <v>0</v>
      </c>
      <c r="AB1721">
        <v>0</v>
      </c>
      <c r="AC1721">
        <v>5</v>
      </c>
      <c r="AD1721">
        <v>7</v>
      </c>
      <c r="AE1721">
        <v>0</v>
      </c>
      <c r="AF1721">
        <v>0</v>
      </c>
      <c r="AG1721">
        <v>0</v>
      </c>
      <c r="AH1721">
        <v>16.2</v>
      </c>
      <c r="AI1721">
        <v>0.3</v>
      </c>
      <c r="AJ1721">
        <v>-0.92</v>
      </c>
      <c r="AK1721" t="s">
        <v>37</v>
      </c>
    </row>
    <row r="1722" spans="1:37" x14ac:dyDescent="0.25">
      <c r="A1722">
        <v>1</v>
      </c>
      <c r="B1722">
        <v>17</v>
      </c>
      <c r="C1722">
        <v>1</v>
      </c>
      <c r="D1722">
        <v>9085</v>
      </c>
      <c r="E1722">
        <v>1</v>
      </c>
      <c r="F1722">
        <v>1</v>
      </c>
      <c r="G1722">
        <v>128</v>
      </c>
      <c r="H1722">
        <v>1</v>
      </c>
      <c r="I1722">
        <v>38</v>
      </c>
      <c r="J1722">
        <v>37</v>
      </c>
      <c r="K1722">
        <v>9</v>
      </c>
      <c r="L1722">
        <v>9</v>
      </c>
      <c r="M1722">
        <v>116.5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18</v>
      </c>
      <c r="U1722">
        <v>0</v>
      </c>
      <c r="V1722">
        <v>0</v>
      </c>
      <c r="W1722">
        <v>5</v>
      </c>
      <c r="X1722">
        <v>6</v>
      </c>
      <c r="Y1722">
        <v>5</v>
      </c>
      <c r="Z1722">
        <v>12</v>
      </c>
      <c r="AA1722">
        <v>0</v>
      </c>
      <c r="AB1722">
        <v>0</v>
      </c>
      <c r="AC1722">
        <v>5</v>
      </c>
      <c r="AD1722">
        <v>8</v>
      </c>
      <c r="AE1722">
        <v>5</v>
      </c>
      <c r="AF1722">
        <v>12.14285714</v>
      </c>
      <c r="AG1722">
        <v>0</v>
      </c>
      <c r="AH1722">
        <v>10.8</v>
      </c>
      <c r="AI1722">
        <v>1.4</v>
      </c>
      <c r="AJ1722">
        <v>1.74</v>
      </c>
      <c r="AK1722" t="s">
        <v>38</v>
      </c>
    </row>
    <row r="1723" spans="1:37" x14ac:dyDescent="0.25">
      <c r="A1723">
        <v>1</v>
      </c>
      <c r="B1723">
        <v>1</v>
      </c>
      <c r="C1723">
        <v>2</v>
      </c>
      <c r="D1723">
        <v>9254</v>
      </c>
      <c r="E1723">
        <v>1</v>
      </c>
      <c r="F1723">
        <v>1</v>
      </c>
      <c r="G1723">
        <v>121</v>
      </c>
      <c r="H1723">
        <v>1</v>
      </c>
      <c r="I1723">
        <v>37</v>
      </c>
      <c r="J1723">
        <v>37</v>
      </c>
      <c r="K1723">
        <v>9</v>
      </c>
      <c r="L1723">
        <v>9</v>
      </c>
      <c r="M1723">
        <v>124.2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18</v>
      </c>
      <c r="U1723">
        <v>0</v>
      </c>
      <c r="V1723">
        <v>0</v>
      </c>
      <c r="W1723">
        <v>6</v>
      </c>
      <c r="X1723">
        <v>8</v>
      </c>
      <c r="Y1723">
        <v>6</v>
      </c>
      <c r="Z1723">
        <v>10.57142857</v>
      </c>
      <c r="AA1723">
        <v>0</v>
      </c>
      <c r="AB1723">
        <v>0</v>
      </c>
      <c r="AC1723">
        <v>6</v>
      </c>
      <c r="AD1723">
        <v>9</v>
      </c>
      <c r="AE1723">
        <v>5</v>
      </c>
      <c r="AF1723">
        <v>11.4</v>
      </c>
      <c r="AG1723">
        <v>0</v>
      </c>
      <c r="AH1723">
        <v>16.2</v>
      </c>
      <c r="AI1723">
        <v>0.3</v>
      </c>
      <c r="AJ1723">
        <v>-0.92</v>
      </c>
      <c r="AK1723" t="s">
        <v>38</v>
      </c>
    </row>
    <row r="1724" spans="1:37" x14ac:dyDescent="0.25">
      <c r="A1724">
        <v>1</v>
      </c>
      <c r="B1724">
        <v>51</v>
      </c>
      <c r="C1724">
        <v>1</v>
      </c>
      <c r="D1724">
        <v>9085</v>
      </c>
      <c r="E1724">
        <v>1</v>
      </c>
      <c r="F1724">
        <v>1</v>
      </c>
      <c r="G1724">
        <v>127</v>
      </c>
      <c r="H1724">
        <v>1</v>
      </c>
      <c r="I1724">
        <v>3</v>
      </c>
      <c r="J1724">
        <v>3</v>
      </c>
      <c r="K1724">
        <v>2</v>
      </c>
      <c r="L1724">
        <v>8</v>
      </c>
      <c r="M1724">
        <v>138.80000000000001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22</v>
      </c>
      <c r="U1724">
        <v>0</v>
      </c>
      <c r="V1724">
        <v>4</v>
      </c>
      <c r="W1724">
        <v>12</v>
      </c>
      <c r="X1724">
        <v>19</v>
      </c>
      <c r="Y1724">
        <v>11</v>
      </c>
      <c r="Z1724">
        <v>14.15384615</v>
      </c>
      <c r="AA1724">
        <v>0</v>
      </c>
      <c r="AB1724">
        <v>5</v>
      </c>
      <c r="AC1724">
        <v>12</v>
      </c>
      <c r="AD1724">
        <v>20</v>
      </c>
      <c r="AE1724">
        <v>12</v>
      </c>
      <c r="AF1724">
        <v>15.42857143</v>
      </c>
      <c r="AG1724">
        <v>0</v>
      </c>
      <c r="AH1724">
        <v>8.9</v>
      </c>
      <c r="AI1724">
        <v>1.4</v>
      </c>
      <c r="AJ1724">
        <v>3.51</v>
      </c>
      <c r="AK1724" t="s">
        <v>38</v>
      </c>
    </row>
    <row r="1725" spans="1:37" x14ac:dyDescent="0.25">
      <c r="A1725">
        <v>1</v>
      </c>
      <c r="B1725">
        <v>1</v>
      </c>
      <c r="C1725">
        <v>1</v>
      </c>
      <c r="D1725">
        <v>9773</v>
      </c>
      <c r="E1725">
        <v>1</v>
      </c>
      <c r="F1725">
        <v>1</v>
      </c>
      <c r="G1725">
        <v>132</v>
      </c>
      <c r="H1725">
        <v>1</v>
      </c>
      <c r="I1725">
        <v>2</v>
      </c>
      <c r="J1725">
        <v>1</v>
      </c>
      <c r="K1725">
        <v>9</v>
      </c>
      <c r="L1725">
        <v>9</v>
      </c>
      <c r="M1725">
        <v>126.4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18</v>
      </c>
      <c r="U1725">
        <v>0</v>
      </c>
      <c r="V1725">
        <v>0</v>
      </c>
      <c r="W1725">
        <v>6</v>
      </c>
      <c r="X1725">
        <v>9</v>
      </c>
      <c r="Y1725">
        <v>6</v>
      </c>
      <c r="Z1725">
        <v>11.16666667</v>
      </c>
      <c r="AA1725">
        <v>0</v>
      </c>
      <c r="AB1725">
        <v>0</v>
      </c>
      <c r="AC1725">
        <v>6</v>
      </c>
      <c r="AD1725">
        <v>11</v>
      </c>
      <c r="AE1725">
        <v>5</v>
      </c>
      <c r="AF1725">
        <v>12.4</v>
      </c>
      <c r="AG1725">
        <v>0</v>
      </c>
      <c r="AH1725">
        <v>10.8</v>
      </c>
      <c r="AI1725">
        <v>1.4</v>
      </c>
      <c r="AJ1725">
        <v>1.74</v>
      </c>
      <c r="AK1725" t="s">
        <v>38</v>
      </c>
    </row>
    <row r="1726" spans="1:37" x14ac:dyDescent="0.25">
      <c r="A1726">
        <v>1</v>
      </c>
      <c r="B1726">
        <v>1</v>
      </c>
      <c r="C1726">
        <v>1</v>
      </c>
      <c r="D1726">
        <v>171</v>
      </c>
      <c r="E1726">
        <v>1</v>
      </c>
      <c r="F1726">
        <v>1</v>
      </c>
      <c r="G1726">
        <v>147</v>
      </c>
      <c r="H1726">
        <v>1</v>
      </c>
      <c r="I1726">
        <v>19</v>
      </c>
      <c r="J1726">
        <v>19</v>
      </c>
      <c r="K1726">
        <v>3</v>
      </c>
      <c r="L1726">
        <v>10</v>
      </c>
      <c r="M1726">
        <v>151.9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21</v>
      </c>
      <c r="U1726">
        <v>0</v>
      </c>
      <c r="V1726">
        <v>13</v>
      </c>
      <c r="W1726">
        <v>17</v>
      </c>
      <c r="X1726">
        <v>20</v>
      </c>
      <c r="Y1726">
        <v>17</v>
      </c>
      <c r="Z1726">
        <v>12</v>
      </c>
      <c r="AA1726">
        <v>0</v>
      </c>
      <c r="AB1726">
        <v>14</v>
      </c>
      <c r="AC1726">
        <v>17</v>
      </c>
      <c r="AD1726">
        <v>18</v>
      </c>
      <c r="AE1726">
        <v>17</v>
      </c>
      <c r="AF1726">
        <v>12.66666667</v>
      </c>
      <c r="AG1726">
        <v>0</v>
      </c>
      <c r="AH1726">
        <v>11.1</v>
      </c>
      <c r="AI1726">
        <v>0.6</v>
      </c>
      <c r="AJ1726">
        <v>2.02</v>
      </c>
      <c r="AK1726" t="s">
        <v>38</v>
      </c>
    </row>
    <row r="1727" spans="1:37" x14ac:dyDescent="0.25">
      <c r="A1727">
        <v>2</v>
      </c>
      <c r="B1727">
        <v>39</v>
      </c>
      <c r="C1727">
        <v>1</v>
      </c>
      <c r="D1727">
        <v>9991</v>
      </c>
      <c r="E1727">
        <v>0</v>
      </c>
      <c r="F1727">
        <v>1</v>
      </c>
      <c r="G1727">
        <v>110</v>
      </c>
      <c r="H1727">
        <v>1</v>
      </c>
      <c r="I1727">
        <v>37</v>
      </c>
      <c r="J1727">
        <v>37</v>
      </c>
      <c r="K1727">
        <v>5</v>
      </c>
      <c r="L1727">
        <v>1</v>
      </c>
      <c r="M1727">
        <v>120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38</v>
      </c>
      <c r="U1727">
        <v>0</v>
      </c>
      <c r="V1727">
        <v>0</v>
      </c>
      <c r="W1727">
        <v>5</v>
      </c>
      <c r="X1727">
        <v>11</v>
      </c>
      <c r="Y1727">
        <v>3</v>
      </c>
      <c r="Z1727">
        <v>11.33333333</v>
      </c>
      <c r="AA1727">
        <v>0</v>
      </c>
      <c r="AB1727">
        <v>0</v>
      </c>
      <c r="AC1727">
        <v>5</v>
      </c>
      <c r="AD1727">
        <v>9</v>
      </c>
      <c r="AE1727">
        <v>4</v>
      </c>
      <c r="AF1727">
        <v>12</v>
      </c>
      <c r="AG1727">
        <v>0</v>
      </c>
      <c r="AH1727">
        <v>9.4</v>
      </c>
      <c r="AI1727">
        <v>-0.8</v>
      </c>
      <c r="AJ1727">
        <v>-3.12</v>
      </c>
      <c r="AK1727" t="s">
        <v>37</v>
      </c>
    </row>
    <row r="1728" spans="1:37" x14ac:dyDescent="0.25">
      <c r="A1728">
        <v>1</v>
      </c>
      <c r="B1728">
        <v>43</v>
      </c>
      <c r="C1728">
        <v>1</v>
      </c>
      <c r="D1728">
        <v>9238</v>
      </c>
      <c r="E1728">
        <v>1</v>
      </c>
      <c r="F1728">
        <v>1</v>
      </c>
      <c r="G1728">
        <v>142</v>
      </c>
      <c r="H1728">
        <v>1</v>
      </c>
      <c r="I1728">
        <v>34</v>
      </c>
      <c r="J1728">
        <v>34</v>
      </c>
      <c r="K1728">
        <v>99</v>
      </c>
      <c r="L1728">
        <v>99</v>
      </c>
      <c r="M1728">
        <v>131.9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29</v>
      </c>
      <c r="U1728">
        <v>0</v>
      </c>
      <c r="V1728">
        <v>9</v>
      </c>
      <c r="W1728">
        <v>16</v>
      </c>
      <c r="X1728">
        <v>17</v>
      </c>
      <c r="Y1728">
        <v>16</v>
      </c>
      <c r="Z1728">
        <v>12.58823529</v>
      </c>
      <c r="AA1728">
        <v>0</v>
      </c>
      <c r="AB1728">
        <v>10</v>
      </c>
      <c r="AC1728">
        <v>13</v>
      </c>
      <c r="AD1728">
        <v>14</v>
      </c>
      <c r="AE1728">
        <v>13</v>
      </c>
      <c r="AF1728">
        <v>13.35714286</v>
      </c>
      <c r="AG1728">
        <v>0</v>
      </c>
      <c r="AH1728">
        <v>9.4</v>
      </c>
      <c r="AI1728">
        <v>-0.8</v>
      </c>
      <c r="AJ1728">
        <v>-3.12</v>
      </c>
      <c r="AK1728" t="s">
        <v>38</v>
      </c>
    </row>
    <row r="1729" spans="1:37" x14ac:dyDescent="0.25">
      <c r="A1729">
        <v>1</v>
      </c>
      <c r="B1729">
        <v>44</v>
      </c>
      <c r="C1729">
        <v>1</v>
      </c>
      <c r="D1729">
        <v>9130</v>
      </c>
      <c r="E1729">
        <v>1</v>
      </c>
      <c r="F1729">
        <v>39</v>
      </c>
      <c r="G1729">
        <v>130</v>
      </c>
      <c r="H1729">
        <v>1</v>
      </c>
      <c r="I1729">
        <v>38</v>
      </c>
      <c r="J1729">
        <v>37</v>
      </c>
      <c r="K1729">
        <v>4</v>
      </c>
      <c r="L1729">
        <v>9</v>
      </c>
      <c r="M1729">
        <v>130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20</v>
      </c>
      <c r="U1729">
        <v>0</v>
      </c>
      <c r="V1729">
        <v>0</v>
      </c>
      <c r="W1729">
        <v>6</v>
      </c>
      <c r="X1729">
        <v>11</v>
      </c>
      <c r="Y1729">
        <v>4</v>
      </c>
      <c r="Z1729">
        <v>12</v>
      </c>
      <c r="AA1729">
        <v>0</v>
      </c>
      <c r="AB1729">
        <v>0</v>
      </c>
      <c r="AC1729">
        <v>6</v>
      </c>
      <c r="AD1729">
        <v>9</v>
      </c>
      <c r="AE1729">
        <v>4</v>
      </c>
      <c r="AF1729">
        <v>10.75</v>
      </c>
      <c r="AG1729">
        <v>0</v>
      </c>
      <c r="AH1729">
        <v>16.2</v>
      </c>
      <c r="AI1729">
        <v>0.3</v>
      </c>
      <c r="AJ1729">
        <v>-0.92</v>
      </c>
      <c r="AK1729" t="s">
        <v>39</v>
      </c>
    </row>
    <row r="1730" spans="1:37" x14ac:dyDescent="0.25">
      <c r="A1730">
        <v>1</v>
      </c>
      <c r="B1730">
        <v>17</v>
      </c>
      <c r="C1730">
        <v>1</v>
      </c>
      <c r="D1730">
        <v>9254</v>
      </c>
      <c r="E1730">
        <v>1</v>
      </c>
      <c r="F1730">
        <v>1</v>
      </c>
      <c r="G1730">
        <v>131</v>
      </c>
      <c r="H1730">
        <v>1</v>
      </c>
      <c r="I1730">
        <v>38</v>
      </c>
      <c r="J1730">
        <v>37</v>
      </c>
      <c r="K1730">
        <v>4</v>
      </c>
      <c r="L1730">
        <v>9</v>
      </c>
      <c r="M1730">
        <v>131.69999999999999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18</v>
      </c>
      <c r="U1730">
        <v>0</v>
      </c>
      <c r="V1730">
        <v>0</v>
      </c>
      <c r="W1730">
        <v>6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v>0</v>
      </c>
      <c r="AG1730">
        <v>0</v>
      </c>
      <c r="AH1730">
        <v>12.7</v>
      </c>
      <c r="AI1730">
        <v>3.7</v>
      </c>
      <c r="AJ1730">
        <v>-1.7</v>
      </c>
      <c r="AK1730" t="s">
        <v>37</v>
      </c>
    </row>
    <row r="1731" spans="1:37" x14ac:dyDescent="0.25">
      <c r="A1731">
        <v>2</v>
      </c>
      <c r="B1731">
        <v>43</v>
      </c>
      <c r="C1731">
        <v>1</v>
      </c>
      <c r="D1731">
        <v>9991</v>
      </c>
      <c r="E1731">
        <v>0</v>
      </c>
      <c r="F1731">
        <v>1</v>
      </c>
      <c r="G1731">
        <v>110</v>
      </c>
      <c r="H1731">
        <v>1</v>
      </c>
      <c r="I1731">
        <v>37</v>
      </c>
      <c r="J1731">
        <v>37</v>
      </c>
      <c r="K1731">
        <v>9</v>
      </c>
      <c r="L1731">
        <v>9</v>
      </c>
      <c r="M1731">
        <v>132.5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37</v>
      </c>
      <c r="U1731">
        <v>0</v>
      </c>
      <c r="V1731">
        <v>7</v>
      </c>
      <c r="W1731">
        <v>12</v>
      </c>
      <c r="X1731">
        <v>13</v>
      </c>
      <c r="Y1731">
        <v>12</v>
      </c>
      <c r="Z1731">
        <v>12.25</v>
      </c>
      <c r="AA1731">
        <v>0</v>
      </c>
      <c r="AB1731">
        <v>8</v>
      </c>
      <c r="AC1731">
        <v>13</v>
      </c>
      <c r="AD1731">
        <v>13</v>
      </c>
      <c r="AE1731">
        <v>13</v>
      </c>
      <c r="AF1731">
        <v>12.84615385</v>
      </c>
      <c r="AG1731">
        <v>0</v>
      </c>
      <c r="AH1731">
        <v>9.4</v>
      </c>
      <c r="AI1731">
        <v>-0.8</v>
      </c>
      <c r="AJ1731">
        <v>-3.12</v>
      </c>
      <c r="AK1731" t="s">
        <v>38</v>
      </c>
    </row>
    <row r="1732" spans="1:37" x14ac:dyDescent="0.25">
      <c r="A1732">
        <v>1</v>
      </c>
      <c r="B1732">
        <v>1</v>
      </c>
      <c r="C1732">
        <v>3</v>
      </c>
      <c r="D1732">
        <v>9147</v>
      </c>
      <c r="E1732">
        <v>1</v>
      </c>
      <c r="F1732">
        <v>1</v>
      </c>
      <c r="G1732">
        <v>128</v>
      </c>
      <c r="H1732">
        <v>1</v>
      </c>
      <c r="I1732">
        <v>3</v>
      </c>
      <c r="J1732">
        <v>3</v>
      </c>
      <c r="K1732">
        <v>5</v>
      </c>
      <c r="L1732">
        <v>10</v>
      </c>
      <c r="M1732">
        <v>116.5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20</v>
      </c>
      <c r="U1732">
        <v>0</v>
      </c>
      <c r="V1732">
        <v>0</v>
      </c>
      <c r="W1732">
        <v>5</v>
      </c>
      <c r="X1732">
        <v>7</v>
      </c>
      <c r="Y1732">
        <v>5</v>
      </c>
      <c r="Z1732">
        <v>11.6</v>
      </c>
      <c r="AA1732">
        <v>0</v>
      </c>
      <c r="AB1732">
        <v>0</v>
      </c>
      <c r="AC1732">
        <v>5</v>
      </c>
      <c r="AD1732">
        <v>5</v>
      </c>
      <c r="AE1732">
        <v>5</v>
      </c>
      <c r="AF1732">
        <v>12.8</v>
      </c>
      <c r="AG1732">
        <v>0</v>
      </c>
      <c r="AH1732">
        <v>12.4</v>
      </c>
      <c r="AI1732">
        <v>0.5</v>
      </c>
      <c r="AJ1732">
        <v>1.79</v>
      </c>
      <c r="AK1732" t="s">
        <v>38</v>
      </c>
    </row>
    <row r="1733" spans="1:37" x14ac:dyDescent="0.25">
      <c r="A1733">
        <v>1</v>
      </c>
      <c r="B1733">
        <v>1</v>
      </c>
      <c r="C1733">
        <v>1</v>
      </c>
      <c r="D1733">
        <v>9130</v>
      </c>
      <c r="E1733">
        <v>1</v>
      </c>
      <c r="F1733">
        <v>1</v>
      </c>
      <c r="G1733">
        <v>136</v>
      </c>
      <c r="H1733">
        <v>1</v>
      </c>
      <c r="I1733">
        <v>19</v>
      </c>
      <c r="J1733">
        <v>19</v>
      </c>
      <c r="K1733">
        <v>90</v>
      </c>
      <c r="L1733">
        <v>8</v>
      </c>
      <c r="M1733">
        <v>133.9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20</v>
      </c>
      <c r="U1733">
        <v>0</v>
      </c>
      <c r="V1733">
        <v>0</v>
      </c>
      <c r="W1733">
        <v>5</v>
      </c>
      <c r="X1733">
        <v>7</v>
      </c>
      <c r="Y1733">
        <v>4</v>
      </c>
      <c r="Z1733">
        <v>13</v>
      </c>
      <c r="AA1733">
        <v>0</v>
      </c>
      <c r="AB1733">
        <v>0</v>
      </c>
      <c r="AC1733">
        <v>5</v>
      </c>
      <c r="AD1733">
        <v>11</v>
      </c>
      <c r="AE1733">
        <v>3</v>
      </c>
      <c r="AF1733">
        <v>12</v>
      </c>
      <c r="AG1733">
        <v>2</v>
      </c>
      <c r="AH1733">
        <v>10.8</v>
      </c>
      <c r="AI1733">
        <v>1.4</v>
      </c>
      <c r="AJ1733">
        <v>1.74</v>
      </c>
      <c r="AK1733" t="s">
        <v>37</v>
      </c>
    </row>
    <row r="1734" spans="1:37" x14ac:dyDescent="0.25">
      <c r="A1734">
        <v>2</v>
      </c>
      <c r="B1734">
        <v>39</v>
      </c>
      <c r="C1734">
        <v>1</v>
      </c>
      <c r="D1734">
        <v>9119</v>
      </c>
      <c r="E1734">
        <v>1</v>
      </c>
      <c r="F1734">
        <v>1</v>
      </c>
      <c r="G1734">
        <v>120</v>
      </c>
      <c r="H1734">
        <v>1</v>
      </c>
      <c r="I1734">
        <v>37</v>
      </c>
      <c r="J1734">
        <v>38</v>
      </c>
      <c r="K1734">
        <v>9</v>
      </c>
      <c r="L1734">
        <v>10</v>
      </c>
      <c r="M1734">
        <v>145.4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0</v>
      </c>
      <c r="T1734">
        <v>40</v>
      </c>
      <c r="U1734">
        <v>0</v>
      </c>
      <c r="V1734">
        <v>0</v>
      </c>
      <c r="W1734">
        <v>5</v>
      </c>
      <c r="X1734">
        <v>11</v>
      </c>
      <c r="Y1734">
        <v>3</v>
      </c>
      <c r="Z1734">
        <v>10.66666667</v>
      </c>
      <c r="AA1734">
        <v>0</v>
      </c>
      <c r="AB1734">
        <v>0</v>
      </c>
      <c r="AC1734">
        <v>5</v>
      </c>
      <c r="AD1734">
        <v>5</v>
      </c>
      <c r="AE1734">
        <v>2</v>
      </c>
      <c r="AF1734">
        <v>12.5</v>
      </c>
      <c r="AG1734">
        <v>0</v>
      </c>
      <c r="AH1734">
        <v>16.2</v>
      </c>
      <c r="AI1734">
        <v>0.3</v>
      </c>
      <c r="AJ1734">
        <v>-0.92</v>
      </c>
      <c r="AK1734" t="s">
        <v>37</v>
      </c>
    </row>
    <row r="1735" spans="1:37" x14ac:dyDescent="0.25">
      <c r="A1735">
        <v>2</v>
      </c>
      <c r="B1735">
        <v>39</v>
      </c>
      <c r="C1735">
        <v>1</v>
      </c>
      <c r="D1735">
        <v>8014</v>
      </c>
      <c r="E1735">
        <v>0</v>
      </c>
      <c r="F1735">
        <v>1</v>
      </c>
      <c r="G1735">
        <v>140</v>
      </c>
      <c r="H1735">
        <v>1</v>
      </c>
      <c r="I1735">
        <v>37</v>
      </c>
      <c r="J1735">
        <v>3</v>
      </c>
      <c r="K1735">
        <v>9</v>
      </c>
      <c r="L1735">
        <v>10</v>
      </c>
      <c r="M1735">
        <v>172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44</v>
      </c>
      <c r="U1735">
        <v>0</v>
      </c>
      <c r="V1735">
        <v>5</v>
      </c>
      <c r="W1735">
        <v>11</v>
      </c>
      <c r="X1735">
        <v>21</v>
      </c>
      <c r="Y1735">
        <v>9</v>
      </c>
      <c r="Z1735">
        <v>12.33333333</v>
      </c>
      <c r="AA1735">
        <v>0</v>
      </c>
      <c r="AB1735">
        <v>8</v>
      </c>
      <c r="AC1735">
        <v>11</v>
      </c>
      <c r="AD1735">
        <v>16</v>
      </c>
      <c r="AE1735">
        <v>9</v>
      </c>
      <c r="AF1735">
        <v>11</v>
      </c>
      <c r="AG1735">
        <v>0</v>
      </c>
      <c r="AH1735">
        <v>12.4</v>
      </c>
      <c r="AI1735">
        <v>0.5</v>
      </c>
      <c r="AJ1735">
        <v>1.79</v>
      </c>
      <c r="AK1735" t="s">
        <v>39</v>
      </c>
    </row>
    <row r="1736" spans="1:37" x14ac:dyDescent="0.25">
      <c r="A1736">
        <v>1</v>
      </c>
      <c r="B1736">
        <v>1</v>
      </c>
      <c r="C1736">
        <v>1</v>
      </c>
      <c r="D1736">
        <v>9147</v>
      </c>
      <c r="E1736">
        <v>1</v>
      </c>
      <c r="F1736">
        <v>1</v>
      </c>
      <c r="G1736">
        <v>118</v>
      </c>
      <c r="H1736">
        <v>1</v>
      </c>
      <c r="I1736">
        <v>1</v>
      </c>
      <c r="J1736">
        <v>1</v>
      </c>
      <c r="K1736">
        <v>9</v>
      </c>
      <c r="L1736">
        <v>9</v>
      </c>
      <c r="M1736">
        <v>111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21</v>
      </c>
      <c r="U1736">
        <v>0</v>
      </c>
      <c r="V1736">
        <v>0</v>
      </c>
      <c r="W1736">
        <v>5</v>
      </c>
      <c r="X1736">
        <v>7</v>
      </c>
      <c r="Y1736">
        <v>2</v>
      </c>
      <c r="Z1736">
        <v>11</v>
      </c>
      <c r="AA1736">
        <v>0</v>
      </c>
      <c r="AB1736">
        <v>0</v>
      </c>
      <c r="AC1736">
        <v>5</v>
      </c>
      <c r="AD1736">
        <v>9</v>
      </c>
      <c r="AE1736">
        <v>3</v>
      </c>
      <c r="AF1736">
        <v>11.42857143</v>
      </c>
      <c r="AG1736">
        <v>0</v>
      </c>
      <c r="AH1736">
        <v>10.8</v>
      </c>
      <c r="AI1736">
        <v>1.4</v>
      </c>
      <c r="AJ1736">
        <v>1.74</v>
      </c>
      <c r="AK1736" t="s">
        <v>37</v>
      </c>
    </row>
    <row r="1737" spans="1:37" x14ac:dyDescent="0.25">
      <c r="A1737">
        <v>1</v>
      </c>
      <c r="B1737">
        <v>44</v>
      </c>
      <c r="C1737">
        <v>1</v>
      </c>
      <c r="D1737">
        <v>9070</v>
      </c>
      <c r="E1737">
        <v>1</v>
      </c>
      <c r="F1737">
        <v>39</v>
      </c>
      <c r="G1737">
        <v>120</v>
      </c>
      <c r="H1737">
        <v>1</v>
      </c>
      <c r="I1737">
        <v>2</v>
      </c>
      <c r="J1737">
        <v>19</v>
      </c>
      <c r="K1737">
        <v>3</v>
      </c>
      <c r="L1737">
        <v>8</v>
      </c>
      <c r="M1737">
        <v>120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21</v>
      </c>
      <c r="U1737">
        <v>0</v>
      </c>
      <c r="V1737">
        <v>2</v>
      </c>
      <c r="W1737">
        <v>7</v>
      </c>
      <c r="X1737">
        <v>10</v>
      </c>
      <c r="Y1737">
        <v>6</v>
      </c>
      <c r="Z1737">
        <v>13.42857143</v>
      </c>
      <c r="AA1737">
        <v>0</v>
      </c>
      <c r="AB1737">
        <v>5</v>
      </c>
      <c r="AC1737">
        <v>9</v>
      </c>
      <c r="AD1737">
        <v>9</v>
      </c>
      <c r="AE1737">
        <v>8</v>
      </c>
      <c r="AF1737">
        <v>13.125</v>
      </c>
      <c r="AG1737">
        <v>0</v>
      </c>
      <c r="AH1737">
        <v>16.2</v>
      </c>
      <c r="AI1737">
        <v>0.3</v>
      </c>
      <c r="AJ1737">
        <v>-0.92</v>
      </c>
      <c r="AK1737" t="s">
        <v>38</v>
      </c>
    </row>
    <row r="1738" spans="1:37" x14ac:dyDescent="0.25">
      <c r="A1738">
        <v>1</v>
      </c>
      <c r="B1738">
        <v>1</v>
      </c>
      <c r="C1738">
        <v>6</v>
      </c>
      <c r="D1738">
        <v>9500</v>
      </c>
      <c r="E1738">
        <v>1</v>
      </c>
      <c r="F1738">
        <v>1</v>
      </c>
      <c r="G1738">
        <v>151</v>
      </c>
      <c r="H1738">
        <v>1</v>
      </c>
      <c r="I1738">
        <v>3</v>
      </c>
      <c r="J1738">
        <v>1</v>
      </c>
      <c r="K1738">
        <v>2</v>
      </c>
      <c r="L1738">
        <v>1</v>
      </c>
      <c r="M1738">
        <v>129.80000000000001</v>
      </c>
      <c r="N1738">
        <v>1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18</v>
      </c>
      <c r="U1738">
        <v>0</v>
      </c>
      <c r="V1738">
        <v>0</v>
      </c>
      <c r="W1738">
        <v>8</v>
      </c>
      <c r="X1738">
        <v>10</v>
      </c>
      <c r="Y1738">
        <v>8</v>
      </c>
      <c r="Z1738">
        <v>13.053750000000001</v>
      </c>
      <c r="AA1738">
        <v>2</v>
      </c>
      <c r="AB1738">
        <v>0</v>
      </c>
      <c r="AC1738">
        <v>8</v>
      </c>
      <c r="AD1738">
        <v>10</v>
      </c>
      <c r="AE1738">
        <v>8</v>
      </c>
      <c r="AF1738">
        <v>13.053750000000001</v>
      </c>
      <c r="AG1738">
        <v>2</v>
      </c>
      <c r="AH1738">
        <v>9.4</v>
      </c>
      <c r="AI1738">
        <v>-0.8</v>
      </c>
      <c r="AJ1738">
        <v>-3.12</v>
      </c>
      <c r="AK1738" t="s">
        <v>38</v>
      </c>
    </row>
    <row r="1739" spans="1:37" x14ac:dyDescent="0.25">
      <c r="A1739">
        <v>1</v>
      </c>
      <c r="B1739">
        <v>1</v>
      </c>
      <c r="C1739">
        <v>5</v>
      </c>
      <c r="D1739">
        <v>9500</v>
      </c>
      <c r="E1739">
        <v>1</v>
      </c>
      <c r="F1739">
        <v>1</v>
      </c>
      <c r="G1739">
        <v>130</v>
      </c>
      <c r="H1739">
        <v>1</v>
      </c>
      <c r="I1739">
        <v>1</v>
      </c>
      <c r="J1739">
        <v>3</v>
      </c>
      <c r="K1739">
        <v>9</v>
      </c>
      <c r="L1739">
        <v>10</v>
      </c>
      <c r="M1739">
        <v>118.1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18</v>
      </c>
      <c r="U1739">
        <v>0</v>
      </c>
      <c r="V1739">
        <v>0</v>
      </c>
      <c r="W1739">
        <v>7</v>
      </c>
      <c r="X1739">
        <v>10</v>
      </c>
      <c r="Y1739">
        <v>6</v>
      </c>
      <c r="Z1739">
        <v>12.03571429</v>
      </c>
      <c r="AA1739">
        <v>0</v>
      </c>
      <c r="AB1739">
        <v>0</v>
      </c>
      <c r="AC1739">
        <v>8</v>
      </c>
      <c r="AD1739">
        <v>9</v>
      </c>
      <c r="AE1739">
        <v>7</v>
      </c>
      <c r="AF1739">
        <v>13.75</v>
      </c>
      <c r="AG1739">
        <v>0</v>
      </c>
      <c r="AH1739">
        <v>13.9</v>
      </c>
      <c r="AI1739">
        <v>-0.3</v>
      </c>
      <c r="AJ1739">
        <v>0.79</v>
      </c>
      <c r="AK1739" t="s">
        <v>39</v>
      </c>
    </row>
    <row r="1740" spans="1:37" x14ac:dyDescent="0.25">
      <c r="A1740">
        <v>1</v>
      </c>
      <c r="B1740">
        <v>39</v>
      </c>
      <c r="C1740">
        <v>1</v>
      </c>
      <c r="D1740">
        <v>9003</v>
      </c>
      <c r="E1740">
        <v>1</v>
      </c>
      <c r="F1740">
        <v>1</v>
      </c>
      <c r="G1740">
        <v>140</v>
      </c>
      <c r="H1740">
        <v>1</v>
      </c>
      <c r="I1740">
        <v>3</v>
      </c>
      <c r="J1740">
        <v>1</v>
      </c>
      <c r="K1740">
        <v>5</v>
      </c>
      <c r="L1740">
        <v>9</v>
      </c>
      <c r="M1740">
        <v>130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27</v>
      </c>
      <c r="U1740">
        <v>0</v>
      </c>
      <c r="V1740">
        <v>0</v>
      </c>
      <c r="W1740">
        <v>6</v>
      </c>
      <c r="X1740">
        <v>6</v>
      </c>
      <c r="Y1740">
        <v>6</v>
      </c>
      <c r="Z1740">
        <v>14.16666667</v>
      </c>
      <c r="AA1740">
        <v>0</v>
      </c>
      <c r="AB1740">
        <v>0</v>
      </c>
      <c r="AC1740">
        <v>6</v>
      </c>
      <c r="AD1740">
        <v>7</v>
      </c>
      <c r="AE1740">
        <v>6</v>
      </c>
      <c r="AF1740">
        <v>13.83333333</v>
      </c>
      <c r="AG1740">
        <v>0</v>
      </c>
      <c r="AH1740">
        <v>11.1</v>
      </c>
      <c r="AI1740">
        <v>0.6</v>
      </c>
      <c r="AJ1740">
        <v>2.02</v>
      </c>
      <c r="AK1740" t="s">
        <v>38</v>
      </c>
    </row>
    <row r="1741" spans="1:37" x14ac:dyDescent="0.25">
      <c r="A1741">
        <v>2</v>
      </c>
      <c r="B1741">
        <v>39</v>
      </c>
      <c r="C1741">
        <v>1</v>
      </c>
      <c r="D1741">
        <v>9070</v>
      </c>
      <c r="E1741">
        <v>1</v>
      </c>
      <c r="F1741">
        <v>19</v>
      </c>
      <c r="G1741">
        <v>133.1</v>
      </c>
      <c r="H1741">
        <v>1</v>
      </c>
      <c r="I1741">
        <v>37</v>
      </c>
      <c r="J1741">
        <v>37</v>
      </c>
      <c r="K1741">
        <v>9</v>
      </c>
      <c r="L1741">
        <v>10</v>
      </c>
      <c r="M1741">
        <v>126.3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38</v>
      </c>
      <c r="U1741">
        <v>0</v>
      </c>
      <c r="V1741">
        <v>0</v>
      </c>
      <c r="W1741">
        <v>6</v>
      </c>
      <c r="X1741">
        <v>6</v>
      </c>
      <c r="Y1741">
        <v>0</v>
      </c>
      <c r="Z1741">
        <v>0</v>
      </c>
      <c r="AA1741">
        <v>0</v>
      </c>
      <c r="AB1741">
        <v>0</v>
      </c>
      <c r="AC1741">
        <v>6</v>
      </c>
      <c r="AD1741">
        <v>8</v>
      </c>
      <c r="AE1741">
        <v>0</v>
      </c>
      <c r="AF1741">
        <v>0</v>
      </c>
      <c r="AG1741">
        <v>0</v>
      </c>
      <c r="AH1741">
        <v>10.8</v>
      </c>
      <c r="AI1741">
        <v>1.4</v>
      </c>
      <c r="AJ1741">
        <v>1.74</v>
      </c>
      <c r="AK1741" t="s">
        <v>37</v>
      </c>
    </row>
    <row r="1742" spans="1:37" x14ac:dyDescent="0.25">
      <c r="A1742">
        <v>1</v>
      </c>
      <c r="B1742">
        <v>18</v>
      </c>
      <c r="C1742">
        <v>1</v>
      </c>
      <c r="D1742">
        <v>9130</v>
      </c>
      <c r="E1742">
        <v>1</v>
      </c>
      <c r="F1742">
        <v>1</v>
      </c>
      <c r="G1742">
        <v>146</v>
      </c>
      <c r="H1742">
        <v>1</v>
      </c>
      <c r="I1742">
        <v>3</v>
      </c>
      <c r="J1742">
        <v>3</v>
      </c>
      <c r="K1742">
        <v>5</v>
      </c>
      <c r="L1742">
        <v>2</v>
      </c>
      <c r="M1742">
        <v>137.80000000000001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18</v>
      </c>
      <c r="U1742">
        <v>0</v>
      </c>
      <c r="V1742">
        <v>0</v>
      </c>
      <c r="W1742">
        <v>6</v>
      </c>
      <c r="X1742">
        <v>11</v>
      </c>
      <c r="Y1742">
        <v>5</v>
      </c>
      <c r="Z1742">
        <v>13.6</v>
      </c>
      <c r="AA1742">
        <v>0</v>
      </c>
      <c r="AB1742">
        <v>0</v>
      </c>
      <c r="AC1742">
        <v>6</v>
      </c>
      <c r="AD1742">
        <v>13</v>
      </c>
      <c r="AE1742">
        <v>3</v>
      </c>
      <c r="AF1742">
        <v>12.66666667</v>
      </c>
      <c r="AG1742">
        <v>0</v>
      </c>
      <c r="AH1742">
        <v>13.9</v>
      </c>
      <c r="AI1742">
        <v>-0.3</v>
      </c>
      <c r="AJ1742">
        <v>0.79</v>
      </c>
      <c r="AK1742" t="s">
        <v>37</v>
      </c>
    </row>
    <row r="1743" spans="1:37" x14ac:dyDescent="0.25">
      <c r="A1743">
        <v>1</v>
      </c>
      <c r="B1743">
        <v>17</v>
      </c>
      <c r="C1743">
        <v>4</v>
      </c>
      <c r="D1743">
        <v>9254</v>
      </c>
      <c r="E1743">
        <v>1</v>
      </c>
      <c r="F1743">
        <v>1</v>
      </c>
      <c r="G1743">
        <v>122</v>
      </c>
      <c r="H1743">
        <v>1</v>
      </c>
      <c r="I1743">
        <v>1</v>
      </c>
      <c r="J1743">
        <v>1</v>
      </c>
      <c r="K1743">
        <v>4</v>
      </c>
      <c r="L1743">
        <v>2</v>
      </c>
      <c r="M1743">
        <v>116.1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19</v>
      </c>
      <c r="U1743">
        <v>0</v>
      </c>
      <c r="V1743">
        <v>0</v>
      </c>
      <c r="W1743">
        <v>6</v>
      </c>
      <c r="X1743">
        <v>7</v>
      </c>
      <c r="Y1743">
        <v>5</v>
      </c>
      <c r="Z1743">
        <v>12.2</v>
      </c>
      <c r="AA1743">
        <v>0</v>
      </c>
      <c r="AB1743">
        <v>0</v>
      </c>
      <c r="AC1743">
        <v>6</v>
      </c>
      <c r="AD1743">
        <v>12</v>
      </c>
      <c r="AE1743">
        <v>2</v>
      </c>
      <c r="AF1743">
        <v>12</v>
      </c>
      <c r="AG1743">
        <v>0</v>
      </c>
      <c r="AH1743">
        <v>7.6</v>
      </c>
      <c r="AI1743">
        <v>2.6</v>
      </c>
      <c r="AJ1743">
        <v>0.32</v>
      </c>
      <c r="AK1743" t="s">
        <v>39</v>
      </c>
    </row>
    <row r="1744" spans="1:37" x14ac:dyDescent="0.25">
      <c r="A1744">
        <v>1</v>
      </c>
      <c r="B1744">
        <v>1</v>
      </c>
      <c r="C1744">
        <v>1</v>
      </c>
      <c r="D1744">
        <v>9130</v>
      </c>
      <c r="E1744">
        <v>1</v>
      </c>
      <c r="F1744">
        <v>1</v>
      </c>
      <c r="G1744">
        <v>121</v>
      </c>
      <c r="H1744">
        <v>1</v>
      </c>
      <c r="I1744">
        <v>3</v>
      </c>
      <c r="J1744">
        <v>19</v>
      </c>
      <c r="K1744">
        <v>2</v>
      </c>
      <c r="L1744">
        <v>9</v>
      </c>
      <c r="M1744">
        <v>115.4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18</v>
      </c>
      <c r="U1744">
        <v>0</v>
      </c>
      <c r="V1744">
        <v>0</v>
      </c>
      <c r="W1744">
        <v>6</v>
      </c>
      <c r="X1744">
        <v>8</v>
      </c>
      <c r="Y1744">
        <v>6</v>
      </c>
      <c r="Z1744">
        <v>13.71428571</v>
      </c>
      <c r="AA1744">
        <v>0</v>
      </c>
      <c r="AB1744">
        <v>0</v>
      </c>
      <c r="AC1744">
        <v>6</v>
      </c>
      <c r="AD1744">
        <v>7</v>
      </c>
      <c r="AE1744">
        <v>5</v>
      </c>
      <c r="AF1744">
        <v>13.33333333</v>
      </c>
      <c r="AG1744">
        <v>0</v>
      </c>
      <c r="AH1744">
        <v>15.5</v>
      </c>
      <c r="AI1744">
        <v>2.8</v>
      </c>
      <c r="AJ1744">
        <v>-4.0599999999999996</v>
      </c>
      <c r="AK1744" t="s">
        <v>37</v>
      </c>
    </row>
    <row r="1745" spans="1:37" x14ac:dyDescent="0.25">
      <c r="A1745">
        <v>1</v>
      </c>
      <c r="B1745">
        <v>43</v>
      </c>
      <c r="C1745">
        <v>1</v>
      </c>
      <c r="D1745">
        <v>9773</v>
      </c>
      <c r="E1745">
        <v>1</v>
      </c>
      <c r="F1745">
        <v>1</v>
      </c>
      <c r="G1745">
        <v>127</v>
      </c>
      <c r="H1745">
        <v>1</v>
      </c>
      <c r="I1745">
        <v>1</v>
      </c>
      <c r="J1745">
        <v>1</v>
      </c>
      <c r="K1745">
        <v>9</v>
      </c>
      <c r="L1745">
        <v>6</v>
      </c>
      <c r="M1745">
        <v>110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19</v>
      </c>
      <c r="U1745">
        <v>0</v>
      </c>
      <c r="V1745">
        <v>0</v>
      </c>
      <c r="W1745">
        <v>6</v>
      </c>
      <c r="X1745">
        <v>10</v>
      </c>
      <c r="Y1745">
        <v>3</v>
      </c>
      <c r="Z1745">
        <v>11.66666667</v>
      </c>
      <c r="AA1745">
        <v>0</v>
      </c>
      <c r="AB1745">
        <v>0</v>
      </c>
      <c r="AC1745">
        <v>6</v>
      </c>
      <c r="AD1745">
        <v>11</v>
      </c>
      <c r="AE1745">
        <v>2</v>
      </c>
      <c r="AF1745">
        <v>10</v>
      </c>
      <c r="AG1745">
        <v>0</v>
      </c>
      <c r="AH1745">
        <v>16.2</v>
      </c>
      <c r="AI1745">
        <v>0.3</v>
      </c>
      <c r="AJ1745">
        <v>-0.92</v>
      </c>
      <c r="AK1745" t="s">
        <v>37</v>
      </c>
    </row>
    <row r="1746" spans="1:37" x14ac:dyDescent="0.25">
      <c r="A1746">
        <v>1</v>
      </c>
      <c r="B1746">
        <v>39</v>
      </c>
      <c r="C1746">
        <v>1</v>
      </c>
      <c r="D1746">
        <v>9670</v>
      </c>
      <c r="E1746">
        <v>1</v>
      </c>
      <c r="F1746">
        <v>1</v>
      </c>
      <c r="G1746">
        <v>133.1</v>
      </c>
      <c r="H1746">
        <v>1</v>
      </c>
      <c r="I1746">
        <v>37</v>
      </c>
      <c r="J1746">
        <v>37</v>
      </c>
      <c r="K1746">
        <v>90</v>
      </c>
      <c r="L1746">
        <v>90</v>
      </c>
      <c r="M1746">
        <v>97.4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44</v>
      </c>
      <c r="U1746">
        <v>0</v>
      </c>
      <c r="V1746">
        <v>0</v>
      </c>
      <c r="W1746">
        <v>6</v>
      </c>
      <c r="X1746">
        <v>9</v>
      </c>
      <c r="Y1746">
        <v>1</v>
      </c>
      <c r="Z1746">
        <v>14</v>
      </c>
      <c r="AA1746">
        <v>0</v>
      </c>
      <c r="AB1746">
        <v>0</v>
      </c>
      <c r="AC1746">
        <v>6</v>
      </c>
      <c r="AD1746">
        <v>6</v>
      </c>
      <c r="AE1746">
        <v>0</v>
      </c>
      <c r="AF1746">
        <v>0</v>
      </c>
      <c r="AG1746">
        <v>0</v>
      </c>
      <c r="AH1746">
        <v>12.7</v>
      </c>
      <c r="AI1746">
        <v>3.7</v>
      </c>
      <c r="AJ1746">
        <v>-1.7</v>
      </c>
      <c r="AK1746" t="s">
        <v>37</v>
      </c>
    </row>
    <row r="1747" spans="1:37" x14ac:dyDescent="0.25">
      <c r="A1747">
        <v>1</v>
      </c>
      <c r="B1747">
        <v>44</v>
      </c>
      <c r="C1747">
        <v>1</v>
      </c>
      <c r="D1747">
        <v>9085</v>
      </c>
      <c r="E1747">
        <v>1</v>
      </c>
      <c r="F1747">
        <v>39</v>
      </c>
      <c r="G1747">
        <v>130</v>
      </c>
      <c r="H1747">
        <v>1</v>
      </c>
      <c r="I1747">
        <v>1</v>
      </c>
      <c r="J1747">
        <v>1</v>
      </c>
      <c r="K1747">
        <v>4</v>
      </c>
      <c r="L1747">
        <v>4</v>
      </c>
      <c r="M1747">
        <v>130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26</v>
      </c>
      <c r="U1747">
        <v>0</v>
      </c>
      <c r="V1747">
        <v>2</v>
      </c>
      <c r="W1747">
        <v>6</v>
      </c>
      <c r="X1747">
        <v>20</v>
      </c>
      <c r="Y1747">
        <v>4</v>
      </c>
      <c r="Z1747">
        <v>12.5</v>
      </c>
      <c r="AA1747">
        <v>0</v>
      </c>
      <c r="AB1747">
        <v>1</v>
      </c>
      <c r="AC1747">
        <v>6</v>
      </c>
      <c r="AD1747">
        <v>16</v>
      </c>
      <c r="AE1747">
        <v>3</v>
      </c>
      <c r="AF1747">
        <v>10</v>
      </c>
      <c r="AG1747">
        <v>0</v>
      </c>
      <c r="AH1747">
        <v>15.5</v>
      </c>
      <c r="AI1747">
        <v>2.8</v>
      </c>
      <c r="AJ1747">
        <v>-4.0599999999999996</v>
      </c>
      <c r="AK1747" t="s">
        <v>37</v>
      </c>
    </row>
    <row r="1748" spans="1:37" x14ac:dyDescent="0.25">
      <c r="A1748">
        <v>1</v>
      </c>
      <c r="B1748">
        <v>43</v>
      </c>
      <c r="C1748">
        <v>1</v>
      </c>
      <c r="D1748">
        <v>9130</v>
      </c>
      <c r="E1748">
        <v>1</v>
      </c>
      <c r="F1748">
        <v>1</v>
      </c>
      <c r="G1748">
        <v>156</v>
      </c>
      <c r="H1748">
        <v>1</v>
      </c>
      <c r="I1748">
        <v>19</v>
      </c>
      <c r="J1748">
        <v>1</v>
      </c>
      <c r="K1748">
        <v>9</v>
      </c>
      <c r="L1748">
        <v>4</v>
      </c>
      <c r="M1748">
        <v>156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24</v>
      </c>
      <c r="U1748">
        <v>0</v>
      </c>
      <c r="V1748">
        <v>0</v>
      </c>
      <c r="W1748">
        <v>6</v>
      </c>
      <c r="X1748">
        <v>11</v>
      </c>
      <c r="Y1748">
        <v>5</v>
      </c>
      <c r="Z1748">
        <v>11.83333333</v>
      </c>
      <c r="AA1748">
        <v>0</v>
      </c>
      <c r="AB1748">
        <v>0</v>
      </c>
      <c r="AC1748">
        <v>6</v>
      </c>
      <c r="AD1748">
        <v>11</v>
      </c>
      <c r="AE1748">
        <v>4</v>
      </c>
      <c r="AF1748">
        <v>11.5</v>
      </c>
      <c r="AG1748">
        <v>0</v>
      </c>
      <c r="AH1748">
        <v>15.5</v>
      </c>
      <c r="AI1748">
        <v>2.8</v>
      </c>
      <c r="AJ1748">
        <v>-4.0599999999999996</v>
      </c>
      <c r="AK1748" t="s">
        <v>37</v>
      </c>
    </row>
    <row r="1749" spans="1:37" x14ac:dyDescent="0.25">
      <c r="A1749">
        <v>1</v>
      </c>
      <c r="B1749">
        <v>39</v>
      </c>
      <c r="C1749">
        <v>1</v>
      </c>
      <c r="D1749">
        <v>9003</v>
      </c>
      <c r="E1749">
        <v>1</v>
      </c>
      <c r="F1749">
        <v>1</v>
      </c>
      <c r="G1749">
        <v>130</v>
      </c>
      <c r="H1749">
        <v>1</v>
      </c>
      <c r="I1749">
        <v>19</v>
      </c>
      <c r="J1749">
        <v>1</v>
      </c>
      <c r="K1749">
        <v>9</v>
      </c>
      <c r="L1749">
        <v>6</v>
      </c>
      <c r="M1749">
        <v>126.1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27</v>
      </c>
      <c r="U1749">
        <v>0</v>
      </c>
      <c r="V1749">
        <v>0</v>
      </c>
      <c r="W1749">
        <v>6</v>
      </c>
      <c r="X1749">
        <v>6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8</v>
      </c>
      <c r="AE1749">
        <v>0</v>
      </c>
      <c r="AF1749">
        <v>0</v>
      </c>
      <c r="AG1749">
        <v>0</v>
      </c>
      <c r="AH1749">
        <v>15.5</v>
      </c>
      <c r="AI1749">
        <v>2.8</v>
      </c>
      <c r="AJ1749">
        <v>-4.0599999999999996</v>
      </c>
      <c r="AK1749" t="s">
        <v>37</v>
      </c>
    </row>
    <row r="1750" spans="1:37" x14ac:dyDescent="0.25">
      <c r="A1750">
        <v>1</v>
      </c>
      <c r="B1750">
        <v>39</v>
      </c>
      <c r="C1750">
        <v>1</v>
      </c>
      <c r="D1750">
        <v>9003</v>
      </c>
      <c r="E1750">
        <v>1</v>
      </c>
      <c r="F1750">
        <v>1</v>
      </c>
      <c r="G1750">
        <v>110</v>
      </c>
      <c r="H1750">
        <v>1</v>
      </c>
      <c r="I1750">
        <v>1</v>
      </c>
      <c r="J1750">
        <v>1</v>
      </c>
      <c r="K1750">
        <v>9</v>
      </c>
      <c r="L1750">
        <v>4</v>
      </c>
      <c r="M1750">
        <v>120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27</v>
      </c>
      <c r="U1750">
        <v>0</v>
      </c>
      <c r="V1750">
        <v>0</v>
      </c>
      <c r="W1750">
        <v>6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13.9</v>
      </c>
      <c r="AI1750">
        <v>-0.3</v>
      </c>
      <c r="AJ1750">
        <v>0.79</v>
      </c>
      <c r="AK1750" t="s">
        <v>37</v>
      </c>
    </row>
    <row r="1751" spans="1:37" x14ac:dyDescent="0.25">
      <c r="A1751">
        <v>1</v>
      </c>
      <c r="B1751">
        <v>43</v>
      </c>
      <c r="C1751">
        <v>1</v>
      </c>
      <c r="D1751">
        <v>9070</v>
      </c>
      <c r="E1751">
        <v>1</v>
      </c>
      <c r="F1751">
        <v>1</v>
      </c>
      <c r="G1751">
        <v>108</v>
      </c>
      <c r="H1751">
        <v>1</v>
      </c>
      <c r="I1751">
        <v>38</v>
      </c>
      <c r="J1751">
        <v>38</v>
      </c>
      <c r="K1751">
        <v>7</v>
      </c>
      <c r="L1751">
        <v>7</v>
      </c>
      <c r="M1751">
        <v>105.2</v>
      </c>
      <c r="N1751">
        <v>1</v>
      </c>
      <c r="O1751">
        <v>0</v>
      </c>
      <c r="P1751">
        <v>0</v>
      </c>
      <c r="Q1751">
        <v>1</v>
      </c>
      <c r="R1751">
        <v>1</v>
      </c>
      <c r="S1751">
        <v>0</v>
      </c>
      <c r="T1751">
        <v>25</v>
      </c>
      <c r="U1751">
        <v>0</v>
      </c>
      <c r="V1751">
        <v>11</v>
      </c>
      <c r="W1751">
        <v>17</v>
      </c>
      <c r="X1751">
        <v>18</v>
      </c>
      <c r="Y1751">
        <v>13</v>
      </c>
      <c r="Z1751">
        <v>11.53846154</v>
      </c>
      <c r="AA1751">
        <v>0</v>
      </c>
      <c r="AB1751">
        <v>10</v>
      </c>
      <c r="AC1751">
        <v>15</v>
      </c>
      <c r="AD1751">
        <v>15</v>
      </c>
      <c r="AE1751">
        <v>10</v>
      </c>
      <c r="AF1751">
        <v>12.4</v>
      </c>
      <c r="AG1751">
        <v>0</v>
      </c>
      <c r="AH1751">
        <v>12.7</v>
      </c>
      <c r="AI1751">
        <v>3.7</v>
      </c>
      <c r="AJ1751">
        <v>-1.7</v>
      </c>
      <c r="AK1751" t="s">
        <v>37</v>
      </c>
    </row>
    <row r="1752" spans="1:37" x14ac:dyDescent="0.25">
      <c r="A1752">
        <v>1</v>
      </c>
      <c r="B1752">
        <v>44</v>
      </c>
      <c r="C1752">
        <v>1</v>
      </c>
      <c r="D1752">
        <v>9003</v>
      </c>
      <c r="E1752">
        <v>1</v>
      </c>
      <c r="F1752">
        <v>1</v>
      </c>
      <c r="G1752">
        <v>120</v>
      </c>
      <c r="H1752">
        <v>1</v>
      </c>
      <c r="I1752">
        <v>3</v>
      </c>
      <c r="J1752">
        <v>2</v>
      </c>
      <c r="K1752">
        <v>2</v>
      </c>
      <c r="L1752">
        <v>6</v>
      </c>
      <c r="M1752">
        <v>120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21</v>
      </c>
      <c r="U1752">
        <v>0</v>
      </c>
      <c r="V1752">
        <v>4</v>
      </c>
      <c r="W1752">
        <v>9</v>
      </c>
      <c r="X1752">
        <v>14</v>
      </c>
      <c r="Y1752">
        <v>7</v>
      </c>
      <c r="Z1752">
        <v>11.28571429</v>
      </c>
      <c r="AA1752">
        <v>2</v>
      </c>
      <c r="AB1752">
        <v>2</v>
      </c>
      <c r="AC1752">
        <v>8</v>
      </c>
      <c r="AD1752">
        <v>15</v>
      </c>
      <c r="AE1752">
        <v>4</v>
      </c>
      <c r="AF1752">
        <v>12.25</v>
      </c>
      <c r="AG1752">
        <v>0</v>
      </c>
      <c r="AH1752">
        <v>12.7</v>
      </c>
      <c r="AI1752">
        <v>3.7</v>
      </c>
      <c r="AJ1752">
        <v>-1.7</v>
      </c>
      <c r="AK1752" t="s">
        <v>39</v>
      </c>
    </row>
    <row r="1753" spans="1:37" x14ac:dyDescent="0.25">
      <c r="A1753">
        <v>1</v>
      </c>
      <c r="B1753">
        <v>1</v>
      </c>
      <c r="C1753">
        <v>1</v>
      </c>
      <c r="D1753">
        <v>171</v>
      </c>
      <c r="E1753">
        <v>1</v>
      </c>
      <c r="F1753">
        <v>1</v>
      </c>
      <c r="G1753">
        <v>150</v>
      </c>
      <c r="H1753">
        <v>1</v>
      </c>
      <c r="I1753">
        <v>38</v>
      </c>
      <c r="J1753">
        <v>19</v>
      </c>
      <c r="K1753">
        <v>9</v>
      </c>
      <c r="L1753">
        <v>9</v>
      </c>
      <c r="M1753">
        <v>137.80000000000001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19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13.9</v>
      </c>
      <c r="AI1753">
        <v>-0.3</v>
      </c>
      <c r="AJ1753">
        <v>0.79</v>
      </c>
      <c r="AK1753" t="s">
        <v>38</v>
      </c>
    </row>
    <row r="1754" spans="1:37" x14ac:dyDescent="0.25">
      <c r="A1754">
        <v>1</v>
      </c>
      <c r="B1754">
        <v>17</v>
      </c>
      <c r="C1754">
        <v>2</v>
      </c>
      <c r="D1754">
        <v>9070</v>
      </c>
      <c r="E1754">
        <v>1</v>
      </c>
      <c r="F1754">
        <v>1</v>
      </c>
      <c r="G1754">
        <v>152</v>
      </c>
      <c r="H1754">
        <v>1</v>
      </c>
      <c r="I1754">
        <v>39</v>
      </c>
      <c r="J1754">
        <v>39</v>
      </c>
      <c r="K1754">
        <v>3</v>
      </c>
      <c r="L1754">
        <v>3</v>
      </c>
      <c r="M1754">
        <v>134.19999999999999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20</v>
      </c>
      <c r="U1754">
        <v>0</v>
      </c>
      <c r="V1754">
        <v>0</v>
      </c>
      <c r="W1754">
        <v>6</v>
      </c>
      <c r="X1754">
        <v>7</v>
      </c>
      <c r="Y1754">
        <v>5</v>
      </c>
      <c r="Z1754">
        <v>11.8</v>
      </c>
      <c r="AA1754">
        <v>0</v>
      </c>
      <c r="AB1754">
        <v>0</v>
      </c>
      <c r="AC1754">
        <v>6</v>
      </c>
      <c r="AD1754">
        <v>9</v>
      </c>
      <c r="AE1754">
        <v>4</v>
      </c>
      <c r="AF1754">
        <v>12</v>
      </c>
      <c r="AG1754">
        <v>0</v>
      </c>
      <c r="AH1754">
        <v>15.5</v>
      </c>
      <c r="AI1754">
        <v>2.8</v>
      </c>
      <c r="AJ1754">
        <v>-4.0599999999999996</v>
      </c>
      <c r="AK1754" t="s">
        <v>39</v>
      </c>
    </row>
    <row r="1755" spans="1:37" x14ac:dyDescent="0.25">
      <c r="A1755">
        <v>1</v>
      </c>
      <c r="B1755">
        <v>44</v>
      </c>
      <c r="C1755">
        <v>1</v>
      </c>
      <c r="D1755">
        <v>9119</v>
      </c>
      <c r="E1755">
        <v>1</v>
      </c>
      <c r="F1755">
        <v>39</v>
      </c>
      <c r="G1755">
        <v>150</v>
      </c>
      <c r="H1755">
        <v>1</v>
      </c>
      <c r="I1755">
        <v>19</v>
      </c>
      <c r="J1755">
        <v>3</v>
      </c>
      <c r="K1755">
        <v>5</v>
      </c>
      <c r="L1755">
        <v>2</v>
      </c>
      <c r="M1755">
        <v>150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0</v>
      </c>
      <c r="T1755">
        <v>20</v>
      </c>
      <c r="U1755">
        <v>0</v>
      </c>
      <c r="V1755">
        <v>0</v>
      </c>
      <c r="W1755">
        <v>5</v>
      </c>
      <c r="X1755">
        <v>16</v>
      </c>
      <c r="Y1755">
        <v>0</v>
      </c>
      <c r="Z1755">
        <v>0</v>
      </c>
      <c r="AA1755">
        <v>0</v>
      </c>
      <c r="AB1755">
        <v>0</v>
      </c>
      <c r="AC1755">
        <v>5</v>
      </c>
      <c r="AD1755">
        <v>12</v>
      </c>
      <c r="AE1755">
        <v>2</v>
      </c>
      <c r="AF1755">
        <v>10.5</v>
      </c>
      <c r="AG1755">
        <v>0</v>
      </c>
      <c r="AH1755">
        <v>12.7</v>
      </c>
      <c r="AI1755">
        <v>3.7</v>
      </c>
      <c r="AJ1755">
        <v>-1.7</v>
      </c>
      <c r="AK1755" t="s">
        <v>39</v>
      </c>
    </row>
    <row r="1756" spans="1:37" x14ac:dyDescent="0.25">
      <c r="A1756">
        <v>1</v>
      </c>
      <c r="B1756">
        <v>17</v>
      </c>
      <c r="C1756">
        <v>5</v>
      </c>
      <c r="D1756">
        <v>9119</v>
      </c>
      <c r="E1756">
        <v>1</v>
      </c>
      <c r="F1756">
        <v>1</v>
      </c>
      <c r="G1756">
        <v>123</v>
      </c>
      <c r="H1756">
        <v>1</v>
      </c>
      <c r="I1756">
        <v>3</v>
      </c>
      <c r="J1756">
        <v>1</v>
      </c>
      <c r="K1756">
        <v>2</v>
      </c>
      <c r="L1756">
        <v>9</v>
      </c>
      <c r="M1756">
        <v>116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20</v>
      </c>
      <c r="U1756">
        <v>0</v>
      </c>
      <c r="V1756">
        <v>0</v>
      </c>
      <c r="W1756">
        <v>5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5</v>
      </c>
      <c r="AD1756">
        <v>5</v>
      </c>
      <c r="AE1756">
        <v>0</v>
      </c>
      <c r="AF1756">
        <v>0</v>
      </c>
      <c r="AG1756">
        <v>0</v>
      </c>
      <c r="AH1756">
        <v>8.9</v>
      </c>
      <c r="AI1756">
        <v>1.4</v>
      </c>
      <c r="AJ1756">
        <v>3.51</v>
      </c>
      <c r="AK1756" t="s">
        <v>37</v>
      </c>
    </row>
    <row r="1757" spans="1:37" x14ac:dyDescent="0.25">
      <c r="A1757">
        <v>1</v>
      </c>
      <c r="B1757">
        <v>1</v>
      </c>
      <c r="C1757">
        <v>1</v>
      </c>
      <c r="D1757">
        <v>9119</v>
      </c>
      <c r="E1757">
        <v>1</v>
      </c>
      <c r="F1757">
        <v>1</v>
      </c>
      <c r="G1757">
        <v>150</v>
      </c>
      <c r="H1757">
        <v>1</v>
      </c>
      <c r="I1757">
        <v>1</v>
      </c>
      <c r="J1757">
        <v>1</v>
      </c>
      <c r="K1757">
        <v>3</v>
      </c>
      <c r="L1757">
        <v>3</v>
      </c>
      <c r="M1757">
        <v>143.4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18</v>
      </c>
      <c r="U1757">
        <v>0</v>
      </c>
      <c r="V1757">
        <v>0</v>
      </c>
      <c r="W1757">
        <v>5</v>
      </c>
      <c r="X1757">
        <v>5</v>
      </c>
      <c r="Y1757">
        <v>5</v>
      </c>
      <c r="Z1757">
        <v>14.2</v>
      </c>
      <c r="AA1757">
        <v>0</v>
      </c>
      <c r="AB1757">
        <v>0</v>
      </c>
      <c r="AC1757">
        <v>5</v>
      </c>
      <c r="AD1757">
        <v>5</v>
      </c>
      <c r="AE1757">
        <v>5</v>
      </c>
      <c r="AF1757">
        <v>14.2</v>
      </c>
      <c r="AG1757">
        <v>0</v>
      </c>
      <c r="AH1757">
        <v>8.9</v>
      </c>
      <c r="AI1757">
        <v>1.4</v>
      </c>
      <c r="AJ1757">
        <v>3.51</v>
      </c>
      <c r="AK1757" t="s">
        <v>39</v>
      </c>
    </row>
    <row r="1758" spans="1:37" x14ac:dyDescent="0.25">
      <c r="A1758">
        <v>1</v>
      </c>
      <c r="B1758">
        <v>17</v>
      </c>
      <c r="C1758">
        <v>1</v>
      </c>
      <c r="D1758">
        <v>171</v>
      </c>
      <c r="E1758">
        <v>1</v>
      </c>
      <c r="F1758">
        <v>1</v>
      </c>
      <c r="G1758">
        <v>145</v>
      </c>
      <c r="H1758">
        <v>1</v>
      </c>
      <c r="I1758">
        <v>4</v>
      </c>
      <c r="J1758">
        <v>4</v>
      </c>
      <c r="K1758">
        <v>3</v>
      </c>
      <c r="L1758">
        <v>3</v>
      </c>
      <c r="M1758">
        <v>143.6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19</v>
      </c>
      <c r="U1758">
        <v>0</v>
      </c>
      <c r="V1758">
        <v>5</v>
      </c>
      <c r="W1758">
        <v>12</v>
      </c>
      <c r="X1758">
        <v>12</v>
      </c>
      <c r="Y1758">
        <v>10</v>
      </c>
      <c r="Z1758">
        <v>12.7</v>
      </c>
      <c r="AA1758">
        <v>0</v>
      </c>
      <c r="AB1758">
        <v>4</v>
      </c>
      <c r="AC1758">
        <v>11</v>
      </c>
      <c r="AD1758">
        <v>16</v>
      </c>
      <c r="AE1758">
        <v>10</v>
      </c>
      <c r="AF1758">
        <v>12.272727270000001</v>
      </c>
      <c r="AG1758">
        <v>0</v>
      </c>
      <c r="AH1758">
        <v>8.9</v>
      </c>
      <c r="AI1758">
        <v>1.4</v>
      </c>
      <c r="AJ1758">
        <v>3.51</v>
      </c>
      <c r="AK1758" t="s">
        <v>39</v>
      </c>
    </row>
    <row r="1759" spans="1:37" x14ac:dyDescent="0.25">
      <c r="A1759">
        <v>1</v>
      </c>
      <c r="B1759">
        <v>44</v>
      </c>
      <c r="C1759">
        <v>1</v>
      </c>
      <c r="D1759">
        <v>9130</v>
      </c>
      <c r="E1759">
        <v>1</v>
      </c>
      <c r="F1759">
        <v>39</v>
      </c>
      <c r="G1759">
        <v>150</v>
      </c>
      <c r="H1759">
        <v>1</v>
      </c>
      <c r="I1759">
        <v>1</v>
      </c>
      <c r="J1759">
        <v>37</v>
      </c>
      <c r="K1759">
        <v>4</v>
      </c>
      <c r="L1759">
        <v>8</v>
      </c>
      <c r="M1759">
        <v>150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22</v>
      </c>
      <c r="U1759">
        <v>0</v>
      </c>
      <c r="V1759">
        <v>1</v>
      </c>
      <c r="W1759">
        <v>6</v>
      </c>
      <c r="X1759">
        <v>10</v>
      </c>
      <c r="Y1759">
        <v>3</v>
      </c>
      <c r="Z1759">
        <v>12.66666667</v>
      </c>
      <c r="AA1759">
        <v>0</v>
      </c>
      <c r="AB1759">
        <v>0</v>
      </c>
      <c r="AC1759">
        <v>6</v>
      </c>
      <c r="AD1759">
        <v>7</v>
      </c>
      <c r="AE1759">
        <v>0</v>
      </c>
      <c r="AF1759">
        <v>0</v>
      </c>
      <c r="AG1759">
        <v>0</v>
      </c>
      <c r="AH1759">
        <v>15.5</v>
      </c>
      <c r="AI1759">
        <v>2.8</v>
      </c>
      <c r="AJ1759">
        <v>-4.0599999999999996</v>
      </c>
      <c r="AK1759" t="s">
        <v>37</v>
      </c>
    </row>
    <row r="1760" spans="1:37" x14ac:dyDescent="0.25">
      <c r="A1760">
        <v>1</v>
      </c>
      <c r="B1760">
        <v>1</v>
      </c>
      <c r="C1760">
        <v>4</v>
      </c>
      <c r="D1760">
        <v>9670</v>
      </c>
      <c r="E1760">
        <v>1</v>
      </c>
      <c r="F1760">
        <v>1</v>
      </c>
      <c r="G1760">
        <v>125</v>
      </c>
      <c r="H1760">
        <v>1</v>
      </c>
      <c r="I1760">
        <v>4</v>
      </c>
      <c r="J1760">
        <v>19</v>
      </c>
      <c r="K1760">
        <v>2</v>
      </c>
      <c r="L1760">
        <v>5</v>
      </c>
      <c r="M1760">
        <v>118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19</v>
      </c>
      <c r="U1760">
        <v>0</v>
      </c>
      <c r="V1760">
        <v>0</v>
      </c>
      <c r="W1760">
        <v>6</v>
      </c>
      <c r="X1760">
        <v>7</v>
      </c>
      <c r="Y1760">
        <v>6</v>
      </c>
      <c r="Z1760">
        <v>14.42857143</v>
      </c>
      <c r="AA1760">
        <v>0</v>
      </c>
      <c r="AB1760">
        <v>0</v>
      </c>
      <c r="AC1760">
        <v>6</v>
      </c>
      <c r="AD1760">
        <v>8</v>
      </c>
      <c r="AE1760">
        <v>6</v>
      </c>
      <c r="AF1760">
        <v>15</v>
      </c>
      <c r="AG1760">
        <v>2</v>
      </c>
      <c r="AH1760">
        <v>16.2</v>
      </c>
      <c r="AI1760">
        <v>0.3</v>
      </c>
      <c r="AJ1760">
        <v>-0.92</v>
      </c>
      <c r="AK1760" t="s">
        <v>38</v>
      </c>
    </row>
    <row r="1761" spans="1:37" x14ac:dyDescent="0.25">
      <c r="A1761">
        <v>1</v>
      </c>
      <c r="B1761">
        <v>1</v>
      </c>
      <c r="C1761">
        <v>4</v>
      </c>
      <c r="D1761">
        <v>9500</v>
      </c>
      <c r="E1761">
        <v>1</v>
      </c>
      <c r="F1761">
        <v>1</v>
      </c>
      <c r="G1761">
        <v>117</v>
      </c>
      <c r="H1761">
        <v>1</v>
      </c>
      <c r="I1761">
        <v>1</v>
      </c>
      <c r="J1761">
        <v>1</v>
      </c>
      <c r="K1761">
        <v>4</v>
      </c>
      <c r="L1761">
        <v>7</v>
      </c>
      <c r="M1761">
        <v>109.3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18</v>
      </c>
      <c r="U1761">
        <v>0</v>
      </c>
      <c r="V1761">
        <v>0</v>
      </c>
      <c r="W1761">
        <v>7</v>
      </c>
      <c r="X1761">
        <v>7</v>
      </c>
      <c r="Y1761">
        <v>7</v>
      </c>
      <c r="Z1761">
        <v>13.11714286</v>
      </c>
      <c r="AA1761">
        <v>0</v>
      </c>
      <c r="AB1761">
        <v>0</v>
      </c>
      <c r="AC1761">
        <v>8</v>
      </c>
      <c r="AD1761">
        <v>9</v>
      </c>
      <c r="AE1761">
        <v>7</v>
      </c>
      <c r="AF1761">
        <v>12.6</v>
      </c>
      <c r="AG1761">
        <v>0</v>
      </c>
      <c r="AH1761">
        <v>11.1</v>
      </c>
      <c r="AI1761">
        <v>0.6</v>
      </c>
      <c r="AJ1761">
        <v>2.02</v>
      </c>
      <c r="AK1761" t="s">
        <v>38</v>
      </c>
    </row>
    <row r="1762" spans="1:37" x14ac:dyDescent="0.25">
      <c r="A1762">
        <v>1</v>
      </c>
      <c r="B1762">
        <v>1</v>
      </c>
      <c r="C1762">
        <v>2</v>
      </c>
      <c r="D1762">
        <v>9238</v>
      </c>
      <c r="E1762">
        <v>1</v>
      </c>
      <c r="F1762">
        <v>1</v>
      </c>
      <c r="G1762">
        <v>121</v>
      </c>
      <c r="H1762">
        <v>1</v>
      </c>
      <c r="I1762">
        <v>19</v>
      </c>
      <c r="J1762">
        <v>19</v>
      </c>
      <c r="K1762">
        <v>191</v>
      </c>
      <c r="L1762">
        <v>171</v>
      </c>
      <c r="M1762">
        <v>119.3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20</v>
      </c>
      <c r="U1762">
        <v>0</v>
      </c>
      <c r="V1762">
        <v>0</v>
      </c>
      <c r="W1762">
        <v>6</v>
      </c>
      <c r="X1762">
        <v>7</v>
      </c>
      <c r="Y1762">
        <v>6</v>
      </c>
      <c r="Z1762">
        <v>12.66666667</v>
      </c>
      <c r="AA1762">
        <v>0</v>
      </c>
      <c r="AB1762">
        <v>0</v>
      </c>
      <c r="AC1762">
        <v>6</v>
      </c>
      <c r="AD1762">
        <v>7</v>
      </c>
      <c r="AE1762">
        <v>6</v>
      </c>
      <c r="AF1762">
        <v>11.83333333</v>
      </c>
      <c r="AG1762">
        <v>0</v>
      </c>
      <c r="AH1762">
        <v>8.9</v>
      </c>
      <c r="AI1762">
        <v>1.4</v>
      </c>
      <c r="AJ1762">
        <v>3.51</v>
      </c>
      <c r="AK1762" t="s">
        <v>38</v>
      </c>
    </row>
    <row r="1763" spans="1:37" x14ac:dyDescent="0.25">
      <c r="A1763">
        <v>1</v>
      </c>
      <c r="B1763">
        <v>17</v>
      </c>
      <c r="C1763">
        <v>1</v>
      </c>
      <c r="D1763">
        <v>171</v>
      </c>
      <c r="E1763">
        <v>1</v>
      </c>
      <c r="F1763">
        <v>1</v>
      </c>
      <c r="G1763">
        <v>140</v>
      </c>
      <c r="H1763">
        <v>41</v>
      </c>
      <c r="I1763">
        <v>1</v>
      </c>
      <c r="J1763">
        <v>1</v>
      </c>
      <c r="K1763">
        <v>5</v>
      </c>
      <c r="L1763">
        <v>7</v>
      </c>
      <c r="M1763">
        <v>146.30000000000001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18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12.7</v>
      </c>
      <c r="AI1763">
        <v>3.7</v>
      </c>
      <c r="AJ1763">
        <v>-1.7</v>
      </c>
      <c r="AK1763" t="s">
        <v>37</v>
      </c>
    </row>
    <row r="1764" spans="1:37" x14ac:dyDescent="0.25">
      <c r="A1764">
        <v>1</v>
      </c>
      <c r="B1764">
        <v>39</v>
      </c>
      <c r="C1764">
        <v>1</v>
      </c>
      <c r="D1764">
        <v>9773</v>
      </c>
      <c r="E1764">
        <v>1</v>
      </c>
      <c r="F1764">
        <v>1</v>
      </c>
      <c r="G1764">
        <v>130</v>
      </c>
      <c r="H1764">
        <v>1</v>
      </c>
      <c r="I1764">
        <v>1</v>
      </c>
      <c r="J1764">
        <v>19</v>
      </c>
      <c r="K1764">
        <v>1</v>
      </c>
      <c r="L1764">
        <v>3</v>
      </c>
      <c r="M1764">
        <v>161.5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36</v>
      </c>
      <c r="U1764">
        <v>0</v>
      </c>
      <c r="V1764">
        <v>0</v>
      </c>
      <c r="W1764">
        <v>6</v>
      </c>
      <c r="X1764">
        <v>7</v>
      </c>
      <c r="Y1764">
        <v>6</v>
      </c>
      <c r="Z1764">
        <v>15.28571429</v>
      </c>
      <c r="AA1764">
        <v>0</v>
      </c>
      <c r="AB1764">
        <v>0</v>
      </c>
      <c r="AC1764">
        <v>6</v>
      </c>
      <c r="AD1764">
        <v>6</v>
      </c>
      <c r="AE1764">
        <v>6</v>
      </c>
      <c r="AF1764">
        <v>16.5</v>
      </c>
      <c r="AG1764">
        <v>0</v>
      </c>
      <c r="AH1764">
        <v>10.8</v>
      </c>
      <c r="AI1764">
        <v>1.4</v>
      </c>
      <c r="AJ1764">
        <v>1.74</v>
      </c>
      <c r="AK1764" t="s">
        <v>38</v>
      </c>
    </row>
    <row r="1765" spans="1:37" x14ac:dyDescent="0.25">
      <c r="A1765">
        <v>1</v>
      </c>
      <c r="B1765">
        <v>15</v>
      </c>
      <c r="C1765">
        <v>1</v>
      </c>
      <c r="D1765">
        <v>9147</v>
      </c>
      <c r="E1765">
        <v>1</v>
      </c>
      <c r="F1765">
        <v>1</v>
      </c>
      <c r="G1765">
        <v>140</v>
      </c>
      <c r="H1765">
        <v>26</v>
      </c>
      <c r="I1765">
        <v>37</v>
      </c>
      <c r="J1765">
        <v>2</v>
      </c>
      <c r="K1765">
        <v>6</v>
      </c>
      <c r="L1765">
        <v>4</v>
      </c>
      <c r="M1765">
        <v>140</v>
      </c>
      <c r="N1765">
        <v>0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v>19</v>
      </c>
      <c r="U1765">
        <v>1</v>
      </c>
      <c r="V1765">
        <v>0</v>
      </c>
      <c r="W1765">
        <v>5</v>
      </c>
      <c r="X1765">
        <v>12</v>
      </c>
      <c r="Y1765">
        <v>3</v>
      </c>
      <c r="Z1765">
        <v>10.5</v>
      </c>
      <c r="AA1765">
        <v>0</v>
      </c>
      <c r="AB1765">
        <v>0</v>
      </c>
      <c r="AC1765">
        <v>5</v>
      </c>
      <c r="AD1765">
        <v>8</v>
      </c>
      <c r="AE1765">
        <v>4</v>
      </c>
      <c r="AF1765">
        <v>11.25</v>
      </c>
      <c r="AG1765">
        <v>0</v>
      </c>
      <c r="AH1765">
        <v>12.4</v>
      </c>
      <c r="AI1765">
        <v>0.5</v>
      </c>
      <c r="AJ1765">
        <v>1.79</v>
      </c>
      <c r="AK1765" t="s">
        <v>38</v>
      </c>
    </row>
    <row r="1766" spans="1:37" x14ac:dyDescent="0.25">
      <c r="A1766">
        <v>1</v>
      </c>
      <c r="B1766">
        <v>53</v>
      </c>
      <c r="C1766">
        <v>1</v>
      </c>
      <c r="D1766">
        <v>9147</v>
      </c>
      <c r="E1766">
        <v>1</v>
      </c>
      <c r="F1766">
        <v>42</v>
      </c>
      <c r="G1766">
        <v>140</v>
      </c>
      <c r="H1766">
        <v>1</v>
      </c>
      <c r="I1766">
        <v>1</v>
      </c>
      <c r="J1766">
        <v>1</v>
      </c>
      <c r="K1766">
        <v>6</v>
      </c>
      <c r="L1766">
        <v>6</v>
      </c>
      <c r="M1766">
        <v>142.19999999999999</v>
      </c>
      <c r="N1766">
        <v>0</v>
      </c>
      <c r="O1766">
        <v>0</v>
      </c>
      <c r="P1766">
        <v>0</v>
      </c>
      <c r="Q1766">
        <v>1</v>
      </c>
      <c r="R1766">
        <v>1</v>
      </c>
      <c r="S1766">
        <v>1</v>
      </c>
      <c r="T1766">
        <v>21</v>
      </c>
      <c r="U1766">
        <v>0</v>
      </c>
      <c r="V1766">
        <v>6</v>
      </c>
      <c r="W1766">
        <v>11</v>
      </c>
      <c r="X1766">
        <v>11</v>
      </c>
      <c r="Y1766">
        <v>11</v>
      </c>
      <c r="Z1766">
        <v>12.636363640000001</v>
      </c>
      <c r="AA1766">
        <v>0</v>
      </c>
      <c r="AB1766">
        <v>3</v>
      </c>
      <c r="AC1766">
        <v>9</v>
      </c>
      <c r="AD1766">
        <v>11</v>
      </c>
      <c r="AE1766">
        <v>9</v>
      </c>
      <c r="AF1766">
        <v>12.6</v>
      </c>
      <c r="AG1766">
        <v>0</v>
      </c>
      <c r="AH1766">
        <v>8.9</v>
      </c>
      <c r="AI1766">
        <v>1.4</v>
      </c>
      <c r="AJ1766">
        <v>3.51</v>
      </c>
      <c r="AK1766" t="s">
        <v>38</v>
      </c>
    </row>
    <row r="1767" spans="1:37" x14ac:dyDescent="0.25">
      <c r="A1767">
        <v>1</v>
      </c>
      <c r="B1767">
        <v>1</v>
      </c>
      <c r="C1767">
        <v>1</v>
      </c>
      <c r="D1767">
        <v>9147</v>
      </c>
      <c r="E1767">
        <v>1</v>
      </c>
      <c r="F1767">
        <v>1</v>
      </c>
      <c r="G1767">
        <v>140</v>
      </c>
      <c r="H1767">
        <v>1</v>
      </c>
      <c r="I1767">
        <v>19</v>
      </c>
      <c r="J1767">
        <v>38</v>
      </c>
      <c r="K1767">
        <v>9</v>
      </c>
      <c r="L1767">
        <v>9</v>
      </c>
      <c r="M1767">
        <v>129.19999999999999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26</v>
      </c>
      <c r="U1767">
        <v>0</v>
      </c>
      <c r="V1767">
        <v>0</v>
      </c>
      <c r="W1767">
        <v>5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5</v>
      </c>
      <c r="AD1767">
        <v>0</v>
      </c>
      <c r="AE1767">
        <v>0</v>
      </c>
      <c r="AF1767">
        <v>0</v>
      </c>
      <c r="AG1767">
        <v>0</v>
      </c>
      <c r="AH1767">
        <v>15.5</v>
      </c>
      <c r="AI1767">
        <v>2.8</v>
      </c>
      <c r="AJ1767">
        <v>-4.0599999999999996</v>
      </c>
      <c r="AK1767" t="s">
        <v>37</v>
      </c>
    </row>
    <row r="1768" spans="1:37" x14ac:dyDescent="0.25">
      <c r="A1768">
        <v>1</v>
      </c>
      <c r="B1768">
        <v>39</v>
      </c>
      <c r="C1768">
        <v>1</v>
      </c>
      <c r="D1768">
        <v>9003</v>
      </c>
      <c r="E1768">
        <v>1</v>
      </c>
      <c r="F1768">
        <v>1</v>
      </c>
      <c r="G1768">
        <v>140</v>
      </c>
      <c r="H1768">
        <v>41</v>
      </c>
      <c r="I1768">
        <v>1</v>
      </c>
      <c r="J1768">
        <v>1</v>
      </c>
      <c r="K1768">
        <v>9</v>
      </c>
      <c r="L1768">
        <v>9</v>
      </c>
      <c r="M1768">
        <v>100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29</v>
      </c>
      <c r="U1768">
        <v>1</v>
      </c>
      <c r="V1768">
        <v>3</v>
      </c>
      <c r="W1768">
        <v>9</v>
      </c>
      <c r="X1768">
        <v>9</v>
      </c>
      <c r="Y1768">
        <v>3</v>
      </c>
      <c r="Z1768">
        <v>14.33333333</v>
      </c>
      <c r="AA1768">
        <v>0</v>
      </c>
      <c r="AB1768">
        <v>1</v>
      </c>
      <c r="AC1768">
        <v>7</v>
      </c>
      <c r="AD1768">
        <v>8</v>
      </c>
      <c r="AE1768">
        <v>1</v>
      </c>
      <c r="AF1768">
        <v>14</v>
      </c>
      <c r="AG1768">
        <v>0</v>
      </c>
      <c r="AH1768">
        <v>15.5</v>
      </c>
      <c r="AI1768">
        <v>2.8</v>
      </c>
      <c r="AJ1768">
        <v>-4.0599999999999996</v>
      </c>
      <c r="AK1768" t="s">
        <v>37</v>
      </c>
    </row>
    <row r="1769" spans="1:37" x14ac:dyDescent="0.25">
      <c r="A1769">
        <v>1</v>
      </c>
      <c r="B1769">
        <v>44</v>
      </c>
      <c r="C1769">
        <v>1</v>
      </c>
      <c r="D1769">
        <v>9254</v>
      </c>
      <c r="E1769">
        <v>1</v>
      </c>
      <c r="F1769">
        <v>39</v>
      </c>
      <c r="G1769">
        <v>170</v>
      </c>
      <c r="H1769">
        <v>1</v>
      </c>
      <c r="I1769">
        <v>19</v>
      </c>
      <c r="J1769">
        <v>2</v>
      </c>
      <c r="K1769">
        <v>9</v>
      </c>
      <c r="L1769">
        <v>3</v>
      </c>
      <c r="M1769">
        <v>170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26</v>
      </c>
      <c r="U1769">
        <v>0</v>
      </c>
      <c r="V1769">
        <v>2</v>
      </c>
      <c r="W1769">
        <v>8</v>
      </c>
      <c r="X1769">
        <v>14</v>
      </c>
      <c r="Y1769">
        <v>8</v>
      </c>
      <c r="Z1769">
        <v>15.125</v>
      </c>
      <c r="AA1769">
        <v>0</v>
      </c>
      <c r="AB1769">
        <v>1</v>
      </c>
      <c r="AC1769">
        <v>6</v>
      </c>
      <c r="AD1769">
        <v>12</v>
      </c>
      <c r="AE1769">
        <v>6</v>
      </c>
      <c r="AF1769">
        <v>13.66666667</v>
      </c>
      <c r="AG1769">
        <v>0</v>
      </c>
      <c r="AH1769">
        <v>11.1</v>
      </c>
      <c r="AI1769">
        <v>0.6</v>
      </c>
      <c r="AJ1769">
        <v>2.02</v>
      </c>
      <c r="AK1769" t="s">
        <v>39</v>
      </c>
    </row>
    <row r="1770" spans="1:37" x14ac:dyDescent="0.25">
      <c r="A1770">
        <v>1</v>
      </c>
      <c r="B1770">
        <v>7</v>
      </c>
      <c r="C1770">
        <v>1</v>
      </c>
      <c r="D1770">
        <v>9500</v>
      </c>
      <c r="E1770">
        <v>1</v>
      </c>
      <c r="F1770">
        <v>3</v>
      </c>
      <c r="G1770">
        <v>140</v>
      </c>
      <c r="H1770">
        <v>1</v>
      </c>
      <c r="I1770">
        <v>3</v>
      </c>
      <c r="J1770">
        <v>19</v>
      </c>
      <c r="K1770">
        <v>2</v>
      </c>
      <c r="L1770">
        <v>6</v>
      </c>
      <c r="M1770">
        <v>140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27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12.4</v>
      </c>
      <c r="AI1770">
        <v>0.5</v>
      </c>
      <c r="AJ1770">
        <v>1.79</v>
      </c>
      <c r="AK1770" t="s">
        <v>37</v>
      </c>
    </row>
    <row r="1771" spans="1:37" x14ac:dyDescent="0.25">
      <c r="A1771">
        <v>1</v>
      </c>
      <c r="B1771">
        <v>51</v>
      </c>
      <c r="C1771">
        <v>1</v>
      </c>
      <c r="D1771">
        <v>9147</v>
      </c>
      <c r="E1771">
        <v>1</v>
      </c>
      <c r="F1771">
        <v>1</v>
      </c>
      <c r="G1771">
        <v>116</v>
      </c>
      <c r="H1771">
        <v>1</v>
      </c>
      <c r="I1771">
        <v>3</v>
      </c>
      <c r="J1771">
        <v>3</v>
      </c>
      <c r="K1771">
        <v>2</v>
      </c>
      <c r="L1771">
        <v>2</v>
      </c>
      <c r="M1771">
        <v>115.2</v>
      </c>
      <c r="N1771">
        <v>0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v>32</v>
      </c>
      <c r="U1771">
        <v>0</v>
      </c>
      <c r="V1771">
        <v>2</v>
      </c>
      <c r="W1771">
        <v>7</v>
      </c>
      <c r="X1771">
        <v>16</v>
      </c>
      <c r="Y1771">
        <v>3</v>
      </c>
      <c r="Z1771">
        <v>12</v>
      </c>
      <c r="AA1771">
        <v>0</v>
      </c>
      <c r="AB1771">
        <v>3</v>
      </c>
      <c r="AC1771">
        <v>8</v>
      </c>
      <c r="AD1771">
        <v>10</v>
      </c>
      <c r="AE1771">
        <v>3</v>
      </c>
      <c r="AF1771">
        <v>10.33333333</v>
      </c>
      <c r="AG1771">
        <v>0</v>
      </c>
      <c r="AH1771">
        <v>8.9</v>
      </c>
      <c r="AI1771">
        <v>1.4</v>
      </c>
      <c r="AJ1771">
        <v>3.51</v>
      </c>
      <c r="AK1771" t="s">
        <v>39</v>
      </c>
    </row>
    <row r="1772" spans="1:37" x14ac:dyDescent="0.25">
      <c r="A1772">
        <v>1</v>
      </c>
      <c r="B1772">
        <v>16</v>
      </c>
      <c r="C1772">
        <v>3</v>
      </c>
      <c r="D1772">
        <v>9853</v>
      </c>
      <c r="E1772">
        <v>1</v>
      </c>
      <c r="F1772">
        <v>1</v>
      </c>
      <c r="G1772">
        <v>134</v>
      </c>
      <c r="H1772">
        <v>1</v>
      </c>
      <c r="I1772">
        <v>37</v>
      </c>
      <c r="J1772">
        <v>19</v>
      </c>
      <c r="K1772">
        <v>9</v>
      </c>
      <c r="L1772">
        <v>5</v>
      </c>
      <c r="M1772">
        <v>121.4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23</v>
      </c>
      <c r="U1772">
        <v>0</v>
      </c>
      <c r="V1772">
        <v>0</v>
      </c>
      <c r="W1772">
        <v>6</v>
      </c>
      <c r="X1772">
        <v>10</v>
      </c>
      <c r="Y1772">
        <v>4</v>
      </c>
      <c r="Z1772">
        <v>14.25</v>
      </c>
      <c r="AA1772">
        <v>1</v>
      </c>
      <c r="AB1772">
        <v>0</v>
      </c>
      <c r="AC1772">
        <v>6</v>
      </c>
      <c r="AD1772">
        <v>8</v>
      </c>
      <c r="AE1772">
        <v>5</v>
      </c>
      <c r="AF1772">
        <v>12</v>
      </c>
      <c r="AG1772">
        <v>0</v>
      </c>
      <c r="AH1772">
        <v>7.6</v>
      </c>
      <c r="AI1772">
        <v>2.6</v>
      </c>
      <c r="AJ1772">
        <v>0.32</v>
      </c>
      <c r="AK1772" t="s">
        <v>39</v>
      </c>
    </row>
    <row r="1773" spans="1:37" x14ac:dyDescent="0.25">
      <c r="A1773">
        <v>1</v>
      </c>
      <c r="B1773">
        <v>39</v>
      </c>
      <c r="C1773">
        <v>1</v>
      </c>
      <c r="D1773">
        <v>9147</v>
      </c>
      <c r="E1773">
        <v>1</v>
      </c>
      <c r="F1773">
        <v>1</v>
      </c>
      <c r="G1773">
        <v>133.1</v>
      </c>
      <c r="H1773">
        <v>41</v>
      </c>
      <c r="I1773">
        <v>38</v>
      </c>
      <c r="J1773">
        <v>38</v>
      </c>
      <c r="K1773">
        <v>9</v>
      </c>
      <c r="L1773">
        <v>8</v>
      </c>
      <c r="M1773">
        <v>134.80000000000001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24</v>
      </c>
      <c r="U1773">
        <v>1</v>
      </c>
      <c r="V1773">
        <v>0</v>
      </c>
      <c r="W1773">
        <v>5</v>
      </c>
      <c r="X1773">
        <v>12</v>
      </c>
      <c r="Y1773">
        <v>2</v>
      </c>
      <c r="Z1773">
        <v>10.5</v>
      </c>
      <c r="AA1773">
        <v>0</v>
      </c>
      <c r="AB1773">
        <v>0</v>
      </c>
      <c r="AC1773">
        <v>5</v>
      </c>
      <c r="AD1773">
        <v>9</v>
      </c>
      <c r="AE1773">
        <v>4</v>
      </c>
      <c r="AF1773">
        <v>10</v>
      </c>
      <c r="AG1773">
        <v>2</v>
      </c>
      <c r="AH1773">
        <v>16.2</v>
      </c>
      <c r="AI1773">
        <v>0.3</v>
      </c>
      <c r="AJ1773">
        <v>-0.92</v>
      </c>
      <c r="AK1773" t="s">
        <v>39</v>
      </c>
    </row>
    <row r="1774" spans="1:37" x14ac:dyDescent="0.25">
      <c r="A1774">
        <v>1</v>
      </c>
      <c r="B1774">
        <v>1</v>
      </c>
      <c r="C1774">
        <v>2</v>
      </c>
      <c r="D1774">
        <v>9773</v>
      </c>
      <c r="E1774">
        <v>1</v>
      </c>
      <c r="F1774">
        <v>1</v>
      </c>
      <c r="G1774">
        <v>140</v>
      </c>
      <c r="H1774">
        <v>1</v>
      </c>
      <c r="I1774">
        <v>1</v>
      </c>
      <c r="J1774">
        <v>1</v>
      </c>
      <c r="K1774">
        <v>9</v>
      </c>
      <c r="L1774">
        <v>9</v>
      </c>
      <c r="M1774">
        <v>136.9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19</v>
      </c>
      <c r="U1774">
        <v>0</v>
      </c>
      <c r="V1774">
        <v>0</v>
      </c>
      <c r="W1774">
        <v>6</v>
      </c>
      <c r="X1774">
        <v>7</v>
      </c>
      <c r="Y1774">
        <v>6</v>
      </c>
      <c r="Z1774">
        <v>13.5</v>
      </c>
      <c r="AA1774">
        <v>0</v>
      </c>
      <c r="AB1774">
        <v>0</v>
      </c>
      <c r="AC1774">
        <v>6</v>
      </c>
      <c r="AD1774">
        <v>7</v>
      </c>
      <c r="AE1774">
        <v>6</v>
      </c>
      <c r="AF1774">
        <v>14.42857143</v>
      </c>
      <c r="AG1774">
        <v>0</v>
      </c>
      <c r="AH1774">
        <v>16.2</v>
      </c>
      <c r="AI1774">
        <v>0.3</v>
      </c>
      <c r="AJ1774">
        <v>-0.92</v>
      </c>
      <c r="AK1774" t="s">
        <v>38</v>
      </c>
    </row>
    <row r="1775" spans="1:37" x14ac:dyDescent="0.25">
      <c r="A1775">
        <v>1</v>
      </c>
      <c r="B1775">
        <v>42</v>
      </c>
      <c r="C1775">
        <v>1</v>
      </c>
      <c r="D1775">
        <v>9003</v>
      </c>
      <c r="E1775">
        <v>1</v>
      </c>
      <c r="F1775">
        <v>1</v>
      </c>
      <c r="G1775">
        <v>140</v>
      </c>
      <c r="H1775">
        <v>1</v>
      </c>
      <c r="I1775">
        <v>19</v>
      </c>
      <c r="J1775">
        <v>19</v>
      </c>
      <c r="K1775">
        <v>4</v>
      </c>
      <c r="L1775">
        <v>4</v>
      </c>
      <c r="M1775">
        <v>140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25</v>
      </c>
      <c r="U1775">
        <v>0</v>
      </c>
      <c r="V1775">
        <v>0</v>
      </c>
      <c r="W1775">
        <v>6</v>
      </c>
      <c r="X1775">
        <v>14</v>
      </c>
      <c r="Y1775">
        <v>5</v>
      </c>
      <c r="Z1775">
        <v>11.66666667</v>
      </c>
      <c r="AA1775">
        <v>0</v>
      </c>
      <c r="AB1775">
        <v>0</v>
      </c>
      <c r="AC1775">
        <v>6</v>
      </c>
      <c r="AD1775">
        <v>11</v>
      </c>
      <c r="AE1775">
        <v>4</v>
      </c>
      <c r="AF1775">
        <v>12</v>
      </c>
      <c r="AG1775">
        <v>0</v>
      </c>
      <c r="AH1775">
        <v>15.5</v>
      </c>
      <c r="AI1775">
        <v>2.8</v>
      </c>
      <c r="AJ1775">
        <v>-4.0599999999999996</v>
      </c>
      <c r="AK1775" t="s">
        <v>39</v>
      </c>
    </row>
    <row r="1776" spans="1:37" x14ac:dyDescent="0.25">
      <c r="A1776">
        <v>1</v>
      </c>
      <c r="B1776">
        <v>17</v>
      </c>
      <c r="C1776">
        <v>6</v>
      </c>
      <c r="D1776">
        <v>9254</v>
      </c>
      <c r="E1776">
        <v>1</v>
      </c>
      <c r="F1776">
        <v>1</v>
      </c>
      <c r="G1776">
        <v>108</v>
      </c>
      <c r="H1776">
        <v>1</v>
      </c>
      <c r="I1776">
        <v>1</v>
      </c>
      <c r="J1776">
        <v>19</v>
      </c>
      <c r="K1776">
        <v>4</v>
      </c>
      <c r="L1776">
        <v>5</v>
      </c>
      <c r="M1776">
        <v>112.2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19</v>
      </c>
      <c r="U1776">
        <v>0</v>
      </c>
      <c r="V1776">
        <v>0</v>
      </c>
      <c r="W1776">
        <v>6</v>
      </c>
      <c r="X1776">
        <v>13</v>
      </c>
      <c r="Y1776">
        <v>5</v>
      </c>
      <c r="Z1776">
        <v>10.8</v>
      </c>
      <c r="AA1776">
        <v>0</v>
      </c>
      <c r="AB1776">
        <v>0</v>
      </c>
      <c r="AC1776">
        <v>6</v>
      </c>
      <c r="AD1776">
        <v>12</v>
      </c>
      <c r="AE1776">
        <v>3</v>
      </c>
      <c r="AF1776">
        <v>10</v>
      </c>
      <c r="AG1776">
        <v>0</v>
      </c>
      <c r="AH1776">
        <v>9.4</v>
      </c>
      <c r="AI1776">
        <v>-0.8</v>
      </c>
      <c r="AJ1776">
        <v>-3.12</v>
      </c>
      <c r="AK1776" t="s">
        <v>39</v>
      </c>
    </row>
    <row r="1777" spans="1:37" x14ac:dyDescent="0.25">
      <c r="A1777">
        <v>1</v>
      </c>
      <c r="B1777">
        <v>1</v>
      </c>
      <c r="C1777">
        <v>3</v>
      </c>
      <c r="D1777">
        <v>9773</v>
      </c>
      <c r="E1777">
        <v>1</v>
      </c>
      <c r="F1777">
        <v>1</v>
      </c>
      <c r="G1777">
        <v>149</v>
      </c>
      <c r="H1777">
        <v>1</v>
      </c>
      <c r="I1777">
        <v>1</v>
      </c>
      <c r="J1777">
        <v>3</v>
      </c>
      <c r="K1777">
        <v>0</v>
      </c>
      <c r="L1777">
        <v>0</v>
      </c>
      <c r="M1777">
        <v>148.69999999999999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20</v>
      </c>
      <c r="U1777">
        <v>0</v>
      </c>
      <c r="V1777">
        <v>0</v>
      </c>
      <c r="W1777">
        <v>4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4</v>
      </c>
      <c r="AD1777">
        <v>8</v>
      </c>
      <c r="AE1777">
        <v>0</v>
      </c>
      <c r="AF1777">
        <v>0</v>
      </c>
      <c r="AG1777">
        <v>0</v>
      </c>
      <c r="AH1777">
        <v>10.8</v>
      </c>
      <c r="AI1777">
        <v>1.4</v>
      </c>
      <c r="AJ1777">
        <v>1.74</v>
      </c>
      <c r="AK1777" t="s">
        <v>37</v>
      </c>
    </row>
    <row r="1778" spans="1:37" x14ac:dyDescent="0.25">
      <c r="A1778">
        <v>2</v>
      </c>
      <c r="B1778">
        <v>1</v>
      </c>
      <c r="C1778">
        <v>1</v>
      </c>
      <c r="D1778">
        <v>9254</v>
      </c>
      <c r="E1778">
        <v>1</v>
      </c>
      <c r="F1778">
        <v>1</v>
      </c>
      <c r="G1778">
        <v>140</v>
      </c>
      <c r="H1778">
        <v>1</v>
      </c>
      <c r="I1778">
        <v>19</v>
      </c>
      <c r="J1778">
        <v>38</v>
      </c>
      <c r="K1778">
        <v>4</v>
      </c>
      <c r="L1778">
        <v>7</v>
      </c>
      <c r="M1778">
        <v>133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33</v>
      </c>
      <c r="U1778">
        <v>0</v>
      </c>
      <c r="V1778">
        <v>3</v>
      </c>
      <c r="W1778">
        <v>9</v>
      </c>
      <c r="X1778">
        <v>11</v>
      </c>
      <c r="Y1778">
        <v>9</v>
      </c>
      <c r="Z1778">
        <v>12.8</v>
      </c>
      <c r="AA1778">
        <v>0</v>
      </c>
      <c r="AB1778">
        <v>2</v>
      </c>
      <c r="AC1778">
        <v>7</v>
      </c>
      <c r="AD1778">
        <v>9</v>
      </c>
      <c r="AE1778">
        <v>7</v>
      </c>
      <c r="AF1778">
        <v>11.42857143</v>
      </c>
      <c r="AG1778">
        <v>0</v>
      </c>
      <c r="AH1778">
        <v>12.7</v>
      </c>
      <c r="AI1778">
        <v>3.7</v>
      </c>
      <c r="AJ1778">
        <v>-1.7</v>
      </c>
      <c r="AK1778" t="s">
        <v>38</v>
      </c>
    </row>
    <row r="1779" spans="1:37" x14ac:dyDescent="0.25">
      <c r="A1779">
        <v>2</v>
      </c>
      <c r="B1779">
        <v>39</v>
      </c>
      <c r="C1779">
        <v>1</v>
      </c>
      <c r="D1779">
        <v>9991</v>
      </c>
      <c r="E1779">
        <v>0</v>
      </c>
      <c r="F1779">
        <v>1</v>
      </c>
      <c r="G1779">
        <v>140</v>
      </c>
      <c r="H1779">
        <v>1</v>
      </c>
      <c r="I1779">
        <v>37</v>
      </c>
      <c r="J1779">
        <v>12</v>
      </c>
      <c r="K1779">
        <v>9</v>
      </c>
      <c r="L1779">
        <v>9</v>
      </c>
      <c r="M1779">
        <v>150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0</v>
      </c>
      <c r="T1779">
        <v>35</v>
      </c>
      <c r="U1779">
        <v>0</v>
      </c>
      <c r="V1779">
        <v>0</v>
      </c>
      <c r="W1779">
        <v>5</v>
      </c>
      <c r="X1779">
        <v>6</v>
      </c>
      <c r="Y1779">
        <v>5</v>
      </c>
      <c r="Z1779">
        <v>10.8</v>
      </c>
      <c r="AA1779">
        <v>0</v>
      </c>
      <c r="AB1779">
        <v>0</v>
      </c>
      <c r="AC1779">
        <v>5</v>
      </c>
      <c r="AD1779">
        <v>7</v>
      </c>
      <c r="AE1779">
        <v>5</v>
      </c>
      <c r="AF1779">
        <v>12</v>
      </c>
      <c r="AG1779">
        <v>2</v>
      </c>
      <c r="AH1779">
        <v>9.4</v>
      </c>
      <c r="AI1779">
        <v>-0.8</v>
      </c>
      <c r="AJ1779">
        <v>-3.12</v>
      </c>
      <c r="AK1779" t="s">
        <v>37</v>
      </c>
    </row>
    <row r="1780" spans="1:37" x14ac:dyDescent="0.25">
      <c r="A1780">
        <v>1</v>
      </c>
      <c r="B1780">
        <v>1</v>
      </c>
      <c r="C1780">
        <v>1</v>
      </c>
      <c r="D1780">
        <v>9147</v>
      </c>
      <c r="E1780">
        <v>1</v>
      </c>
      <c r="F1780">
        <v>1</v>
      </c>
      <c r="G1780">
        <v>133.1</v>
      </c>
      <c r="H1780">
        <v>1</v>
      </c>
      <c r="I1780">
        <v>37</v>
      </c>
      <c r="J1780">
        <v>38</v>
      </c>
      <c r="K1780">
        <v>7</v>
      </c>
      <c r="L1780">
        <v>7</v>
      </c>
      <c r="M1780">
        <v>98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23</v>
      </c>
      <c r="U1780">
        <v>0</v>
      </c>
      <c r="V1780">
        <v>0</v>
      </c>
      <c r="W1780">
        <v>5</v>
      </c>
      <c r="X1780">
        <v>8</v>
      </c>
      <c r="Y1780">
        <v>4</v>
      </c>
      <c r="Z1780">
        <v>11.4</v>
      </c>
      <c r="AA1780">
        <v>0</v>
      </c>
      <c r="AB1780">
        <v>0</v>
      </c>
      <c r="AC1780">
        <v>5</v>
      </c>
      <c r="AD1780">
        <v>7</v>
      </c>
      <c r="AE1780">
        <v>4</v>
      </c>
      <c r="AF1780">
        <v>11</v>
      </c>
      <c r="AG1780">
        <v>0</v>
      </c>
      <c r="AH1780">
        <v>11.1</v>
      </c>
      <c r="AI1780">
        <v>0.6</v>
      </c>
      <c r="AJ1780">
        <v>2.02</v>
      </c>
      <c r="AK1780" t="s">
        <v>38</v>
      </c>
    </row>
    <row r="1781" spans="1:37" x14ac:dyDescent="0.25">
      <c r="A1781">
        <v>1</v>
      </c>
      <c r="B1781">
        <v>1</v>
      </c>
      <c r="C1781">
        <v>1</v>
      </c>
      <c r="D1781">
        <v>9500</v>
      </c>
      <c r="E1781">
        <v>1</v>
      </c>
      <c r="F1781">
        <v>1</v>
      </c>
      <c r="G1781">
        <v>125</v>
      </c>
      <c r="H1781">
        <v>1</v>
      </c>
      <c r="I1781">
        <v>37</v>
      </c>
      <c r="J1781">
        <v>19</v>
      </c>
      <c r="K1781">
        <v>9</v>
      </c>
      <c r="L1781">
        <v>9</v>
      </c>
      <c r="M1781">
        <v>122.4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19</v>
      </c>
      <c r="U1781">
        <v>0</v>
      </c>
      <c r="V1781">
        <v>0</v>
      </c>
      <c r="W1781">
        <v>7</v>
      </c>
      <c r="X1781">
        <v>7</v>
      </c>
      <c r="Y1781">
        <v>7</v>
      </c>
      <c r="Z1781">
        <v>13.725714290000001</v>
      </c>
      <c r="AA1781">
        <v>0</v>
      </c>
      <c r="AB1781">
        <v>0</v>
      </c>
      <c r="AC1781">
        <v>8</v>
      </c>
      <c r="AD1781">
        <v>8</v>
      </c>
      <c r="AE1781">
        <v>8</v>
      </c>
      <c r="AF1781">
        <v>14.5</v>
      </c>
      <c r="AG1781">
        <v>0</v>
      </c>
      <c r="AH1781">
        <v>11.1</v>
      </c>
      <c r="AI1781">
        <v>0.6</v>
      </c>
      <c r="AJ1781">
        <v>2.02</v>
      </c>
      <c r="AK1781" t="s">
        <v>38</v>
      </c>
    </row>
    <row r="1782" spans="1:37" x14ac:dyDescent="0.25">
      <c r="A1782">
        <v>1</v>
      </c>
      <c r="B1782">
        <v>1</v>
      </c>
      <c r="C1782">
        <v>1</v>
      </c>
      <c r="D1782">
        <v>9670</v>
      </c>
      <c r="E1782">
        <v>1</v>
      </c>
      <c r="F1782">
        <v>1</v>
      </c>
      <c r="G1782">
        <v>133.1</v>
      </c>
      <c r="H1782">
        <v>1</v>
      </c>
      <c r="I1782">
        <v>1</v>
      </c>
      <c r="J1782">
        <v>37</v>
      </c>
      <c r="K1782">
        <v>9</v>
      </c>
      <c r="L1782">
        <v>10</v>
      </c>
      <c r="M1782">
        <v>139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21</v>
      </c>
      <c r="U1782">
        <v>0</v>
      </c>
      <c r="V1782">
        <v>0</v>
      </c>
      <c r="W1782">
        <v>6</v>
      </c>
      <c r="X1782">
        <v>6</v>
      </c>
      <c r="Y1782">
        <v>5</v>
      </c>
      <c r="Z1782">
        <v>12.8</v>
      </c>
      <c r="AA1782">
        <v>0</v>
      </c>
      <c r="AB1782">
        <v>0</v>
      </c>
      <c r="AC1782">
        <v>6</v>
      </c>
      <c r="AD1782">
        <v>9</v>
      </c>
      <c r="AE1782">
        <v>5</v>
      </c>
      <c r="AF1782">
        <v>12.25</v>
      </c>
      <c r="AG1782">
        <v>0</v>
      </c>
      <c r="AH1782">
        <v>10.8</v>
      </c>
      <c r="AI1782">
        <v>1.4</v>
      </c>
      <c r="AJ1782">
        <v>1.74</v>
      </c>
      <c r="AK1782" t="s">
        <v>39</v>
      </c>
    </row>
    <row r="1783" spans="1:37" x14ac:dyDescent="0.25">
      <c r="A1783">
        <v>1</v>
      </c>
      <c r="B1783">
        <v>1</v>
      </c>
      <c r="C1783">
        <v>5</v>
      </c>
      <c r="D1783">
        <v>9070</v>
      </c>
      <c r="E1783">
        <v>1</v>
      </c>
      <c r="F1783">
        <v>1</v>
      </c>
      <c r="G1783">
        <v>133.1</v>
      </c>
      <c r="H1783">
        <v>1</v>
      </c>
      <c r="I1783">
        <v>1</v>
      </c>
      <c r="J1783">
        <v>19</v>
      </c>
      <c r="K1783">
        <v>3</v>
      </c>
      <c r="L1783">
        <v>3</v>
      </c>
      <c r="M1783">
        <v>112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21</v>
      </c>
      <c r="U1783">
        <v>0</v>
      </c>
      <c r="V1783">
        <v>0</v>
      </c>
      <c r="W1783">
        <v>6</v>
      </c>
      <c r="X1783">
        <v>6</v>
      </c>
      <c r="Y1783">
        <v>6</v>
      </c>
      <c r="Z1783">
        <v>13.5</v>
      </c>
      <c r="AA1783">
        <v>0</v>
      </c>
      <c r="AB1783">
        <v>0</v>
      </c>
      <c r="AC1783">
        <v>6</v>
      </c>
      <c r="AD1783">
        <v>6</v>
      </c>
      <c r="AE1783">
        <v>6</v>
      </c>
      <c r="AF1783">
        <v>11.16666667</v>
      </c>
      <c r="AG1783">
        <v>0</v>
      </c>
      <c r="AH1783">
        <v>11.1</v>
      </c>
      <c r="AI1783">
        <v>0.6</v>
      </c>
      <c r="AJ1783">
        <v>2.02</v>
      </c>
      <c r="AK1783" t="s">
        <v>38</v>
      </c>
    </row>
    <row r="1784" spans="1:37" x14ac:dyDescent="0.25">
      <c r="A1784">
        <v>1</v>
      </c>
      <c r="B1784">
        <v>39</v>
      </c>
      <c r="C1784">
        <v>1</v>
      </c>
      <c r="D1784">
        <v>9500</v>
      </c>
      <c r="E1784">
        <v>1</v>
      </c>
      <c r="F1784">
        <v>1</v>
      </c>
      <c r="G1784">
        <v>130</v>
      </c>
      <c r="H1784">
        <v>1</v>
      </c>
      <c r="I1784">
        <v>37</v>
      </c>
      <c r="J1784">
        <v>37</v>
      </c>
      <c r="K1784">
        <v>3</v>
      </c>
      <c r="L1784">
        <v>7</v>
      </c>
      <c r="M1784">
        <v>143.80000000000001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27</v>
      </c>
      <c r="U1784">
        <v>0</v>
      </c>
      <c r="V1784">
        <v>0</v>
      </c>
      <c r="W1784">
        <v>8</v>
      </c>
      <c r="X1784">
        <v>8</v>
      </c>
      <c r="Y1784">
        <v>7</v>
      </c>
      <c r="Z1784">
        <v>15.57</v>
      </c>
      <c r="AA1784">
        <v>0</v>
      </c>
      <c r="AB1784">
        <v>0</v>
      </c>
      <c r="AC1784">
        <v>8</v>
      </c>
      <c r="AD1784">
        <v>8</v>
      </c>
      <c r="AE1784">
        <v>7</v>
      </c>
      <c r="AF1784">
        <v>15.57</v>
      </c>
      <c r="AG1784">
        <v>0</v>
      </c>
      <c r="AH1784">
        <v>10.8</v>
      </c>
      <c r="AI1784">
        <v>1.4</v>
      </c>
      <c r="AJ1784">
        <v>1.74</v>
      </c>
      <c r="AK1784" t="s">
        <v>37</v>
      </c>
    </row>
    <row r="1785" spans="1:37" x14ac:dyDescent="0.25">
      <c r="A1785">
        <v>1</v>
      </c>
      <c r="B1785">
        <v>17</v>
      </c>
      <c r="C1785">
        <v>3</v>
      </c>
      <c r="D1785">
        <v>9147</v>
      </c>
      <c r="E1785">
        <v>1</v>
      </c>
      <c r="F1785">
        <v>1</v>
      </c>
      <c r="G1785">
        <v>122</v>
      </c>
      <c r="H1785">
        <v>1</v>
      </c>
      <c r="I1785">
        <v>3</v>
      </c>
      <c r="J1785">
        <v>38</v>
      </c>
      <c r="K1785">
        <v>123</v>
      </c>
      <c r="L1785">
        <v>171</v>
      </c>
      <c r="M1785">
        <v>116.1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19</v>
      </c>
      <c r="U1785">
        <v>0</v>
      </c>
      <c r="V1785">
        <v>0</v>
      </c>
      <c r="W1785">
        <v>5</v>
      </c>
      <c r="X1785">
        <v>10</v>
      </c>
      <c r="Y1785">
        <v>4</v>
      </c>
      <c r="Z1785">
        <v>11</v>
      </c>
      <c r="AA1785">
        <v>0</v>
      </c>
      <c r="AB1785">
        <v>0</v>
      </c>
      <c r="AC1785">
        <v>5</v>
      </c>
      <c r="AD1785">
        <v>13</v>
      </c>
      <c r="AE1785">
        <v>2</v>
      </c>
      <c r="AF1785">
        <v>12</v>
      </c>
      <c r="AG1785">
        <v>0</v>
      </c>
      <c r="AH1785">
        <v>8.9</v>
      </c>
      <c r="AI1785">
        <v>1.4</v>
      </c>
      <c r="AJ1785">
        <v>3.51</v>
      </c>
      <c r="AK1785" t="s">
        <v>39</v>
      </c>
    </row>
    <row r="1786" spans="1:37" x14ac:dyDescent="0.25">
      <c r="A1786">
        <v>1</v>
      </c>
      <c r="B1786">
        <v>7</v>
      </c>
      <c r="C1786">
        <v>2</v>
      </c>
      <c r="D1786">
        <v>9500</v>
      </c>
      <c r="E1786">
        <v>1</v>
      </c>
      <c r="F1786">
        <v>3</v>
      </c>
      <c r="G1786">
        <v>140</v>
      </c>
      <c r="H1786">
        <v>1</v>
      </c>
      <c r="I1786">
        <v>37</v>
      </c>
      <c r="J1786">
        <v>38</v>
      </c>
      <c r="K1786">
        <v>9</v>
      </c>
      <c r="L1786">
        <v>9</v>
      </c>
      <c r="M1786">
        <v>138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28</v>
      </c>
      <c r="U1786">
        <v>0</v>
      </c>
      <c r="V1786">
        <v>0</v>
      </c>
      <c r="W1786">
        <v>7</v>
      </c>
      <c r="X1786">
        <v>7</v>
      </c>
      <c r="Y1786">
        <v>7</v>
      </c>
      <c r="Z1786">
        <v>14.114285710000001</v>
      </c>
      <c r="AA1786">
        <v>0</v>
      </c>
      <c r="AB1786">
        <v>0</v>
      </c>
      <c r="AC1786">
        <v>8</v>
      </c>
      <c r="AD1786">
        <v>9</v>
      </c>
      <c r="AE1786">
        <v>8</v>
      </c>
      <c r="AF1786">
        <v>15.91111111</v>
      </c>
      <c r="AG1786">
        <v>0</v>
      </c>
      <c r="AH1786">
        <v>16.2</v>
      </c>
      <c r="AI1786">
        <v>0.3</v>
      </c>
      <c r="AJ1786">
        <v>-0.92</v>
      </c>
      <c r="AK1786" t="s">
        <v>37</v>
      </c>
    </row>
    <row r="1787" spans="1:37" x14ac:dyDescent="0.25">
      <c r="A1787">
        <v>1</v>
      </c>
      <c r="B1787">
        <v>43</v>
      </c>
      <c r="C1787">
        <v>1</v>
      </c>
      <c r="D1787">
        <v>9147</v>
      </c>
      <c r="E1787">
        <v>1</v>
      </c>
      <c r="F1787">
        <v>1</v>
      </c>
      <c r="G1787">
        <v>123</v>
      </c>
      <c r="H1787">
        <v>1</v>
      </c>
      <c r="I1787">
        <v>37</v>
      </c>
      <c r="J1787">
        <v>38</v>
      </c>
      <c r="K1787">
        <v>7</v>
      </c>
      <c r="L1787">
        <v>7</v>
      </c>
      <c r="M1787">
        <v>110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25</v>
      </c>
      <c r="U1787">
        <v>0</v>
      </c>
      <c r="V1787">
        <v>0</v>
      </c>
      <c r="W1787">
        <v>5</v>
      </c>
      <c r="X1787">
        <v>12</v>
      </c>
      <c r="Y1787">
        <v>3</v>
      </c>
      <c r="Z1787">
        <v>11</v>
      </c>
      <c r="AA1787">
        <v>1</v>
      </c>
      <c r="AB1787">
        <v>0</v>
      </c>
      <c r="AC1787">
        <v>5</v>
      </c>
      <c r="AD1787">
        <v>12</v>
      </c>
      <c r="AE1787">
        <v>4</v>
      </c>
      <c r="AF1787">
        <v>11.5</v>
      </c>
      <c r="AG1787">
        <v>0</v>
      </c>
      <c r="AH1787">
        <v>9.4</v>
      </c>
      <c r="AI1787">
        <v>-0.8</v>
      </c>
      <c r="AJ1787">
        <v>-3.12</v>
      </c>
      <c r="AK1787" t="s">
        <v>39</v>
      </c>
    </row>
    <row r="1788" spans="1:37" x14ac:dyDescent="0.25">
      <c r="A1788">
        <v>2</v>
      </c>
      <c r="B1788">
        <v>39</v>
      </c>
      <c r="C1788">
        <v>1</v>
      </c>
      <c r="D1788">
        <v>9238</v>
      </c>
      <c r="E1788">
        <v>1</v>
      </c>
      <c r="F1788">
        <v>19</v>
      </c>
      <c r="G1788">
        <v>133.1</v>
      </c>
      <c r="H1788">
        <v>1</v>
      </c>
      <c r="I1788">
        <v>37</v>
      </c>
      <c r="J1788">
        <v>37</v>
      </c>
      <c r="K1788">
        <v>9</v>
      </c>
      <c r="L1788">
        <v>4</v>
      </c>
      <c r="M1788">
        <v>103.5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42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6</v>
      </c>
      <c r="AD1788">
        <v>0</v>
      </c>
      <c r="AE1788">
        <v>0</v>
      </c>
      <c r="AF1788">
        <v>0</v>
      </c>
      <c r="AG1788">
        <v>0</v>
      </c>
      <c r="AH1788">
        <v>15.5</v>
      </c>
      <c r="AI1788">
        <v>2.8</v>
      </c>
      <c r="AJ1788">
        <v>-4.0599999999999996</v>
      </c>
      <c r="AK1788" t="s">
        <v>37</v>
      </c>
    </row>
    <row r="1789" spans="1:37" x14ac:dyDescent="0.25">
      <c r="A1789">
        <v>1</v>
      </c>
      <c r="B1789">
        <v>7</v>
      </c>
      <c r="C1789">
        <v>1</v>
      </c>
      <c r="D1789">
        <v>9991</v>
      </c>
      <c r="E1789">
        <v>0</v>
      </c>
      <c r="F1789">
        <v>3</v>
      </c>
      <c r="G1789">
        <v>140</v>
      </c>
      <c r="H1789">
        <v>1</v>
      </c>
      <c r="I1789">
        <v>37</v>
      </c>
      <c r="J1789">
        <v>37</v>
      </c>
      <c r="K1789">
        <v>9</v>
      </c>
      <c r="L1789">
        <v>9</v>
      </c>
      <c r="M1789">
        <v>140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27</v>
      </c>
      <c r="U1789">
        <v>0</v>
      </c>
      <c r="V1789">
        <v>0</v>
      </c>
      <c r="W1789">
        <v>5</v>
      </c>
      <c r="X1789">
        <v>6</v>
      </c>
      <c r="Y1789">
        <v>4</v>
      </c>
      <c r="Z1789">
        <v>13.5</v>
      </c>
      <c r="AA1789">
        <v>0</v>
      </c>
      <c r="AB1789">
        <v>0</v>
      </c>
      <c r="AC1789">
        <v>5</v>
      </c>
      <c r="AD1789">
        <v>6</v>
      </c>
      <c r="AE1789">
        <v>4</v>
      </c>
      <c r="AF1789">
        <v>13.75</v>
      </c>
      <c r="AG1789">
        <v>0</v>
      </c>
      <c r="AH1789">
        <v>7.6</v>
      </c>
      <c r="AI1789">
        <v>2.6</v>
      </c>
      <c r="AJ1789">
        <v>0.32</v>
      </c>
      <c r="AK1789" t="s">
        <v>38</v>
      </c>
    </row>
    <row r="1790" spans="1:37" x14ac:dyDescent="0.25">
      <c r="A1790">
        <v>1</v>
      </c>
      <c r="B1790">
        <v>1</v>
      </c>
      <c r="C1790">
        <v>1</v>
      </c>
      <c r="D1790">
        <v>9070</v>
      </c>
      <c r="E1790">
        <v>1</v>
      </c>
      <c r="F1790">
        <v>1</v>
      </c>
      <c r="G1790">
        <v>116</v>
      </c>
      <c r="H1790">
        <v>1</v>
      </c>
      <c r="I1790">
        <v>3</v>
      </c>
      <c r="J1790">
        <v>3</v>
      </c>
      <c r="K1790">
        <v>0</v>
      </c>
      <c r="L1790">
        <v>1</v>
      </c>
      <c r="M1790">
        <v>108.7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23</v>
      </c>
      <c r="U1790">
        <v>0</v>
      </c>
      <c r="V1790">
        <v>0</v>
      </c>
      <c r="W1790">
        <v>6</v>
      </c>
      <c r="X1790">
        <v>9</v>
      </c>
      <c r="Y1790">
        <v>4</v>
      </c>
      <c r="Z1790">
        <v>11.25</v>
      </c>
      <c r="AA1790">
        <v>1</v>
      </c>
      <c r="AB1790">
        <v>0</v>
      </c>
      <c r="AC1790">
        <v>6</v>
      </c>
      <c r="AD1790">
        <v>10</v>
      </c>
      <c r="AE1790">
        <v>0</v>
      </c>
      <c r="AF1790">
        <v>0</v>
      </c>
      <c r="AG1790">
        <v>4</v>
      </c>
      <c r="AH1790">
        <v>7.6</v>
      </c>
      <c r="AI1790">
        <v>2.6</v>
      </c>
      <c r="AJ1790">
        <v>0.32</v>
      </c>
      <c r="AK1790" t="s">
        <v>37</v>
      </c>
    </row>
    <row r="1791" spans="1:37" x14ac:dyDescent="0.25">
      <c r="A1791">
        <v>1</v>
      </c>
      <c r="B1791">
        <v>17</v>
      </c>
      <c r="C1791">
        <v>3</v>
      </c>
      <c r="D1791">
        <v>9254</v>
      </c>
      <c r="E1791">
        <v>1</v>
      </c>
      <c r="F1791">
        <v>1</v>
      </c>
      <c r="G1791">
        <v>118</v>
      </c>
      <c r="H1791">
        <v>1</v>
      </c>
      <c r="I1791">
        <v>19</v>
      </c>
      <c r="J1791">
        <v>1</v>
      </c>
      <c r="K1791">
        <v>4</v>
      </c>
      <c r="L1791">
        <v>4</v>
      </c>
      <c r="M1791">
        <v>115.9</v>
      </c>
      <c r="N1791">
        <v>1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v>18</v>
      </c>
      <c r="U1791">
        <v>0</v>
      </c>
      <c r="V1791">
        <v>0</v>
      </c>
      <c r="W1791">
        <v>6</v>
      </c>
      <c r="X1791">
        <v>7</v>
      </c>
      <c r="Y1791">
        <v>6</v>
      </c>
      <c r="Z1791">
        <v>12.14285714</v>
      </c>
      <c r="AA1791">
        <v>0</v>
      </c>
      <c r="AB1791">
        <v>0</v>
      </c>
      <c r="AC1791">
        <v>6</v>
      </c>
      <c r="AD1791">
        <v>8</v>
      </c>
      <c r="AE1791">
        <v>6</v>
      </c>
      <c r="AF1791">
        <v>11.33333333</v>
      </c>
      <c r="AG1791">
        <v>0</v>
      </c>
      <c r="AH1791">
        <v>8.9</v>
      </c>
      <c r="AI1791">
        <v>1.4</v>
      </c>
      <c r="AJ1791">
        <v>3.51</v>
      </c>
      <c r="AK1791" t="s">
        <v>38</v>
      </c>
    </row>
    <row r="1792" spans="1:37" x14ac:dyDescent="0.25">
      <c r="A1792">
        <v>2</v>
      </c>
      <c r="B1792">
        <v>39</v>
      </c>
      <c r="C1792">
        <v>1</v>
      </c>
      <c r="D1792">
        <v>9500</v>
      </c>
      <c r="E1792">
        <v>1</v>
      </c>
      <c r="F1792">
        <v>1</v>
      </c>
      <c r="G1792">
        <v>140</v>
      </c>
      <c r="H1792">
        <v>1</v>
      </c>
      <c r="I1792">
        <v>37</v>
      </c>
      <c r="J1792">
        <v>37</v>
      </c>
      <c r="K1792">
        <v>9</v>
      </c>
      <c r="L1792">
        <v>4</v>
      </c>
      <c r="M1792">
        <v>127.3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26</v>
      </c>
      <c r="U1792">
        <v>0</v>
      </c>
      <c r="V1792">
        <v>0</v>
      </c>
      <c r="W1792">
        <v>8</v>
      </c>
      <c r="X1792">
        <v>8</v>
      </c>
      <c r="Y1792">
        <v>7</v>
      </c>
      <c r="Z1792">
        <v>13.075714290000001</v>
      </c>
      <c r="AA1792">
        <v>0</v>
      </c>
      <c r="AB1792">
        <v>0</v>
      </c>
      <c r="AC1792">
        <v>8</v>
      </c>
      <c r="AD1792">
        <v>8</v>
      </c>
      <c r="AE1792">
        <v>7</v>
      </c>
      <c r="AF1792">
        <v>13.075714290000001</v>
      </c>
      <c r="AG1792">
        <v>0</v>
      </c>
      <c r="AH1792">
        <v>10.8</v>
      </c>
      <c r="AI1792">
        <v>1.4</v>
      </c>
      <c r="AJ1792">
        <v>1.74</v>
      </c>
      <c r="AK1792" t="s">
        <v>38</v>
      </c>
    </row>
    <row r="1793" spans="1:37" x14ac:dyDescent="0.25">
      <c r="A1793">
        <v>1</v>
      </c>
      <c r="B1793">
        <v>1</v>
      </c>
      <c r="C1793">
        <v>4</v>
      </c>
      <c r="D1793">
        <v>9147</v>
      </c>
      <c r="E1793">
        <v>1</v>
      </c>
      <c r="F1793">
        <v>1</v>
      </c>
      <c r="G1793">
        <v>146</v>
      </c>
      <c r="H1793">
        <v>1</v>
      </c>
      <c r="I1793">
        <v>3</v>
      </c>
      <c r="J1793">
        <v>1</v>
      </c>
      <c r="K1793">
        <v>3</v>
      </c>
      <c r="L1793">
        <v>10</v>
      </c>
      <c r="M1793">
        <v>138.69999999999999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18</v>
      </c>
      <c r="U1793">
        <v>0</v>
      </c>
      <c r="V1793">
        <v>0</v>
      </c>
      <c r="W1793">
        <v>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>
        <v>0</v>
      </c>
      <c r="AG1793">
        <v>0</v>
      </c>
      <c r="AH1793">
        <v>8.9</v>
      </c>
      <c r="AI1793">
        <v>1.4</v>
      </c>
      <c r="AJ1793">
        <v>3.51</v>
      </c>
      <c r="AK1793" t="s">
        <v>37</v>
      </c>
    </row>
    <row r="1794" spans="1:37" x14ac:dyDescent="0.25">
      <c r="A1794">
        <v>1</v>
      </c>
      <c r="B1794">
        <v>39</v>
      </c>
      <c r="C1794">
        <v>1</v>
      </c>
      <c r="D1794">
        <v>9991</v>
      </c>
      <c r="E1794">
        <v>0</v>
      </c>
      <c r="F1794">
        <v>1</v>
      </c>
      <c r="G1794">
        <v>150</v>
      </c>
      <c r="H1794">
        <v>1</v>
      </c>
      <c r="I1794">
        <v>3</v>
      </c>
      <c r="J1794">
        <v>5</v>
      </c>
      <c r="K1794">
        <v>2</v>
      </c>
      <c r="L1794">
        <v>2</v>
      </c>
      <c r="M1794">
        <v>135.80000000000001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29</v>
      </c>
      <c r="U1794">
        <v>0</v>
      </c>
      <c r="V1794">
        <v>1</v>
      </c>
      <c r="W1794">
        <v>5</v>
      </c>
      <c r="X1794">
        <v>9</v>
      </c>
      <c r="Y1794">
        <v>3</v>
      </c>
      <c r="Z1794">
        <v>11</v>
      </c>
      <c r="AA1794">
        <v>0</v>
      </c>
      <c r="AB1794">
        <v>0</v>
      </c>
      <c r="AC1794">
        <v>5</v>
      </c>
      <c r="AD1794">
        <v>11</v>
      </c>
      <c r="AE1794">
        <v>2</v>
      </c>
      <c r="AF1794">
        <v>13.5</v>
      </c>
      <c r="AG1794">
        <v>0</v>
      </c>
      <c r="AH1794">
        <v>12.7</v>
      </c>
      <c r="AI1794">
        <v>3.7</v>
      </c>
      <c r="AJ1794">
        <v>-1.7</v>
      </c>
      <c r="AK1794" t="s">
        <v>37</v>
      </c>
    </row>
    <row r="1795" spans="1:37" x14ac:dyDescent="0.25">
      <c r="A1795">
        <v>1</v>
      </c>
      <c r="B1795">
        <v>17</v>
      </c>
      <c r="C1795">
        <v>1</v>
      </c>
      <c r="D1795">
        <v>9085</v>
      </c>
      <c r="E1795">
        <v>1</v>
      </c>
      <c r="F1795">
        <v>1</v>
      </c>
      <c r="G1795">
        <v>137</v>
      </c>
      <c r="H1795">
        <v>1</v>
      </c>
      <c r="I1795">
        <v>1</v>
      </c>
      <c r="J1795">
        <v>1</v>
      </c>
      <c r="K1795">
        <v>4</v>
      </c>
      <c r="L1795">
        <v>7</v>
      </c>
      <c r="M1795">
        <v>134.6</v>
      </c>
      <c r="N1795">
        <v>1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22</v>
      </c>
      <c r="U1795">
        <v>0</v>
      </c>
      <c r="V1795">
        <v>0</v>
      </c>
      <c r="W1795">
        <v>6</v>
      </c>
      <c r="X1795">
        <v>16</v>
      </c>
      <c r="Y1795">
        <v>0</v>
      </c>
      <c r="Z1795">
        <v>0</v>
      </c>
      <c r="AA1795">
        <v>0</v>
      </c>
      <c r="AB1795">
        <v>0</v>
      </c>
      <c r="AC1795">
        <v>6</v>
      </c>
      <c r="AD1795">
        <v>7</v>
      </c>
      <c r="AE1795">
        <v>0</v>
      </c>
      <c r="AF1795">
        <v>0</v>
      </c>
      <c r="AG1795">
        <v>0</v>
      </c>
      <c r="AH1795">
        <v>16.2</v>
      </c>
      <c r="AI1795">
        <v>0.3</v>
      </c>
      <c r="AJ1795">
        <v>-0.92</v>
      </c>
      <c r="AK1795" t="s">
        <v>37</v>
      </c>
    </row>
    <row r="1796" spans="1:37" x14ac:dyDescent="0.25">
      <c r="A1796">
        <v>1</v>
      </c>
      <c r="B1796">
        <v>43</v>
      </c>
      <c r="C1796">
        <v>1</v>
      </c>
      <c r="D1796">
        <v>9500</v>
      </c>
      <c r="E1796">
        <v>1</v>
      </c>
      <c r="F1796">
        <v>1</v>
      </c>
      <c r="G1796">
        <v>136</v>
      </c>
      <c r="H1796">
        <v>1</v>
      </c>
      <c r="I1796">
        <v>19</v>
      </c>
      <c r="J1796">
        <v>37</v>
      </c>
      <c r="K1796">
        <v>173</v>
      </c>
      <c r="L1796">
        <v>183</v>
      </c>
      <c r="M1796">
        <v>118.4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21</v>
      </c>
      <c r="U1796">
        <v>0</v>
      </c>
      <c r="V1796">
        <v>0</v>
      </c>
      <c r="W1796">
        <v>7</v>
      </c>
      <c r="X1796">
        <v>12</v>
      </c>
      <c r="Y1796">
        <v>4</v>
      </c>
      <c r="Z1796">
        <v>13.125</v>
      </c>
      <c r="AA1796">
        <v>0</v>
      </c>
      <c r="AB1796">
        <v>0</v>
      </c>
      <c r="AC1796">
        <v>7</v>
      </c>
      <c r="AD1796">
        <v>8</v>
      </c>
      <c r="AE1796">
        <v>6</v>
      </c>
      <c r="AF1796">
        <v>12.33333333</v>
      </c>
      <c r="AG1796">
        <v>0</v>
      </c>
      <c r="AH1796">
        <v>13.9</v>
      </c>
      <c r="AI1796">
        <v>-0.3</v>
      </c>
      <c r="AJ1796">
        <v>0.79</v>
      </c>
      <c r="AK1796" t="s">
        <v>39</v>
      </c>
    </row>
    <row r="1797" spans="1:37" x14ac:dyDescent="0.25">
      <c r="A1797">
        <v>1</v>
      </c>
      <c r="B1797">
        <v>1</v>
      </c>
      <c r="C1797">
        <v>3</v>
      </c>
      <c r="D1797">
        <v>9500</v>
      </c>
      <c r="E1797">
        <v>1</v>
      </c>
      <c r="F1797">
        <v>1</v>
      </c>
      <c r="G1797">
        <v>134</v>
      </c>
      <c r="H1797">
        <v>1</v>
      </c>
      <c r="I1797">
        <v>38</v>
      </c>
      <c r="J1797">
        <v>38</v>
      </c>
      <c r="K1797">
        <v>7</v>
      </c>
      <c r="L1797">
        <v>9</v>
      </c>
      <c r="M1797">
        <v>132.80000000000001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19</v>
      </c>
      <c r="U1797">
        <v>0</v>
      </c>
      <c r="V1797">
        <v>0</v>
      </c>
      <c r="W1797">
        <v>8</v>
      </c>
      <c r="X1797">
        <v>8</v>
      </c>
      <c r="Y1797">
        <v>7</v>
      </c>
      <c r="Z1797">
        <v>13.512857139999999</v>
      </c>
      <c r="AA1797">
        <v>0</v>
      </c>
      <c r="AB1797">
        <v>0</v>
      </c>
      <c r="AC1797">
        <v>8</v>
      </c>
      <c r="AD1797">
        <v>8</v>
      </c>
      <c r="AE1797">
        <v>7</v>
      </c>
      <c r="AF1797">
        <v>13.512857139999999</v>
      </c>
      <c r="AG1797">
        <v>0</v>
      </c>
      <c r="AH1797">
        <v>10.8</v>
      </c>
      <c r="AI1797">
        <v>1.4</v>
      </c>
      <c r="AJ1797">
        <v>1.74</v>
      </c>
      <c r="AK1797" t="s">
        <v>38</v>
      </c>
    </row>
    <row r="1798" spans="1:37" x14ac:dyDescent="0.25">
      <c r="A1798">
        <v>1</v>
      </c>
      <c r="B1798">
        <v>1</v>
      </c>
      <c r="C1798">
        <v>1</v>
      </c>
      <c r="D1798">
        <v>9238</v>
      </c>
      <c r="E1798">
        <v>1</v>
      </c>
      <c r="F1798">
        <v>1</v>
      </c>
      <c r="G1798">
        <v>160</v>
      </c>
      <c r="H1798">
        <v>1</v>
      </c>
      <c r="I1798">
        <v>38</v>
      </c>
      <c r="J1798">
        <v>37</v>
      </c>
      <c r="K1798">
        <v>9</v>
      </c>
      <c r="L1798">
        <v>7</v>
      </c>
      <c r="M1798">
        <v>155.5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18</v>
      </c>
      <c r="U1798">
        <v>0</v>
      </c>
      <c r="V1798">
        <v>0</v>
      </c>
      <c r="W1798">
        <v>6</v>
      </c>
      <c r="X1798">
        <v>7</v>
      </c>
      <c r="Y1798">
        <v>6</v>
      </c>
      <c r="Z1798">
        <v>12.83333333</v>
      </c>
      <c r="AA1798">
        <v>0</v>
      </c>
      <c r="AB1798">
        <v>0</v>
      </c>
      <c r="AC1798">
        <v>6</v>
      </c>
      <c r="AD1798">
        <v>6</v>
      </c>
      <c r="AE1798">
        <v>6</v>
      </c>
      <c r="AF1798">
        <v>12.16666667</v>
      </c>
      <c r="AG1798">
        <v>0</v>
      </c>
      <c r="AH1798">
        <v>10.8</v>
      </c>
      <c r="AI1798">
        <v>1.4</v>
      </c>
      <c r="AJ1798">
        <v>1.74</v>
      </c>
      <c r="AK1798" t="s">
        <v>38</v>
      </c>
    </row>
    <row r="1799" spans="1:37" x14ac:dyDescent="0.25">
      <c r="A1799">
        <v>1</v>
      </c>
      <c r="B1799">
        <v>1</v>
      </c>
      <c r="C1799">
        <v>3</v>
      </c>
      <c r="D1799">
        <v>9085</v>
      </c>
      <c r="E1799">
        <v>1</v>
      </c>
      <c r="F1799">
        <v>1</v>
      </c>
      <c r="G1799">
        <v>126</v>
      </c>
      <c r="H1799">
        <v>1</v>
      </c>
      <c r="I1799">
        <v>38</v>
      </c>
      <c r="J1799">
        <v>1</v>
      </c>
      <c r="K1799">
        <v>9</v>
      </c>
      <c r="L1799">
        <v>9</v>
      </c>
      <c r="M1799">
        <v>132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18</v>
      </c>
      <c r="U1799">
        <v>0</v>
      </c>
      <c r="V1799">
        <v>0</v>
      </c>
      <c r="W1799">
        <v>5</v>
      </c>
      <c r="X1799">
        <v>8</v>
      </c>
      <c r="Y1799">
        <v>3</v>
      </c>
      <c r="Z1799">
        <v>15</v>
      </c>
      <c r="AA1799">
        <v>2</v>
      </c>
      <c r="AB1799">
        <v>0</v>
      </c>
      <c r="AC1799">
        <v>5</v>
      </c>
      <c r="AD1799">
        <v>9</v>
      </c>
      <c r="AE1799">
        <v>3</v>
      </c>
      <c r="AF1799">
        <v>11.66666667</v>
      </c>
      <c r="AG1799">
        <v>0</v>
      </c>
      <c r="AH1799">
        <v>9.4</v>
      </c>
      <c r="AI1799">
        <v>-0.8</v>
      </c>
      <c r="AJ1799">
        <v>-3.12</v>
      </c>
      <c r="AK1799" t="s">
        <v>37</v>
      </c>
    </row>
    <row r="1800" spans="1:37" x14ac:dyDescent="0.25">
      <c r="A1800">
        <v>1</v>
      </c>
      <c r="B1800">
        <v>39</v>
      </c>
      <c r="C1800">
        <v>1</v>
      </c>
      <c r="D1800">
        <v>9003</v>
      </c>
      <c r="E1800">
        <v>1</v>
      </c>
      <c r="F1800">
        <v>19</v>
      </c>
      <c r="G1800">
        <v>133.1</v>
      </c>
      <c r="H1800">
        <v>1</v>
      </c>
      <c r="I1800">
        <v>37</v>
      </c>
      <c r="J1800">
        <v>38</v>
      </c>
      <c r="K1800">
        <v>4</v>
      </c>
      <c r="L1800">
        <v>9</v>
      </c>
      <c r="M1800">
        <v>110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40</v>
      </c>
      <c r="U1800">
        <v>0</v>
      </c>
      <c r="V1800">
        <v>0</v>
      </c>
      <c r="W1800">
        <v>6</v>
      </c>
      <c r="X1800">
        <v>12</v>
      </c>
      <c r="Y1800">
        <v>5</v>
      </c>
      <c r="Z1800">
        <v>12.8</v>
      </c>
      <c r="AA1800">
        <v>0</v>
      </c>
      <c r="AB1800">
        <v>0</v>
      </c>
      <c r="AC1800">
        <v>6</v>
      </c>
      <c r="AD1800">
        <v>16</v>
      </c>
      <c r="AE1800">
        <v>3</v>
      </c>
      <c r="AF1800">
        <v>13.33333333</v>
      </c>
      <c r="AG1800">
        <v>0</v>
      </c>
      <c r="AH1800">
        <v>11.1</v>
      </c>
      <c r="AI1800">
        <v>0.6</v>
      </c>
      <c r="AJ1800">
        <v>2.02</v>
      </c>
      <c r="AK1800" t="s">
        <v>37</v>
      </c>
    </row>
    <row r="1801" spans="1:37" x14ac:dyDescent="0.25">
      <c r="A1801">
        <v>1</v>
      </c>
      <c r="B1801">
        <v>17</v>
      </c>
      <c r="C1801">
        <v>3</v>
      </c>
      <c r="D1801">
        <v>9254</v>
      </c>
      <c r="E1801">
        <v>1</v>
      </c>
      <c r="F1801">
        <v>1</v>
      </c>
      <c r="G1801">
        <v>114</v>
      </c>
      <c r="H1801">
        <v>26</v>
      </c>
      <c r="I1801">
        <v>38</v>
      </c>
      <c r="J1801">
        <v>3</v>
      </c>
      <c r="K1801">
        <v>9</v>
      </c>
      <c r="L1801">
        <v>3</v>
      </c>
      <c r="M1801">
        <v>127.3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20</v>
      </c>
      <c r="U1801">
        <v>1</v>
      </c>
      <c r="V1801">
        <v>0</v>
      </c>
      <c r="W1801">
        <v>6</v>
      </c>
      <c r="X1801">
        <v>14</v>
      </c>
      <c r="Y1801">
        <v>3</v>
      </c>
      <c r="Z1801">
        <v>12.33333333</v>
      </c>
      <c r="AA1801">
        <v>0</v>
      </c>
      <c r="AB1801">
        <v>0</v>
      </c>
      <c r="AC1801">
        <v>6</v>
      </c>
      <c r="AD1801">
        <v>16</v>
      </c>
      <c r="AE1801">
        <v>0</v>
      </c>
      <c r="AF1801">
        <v>0</v>
      </c>
      <c r="AG1801">
        <v>0</v>
      </c>
      <c r="AH1801">
        <v>10.8</v>
      </c>
      <c r="AI1801">
        <v>1.4</v>
      </c>
      <c r="AJ1801">
        <v>1.74</v>
      </c>
      <c r="AK1801" t="s">
        <v>37</v>
      </c>
    </row>
    <row r="1802" spans="1:37" x14ac:dyDescent="0.25">
      <c r="A1802">
        <v>1</v>
      </c>
      <c r="B1802">
        <v>1</v>
      </c>
      <c r="C1802">
        <v>3</v>
      </c>
      <c r="D1802">
        <v>9500</v>
      </c>
      <c r="E1802">
        <v>1</v>
      </c>
      <c r="F1802">
        <v>1</v>
      </c>
      <c r="G1802">
        <v>139</v>
      </c>
      <c r="H1802">
        <v>1</v>
      </c>
      <c r="I1802">
        <v>3</v>
      </c>
      <c r="J1802">
        <v>1</v>
      </c>
      <c r="K1802">
        <v>4</v>
      </c>
      <c r="L1802">
        <v>1</v>
      </c>
      <c r="M1802">
        <v>126</v>
      </c>
      <c r="N1802">
        <v>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18</v>
      </c>
      <c r="U1802">
        <v>0</v>
      </c>
      <c r="V1802">
        <v>0</v>
      </c>
      <c r="W1802">
        <v>8</v>
      </c>
      <c r="X1802">
        <v>15</v>
      </c>
      <c r="Y1802">
        <v>5</v>
      </c>
      <c r="Z1802">
        <v>12.288</v>
      </c>
      <c r="AA1802">
        <v>1</v>
      </c>
      <c r="AB1802">
        <v>0</v>
      </c>
      <c r="AC1802">
        <v>8</v>
      </c>
      <c r="AD1802">
        <v>15</v>
      </c>
      <c r="AE1802">
        <v>5</v>
      </c>
      <c r="AF1802">
        <v>12.288</v>
      </c>
      <c r="AG1802">
        <v>1</v>
      </c>
      <c r="AH1802">
        <v>10.8</v>
      </c>
      <c r="AI1802">
        <v>1.4</v>
      </c>
      <c r="AJ1802">
        <v>1.74</v>
      </c>
      <c r="AK1802" t="s">
        <v>37</v>
      </c>
    </row>
    <row r="1803" spans="1:37" x14ac:dyDescent="0.25">
      <c r="A1803">
        <v>1</v>
      </c>
      <c r="B1803">
        <v>43</v>
      </c>
      <c r="C1803">
        <v>2</v>
      </c>
      <c r="D1803">
        <v>8014</v>
      </c>
      <c r="E1803">
        <v>0</v>
      </c>
      <c r="F1803">
        <v>3</v>
      </c>
      <c r="G1803">
        <v>130</v>
      </c>
      <c r="H1803">
        <v>1</v>
      </c>
      <c r="I1803">
        <v>34</v>
      </c>
      <c r="J1803">
        <v>34</v>
      </c>
      <c r="K1803">
        <v>0</v>
      </c>
      <c r="L1803">
        <v>0</v>
      </c>
      <c r="M1803">
        <v>130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31</v>
      </c>
      <c r="U1803">
        <v>0</v>
      </c>
      <c r="V1803">
        <v>8</v>
      </c>
      <c r="W1803">
        <v>12</v>
      </c>
      <c r="X1803">
        <v>21</v>
      </c>
      <c r="Y1803">
        <v>12</v>
      </c>
      <c r="Z1803">
        <v>12.33333333</v>
      </c>
      <c r="AA1803">
        <v>0</v>
      </c>
      <c r="AB1803">
        <v>6</v>
      </c>
      <c r="AC1803">
        <v>10</v>
      </c>
      <c r="AD1803">
        <v>13</v>
      </c>
      <c r="AE1803">
        <v>7</v>
      </c>
      <c r="AF1803">
        <v>13.28571429</v>
      </c>
      <c r="AG1803">
        <v>2</v>
      </c>
      <c r="AH1803">
        <v>7.6</v>
      </c>
      <c r="AI1803">
        <v>2.6</v>
      </c>
      <c r="AJ1803">
        <v>0.32</v>
      </c>
      <c r="AK1803" t="s">
        <v>38</v>
      </c>
    </row>
    <row r="1804" spans="1:37" x14ac:dyDescent="0.25">
      <c r="A1804">
        <v>1</v>
      </c>
      <c r="B1804">
        <v>1</v>
      </c>
      <c r="C1804">
        <v>2</v>
      </c>
      <c r="D1804">
        <v>9147</v>
      </c>
      <c r="E1804">
        <v>1</v>
      </c>
      <c r="F1804">
        <v>1</v>
      </c>
      <c r="G1804">
        <v>131</v>
      </c>
      <c r="H1804">
        <v>1</v>
      </c>
      <c r="I1804">
        <v>1</v>
      </c>
      <c r="J1804">
        <v>1</v>
      </c>
      <c r="K1804">
        <v>9</v>
      </c>
      <c r="L1804">
        <v>9</v>
      </c>
      <c r="M1804">
        <v>118.8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1</v>
      </c>
      <c r="T1804">
        <v>18</v>
      </c>
      <c r="U1804">
        <v>0</v>
      </c>
      <c r="V1804">
        <v>0</v>
      </c>
      <c r="W1804">
        <v>5</v>
      </c>
      <c r="X1804">
        <v>9</v>
      </c>
      <c r="Y1804">
        <v>4</v>
      </c>
      <c r="Z1804">
        <v>11.5</v>
      </c>
      <c r="AA1804">
        <v>0</v>
      </c>
      <c r="AB1804">
        <v>0</v>
      </c>
      <c r="AC1804">
        <v>5</v>
      </c>
      <c r="AD1804">
        <v>5</v>
      </c>
      <c r="AE1804">
        <v>5</v>
      </c>
      <c r="AF1804">
        <v>12.8</v>
      </c>
      <c r="AG1804">
        <v>0</v>
      </c>
      <c r="AH1804">
        <v>12.4</v>
      </c>
      <c r="AI1804">
        <v>0.5</v>
      </c>
      <c r="AJ1804">
        <v>1.79</v>
      </c>
      <c r="AK1804" t="s">
        <v>38</v>
      </c>
    </row>
    <row r="1805" spans="1:37" x14ac:dyDescent="0.25">
      <c r="A1805">
        <v>1</v>
      </c>
      <c r="B1805">
        <v>43</v>
      </c>
      <c r="C1805">
        <v>2</v>
      </c>
      <c r="D1805">
        <v>9670</v>
      </c>
      <c r="E1805">
        <v>1</v>
      </c>
      <c r="F1805">
        <v>1</v>
      </c>
      <c r="G1805">
        <v>130</v>
      </c>
      <c r="H1805">
        <v>1</v>
      </c>
      <c r="I1805">
        <v>19</v>
      </c>
      <c r="J1805">
        <v>1</v>
      </c>
      <c r="K1805">
        <v>4</v>
      </c>
      <c r="L1805">
        <v>4</v>
      </c>
      <c r="M1805">
        <v>127.6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22</v>
      </c>
      <c r="U1805">
        <v>0</v>
      </c>
      <c r="V1805">
        <v>4</v>
      </c>
      <c r="W1805">
        <v>6</v>
      </c>
      <c r="X1805">
        <v>6</v>
      </c>
      <c r="Y1805">
        <v>6</v>
      </c>
      <c r="Z1805">
        <v>11.83333333</v>
      </c>
      <c r="AA1805">
        <v>0</v>
      </c>
      <c r="AB1805">
        <v>0</v>
      </c>
      <c r="AC1805">
        <v>6</v>
      </c>
      <c r="AD1805">
        <v>11</v>
      </c>
      <c r="AE1805">
        <v>4</v>
      </c>
      <c r="AF1805">
        <v>11.14285714</v>
      </c>
      <c r="AG1805">
        <v>0</v>
      </c>
      <c r="AH1805">
        <v>10.8</v>
      </c>
      <c r="AI1805">
        <v>1.4</v>
      </c>
      <c r="AJ1805">
        <v>1.74</v>
      </c>
      <c r="AK1805" t="s">
        <v>37</v>
      </c>
    </row>
    <row r="1806" spans="1:37" x14ac:dyDescent="0.25">
      <c r="A1806">
        <v>1</v>
      </c>
      <c r="B1806">
        <v>51</v>
      </c>
      <c r="C1806">
        <v>1</v>
      </c>
      <c r="D1806">
        <v>9147</v>
      </c>
      <c r="E1806">
        <v>1</v>
      </c>
      <c r="F1806">
        <v>19</v>
      </c>
      <c r="G1806">
        <v>133.1</v>
      </c>
      <c r="H1806">
        <v>1</v>
      </c>
      <c r="I1806">
        <v>19</v>
      </c>
      <c r="J1806">
        <v>19</v>
      </c>
      <c r="K1806">
        <v>9</v>
      </c>
      <c r="L1806">
        <v>5</v>
      </c>
      <c r="M1806">
        <v>112.1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38</v>
      </c>
      <c r="U1806">
        <v>0</v>
      </c>
      <c r="V1806">
        <v>0</v>
      </c>
      <c r="W1806">
        <v>5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5</v>
      </c>
      <c r="AD1806">
        <v>5</v>
      </c>
      <c r="AE1806">
        <v>0</v>
      </c>
      <c r="AF1806">
        <v>0</v>
      </c>
      <c r="AG1806">
        <v>0</v>
      </c>
      <c r="AH1806">
        <v>8.9</v>
      </c>
      <c r="AI1806">
        <v>1.4</v>
      </c>
      <c r="AJ1806">
        <v>3.51</v>
      </c>
      <c r="AK1806" t="s">
        <v>37</v>
      </c>
    </row>
    <row r="1807" spans="1:37" x14ac:dyDescent="0.25">
      <c r="A1807">
        <v>1</v>
      </c>
      <c r="B1807">
        <v>43</v>
      </c>
      <c r="C1807">
        <v>1</v>
      </c>
      <c r="D1807">
        <v>9991</v>
      </c>
      <c r="E1807">
        <v>0</v>
      </c>
      <c r="F1807">
        <v>3</v>
      </c>
      <c r="G1807">
        <v>130</v>
      </c>
      <c r="H1807">
        <v>1</v>
      </c>
      <c r="I1807">
        <v>3</v>
      </c>
      <c r="J1807">
        <v>1</v>
      </c>
      <c r="K1807">
        <v>2</v>
      </c>
      <c r="L1807">
        <v>9</v>
      </c>
      <c r="M1807">
        <v>130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33</v>
      </c>
      <c r="U1807">
        <v>0</v>
      </c>
      <c r="V1807">
        <v>0</v>
      </c>
      <c r="W1807">
        <v>5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5</v>
      </c>
      <c r="AD1807">
        <v>5</v>
      </c>
      <c r="AE1807">
        <v>0</v>
      </c>
      <c r="AF1807">
        <v>0</v>
      </c>
      <c r="AG1807">
        <v>0</v>
      </c>
      <c r="AH1807">
        <v>12.7</v>
      </c>
      <c r="AI1807">
        <v>3.7</v>
      </c>
      <c r="AJ1807">
        <v>-1.7</v>
      </c>
      <c r="AK1807" t="s">
        <v>37</v>
      </c>
    </row>
    <row r="1808" spans="1:37" x14ac:dyDescent="0.25">
      <c r="A1808">
        <v>1</v>
      </c>
      <c r="B1808">
        <v>1</v>
      </c>
      <c r="C1808">
        <v>3</v>
      </c>
      <c r="D1808">
        <v>9119</v>
      </c>
      <c r="E1808">
        <v>1</v>
      </c>
      <c r="F1808">
        <v>1</v>
      </c>
      <c r="G1808">
        <v>117</v>
      </c>
      <c r="H1808">
        <v>1</v>
      </c>
      <c r="I1808">
        <v>1</v>
      </c>
      <c r="J1808">
        <v>1</v>
      </c>
      <c r="K1808">
        <v>3</v>
      </c>
      <c r="L1808">
        <v>5</v>
      </c>
      <c r="M1808">
        <v>111.1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19</v>
      </c>
      <c r="U1808">
        <v>0</v>
      </c>
      <c r="V1808">
        <v>0</v>
      </c>
      <c r="W1808">
        <v>5</v>
      </c>
      <c r="X1808">
        <v>10</v>
      </c>
      <c r="Y1808">
        <v>5</v>
      </c>
      <c r="Z1808">
        <v>11.8</v>
      </c>
      <c r="AA1808">
        <v>0</v>
      </c>
      <c r="AB1808">
        <v>0</v>
      </c>
      <c r="AC1808">
        <v>5</v>
      </c>
      <c r="AD1808">
        <v>12</v>
      </c>
      <c r="AE1808">
        <v>3</v>
      </c>
      <c r="AF1808">
        <v>11.5</v>
      </c>
      <c r="AG1808">
        <v>0</v>
      </c>
      <c r="AH1808">
        <v>11.1</v>
      </c>
      <c r="AI1808">
        <v>0.6</v>
      </c>
      <c r="AJ1808">
        <v>2.02</v>
      </c>
      <c r="AK1808" t="s">
        <v>39</v>
      </c>
    </row>
    <row r="1809" spans="1:37" x14ac:dyDescent="0.25">
      <c r="A1809">
        <v>1</v>
      </c>
      <c r="B1809">
        <v>17</v>
      </c>
      <c r="C1809">
        <v>1</v>
      </c>
      <c r="D1809">
        <v>9670</v>
      </c>
      <c r="E1809">
        <v>1</v>
      </c>
      <c r="F1809">
        <v>1</v>
      </c>
      <c r="G1809">
        <v>127</v>
      </c>
      <c r="H1809">
        <v>1</v>
      </c>
      <c r="I1809">
        <v>3</v>
      </c>
      <c r="J1809">
        <v>3</v>
      </c>
      <c r="K1809">
        <v>1</v>
      </c>
      <c r="L1809">
        <v>1</v>
      </c>
      <c r="M1809">
        <v>121.4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18</v>
      </c>
      <c r="U1809">
        <v>0</v>
      </c>
      <c r="V1809">
        <v>0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15.5</v>
      </c>
      <c r="AI1809">
        <v>2.8</v>
      </c>
      <c r="AJ1809">
        <v>-4.0599999999999996</v>
      </c>
      <c r="AK1809" t="s">
        <v>37</v>
      </c>
    </row>
    <row r="1810" spans="1:37" x14ac:dyDescent="0.25">
      <c r="A1810">
        <v>1</v>
      </c>
      <c r="B1810">
        <v>1</v>
      </c>
      <c r="C1810">
        <v>5</v>
      </c>
      <c r="D1810">
        <v>9119</v>
      </c>
      <c r="E1810">
        <v>1</v>
      </c>
      <c r="F1810">
        <v>1</v>
      </c>
      <c r="G1810">
        <v>131</v>
      </c>
      <c r="H1810">
        <v>1</v>
      </c>
      <c r="I1810">
        <v>1</v>
      </c>
      <c r="J1810">
        <v>19</v>
      </c>
      <c r="K1810">
        <v>4</v>
      </c>
      <c r="L1810">
        <v>7</v>
      </c>
      <c r="M1810">
        <v>126.8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18</v>
      </c>
      <c r="U1810">
        <v>0</v>
      </c>
      <c r="V1810">
        <v>0</v>
      </c>
      <c r="W1810">
        <v>5</v>
      </c>
      <c r="X1810">
        <v>6</v>
      </c>
      <c r="Y1810">
        <v>5</v>
      </c>
      <c r="Z1810">
        <v>12.2</v>
      </c>
      <c r="AA1810">
        <v>0</v>
      </c>
      <c r="AB1810">
        <v>0</v>
      </c>
      <c r="AC1810">
        <v>5</v>
      </c>
      <c r="AD1810">
        <v>8</v>
      </c>
      <c r="AE1810">
        <v>4</v>
      </c>
      <c r="AF1810">
        <v>12</v>
      </c>
      <c r="AG1810">
        <v>0</v>
      </c>
      <c r="AH1810">
        <v>8.9</v>
      </c>
      <c r="AI1810">
        <v>1.4</v>
      </c>
      <c r="AJ1810">
        <v>3.51</v>
      </c>
      <c r="AK1810" t="s">
        <v>39</v>
      </c>
    </row>
    <row r="1811" spans="1:37" x14ac:dyDescent="0.25">
      <c r="A1811">
        <v>1</v>
      </c>
      <c r="B1811">
        <v>51</v>
      </c>
      <c r="C1811">
        <v>1</v>
      </c>
      <c r="D1811">
        <v>9991</v>
      </c>
      <c r="E1811">
        <v>0</v>
      </c>
      <c r="F1811">
        <v>1</v>
      </c>
      <c r="G1811">
        <v>134</v>
      </c>
      <c r="H1811">
        <v>1</v>
      </c>
      <c r="I1811">
        <v>1</v>
      </c>
      <c r="J1811">
        <v>1</v>
      </c>
      <c r="K1811">
        <v>5</v>
      </c>
      <c r="L1811">
        <v>3</v>
      </c>
      <c r="M1811">
        <v>120.6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27</v>
      </c>
      <c r="U1811">
        <v>0</v>
      </c>
      <c r="V1811">
        <v>2</v>
      </c>
      <c r="W1811">
        <v>6</v>
      </c>
      <c r="X1811">
        <v>6</v>
      </c>
      <c r="Y1811">
        <v>6</v>
      </c>
      <c r="Z1811">
        <v>12.33333333</v>
      </c>
      <c r="AA1811">
        <v>0</v>
      </c>
      <c r="AB1811">
        <v>0</v>
      </c>
      <c r="AC1811">
        <v>5</v>
      </c>
      <c r="AD1811">
        <v>5</v>
      </c>
      <c r="AE1811">
        <v>5</v>
      </c>
      <c r="AF1811">
        <v>13</v>
      </c>
      <c r="AG1811">
        <v>0</v>
      </c>
      <c r="AH1811">
        <v>11.1</v>
      </c>
      <c r="AI1811">
        <v>0.6</v>
      </c>
      <c r="AJ1811">
        <v>2.02</v>
      </c>
      <c r="AK1811" t="s">
        <v>38</v>
      </c>
    </row>
    <row r="1812" spans="1:37" x14ac:dyDescent="0.25">
      <c r="A1812">
        <v>1</v>
      </c>
      <c r="B1812">
        <v>39</v>
      </c>
      <c r="C1812">
        <v>1</v>
      </c>
      <c r="D1812">
        <v>9254</v>
      </c>
      <c r="E1812">
        <v>1</v>
      </c>
      <c r="F1812">
        <v>1</v>
      </c>
      <c r="G1812">
        <v>130</v>
      </c>
      <c r="H1812">
        <v>1</v>
      </c>
      <c r="I1812">
        <v>37</v>
      </c>
      <c r="J1812">
        <v>37</v>
      </c>
      <c r="K1812">
        <v>9</v>
      </c>
      <c r="L1812">
        <v>9</v>
      </c>
      <c r="M1812">
        <v>126.5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26</v>
      </c>
      <c r="U1812">
        <v>0</v>
      </c>
      <c r="V1812">
        <v>0</v>
      </c>
      <c r="W1812">
        <v>6</v>
      </c>
      <c r="X1812">
        <v>7</v>
      </c>
      <c r="Y1812">
        <v>6</v>
      </c>
      <c r="Z1812">
        <v>12.42857143</v>
      </c>
      <c r="AA1812">
        <v>0</v>
      </c>
      <c r="AB1812">
        <v>0</v>
      </c>
      <c r="AC1812">
        <v>6</v>
      </c>
      <c r="AD1812">
        <v>6</v>
      </c>
      <c r="AE1812">
        <v>6</v>
      </c>
      <c r="AF1812">
        <v>12.83333333</v>
      </c>
      <c r="AG1812">
        <v>0</v>
      </c>
      <c r="AH1812">
        <v>7.6</v>
      </c>
      <c r="AI1812">
        <v>2.6</v>
      </c>
      <c r="AJ1812">
        <v>0.32</v>
      </c>
      <c r="AK1812" t="s">
        <v>38</v>
      </c>
    </row>
    <row r="1813" spans="1:37" x14ac:dyDescent="0.25">
      <c r="A1813">
        <v>1</v>
      </c>
      <c r="B1813">
        <v>1</v>
      </c>
      <c r="C1813">
        <v>6</v>
      </c>
      <c r="D1813">
        <v>9500</v>
      </c>
      <c r="E1813">
        <v>1</v>
      </c>
      <c r="F1813">
        <v>1</v>
      </c>
      <c r="G1813">
        <v>127</v>
      </c>
      <c r="H1813">
        <v>1</v>
      </c>
      <c r="I1813">
        <v>1</v>
      </c>
      <c r="J1813">
        <v>19</v>
      </c>
      <c r="K1813">
        <v>3</v>
      </c>
      <c r="L1813">
        <v>3</v>
      </c>
      <c r="M1813">
        <v>120.2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19</v>
      </c>
      <c r="U1813">
        <v>0</v>
      </c>
      <c r="V1813">
        <v>0</v>
      </c>
      <c r="W1813">
        <v>7</v>
      </c>
      <c r="X1813">
        <v>7</v>
      </c>
      <c r="Y1813">
        <v>7</v>
      </c>
      <c r="Z1813">
        <v>12.76571429</v>
      </c>
      <c r="AA1813">
        <v>0</v>
      </c>
      <c r="AB1813">
        <v>0</v>
      </c>
      <c r="AC1813">
        <v>8</v>
      </c>
      <c r="AD1813">
        <v>9</v>
      </c>
      <c r="AE1813">
        <v>8</v>
      </c>
      <c r="AF1813">
        <v>13.544444439999999</v>
      </c>
      <c r="AG1813">
        <v>0</v>
      </c>
      <c r="AH1813">
        <v>12.4</v>
      </c>
      <c r="AI1813">
        <v>0.5</v>
      </c>
      <c r="AJ1813">
        <v>1.79</v>
      </c>
      <c r="AK1813" t="s">
        <v>38</v>
      </c>
    </row>
    <row r="1814" spans="1:37" x14ac:dyDescent="0.25">
      <c r="A1814">
        <v>2</v>
      </c>
      <c r="B1814">
        <v>51</v>
      </c>
      <c r="C1814">
        <v>1</v>
      </c>
      <c r="D1814">
        <v>9500</v>
      </c>
      <c r="E1814">
        <v>1</v>
      </c>
      <c r="F1814">
        <v>1</v>
      </c>
      <c r="G1814">
        <v>130</v>
      </c>
      <c r="H1814">
        <v>1</v>
      </c>
      <c r="I1814">
        <v>37</v>
      </c>
      <c r="J1814">
        <v>37</v>
      </c>
      <c r="K1814">
        <v>5</v>
      </c>
      <c r="L1814">
        <v>5</v>
      </c>
      <c r="M1814">
        <v>120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44</v>
      </c>
      <c r="U1814">
        <v>0</v>
      </c>
      <c r="V1814">
        <v>0</v>
      </c>
      <c r="W1814">
        <v>7</v>
      </c>
      <c r="X1814">
        <v>11</v>
      </c>
      <c r="Y1814">
        <v>5</v>
      </c>
      <c r="Z1814">
        <v>12.1</v>
      </c>
      <c r="AA1814">
        <v>0</v>
      </c>
      <c r="AB1814">
        <v>0</v>
      </c>
      <c r="AC1814">
        <v>7</v>
      </c>
      <c r="AD1814">
        <v>10</v>
      </c>
      <c r="AE1814">
        <v>5</v>
      </c>
      <c r="AF1814">
        <v>12.6</v>
      </c>
      <c r="AG1814">
        <v>0</v>
      </c>
      <c r="AH1814">
        <v>11.1</v>
      </c>
      <c r="AI1814">
        <v>0.6</v>
      </c>
      <c r="AJ1814">
        <v>2.02</v>
      </c>
      <c r="AK1814" t="s">
        <v>37</v>
      </c>
    </row>
    <row r="1815" spans="1:37" x14ac:dyDescent="0.25">
      <c r="A1815">
        <v>1</v>
      </c>
      <c r="B1815">
        <v>1</v>
      </c>
      <c r="C1815">
        <v>2</v>
      </c>
      <c r="D1815">
        <v>9147</v>
      </c>
      <c r="E1815">
        <v>1</v>
      </c>
      <c r="F1815">
        <v>1</v>
      </c>
      <c r="G1815">
        <v>142</v>
      </c>
      <c r="H1815">
        <v>1</v>
      </c>
      <c r="I1815">
        <v>37</v>
      </c>
      <c r="J1815">
        <v>38</v>
      </c>
      <c r="K1815">
        <v>9</v>
      </c>
      <c r="L1815">
        <v>9</v>
      </c>
      <c r="M1815">
        <v>137.5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19</v>
      </c>
      <c r="U1815">
        <v>0</v>
      </c>
      <c r="V1815">
        <v>0</v>
      </c>
      <c r="W1815">
        <v>5</v>
      </c>
      <c r="X1815">
        <v>10</v>
      </c>
      <c r="Y1815">
        <v>5</v>
      </c>
      <c r="Z1815">
        <v>12</v>
      </c>
      <c r="AA1815">
        <v>0</v>
      </c>
      <c r="AB1815">
        <v>0</v>
      </c>
      <c r="AC1815">
        <v>5</v>
      </c>
      <c r="AD1815">
        <v>9</v>
      </c>
      <c r="AE1815">
        <v>5</v>
      </c>
      <c r="AF1815">
        <v>11.5</v>
      </c>
      <c r="AG1815">
        <v>0</v>
      </c>
      <c r="AH1815">
        <v>13.9</v>
      </c>
      <c r="AI1815">
        <v>-0.3</v>
      </c>
      <c r="AJ1815">
        <v>0.79</v>
      </c>
      <c r="AK1815" t="s">
        <v>38</v>
      </c>
    </row>
    <row r="1816" spans="1:37" x14ac:dyDescent="0.25">
      <c r="A1816">
        <v>1</v>
      </c>
      <c r="B1816">
        <v>18</v>
      </c>
      <c r="C1816">
        <v>1</v>
      </c>
      <c r="D1816">
        <v>9070</v>
      </c>
      <c r="E1816">
        <v>1</v>
      </c>
      <c r="F1816">
        <v>1</v>
      </c>
      <c r="G1816">
        <v>117</v>
      </c>
      <c r="H1816">
        <v>1</v>
      </c>
      <c r="I1816">
        <v>1</v>
      </c>
      <c r="J1816">
        <v>37</v>
      </c>
      <c r="K1816">
        <v>4</v>
      </c>
      <c r="L1816">
        <v>7</v>
      </c>
      <c r="M1816">
        <v>127.9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20</v>
      </c>
      <c r="U1816">
        <v>0</v>
      </c>
      <c r="V1816">
        <v>0</v>
      </c>
      <c r="W1816">
        <v>6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6</v>
      </c>
      <c r="AD1816">
        <v>6</v>
      </c>
      <c r="AE1816">
        <v>0</v>
      </c>
      <c r="AF1816">
        <v>0</v>
      </c>
      <c r="AG1816">
        <v>0</v>
      </c>
      <c r="AH1816">
        <v>9.4</v>
      </c>
      <c r="AI1816">
        <v>-0.8</v>
      </c>
      <c r="AJ1816">
        <v>-3.12</v>
      </c>
      <c r="AK1816" t="s">
        <v>37</v>
      </c>
    </row>
    <row r="1817" spans="1:37" x14ac:dyDescent="0.25">
      <c r="A1817">
        <v>1</v>
      </c>
      <c r="B1817">
        <v>39</v>
      </c>
      <c r="C1817">
        <v>1</v>
      </c>
      <c r="D1817">
        <v>9003</v>
      </c>
      <c r="E1817">
        <v>1</v>
      </c>
      <c r="F1817">
        <v>19</v>
      </c>
      <c r="G1817">
        <v>133.1</v>
      </c>
      <c r="H1817">
        <v>1</v>
      </c>
      <c r="I1817">
        <v>19</v>
      </c>
      <c r="J1817">
        <v>37</v>
      </c>
      <c r="K1817">
        <v>1</v>
      </c>
      <c r="L1817">
        <v>1</v>
      </c>
      <c r="M1817">
        <v>140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24</v>
      </c>
      <c r="U1817">
        <v>0</v>
      </c>
      <c r="V1817">
        <v>0</v>
      </c>
      <c r="W1817">
        <v>6</v>
      </c>
      <c r="X1817">
        <v>10</v>
      </c>
      <c r="Y1817">
        <v>6</v>
      </c>
      <c r="Z1817">
        <v>14.88888889</v>
      </c>
      <c r="AA1817">
        <v>0</v>
      </c>
      <c r="AB1817">
        <v>0</v>
      </c>
      <c r="AC1817">
        <v>6</v>
      </c>
      <c r="AD1817">
        <v>11</v>
      </c>
      <c r="AE1817">
        <v>6</v>
      </c>
      <c r="AF1817">
        <v>13.727272729999999</v>
      </c>
      <c r="AG1817">
        <v>0</v>
      </c>
      <c r="AH1817">
        <v>16.2</v>
      </c>
      <c r="AI1817">
        <v>0.3</v>
      </c>
      <c r="AJ1817">
        <v>-0.92</v>
      </c>
      <c r="AK1817" t="s">
        <v>39</v>
      </c>
    </row>
    <row r="1818" spans="1:37" x14ac:dyDescent="0.25">
      <c r="A1818">
        <v>4</v>
      </c>
      <c r="B1818">
        <v>43</v>
      </c>
      <c r="C1818">
        <v>1</v>
      </c>
      <c r="D1818">
        <v>9991</v>
      </c>
      <c r="E1818">
        <v>0</v>
      </c>
      <c r="F1818">
        <v>1</v>
      </c>
      <c r="G1818">
        <v>164</v>
      </c>
      <c r="H1818">
        <v>1</v>
      </c>
      <c r="I1818">
        <v>37</v>
      </c>
      <c r="J1818">
        <v>37</v>
      </c>
      <c r="K1818">
        <v>6</v>
      </c>
      <c r="L1818">
        <v>6</v>
      </c>
      <c r="M1818">
        <v>131.80000000000001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31</v>
      </c>
      <c r="U1818">
        <v>0</v>
      </c>
      <c r="V1818">
        <v>7</v>
      </c>
      <c r="W1818">
        <v>14</v>
      </c>
      <c r="X1818">
        <v>19</v>
      </c>
      <c r="Y1818">
        <v>13</v>
      </c>
      <c r="Z1818">
        <v>11.35714286</v>
      </c>
      <c r="AA1818">
        <v>0</v>
      </c>
      <c r="AB1818">
        <v>9</v>
      </c>
      <c r="AC1818">
        <v>14</v>
      </c>
      <c r="AD1818">
        <v>14</v>
      </c>
      <c r="AE1818">
        <v>13</v>
      </c>
      <c r="AF1818">
        <v>12</v>
      </c>
      <c r="AG1818">
        <v>1</v>
      </c>
      <c r="AH1818">
        <v>9.4</v>
      </c>
      <c r="AI1818">
        <v>-0.8</v>
      </c>
      <c r="AJ1818">
        <v>-3.12</v>
      </c>
      <c r="AK1818" t="s">
        <v>38</v>
      </c>
    </row>
    <row r="1819" spans="1:37" x14ac:dyDescent="0.25">
      <c r="A1819">
        <v>1</v>
      </c>
      <c r="B1819">
        <v>43</v>
      </c>
      <c r="C1819">
        <v>1</v>
      </c>
      <c r="D1819">
        <v>9070</v>
      </c>
      <c r="E1819">
        <v>1</v>
      </c>
      <c r="F1819">
        <v>1</v>
      </c>
      <c r="G1819">
        <v>130</v>
      </c>
      <c r="H1819">
        <v>1</v>
      </c>
      <c r="I1819">
        <v>37</v>
      </c>
      <c r="J1819">
        <v>37</v>
      </c>
      <c r="K1819">
        <v>9</v>
      </c>
      <c r="L1819">
        <v>9</v>
      </c>
      <c r="M1819">
        <v>129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25</v>
      </c>
      <c r="U1819">
        <v>0</v>
      </c>
      <c r="V1819">
        <v>0</v>
      </c>
      <c r="W1819">
        <v>6</v>
      </c>
      <c r="X1819">
        <v>6</v>
      </c>
      <c r="Y1819">
        <v>6</v>
      </c>
      <c r="Z1819">
        <v>13.5</v>
      </c>
      <c r="AA1819">
        <v>0</v>
      </c>
      <c r="AB1819">
        <v>0</v>
      </c>
      <c r="AC1819">
        <v>6</v>
      </c>
      <c r="AD1819">
        <v>6</v>
      </c>
      <c r="AE1819">
        <v>6</v>
      </c>
      <c r="AF1819">
        <v>12.5</v>
      </c>
      <c r="AG1819">
        <v>0</v>
      </c>
      <c r="AH1819">
        <v>9.4</v>
      </c>
      <c r="AI1819">
        <v>-0.8</v>
      </c>
      <c r="AJ1819">
        <v>-3.12</v>
      </c>
      <c r="AK1819" t="s">
        <v>38</v>
      </c>
    </row>
    <row r="1820" spans="1:37" x14ac:dyDescent="0.25">
      <c r="A1820">
        <v>1</v>
      </c>
      <c r="B1820">
        <v>17</v>
      </c>
      <c r="C1820">
        <v>4</v>
      </c>
      <c r="D1820">
        <v>9773</v>
      </c>
      <c r="E1820">
        <v>1</v>
      </c>
      <c r="F1820">
        <v>1</v>
      </c>
      <c r="G1820">
        <v>127</v>
      </c>
      <c r="H1820">
        <v>1</v>
      </c>
      <c r="I1820">
        <v>2</v>
      </c>
      <c r="J1820">
        <v>37</v>
      </c>
      <c r="K1820">
        <v>9</v>
      </c>
      <c r="L1820">
        <v>9</v>
      </c>
      <c r="M1820">
        <v>115.8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19</v>
      </c>
      <c r="U1820">
        <v>0</v>
      </c>
      <c r="V1820">
        <v>0</v>
      </c>
      <c r="W1820">
        <v>6</v>
      </c>
      <c r="X1820">
        <v>6</v>
      </c>
      <c r="Y1820">
        <v>0</v>
      </c>
      <c r="Z1820">
        <v>0</v>
      </c>
      <c r="AA1820">
        <v>0</v>
      </c>
      <c r="AB1820">
        <v>0</v>
      </c>
      <c r="AC1820">
        <v>6</v>
      </c>
      <c r="AD1820">
        <v>0</v>
      </c>
      <c r="AE1820">
        <v>0</v>
      </c>
      <c r="AF1820">
        <v>0</v>
      </c>
      <c r="AG1820">
        <v>0</v>
      </c>
      <c r="AH1820">
        <v>8.9</v>
      </c>
      <c r="AI1820">
        <v>1.4</v>
      </c>
      <c r="AJ1820">
        <v>3.51</v>
      </c>
      <c r="AK1820" t="s">
        <v>37</v>
      </c>
    </row>
    <row r="1821" spans="1:37" x14ac:dyDescent="0.25">
      <c r="A1821">
        <v>1</v>
      </c>
      <c r="B1821">
        <v>17</v>
      </c>
      <c r="C1821">
        <v>3</v>
      </c>
      <c r="D1821">
        <v>9500</v>
      </c>
      <c r="E1821">
        <v>1</v>
      </c>
      <c r="F1821">
        <v>1</v>
      </c>
      <c r="G1821">
        <v>140</v>
      </c>
      <c r="H1821">
        <v>1</v>
      </c>
      <c r="I1821">
        <v>3</v>
      </c>
      <c r="J1821">
        <v>2</v>
      </c>
      <c r="K1821">
        <v>3</v>
      </c>
      <c r="L1821">
        <v>3</v>
      </c>
      <c r="M1821">
        <v>126.4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18</v>
      </c>
      <c r="U1821">
        <v>0</v>
      </c>
      <c r="V1821">
        <v>0</v>
      </c>
      <c r="W1821">
        <v>7</v>
      </c>
      <c r="X1821">
        <v>7</v>
      </c>
      <c r="Y1821">
        <v>7</v>
      </c>
      <c r="Z1821">
        <v>13.88428571</v>
      </c>
      <c r="AA1821">
        <v>0</v>
      </c>
      <c r="AB1821">
        <v>0</v>
      </c>
      <c r="AC1821">
        <v>8</v>
      </c>
      <c r="AD1821">
        <v>9</v>
      </c>
      <c r="AE1821">
        <v>8</v>
      </c>
      <c r="AF1821">
        <v>14.75</v>
      </c>
      <c r="AG1821">
        <v>0</v>
      </c>
      <c r="AH1821">
        <v>11.1</v>
      </c>
      <c r="AI1821">
        <v>0.6</v>
      </c>
      <c r="AJ1821">
        <v>2.02</v>
      </c>
      <c r="AK1821" t="s">
        <v>37</v>
      </c>
    </row>
    <row r="1822" spans="1:37" x14ac:dyDescent="0.25">
      <c r="A1822">
        <v>1</v>
      </c>
      <c r="B1822">
        <v>43</v>
      </c>
      <c r="C1822">
        <v>1</v>
      </c>
      <c r="D1822">
        <v>9085</v>
      </c>
      <c r="E1822">
        <v>1</v>
      </c>
      <c r="F1822">
        <v>1</v>
      </c>
      <c r="G1822">
        <v>130</v>
      </c>
      <c r="H1822">
        <v>1</v>
      </c>
      <c r="I1822">
        <v>19</v>
      </c>
      <c r="J1822">
        <v>38</v>
      </c>
      <c r="K1822">
        <v>4</v>
      </c>
      <c r="L1822">
        <v>9</v>
      </c>
      <c r="M1822">
        <v>130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19</v>
      </c>
      <c r="U1822">
        <v>0</v>
      </c>
      <c r="V1822">
        <v>0</v>
      </c>
      <c r="W1822">
        <v>6</v>
      </c>
      <c r="X1822">
        <v>12</v>
      </c>
      <c r="Y1822">
        <v>5</v>
      </c>
      <c r="Z1822">
        <v>13</v>
      </c>
      <c r="AA1822">
        <v>0</v>
      </c>
      <c r="AB1822">
        <v>0</v>
      </c>
      <c r="AC1822">
        <v>6</v>
      </c>
      <c r="AD1822">
        <v>12</v>
      </c>
      <c r="AE1822">
        <v>3</v>
      </c>
      <c r="AF1822">
        <v>11.66666667</v>
      </c>
      <c r="AG1822">
        <v>0</v>
      </c>
      <c r="AH1822">
        <v>13.9</v>
      </c>
      <c r="AI1822">
        <v>-0.3</v>
      </c>
      <c r="AJ1822">
        <v>0.79</v>
      </c>
      <c r="AK1822" t="s">
        <v>39</v>
      </c>
    </row>
    <row r="1823" spans="1:37" x14ac:dyDescent="0.25">
      <c r="A1823">
        <v>1</v>
      </c>
      <c r="B1823">
        <v>1</v>
      </c>
      <c r="C1823">
        <v>3</v>
      </c>
      <c r="D1823">
        <v>9500</v>
      </c>
      <c r="E1823">
        <v>1</v>
      </c>
      <c r="F1823">
        <v>1</v>
      </c>
      <c r="G1823">
        <v>122</v>
      </c>
      <c r="H1823">
        <v>1</v>
      </c>
      <c r="I1823">
        <v>3</v>
      </c>
      <c r="J1823">
        <v>1</v>
      </c>
      <c r="K1823">
        <v>4</v>
      </c>
      <c r="L1823">
        <v>3</v>
      </c>
      <c r="M1823">
        <v>114.8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19</v>
      </c>
      <c r="U1823">
        <v>0</v>
      </c>
      <c r="V1823">
        <v>0</v>
      </c>
      <c r="W1823">
        <v>7</v>
      </c>
      <c r="X1823">
        <v>11</v>
      </c>
      <c r="Y1823">
        <v>4</v>
      </c>
      <c r="Z1823">
        <v>12.65</v>
      </c>
      <c r="AA1823">
        <v>0</v>
      </c>
      <c r="AB1823">
        <v>0</v>
      </c>
      <c r="AC1823">
        <v>7</v>
      </c>
      <c r="AD1823">
        <v>9</v>
      </c>
      <c r="AE1823">
        <v>5</v>
      </c>
      <c r="AF1823">
        <v>11.1</v>
      </c>
      <c r="AG1823">
        <v>0</v>
      </c>
      <c r="AH1823">
        <v>12.4</v>
      </c>
      <c r="AI1823">
        <v>0.5</v>
      </c>
      <c r="AJ1823">
        <v>1.79</v>
      </c>
      <c r="AK1823" t="s">
        <v>39</v>
      </c>
    </row>
    <row r="1824" spans="1:37" x14ac:dyDescent="0.25">
      <c r="A1824">
        <v>1</v>
      </c>
      <c r="B1824">
        <v>17</v>
      </c>
      <c r="C1824">
        <v>1</v>
      </c>
      <c r="D1824">
        <v>9147</v>
      </c>
      <c r="E1824">
        <v>1</v>
      </c>
      <c r="F1824">
        <v>1</v>
      </c>
      <c r="G1824">
        <v>162</v>
      </c>
      <c r="H1824">
        <v>1</v>
      </c>
      <c r="I1824">
        <v>1</v>
      </c>
      <c r="J1824">
        <v>38</v>
      </c>
      <c r="K1824">
        <v>4</v>
      </c>
      <c r="L1824">
        <v>5</v>
      </c>
      <c r="M1824">
        <v>138.6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19</v>
      </c>
      <c r="U1824">
        <v>0</v>
      </c>
      <c r="V1824">
        <v>0</v>
      </c>
      <c r="W1824">
        <v>5</v>
      </c>
      <c r="X1824">
        <v>10</v>
      </c>
      <c r="Y1824">
        <v>1</v>
      </c>
      <c r="Z1824">
        <v>11</v>
      </c>
      <c r="AA1824">
        <v>0</v>
      </c>
      <c r="AB1824">
        <v>0</v>
      </c>
      <c r="AC1824">
        <v>5</v>
      </c>
      <c r="AD1824">
        <v>13</v>
      </c>
      <c r="AE1824">
        <v>0</v>
      </c>
      <c r="AF1824">
        <v>0</v>
      </c>
      <c r="AG1824">
        <v>0</v>
      </c>
      <c r="AH1824">
        <v>12.7</v>
      </c>
      <c r="AI1824">
        <v>3.7</v>
      </c>
      <c r="AJ1824">
        <v>-1.7</v>
      </c>
      <c r="AK1824" t="s">
        <v>39</v>
      </c>
    </row>
    <row r="1825" spans="1:37" x14ac:dyDescent="0.25">
      <c r="A1825">
        <v>1</v>
      </c>
      <c r="B1825">
        <v>39</v>
      </c>
      <c r="C1825">
        <v>1</v>
      </c>
      <c r="D1825">
        <v>9670</v>
      </c>
      <c r="E1825">
        <v>1</v>
      </c>
      <c r="F1825">
        <v>1</v>
      </c>
      <c r="G1825">
        <v>133.1</v>
      </c>
      <c r="H1825">
        <v>1</v>
      </c>
      <c r="I1825">
        <v>1</v>
      </c>
      <c r="J1825">
        <v>1</v>
      </c>
      <c r="K1825">
        <v>4</v>
      </c>
      <c r="L1825">
        <v>4</v>
      </c>
      <c r="M1825">
        <v>112.9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24</v>
      </c>
      <c r="U1825">
        <v>0</v>
      </c>
      <c r="V1825">
        <v>0</v>
      </c>
      <c r="W1825">
        <v>6</v>
      </c>
      <c r="X1825">
        <v>12</v>
      </c>
      <c r="Y1825">
        <v>2</v>
      </c>
      <c r="Z1825">
        <v>11.66666667</v>
      </c>
      <c r="AA1825">
        <v>0</v>
      </c>
      <c r="AB1825">
        <v>0</v>
      </c>
      <c r="AC1825">
        <v>6</v>
      </c>
      <c r="AD1825">
        <v>20</v>
      </c>
      <c r="AE1825">
        <v>2</v>
      </c>
      <c r="AF1825">
        <v>10.5</v>
      </c>
      <c r="AG1825">
        <v>6</v>
      </c>
      <c r="AH1825">
        <v>16.2</v>
      </c>
      <c r="AI1825">
        <v>0.3</v>
      </c>
      <c r="AJ1825">
        <v>-0.92</v>
      </c>
      <c r="AK1825" t="s">
        <v>37</v>
      </c>
    </row>
    <row r="1826" spans="1:37" x14ac:dyDescent="0.25">
      <c r="A1826">
        <v>1</v>
      </c>
      <c r="B1826">
        <v>1</v>
      </c>
      <c r="C1826">
        <v>1</v>
      </c>
      <c r="D1826">
        <v>9238</v>
      </c>
      <c r="E1826">
        <v>1</v>
      </c>
      <c r="F1826">
        <v>1</v>
      </c>
      <c r="G1826">
        <v>120</v>
      </c>
      <c r="H1826">
        <v>1</v>
      </c>
      <c r="I1826">
        <v>3</v>
      </c>
      <c r="J1826">
        <v>3</v>
      </c>
      <c r="K1826">
        <v>3</v>
      </c>
      <c r="L1826">
        <v>3</v>
      </c>
      <c r="M1826">
        <v>111.6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20</v>
      </c>
      <c r="U1826">
        <v>0</v>
      </c>
      <c r="V1826">
        <v>0</v>
      </c>
      <c r="W1826">
        <v>6</v>
      </c>
      <c r="X1826">
        <v>6</v>
      </c>
      <c r="Y1826">
        <v>6</v>
      </c>
      <c r="Z1826">
        <v>14.5</v>
      </c>
      <c r="AA1826">
        <v>0</v>
      </c>
      <c r="AB1826">
        <v>0</v>
      </c>
      <c r="AC1826">
        <v>6</v>
      </c>
      <c r="AD1826">
        <v>6</v>
      </c>
      <c r="AE1826">
        <v>6</v>
      </c>
      <c r="AF1826">
        <v>12.66666667</v>
      </c>
      <c r="AG1826">
        <v>0</v>
      </c>
      <c r="AH1826">
        <v>12.4</v>
      </c>
      <c r="AI1826">
        <v>0.5</v>
      </c>
      <c r="AJ1826">
        <v>1.79</v>
      </c>
      <c r="AK1826" t="s">
        <v>38</v>
      </c>
    </row>
    <row r="1827" spans="1:37" x14ac:dyDescent="0.25">
      <c r="A1827">
        <v>1</v>
      </c>
      <c r="B1827">
        <v>17</v>
      </c>
      <c r="C1827">
        <v>1</v>
      </c>
      <c r="D1827">
        <v>9254</v>
      </c>
      <c r="E1827">
        <v>1</v>
      </c>
      <c r="F1827">
        <v>1</v>
      </c>
      <c r="G1827">
        <v>160</v>
      </c>
      <c r="H1827">
        <v>1</v>
      </c>
      <c r="I1827">
        <v>19</v>
      </c>
      <c r="J1827">
        <v>37</v>
      </c>
      <c r="K1827">
        <v>5</v>
      </c>
      <c r="L1827">
        <v>3</v>
      </c>
      <c r="M1827">
        <v>152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18</v>
      </c>
      <c r="U1827">
        <v>0</v>
      </c>
      <c r="V1827">
        <v>0</v>
      </c>
      <c r="W1827">
        <v>6</v>
      </c>
      <c r="X1827">
        <v>7</v>
      </c>
      <c r="Y1827">
        <v>6</v>
      </c>
      <c r="Z1827">
        <v>14.71428571</v>
      </c>
      <c r="AA1827">
        <v>0</v>
      </c>
      <c r="AB1827">
        <v>0</v>
      </c>
      <c r="AC1827">
        <v>6</v>
      </c>
      <c r="AD1827">
        <v>7</v>
      </c>
      <c r="AE1827">
        <v>6</v>
      </c>
      <c r="AF1827">
        <v>14.16666667</v>
      </c>
      <c r="AG1827">
        <v>0</v>
      </c>
      <c r="AH1827">
        <v>12.7</v>
      </c>
      <c r="AI1827">
        <v>3.7</v>
      </c>
      <c r="AJ1827">
        <v>-1.7</v>
      </c>
      <c r="AK1827" t="s">
        <v>38</v>
      </c>
    </row>
    <row r="1828" spans="1:37" x14ac:dyDescent="0.25">
      <c r="A1828">
        <v>1</v>
      </c>
      <c r="B1828">
        <v>1</v>
      </c>
      <c r="C1828">
        <v>1</v>
      </c>
      <c r="D1828">
        <v>9238</v>
      </c>
      <c r="E1828">
        <v>1</v>
      </c>
      <c r="F1828">
        <v>1</v>
      </c>
      <c r="G1828">
        <v>141</v>
      </c>
      <c r="H1828">
        <v>1</v>
      </c>
      <c r="I1828">
        <v>38</v>
      </c>
      <c r="J1828">
        <v>1</v>
      </c>
      <c r="K1828">
        <v>5</v>
      </c>
      <c r="L1828">
        <v>7</v>
      </c>
      <c r="M1828">
        <v>132.6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18</v>
      </c>
      <c r="U1828">
        <v>0</v>
      </c>
      <c r="V1828">
        <v>0</v>
      </c>
      <c r="W1828">
        <v>6</v>
      </c>
      <c r="X1828">
        <v>7</v>
      </c>
      <c r="Y1828">
        <v>6</v>
      </c>
      <c r="Z1828">
        <v>13.28571429</v>
      </c>
      <c r="AA1828">
        <v>0</v>
      </c>
      <c r="AB1828">
        <v>0</v>
      </c>
      <c r="AC1828">
        <v>6</v>
      </c>
      <c r="AD1828">
        <v>6</v>
      </c>
      <c r="AE1828">
        <v>6</v>
      </c>
      <c r="AF1828">
        <v>14.33333333</v>
      </c>
      <c r="AG1828">
        <v>0</v>
      </c>
      <c r="AH1828">
        <v>12.4</v>
      </c>
      <c r="AI1828">
        <v>0.5</v>
      </c>
      <c r="AJ1828">
        <v>1.79</v>
      </c>
      <c r="AK1828" t="s">
        <v>38</v>
      </c>
    </row>
    <row r="1829" spans="1:37" x14ac:dyDescent="0.25">
      <c r="A1829">
        <v>1</v>
      </c>
      <c r="B1829">
        <v>17</v>
      </c>
      <c r="C1829">
        <v>1</v>
      </c>
      <c r="D1829">
        <v>9085</v>
      </c>
      <c r="E1829">
        <v>1</v>
      </c>
      <c r="F1829">
        <v>1</v>
      </c>
      <c r="G1829">
        <v>125</v>
      </c>
      <c r="H1829">
        <v>1</v>
      </c>
      <c r="I1829">
        <v>1</v>
      </c>
      <c r="J1829">
        <v>38</v>
      </c>
      <c r="K1829">
        <v>4</v>
      </c>
      <c r="L1829">
        <v>9</v>
      </c>
      <c r="M1829">
        <v>118.4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21</v>
      </c>
      <c r="U1829">
        <v>0</v>
      </c>
      <c r="V1829">
        <v>0</v>
      </c>
      <c r="W1829">
        <v>5</v>
      </c>
      <c r="X1829">
        <v>13</v>
      </c>
      <c r="Y1829">
        <v>3</v>
      </c>
      <c r="Z1829">
        <v>11.33333333</v>
      </c>
      <c r="AA1829">
        <v>2</v>
      </c>
      <c r="AB1829">
        <v>0</v>
      </c>
      <c r="AC1829">
        <v>5</v>
      </c>
      <c r="AD1829">
        <v>12</v>
      </c>
      <c r="AE1829">
        <v>2</v>
      </c>
      <c r="AF1829">
        <v>10.5</v>
      </c>
      <c r="AG1829">
        <v>1</v>
      </c>
      <c r="AH1829">
        <v>9.4</v>
      </c>
      <c r="AI1829">
        <v>-0.8</v>
      </c>
      <c r="AJ1829">
        <v>-3.12</v>
      </c>
      <c r="AK1829" t="s">
        <v>39</v>
      </c>
    </row>
    <row r="1830" spans="1:37" x14ac:dyDescent="0.25">
      <c r="A1830">
        <v>1</v>
      </c>
      <c r="B1830">
        <v>7</v>
      </c>
      <c r="C1830">
        <v>1</v>
      </c>
      <c r="D1830">
        <v>9500</v>
      </c>
      <c r="E1830">
        <v>1</v>
      </c>
      <c r="F1830">
        <v>3</v>
      </c>
      <c r="G1830">
        <v>120</v>
      </c>
      <c r="H1830">
        <v>1</v>
      </c>
      <c r="I1830">
        <v>37</v>
      </c>
      <c r="J1830">
        <v>37</v>
      </c>
      <c r="K1830">
        <v>4</v>
      </c>
      <c r="L1830">
        <v>5</v>
      </c>
      <c r="M1830">
        <v>120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28</v>
      </c>
      <c r="U1830">
        <v>0</v>
      </c>
      <c r="V1830">
        <v>0</v>
      </c>
      <c r="W1830">
        <v>7</v>
      </c>
      <c r="X1830">
        <v>7</v>
      </c>
      <c r="Y1830">
        <v>0</v>
      </c>
      <c r="Z1830">
        <v>0</v>
      </c>
      <c r="AA1830">
        <v>7</v>
      </c>
      <c r="AB1830">
        <v>0</v>
      </c>
      <c r="AC1830">
        <v>7</v>
      </c>
      <c r="AD1830">
        <v>7</v>
      </c>
      <c r="AE1830">
        <v>0</v>
      </c>
      <c r="AF1830">
        <v>0</v>
      </c>
      <c r="AG1830">
        <v>7</v>
      </c>
      <c r="AH1830">
        <v>13.9</v>
      </c>
      <c r="AI1830">
        <v>-0.3</v>
      </c>
      <c r="AJ1830">
        <v>0.79</v>
      </c>
      <c r="AK1830" t="s">
        <v>37</v>
      </c>
    </row>
    <row r="1831" spans="1:37" x14ac:dyDescent="0.25">
      <c r="A1831">
        <v>1</v>
      </c>
      <c r="B1831">
        <v>1</v>
      </c>
      <c r="C1831">
        <v>1</v>
      </c>
      <c r="D1831">
        <v>9147</v>
      </c>
      <c r="E1831">
        <v>1</v>
      </c>
      <c r="F1831">
        <v>1</v>
      </c>
      <c r="G1831">
        <v>128</v>
      </c>
      <c r="H1831">
        <v>1</v>
      </c>
      <c r="I1831">
        <v>38</v>
      </c>
      <c r="J1831">
        <v>37</v>
      </c>
      <c r="K1831">
        <v>5</v>
      </c>
      <c r="L1831">
        <v>6</v>
      </c>
      <c r="M1831">
        <v>122.1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18</v>
      </c>
      <c r="U1831">
        <v>0</v>
      </c>
      <c r="V1831">
        <v>0</v>
      </c>
      <c r="W1831">
        <v>5</v>
      </c>
      <c r="X1831">
        <v>11</v>
      </c>
      <c r="Y1831">
        <v>4</v>
      </c>
      <c r="Z1831">
        <v>11.57142857</v>
      </c>
      <c r="AA1831">
        <v>0</v>
      </c>
      <c r="AB1831">
        <v>0</v>
      </c>
      <c r="AC1831">
        <v>5</v>
      </c>
      <c r="AD1831">
        <v>9</v>
      </c>
      <c r="AE1831">
        <v>5</v>
      </c>
      <c r="AF1831">
        <v>12</v>
      </c>
      <c r="AG1831">
        <v>0</v>
      </c>
      <c r="AH1831">
        <v>13.9</v>
      </c>
      <c r="AI1831">
        <v>-0.3</v>
      </c>
      <c r="AJ1831">
        <v>0.79</v>
      </c>
      <c r="AK1831" t="s">
        <v>39</v>
      </c>
    </row>
    <row r="1832" spans="1:37" x14ac:dyDescent="0.25">
      <c r="A1832">
        <v>1</v>
      </c>
      <c r="B1832">
        <v>1</v>
      </c>
      <c r="C1832">
        <v>1</v>
      </c>
      <c r="D1832">
        <v>9853</v>
      </c>
      <c r="E1832">
        <v>1</v>
      </c>
      <c r="F1832">
        <v>1</v>
      </c>
      <c r="G1832">
        <v>162</v>
      </c>
      <c r="H1832">
        <v>1</v>
      </c>
      <c r="I1832">
        <v>37</v>
      </c>
      <c r="J1832">
        <v>19</v>
      </c>
      <c r="K1832">
        <v>9</v>
      </c>
      <c r="L1832">
        <v>8</v>
      </c>
      <c r="M1832">
        <v>142.80000000000001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6</v>
      </c>
      <c r="X1832">
        <v>10</v>
      </c>
      <c r="Y1832">
        <v>5</v>
      </c>
      <c r="Z1832">
        <v>13</v>
      </c>
      <c r="AA1832">
        <v>0</v>
      </c>
      <c r="AB1832">
        <v>0</v>
      </c>
      <c r="AC1832">
        <v>6</v>
      </c>
      <c r="AD1832">
        <v>10</v>
      </c>
      <c r="AE1832">
        <v>4</v>
      </c>
      <c r="AF1832">
        <v>11.5</v>
      </c>
      <c r="AG1832">
        <v>0</v>
      </c>
      <c r="AH1832">
        <v>12.7</v>
      </c>
      <c r="AI1832">
        <v>3.7</v>
      </c>
      <c r="AJ1832">
        <v>-1.7</v>
      </c>
      <c r="AK1832" t="s">
        <v>37</v>
      </c>
    </row>
    <row r="1833" spans="1:37" x14ac:dyDescent="0.25">
      <c r="A1833">
        <v>1</v>
      </c>
      <c r="B1833">
        <v>1</v>
      </c>
      <c r="C1833">
        <v>1</v>
      </c>
      <c r="D1833">
        <v>9238</v>
      </c>
      <c r="E1833">
        <v>1</v>
      </c>
      <c r="F1833">
        <v>1</v>
      </c>
      <c r="G1833">
        <v>130</v>
      </c>
      <c r="H1833">
        <v>1</v>
      </c>
      <c r="I1833">
        <v>1</v>
      </c>
      <c r="J1833">
        <v>1</v>
      </c>
      <c r="K1833">
        <v>4</v>
      </c>
      <c r="L1833">
        <v>4</v>
      </c>
      <c r="M1833">
        <v>124.8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18</v>
      </c>
      <c r="U1833">
        <v>0</v>
      </c>
      <c r="V1833">
        <v>0</v>
      </c>
      <c r="W1833">
        <v>6</v>
      </c>
      <c r="X1833">
        <v>9</v>
      </c>
      <c r="Y1833">
        <v>6</v>
      </c>
      <c r="Z1833">
        <v>11.5</v>
      </c>
      <c r="AA1833">
        <v>0</v>
      </c>
      <c r="AB1833">
        <v>0</v>
      </c>
      <c r="AC1833">
        <v>6</v>
      </c>
      <c r="AD1833">
        <v>11</v>
      </c>
      <c r="AE1833">
        <v>5</v>
      </c>
      <c r="AF1833">
        <v>14</v>
      </c>
      <c r="AG1833">
        <v>0</v>
      </c>
      <c r="AH1833">
        <v>11.1</v>
      </c>
      <c r="AI1833">
        <v>0.6</v>
      </c>
      <c r="AJ1833">
        <v>2.02</v>
      </c>
      <c r="AK1833" t="s">
        <v>38</v>
      </c>
    </row>
    <row r="1834" spans="1:37" x14ac:dyDescent="0.25">
      <c r="A1834">
        <v>1</v>
      </c>
      <c r="B1834">
        <v>17</v>
      </c>
      <c r="C1834">
        <v>2</v>
      </c>
      <c r="D1834">
        <v>9147</v>
      </c>
      <c r="E1834">
        <v>1</v>
      </c>
      <c r="F1834">
        <v>1</v>
      </c>
      <c r="G1834">
        <v>134</v>
      </c>
      <c r="H1834">
        <v>1</v>
      </c>
      <c r="I1834">
        <v>37</v>
      </c>
      <c r="J1834">
        <v>19</v>
      </c>
      <c r="K1834">
        <v>9</v>
      </c>
      <c r="L1834">
        <v>8</v>
      </c>
      <c r="M1834">
        <v>126.3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18</v>
      </c>
      <c r="U1834">
        <v>0</v>
      </c>
      <c r="V1834">
        <v>0</v>
      </c>
      <c r="W1834">
        <v>5</v>
      </c>
      <c r="X1834">
        <v>8</v>
      </c>
      <c r="Y1834">
        <v>5</v>
      </c>
      <c r="Z1834">
        <v>11.8</v>
      </c>
      <c r="AA1834">
        <v>0</v>
      </c>
      <c r="AB1834">
        <v>0</v>
      </c>
      <c r="AC1834">
        <v>5</v>
      </c>
      <c r="AD1834">
        <v>10</v>
      </c>
      <c r="AE1834">
        <v>5</v>
      </c>
      <c r="AF1834">
        <v>11.6</v>
      </c>
      <c r="AG1834">
        <v>3</v>
      </c>
      <c r="AH1834">
        <v>16.2</v>
      </c>
      <c r="AI1834">
        <v>0.3</v>
      </c>
      <c r="AJ1834">
        <v>-0.92</v>
      </c>
      <c r="AK1834" t="s">
        <v>38</v>
      </c>
    </row>
    <row r="1835" spans="1:37" x14ac:dyDescent="0.25">
      <c r="A1835">
        <v>1</v>
      </c>
      <c r="B1835">
        <v>1</v>
      </c>
      <c r="C1835">
        <v>1</v>
      </c>
      <c r="D1835">
        <v>9147</v>
      </c>
      <c r="E1835">
        <v>1</v>
      </c>
      <c r="F1835">
        <v>1</v>
      </c>
      <c r="G1835">
        <v>133.1</v>
      </c>
      <c r="H1835">
        <v>1</v>
      </c>
      <c r="I1835">
        <v>19</v>
      </c>
      <c r="J1835">
        <v>19</v>
      </c>
      <c r="K1835">
        <v>9</v>
      </c>
      <c r="L1835">
        <v>9</v>
      </c>
      <c r="M1835">
        <v>119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19</v>
      </c>
      <c r="U1835">
        <v>0</v>
      </c>
      <c r="V1835">
        <v>0</v>
      </c>
      <c r="W1835">
        <v>5</v>
      </c>
      <c r="X1835">
        <v>7</v>
      </c>
      <c r="Y1835">
        <v>3</v>
      </c>
      <c r="Z1835">
        <v>10.66666667</v>
      </c>
      <c r="AA1835">
        <v>0</v>
      </c>
      <c r="AB1835">
        <v>0</v>
      </c>
      <c r="AC1835">
        <v>5</v>
      </c>
      <c r="AD1835">
        <v>10</v>
      </c>
      <c r="AE1835">
        <v>3</v>
      </c>
      <c r="AF1835">
        <v>12.28571429</v>
      </c>
      <c r="AG1835">
        <v>0</v>
      </c>
      <c r="AH1835">
        <v>10.8</v>
      </c>
      <c r="AI1835">
        <v>1.4</v>
      </c>
      <c r="AJ1835">
        <v>1.74</v>
      </c>
      <c r="AK1835" t="s">
        <v>37</v>
      </c>
    </row>
    <row r="1836" spans="1:37" x14ac:dyDescent="0.25">
      <c r="A1836">
        <v>1</v>
      </c>
      <c r="B1836">
        <v>17</v>
      </c>
      <c r="C1836">
        <v>1</v>
      </c>
      <c r="D1836">
        <v>9500</v>
      </c>
      <c r="E1836">
        <v>1</v>
      </c>
      <c r="F1836">
        <v>1</v>
      </c>
      <c r="G1836">
        <v>137</v>
      </c>
      <c r="H1836">
        <v>1</v>
      </c>
      <c r="I1836">
        <v>19</v>
      </c>
      <c r="J1836">
        <v>38</v>
      </c>
      <c r="K1836">
        <v>3</v>
      </c>
      <c r="L1836">
        <v>9</v>
      </c>
      <c r="M1836">
        <v>124.9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19</v>
      </c>
      <c r="U1836">
        <v>0</v>
      </c>
      <c r="V1836">
        <v>0</v>
      </c>
      <c r="W1836">
        <v>7</v>
      </c>
      <c r="X1836">
        <v>11</v>
      </c>
      <c r="Y1836">
        <v>6</v>
      </c>
      <c r="Z1836">
        <v>13.887499999999999</v>
      </c>
      <c r="AA1836">
        <v>0</v>
      </c>
      <c r="AB1836">
        <v>0</v>
      </c>
      <c r="AC1836">
        <v>8</v>
      </c>
      <c r="AD1836">
        <v>9</v>
      </c>
      <c r="AE1836">
        <v>8</v>
      </c>
      <c r="AF1836">
        <v>14.86444444</v>
      </c>
      <c r="AG1836">
        <v>0</v>
      </c>
      <c r="AH1836">
        <v>15.5</v>
      </c>
      <c r="AI1836">
        <v>2.8</v>
      </c>
      <c r="AJ1836">
        <v>-4.0599999999999996</v>
      </c>
      <c r="AK1836" t="s">
        <v>38</v>
      </c>
    </row>
    <row r="1837" spans="1:37" x14ac:dyDescent="0.25">
      <c r="A1837">
        <v>1</v>
      </c>
      <c r="B1837">
        <v>1</v>
      </c>
      <c r="C1837">
        <v>1</v>
      </c>
      <c r="D1837">
        <v>9238</v>
      </c>
      <c r="E1837">
        <v>1</v>
      </c>
      <c r="F1837">
        <v>1</v>
      </c>
      <c r="G1837">
        <v>133.1</v>
      </c>
      <c r="H1837">
        <v>1</v>
      </c>
      <c r="I1837">
        <v>38</v>
      </c>
      <c r="J1837">
        <v>38</v>
      </c>
      <c r="K1837">
        <v>191</v>
      </c>
      <c r="L1837">
        <v>192</v>
      </c>
      <c r="M1837">
        <v>118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20</v>
      </c>
      <c r="U1837">
        <v>0</v>
      </c>
      <c r="V1837">
        <v>0</v>
      </c>
      <c r="W1837">
        <v>6</v>
      </c>
      <c r="X1837">
        <v>7</v>
      </c>
      <c r="Y1837">
        <v>5</v>
      </c>
      <c r="Z1837">
        <v>11.4</v>
      </c>
      <c r="AA1837">
        <v>0</v>
      </c>
      <c r="AB1837">
        <v>0</v>
      </c>
      <c r="AC1837">
        <v>6</v>
      </c>
      <c r="AD1837">
        <v>9</v>
      </c>
      <c r="AE1837">
        <v>6</v>
      </c>
      <c r="AF1837">
        <v>11.5</v>
      </c>
      <c r="AG1837">
        <v>0</v>
      </c>
      <c r="AH1837">
        <v>8.9</v>
      </c>
      <c r="AI1837">
        <v>1.4</v>
      </c>
      <c r="AJ1837">
        <v>3.51</v>
      </c>
      <c r="AK1837" t="s">
        <v>38</v>
      </c>
    </row>
    <row r="1838" spans="1:37" x14ac:dyDescent="0.25">
      <c r="A1838">
        <v>2</v>
      </c>
      <c r="B1838">
        <v>43</v>
      </c>
      <c r="C1838">
        <v>1</v>
      </c>
      <c r="D1838">
        <v>8014</v>
      </c>
      <c r="E1838">
        <v>0</v>
      </c>
      <c r="F1838">
        <v>1</v>
      </c>
      <c r="G1838">
        <v>110</v>
      </c>
      <c r="H1838">
        <v>1</v>
      </c>
      <c r="I1838">
        <v>37</v>
      </c>
      <c r="J1838">
        <v>19</v>
      </c>
      <c r="K1838">
        <v>9</v>
      </c>
      <c r="L1838">
        <v>3</v>
      </c>
      <c r="M1838">
        <v>100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34</v>
      </c>
      <c r="U1838">
        <v>0</v>
      </c>
      <c r="V1838">
        <v>9</v>
      </c>
      <c r="W1838">
        <v>11</v>
      </c>
      <c r="X1838">
        <v>17</v>
      </c>
      <c r="Y1838">
        <v>9</v>
      </c>
      <c r="Z1838">
        <v>12.33333333</v>
      </c>
      <c r="AA1838">
        <v>0</v>
      </c>
      <c r="AB1838">
        <v>3</v>
      </c>
      <c r="AC1838">
        <v>7</v>
      </c>
      <c r="AD1838">
        <v>12</v>
      </c>
      <c r="AE1838">
        <v>7</v>
      </c>
      <c r="AF1838">
        <v>12.14285714</v>
      </c>
      <c r="AG1838">
        <v>0</v>
      </c>
      <c r="AH1838">
        <v>9.4</v>
      </c>
      <c r="AI1838">
        <v>-0.8</v>
      </c>
      <c r="AJ1838">
        <v>-3.12</v>
      </c>
      <c r="AK1838" t="s">
        <v>38</v>
      </c>
    </row>
    <row r="1839" spans="1:37" x14ac:dyDescent="0.25">
      <c r="A1839">
        <v>2</v>
      </c>
      <c r="B1839">
        <v>39</v>
      </c>
      <c r="C1839">
        <v>1</v>
      </c>
      <c r="D1839">
        <v>9500</v>
      </c>
      <c r="E1839">
        <v>1</v>
      </c>
      <c r="F1839">
        <v>1</v>
      </c>
      <c r="G1839">
        <v>133.1</v>
      </c>
      <c r="H1839">
        <v>1</v>
      </c>
      <c r="I1839">
        <v>37</v>
      </c>
      <c r="J1839">
        <v>37</v>
      </c>
      <c r="K1839">
        <v>9</v>
      </c>
      <c r="L1839">
        <v>9</v>
      </c>
      <c r="M1839">
        <v>109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39</v>
      </c>
      <c r="U1839">
        <v>0</v>
      </c>
      <c r="V1839">
        <v>0</v>
      </c>
      <c r="W1839">
        <v>7</v>
      </c>
      <c r="X1839">
        <v>8</v>
      </c>
      <c r="Y1839">
        <v>5</v>
      </c>
      <c r="Z1839">
        <v>12.16</v>
      </c>
      <c r="AA1839">
        <v>0</v>
      </c>
      <c r="AB1839">
        <v>0</v>
      </c>
      <c r="AC1839">
        <v>7</v>
      </c>
      <c r="AD1839">
        <v>8</v>
      </c>
      <c r="AE1839">
        <v>5</v>
      </c>
      <c r="AF1839">
        <v>12.16</v>
      </c>
      <c r="AG1839">
        <v>0</v>
      </c>
      <c r="AH1839">
        <v>7.6</v>
      </c>
      <c r="AI1839">
        <v>2.6</v>
      </c>
      <c r="AJ1839">
        <v>0.32</v>
      </c>
      <c r="AK1839" t="s">
        <v>39</v>
      </c>
    </row>
    <row r="1840" spans="1:37" x14ac:dyDescent="0.25">
      <c r="A1840">
        <v>1</v>
      </c>
      <c r="B1840">
        <v>17</v>
      </c>
      <c r="C1840">
        <v>3</v>
      </c>
      <c r="D1840">
        <v>9500</v>
      </c>
      <c r="E1840">
        <v>1</v>
      </c>
      <c r="F1840">
        <v>1</v>
      </c>
      <c r="G1840">
        <v>133</v>
      </c>
      <c r="H1840">
        <v>1</v>
      </c>
      <c r="I1840">
        <v>3</v>
      </c>
      <c r="J1840">
        <v>19</v>
      </c>
      <c r="K1840">
        <v>2</v>
      </c>
      <c r="L1840">
        <v>5</v>
      </c>
      <c r="M1840">
        <v>130.80000000000001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19</v>
      </c>
      <c r="U1840">
        <v>0</v>
      </c>
      <c r="V1840">
        <v>0</v>
      </c>
      <c r="W1840">
        <v>8</v>
      </c>
      <c r="X1840">
        <v>8</v>
      </c>
      <c r="Y1840">
        <v>8</v>
      </c>
      <c r="Z1840">
        <v>13.4275</v>
      </c>
      <c r="AA1840">
        <v>0</v>
      </c>
      <c r="AB1840">
        <v>0</v>
      </c>
      <c r="AC1840">
        <v>8</v>
      </c>
      <c r="AD1840">
        <v>8</v>
      </c>
      <c r="AE1840">
        <v>8</v>
      </c>
      <c r="AF1840">
        <v>13.4275</v>
      </c>
      <c r="AG1840">
        <v>0</v>
      </c>
      <c r="AH1840">
        <v>9.4</v>
      </c>
      <c r="AI1840">
        <v>-0.8</v>
      </c>
      <c r="AJ1840">
        <v>-3.12</v>
      </c>
      <c r="AK1840" t="s">
        <v>38</v>
      </c>
    </row>
    <row r="1841" spans="1:37" x14ac:dyDescent="0.25">
      <c r="A1841">
        <v>1</v>
      </c>
      <c r="B1841">
        <v>39</v>
      </c>
      <c r="C1841">
        <v>1</v>
      </c>
      <c r="D1841">
        <v>9070</v>
      </c>
      <c r="E1841">
        <v>1</v>
      </c>
      <c r="F1841">
        <v>1</v>
      </c>
      <c r="G1841">
        <v>130</v>
      </c>
      <c r="H1841">
        <v>1</v>
      </c>
      <c r="I1841">
        <v>1</v>
      </c>
      <c r="J1841">
        <v>19</v>
      </c>
      <c r="K1841">
        <v>4</v>
      </c>
      <c r="L1841">
        <v>4</v>
      </c>
      <c r="M1841">
        <v>110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24</v>
      </c>
      <c r="U1841">
        <v>0</v>
      </c>
      <c r="V1841">
        <v>0</v>
      </c>
      <c r="W1841">
        <v>6</v>
      </c>
      <c r="X1841">
        <v>6</v>
      </c>
      <c r="Y1841">
        <v>6</v>
      </c>
      <c r="Z1841">
        <v>15.16666667</v>
      </c>
      <c r="AA1841">
        <v>0</v>
      </c>
      <c r="AB1841">
        <v>0</v>
      </c>
      <c r="AC1841">
        <v>6</v>
      </c>
      <c r="AD1841">
        <v>6</v>
      </c>
      <c r="AE1841">
        <v>2</v>
      </c>
      <c r="AF1841">
        <v>15.5</v>
      </c>
      <c r="AG1841">
        <v>0</v>
      </c>
      <c r="AH1841">
        <v>15.5</v>
      </c>
      <c r="AI1841">
        <v>2.8</v>
      </c>
      <c r="AJ1841">
        <v>-4.0599999999999996</v>
      </c>
      <c r="AK1841" t="s">
        <v>38</v>
      </c>
    </row>
    <row r="1842" spans="1:37" x14ac:dyDescent="0.25">
      <c r="A1842">
        <v>1</v>
      </c>
      <c r="B1842">
        <v>10</v>
      </c>
      <c r="C1842">
        <v>1</v>
      </c>
      <c r="D1842">
        <v>9773</v>
      </c>
      <c r="E1842">
        <v>1</v>
      </c>
      <c r="F1842">
        <v>1</v>
      </c>
      <c r="G1842">
        <v>151</v>
      </c>
      <c r="H1842">
        <v>22</v>
      </c>
      <c r="I1842">
        <v>38</v>
      </c>
      <c r="J1842">
        <v>37</v>
      </c>
      <c r="K1842">
        <v>0</v>
      </c>
      <c r="L1842">
        <v>5</v>
      </c>
      <c r="M1842">
        <v>151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18</v>
      </c>
      <c r="U1842">
        <v>1</v>
      </c>
      <c r="V1842">
        <v>0</v>
      </c>
      <c r="W1842">
        <v>6</v>
      </c>
      <c r="X1842">
        <v>12</v>
      </c>
      <c r="Y1842">
        <v>0</v>
      </c>
      <c r="Z1842">
        <v>0</v>
      </c>
      <c r="AA1842">
        <v>1</v>
      </c>
      <c r="AB1842">
        <v>0</v>
      </c>
      <c r="AC1842">
        <v>6</v>
      </c>
      <c r="AD1842">
        <v>0</v>
      </c>
      <c r="AE1842">
        <v>0</v>
      </c>
      <c r="AF1842">
        <v>0</v>
      </c>
      <c r="AG1842">
        <v>0</v>
      </c>
      <c r="AH1842">
        <v>9.4</v>
      </c>
      <c r="AI1842">
        <v>-0.8</v>
      </c>
      <c r="AJ1842">
        <v>-3.12</v>
      </c>
      <c r="AK1842" t="s">
        <v>37</v>
      </c>
    </row>
    <row r="1843" spans="1:37" x14ac:dyDescent="0.25">
      <c r="A1843">
        <v>1</v>
      </c>
      <c r="B1843">
        <v>17</v>
      </c>
      <c r="C1843">
        <v>1</v>
      </c>
      <c r="D1843">
        <v>9130</v>
      </c>
      <c r="E1843">
        <v>1</v>
      </c>
      <c r="F1843">
        <v>1</v>
      </c>
      <c r="G1843">
        <v>125</v>
      </c>
      <c r="H1843">
        <v>1</v>
      </c>
      <c r="I1843">
        <v>19</v>
      </c>
      <c r="J1843">
        <v>19</v>
      </c>
      <c r="K1843">
        <v>3</v>
      </c>
      <c r="L1843">
        <v>10</v>
      </c>
      <c r="M1843">
        <v>131</v>
      </c>
      <c r="N1843">
        <v>1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19</v>
      </c>
      <c r="U1843">
        <v>0</v>
      </c>
      <c r="V1843">
        <v>0</v>
      </c>
      <c r="W1843">
        <v>5</v>
      </c>
      <c r="X1843">
        <v>11</v>
      </c>
      <c r="Y1843">
        <v>2</v>
      </c>
      <c r="Z1843">
        <v>10.5</v>
      </c>
      <c r="AA1843">
        <v>2</v>
      </c>
      <c r="AB1843">
        <v>0</v>
      </c>
      <c r="AC1843">
        <v>5</v>
      </c>
      <c r="AD1843">
        <v>9</v>
      </c>
      <c r="AE1843">
        <v>0</v>
      </c>
      <c r="AF1843">
        <v>0</v>
      </c>
      <c r="AG1843">
        <v>3</v>
      </c>
      <c r="AH1843">
        <v>10.8</v>
      </c>
      <c r="AI1843">
        <v>1.4</v>
      </c>
      <c r="AJ1843">
        <v>1.74</v>
      </c>
      <c r="AK1843" t="s">
        <v>37</v>
      </c>
    </row>
    <row r="1844" spans="1:37" x14ac:dyDescent="0.25">
      <c r="A1844">
        <v>1</v>
      </c>
      <c r="B1844">
        <v>1</v>
      </c>
      <c r="C1844">
        <v>1</v>
      </c>
      <c r="D1844">
        <v>9147</v>
      </c>
      <c r="E1844">
        <v>1</v>
      </c>
      <c r="F1844">
        <v>1</v>
      </c>
      <c r="G1844">
        <v>158</v>
      </c>
      <c r="H1844">
        <v>1</v>
      </c>
      <c r="I1844">
        <v>1</v>
      </c>
      <c r="J1844">
        <v>38</v>
      </c>
      <c r="K1844">
        <v>3</v>
      </c>
      <c r="L1844">
        <v>6</v>
      </c>
      <c r="M1844">
        <v>155.19999999999999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18</v>
      </c>
      <c r="U1844">
        <v>0</v>
      </c>
      <c r="V1844">
        <v>0</v>
      </c>
      <c r="W1844">
        <v>5</v>
      </c>
      <c r="X1844">
        <v>5</v>
      </c>
      <c r="Y1844">
        <v>5</v>
      </c>
      <c r="Z1844">
        <v>11.8</v>
      </c>
      <c r="AA1844">
        <v>0</v>
      </c>
      <c r="AB1844">
        <v>0</v>
      </c>
      <c r="AC1844">
        <v>5</v>
      </c>
      <c r="AD1844">
        <v>8</v>
      </c>
      <c r="AE1844">
        <v>3</v>
      </c>
      <c r="AF1844">
        <v>11</v>
      </c>
      <c r="AG1844">
        <v>0</v>
      </c>
      <c r="AH1844">
        <v>9.4</v>
      </c>
      <c r="AI1844">
        <v>-0.8</v>
      </c>
      <c r="AJ1844">
        <v>-3.12</v>
      </c>
      <c r="AK1844" t="s">
        <v>38</v>
      </c>
    </row>
    <row r="1845" spans="1:37" x14ac:dyDescent="0.25">
      <c r="A1845">
        <v>1</v>
      </c>
      <c r="B1845">
        <v>1</v>
      </c>
      <c r="C1845">
        <v>2</v>
      </c>
      <c r="D1845">
        <v>9147</v>
      </c>
      <c r="E1845">
        <v>1</v>
      </c>
      <c r="F1845">
        <v>1</v>
      </c>
      <c r="G1845">
        <v>128</v>
      </c>
      <c r="H1845">
        <v>1</v>
      </c>
      <c r="I1845">
        <v>3</v>
      </c>
      <c r="J1845">
        <v>1</v>
      </c>
      <c r="K1845">
        <v>3</v>
      </c>
      <c r="L1845">
        <v>3</v>
      </c>
      <c r="M1845">
        <v>121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20</v>
      </c>
      <c r="U1845">
        <v>0</v>
      </c>
      <c r="V1845">
        <v>0</v>
      </c>
      <c r="W1845">
        <v>5</v>
      </c>
      <c r="X1845">
        <v>6</v>
      </c>
      <c r="Y1845">
        <v>5</v>
      </c>
      <c r="Z1845">
        <v>13.2</v>
      </c>
      <c r="AA1845">
        <v>0</v>
      </c>
      <c r="AB1845">
        <v>0</v>
      </c>
      <c r="AC1845">
        <v>5</v>
      </c>
      <c r="AD1845">
        <v>10</v>
      </c>
      <c r="AE1845">
        <v>5</v>
      </c>
      <c r="AF1845">
        <v>11.4</v>
      </c>
      <c r="AG1845">
        <v>3</v>
      </c>
      <c r="AH1845">
        <v>16.2</v>
      </c>
      <c r="AI1845">
        <v>0.3</v>
      </c>
      <c r="AJ1845">
        <v>-0.92</v>
      </c>
      <c r="AK1845" t="s">
        <v>39</v>
      </c>
    </row>
    <row r="1846" spans="1:37" x14ac:dyDescent="0.25">
      <c r="A1846">
        <v>1</v>
      </c>
      <c r="B1846">
        <v>1</v>
      </c>
      <c r="C1846">
        <v>6</v>
      </c>
      <c r="D1846">
        <v>9500</v>
      </c>
      <c r="E1846">
        <v>1</v>
      </c>
      <c r="F1846">
        <v>1</v>
      </c>
      <c r="G1846">
        <v>133</v>
      </c>
      <c r="H1846">
        <v>1</v>
      </c>
      <c r="I1846">
        <v>1</v>
      </c>
      <c r="J1846">
        <v>1</v>
      </c>
      <c r="K1846">
        <v>9</v>
      </c>
      <c r="L1846">
        <v>9</v>
      </c>
      <c r="M1846">
        <v>119.7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v>19</v>
      </c>
      <c r="U1846">
        <v>0</v>
      </c>
      <c r="V1846">
        <v>2</v>
      </c>
      <c r="W1846">
        <v>7</v>
      </c>
      <c r="X1846">
        <v>8</v>
      </c>
      <c r="Y1846">
        <v>7</v>
      </c>
      <c r="Z1846">
        <v>13.074999999999999</v>
      </c>
      <c r="AA1846">
        <v>0</v>
      </c>
      <c r="AB1846">
        <v>1</v>
      </c>
      <c r="AC1846">
        <v>8</v>
      </c>
      <c r="AD1846">
        <v>11</v>
      </c>
      <c r="AE1846">
        <v>8</v>
      </c>
      <c r="AF1846">
        <v>12.36111111</v>
      </c>
      <c r="AG1846">
        <v>0</v>
      </c>
      <c r="AH1846">
        <v>12.4</v>
      </c>
      <c r="AI1846">
        <v>0.5</v>
      </c>
      <c r="AJ1846">
        <v>1.79</v>
      </c>
      <c r="AK1846" t="s">
        <v>38</v>
      </c>
    </row>
    <row r="1847" spans="1:37" x14ac:dyDescent="0.25">
      <c r="A1847">
        <v>1</v>
      </c>
      <c r="B1847">
        <v>1</v>
      </c>
      <c r="C1847">
        <v>1</v>
      </c>
      <c r="D1847">
        <v>9130</v>
      </c>
      <c r="E1847">
        <v>1</v>
      </c>
      <c r="F1847">
        <v>1</v>
      </c>
      <c r="G1847">
        <v>138</v>
      </c>
      <c r="H1847">
        <v>1</v>
      </c>
      <c r="I1847">
        <v>3</v>
      </c>
      <c r="J1847">
        <v>19</v>
      </c>
      <c r="K1847">
        <v>2</v>
      </c>
      <c r="L1847">
        <v>4</v>
      </c>
      <c r="M1847">
        <v>131</v>
      </c>
      <c r="N1847">
        <v>1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19</v>
      </c>
      <c r="U1847">
        <v>0</v>
      </c>
      <c r="V1847">
        <v>0</v>
      </c>
      <c r="W1847">
        <v>6</v>
      </c>
      <c r="X1847">
        <v>8</v>
      </c>
      <c r="Y1847">
        <v>4</v>
      </c>
      <c r="Z1847">
        <v>11.6</v>
      </c>
      <c r="AA1847">
        <v>0</v>
      </c>
      <c r="AB1847">
        <v>0</v>
      </c>
      <c r="AC1847">
        <v>6</v>
      </c>
      <c r="AD1847">
        <v>14</v>
      </c>
      <c r="AE1847">
        <v>2</v>
      </c>
      <c r="AF1847">
        <v>13</v>
      </c>
      <c r="AG1847">
        <v>0</v>
      </c>
      <c r="AH1847">
        <v>11.1</v>
      </c>
      <c r="AI1847">
        <v>0.6</v>
      </c>
      <c r="AJ1847">
        <v>2.02</v>
      </c>
      <c r="AK1847" t="s">
        <v>37</v>
      </c>
    </row>
    <row r="1848" spans="1:37" x14ac:dyDescent="0.25">
      <c r="A1848">
        <v>1</v>
      </c>
      <c r="B1848">
        <v>17</v>
      </c>
      <c r="C1848">
        <v>1</v>
      </c>
      <c r="D1848">
        <v>9003</v>
      </c>
      <c r="E1848">
        <v>1</v>
      </c>
      <c r="F1848">
        <v>1</v>
      </c>
      <c r="G1848">
        <v>126</v>
      </c>
      <c r="H1848">
        <v>1</v>
      </c>
      <c r="I1848">
        <v>37</v>
      </c>
      <c r="J1848">
        <v>3</v>
      </c>
      <c r="K1848">
        <v>5</v>
      </c>
      <c r="L1848">
        <v>2</v>
      </c>
      <c r="M1848">
        <v>116.9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19</v>
      </c>
      <c r="U1848">
        <v>0</v>
      </c>
      <c r="V1848">
        <v>0</v>
      </c>
      <c r="W1848">
        <v>6</v>
      </c>
      <c r="X1848">
        <v>10</v>
      </c>
      <c r="Y1848">
        <v>6</v>
      </c>
      <c r="Z1848">
        <v>13.66666667</v>
      </c>
      <c r="AA1848">
        <v>0</v>
      </c>
      <c r="AB1848">
        <v>0</v>
      </c>
      <c r="AC1848">
        <v>6</v>
      </c>
      <c r="AD1848">
        <v>10</v>
      </c>
      <c r="AE1848">
        <v>4</v>
      </c>
      <c r="AF1848">
        <v>12.25</v>
      </c>
      <c r="AG1848">
        <v>0</v>
      </c>
      <c r="AH1848">
        <v>13.9</v>
      </c>
      <c r="AI1848">
        <v>-0.3</v>
      </c>
      <c r="AJ1848">
        <v>0.79</v>
      </c>
      <c r="AK1848" t="s">
        <v>37</v>
      </c>
    </row>
    <row r="1849" spans="1:37" x14ac:dyDescent="0.25">
      <c r="A1849">
        <v>2</v>
      </c>
      <c r="B1849">
        <v>39</v>
      </c>
      <c r="C1849">
        <v>1</v>
      </c>
      <c r="D1849">
        <v>9991</v>
      </c>
      <c r="E1849">
        <v>0</v>
      </c>
      <c r="F1849">
        <v>1</v>
      </c>
      <c r="G1849">
        <v>140</v>
      </c>
      <c r="H1849">
        <v>1</v>
      </c>
      <c r="I1849">
        <v>36</v>
      </c>
      <c r="J1849">
        <v>14</v>
      </c>
      <c r="K1849">
        <v>9</v>
      </c>
      <c r="L1849">
        <v>10</v>
      </c>
      <c r="M1849">
        <v>130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41</v>
      </c>
      <c r="U1849">
        <v>0</v>
      </c>
      <c r="V1849">
        <v>0</v>
      </c>
      <c r="W1849">
        <v>5</v>
      </c>
      <c r="X1849">
        <v>9</v>
      </c>
      <c r="Y1849">
        <v>4</v>
      </c>
      <c r="Z1849">
        <v>10.75</v>
      </c>
      <c r="AA1849">
        <v>0</v>
      </c>
      <c r="AB1849">
        <v>0</v>
      </c>
      <c r="AC1849">
        <v>5</v>
      </c>
      <c r="AD1849">
        <v>7</v>
      </c>
      <c r="AE1849">
        <v>2</v>
      </c>
      <c r="AF1849">
        <v>10</v>
      </c>
      <c r="AG1849">
        <v>0</v>
      </c>
      <c r="AH1849">
        <v>9.4</v>
      </c>
      <c r="AI1849">
        <v>-0.8</v>
      </c>
      <c r="AJ1849">
        <v>-3.12</v>
      </c>
      <c r="AK1849" t="s">
        <v>37</v>
      </c>
    </row>
    <row r="1850" spans="1:37" x14ac:dyDescent="0.25">
      <c r="A1850">
        <v>1</v>
      </c>
      <c r="B1850">
        <v>1</v>
      </c>
      <c r="C1850">
        <v>2</v>
      </c>
      <c r="D1850">
        <v>9500</v>
      </c>
      <c r="E1850">
        <v>1</v>
      </c>
      <c r="F1850">
        <v>1</v>
      </c>
      <c r="G1850">
        <v>143</v>
      </c>
      <c r="H1850">
        <v>1</v>
      </c>
      <c r="I1850">
        <v>5</v>
      </c>
      <c r="J1850">
        <v>5</v>
      </c>
      <c r="K1850">
        <v>2</v>
      </c>
      <c r="L1850">
        <v>2</v>
      </c>
      <c r="M1850">
        <v>137.80000000000001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19</v>
      </c>
      <c r="U1850">
        <v>0</v>
      </c>
      <c r="V1850">
        <v>0</v>
      </c>
      <c r="W1850">
        <v>7</v>
      </c>
      <c r="X1850">
        <v>10</v>
      </c>
      <c r="Y1850">
        <v>6</v>
      </c>
      <c r="Z1850">
        <v>13.49285714</v>
      </c>
      <c r="AA1850">
        <v>0</v>
      </c>
      <c r="AB1850">
        <v>0</v>
      </c>
      <c r="AC1850">
        <v>8</v>
      </c>
      <c r="AD1850">
        <v>9</v>
      </c>
      <c r="AE1850">
        <v>8</v>
      </c>
      <c r="AF1850">
        <v>12.688888889999999</v>
      </c>
      <c r="AG1850">
        <v>0</v>
      </c>
      <c r="AH1850">
        <v>12.4</v>
      </c>
      <c r="AI1850">
        <v>0.5</v>
      </c>
      <c r="AJ1850">
        <v>1.79</v>
      </c>
      <c r="AK1850" t="s">
        <v>38</v>
      </c>
    </row>
    <row r="1851" spans="1:37" x14ac:dyDescent="0.25">
      <c r="A1851">
        <v>1</v>
      </c>
      <c r="B1851">
        <v>43</v>
      </c>
      <c r="C1851">
        <v>3</v>
      </c>
      <c r="D1851">
        <v>9254</v>
      </c>
      <c r="E1851">
        <v>1</v>
      </c>
      <c r="F1851">
        <v>1</v>
      </c>
      <c r="G1851">
        <v>135</v>
      </c>
      <c r="H1851">
        <v>1</v>
      </c>
      <c r="I1851">
        <v>3</v>
      </c>
      <c r="J1851">
        <v>3</v>
      </c>
      <c r="K1851">
        <v>2</v>
      </c>
      <c r="L1851">
        <v>2</v>
      </c>
      <c r="M1851">
        <v>122.1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19</v>
      </c>
      <c r="U1851">
        <v>0</v>
      </c>
      <c r="V1851">
        <v>0</v>
      </c>
      <c r="W1851">
        <v>6</v>
      </c>
      <c r="X1851">
        <v>14</v>
      </c>
      <c r="Y1851">
        <v>3</v>
      </c>
      <c r="Z1851">
        <v>12.5</v>
      </c>
      <c r="AA1851">
        <v>0</v>
      </c>
      <c r="AB1851">
        <v>0</v>
      </c>
      <c r="AC1851">
        <v>6</v>
      </c>
      <c r="AD1851">
        <v>9</v>
      </c>
      <c r="AE1851">
        <v>4</v>
      </c>
      <c r="AF1851">
        <v>11</v>
      </c>
      <c r="AG1851">
        <v>0</v>
      </c>
      <c r="AH1851">
        <v>12.7</v>
      </c>
      <c r="AI1851">
        <v>3.7</v>
      </c>
      <c r="AJ1851">
        <v>-1.7</v>
      </c>
      <c r="AK1851" t="s">
        <v>39</v>
      </c>
    </row>
    <row r="1852" spans="1:37" x14ac:dyDescent="0.25">
      <c r="A1852">
        <v>1</v>
      </c>
      <c r="B1852">
        <v>7</v>
      </c>
      <c r="C1852">
        <v>1</v>
      </c>
      <c r="D1852">
        <v>9500</v>
      </c>
      <c r="E1852">
        <v>1</v>
      </c>
      <c r="F1852">
        <v>3</v>
      </c>
      <c r="G1852">
        <v>120</v>
      </c>
      <c r="H1852">
        <v>1</v>
      </c>
      <c r="I1852">
        <v>1</v>
      </c>
      <c r="J1852">
        <v>1</v>
      </c>
      <c r="K1852">
        <v>7</v>
      </c>
      <c r="L1852">
        <v>10</v>
      </c>
      <c r="M1852">
        <v>120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23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</v>
      </c>
      <c r="AD1852">
        <v>0</v>
      </c>
      <c r="AE1852">
        <v>0</v>
      </c>
      <c r="AF1852">
        <v>0</v>
      </c>
      <c r="AG1852">
        <v>0</v>
      </c>
      <c r="AH1852">
        <v>12.7</v>
      </c>
      <c r="AI1852">
        <v>3.7</v>
      </c>
      <c r="AJ1852">
        <v>-1.7</v>
      </c>
      <c r="AK1852" t="s">
        <v>37</v>
      </c>
    </row>
    <row r="1853" spans="1:37" x14ac:dyDescent="0.25">
      <c r="A1853">
        <v>1</v>
      </c>
      <c r="B1853">
        <v>1</v>
      </c>
      <c r="C1853">
        <v>1</v>
      </c>
      <c r="D1853">
        <v>9119</v>
      </c>
      <c r="E1853">
        <v>1</v>
      </c>
      <c r="F1853">
        <v>1</v>
      </c>
      <c r="G1853">
        <v>148</v>
      </c>
      <c r="H1853">
        <v>1</v>
      </c>
      <c r="I1853">
        <v>19</v>
      </c>
      <c r="J1853">
        <v>38</v>
      </c>
      <c r="K1853">
        <v>9</v>
      </c>
      <c r="L1853">
        <v>7</v>
      </c>
      <c r="M1853">
        <v>133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18</v>
      </c>
      <c r="U1853">
        <v>0</v>
      </c>
      <c r="V1853">
        <v>0</v>
      </c>
      <c r="W1853">
        <v>5</v>
      </c>
      <c r="X1853">
        <v>12</v>
      </c>
      <c r="Y1853">
        <v>5</v>
      </c>
      <c r="Z1853">
        <v>13.28571429</v>
      </c>
      <c r="AA1853">
        <v>0</v>
      </c>
      <c r="AB1853">
        <v>0</v>
      </c>
      <c r="AC1853">
        <v>5</v>
      </c>
      <c r="AD1853">
        <v>16</v>
      </c>
      <c r="AE1853">
        <v>5</v>
      </c>
      <c r="AF1853">
        <v>14.8</v>
      </c>
      <c r="AG1853">
        <v>0</v>
      </c>
      <c r="AH1853">
        <v>12.4</v>
      </c>
      <c r="AI1853">
        <v>0.5</v>
      </c>
      <c r="AJ1853">
        <v>1.79</v>
      </c>
      <c r="AK1853" t="s">
        <v>37</v>
      </c>
    </row>
    <row r="1854" spans="1:37" x14ac:dyDescent="0.25">
      <c r="A1854">
        <v>1</v>
      </c>
      <c r="B1854">
        <v>1</v>
      </c>
      <c r="C1854">
        <v>1</v>
      </c>
      <c r="D1854">
        <v>9147</v>
      </c>
      <c r="E1854">
        <v>1</v>
      </c>
      <c r="F1854">
        <v>1</v>
      </c>
      <c r="G1854">
        <v>126</v>
      </c>
      <c r="H1854">
        <v>1</v>
      </c>
      <c r="I1854">
        <v>3</v>
      </c>
      <c r="J1854">
        <v>19</v>
      </c>
      <c r="K1854">
        <v>3</v>
      </c>
      <c r="L1854">
        <v>3</v>
      </c>
      <c r="M1854">
        <v>115.2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19</v>
      </c>
      <c r="U1854">
        <v>0</v>
      </c>
      <c r="V1854">
        <v>0</v>
      </c>
      <c r="W1854">
        <v>5</v>
      </c>
      <c r="X1854">
        <v>6</v>
      </c>
      <c r="Y1854">
        <v>5</v>
      </c>
      <c r="Z1854">
        <v>12.6</v>
      </c>
      <c r="AA1854">
        <v>0</v>
      </c>
      <c r="AB1854">
        <v>0</v>
      </c>
      <c r="AC1854">
        <v>5</v>
      </c>
      <c r="AD1854">
        <v>13</v>
      </c>
      <c r="AE1854">
        <v>5</v>
      </c>
      <c r="AF1854">
        <v>11.8</v>
      </c>
      <c r="AG1854">
        <v>5</v>
      </c>
      <c r="AH1854">
        <v>16.2</v>
      </c>
      <c r="AI1854">
        <v>0.3</v>
      </c>
      <c r="AJ1854">
        <v>-0.92</v>
      </c>
      <c r="AK1854" t="s">
        <v>38</v>
      </c>
    </row>
    <row r="1855" spans="1:37" x14ac:dyDescent="0.25">
      <c r="A1855">
        <v>1</v>
      </c>
      <c r="B1855">
        <v>44</v>
      </c>
      <c r="C1855">
        <v>1</v>
      </c>
      <c r="D1855">
        <v>9003</v>
      </c>
      <c r="E1855">
        <v>1</v>
      </c>
      <c r="F1855">
        <v>39</v>
      </c>
      <c r="G1855">
        <v>160</v>
      </c>
      <c r="H1855">
        <v>1</v>
      </c>
      <c r="I1855">
        <v>3</v>
      </c>
      <c r="J1855">
        <v>3</v>
      </c>
      <c r="K1855">
        <v>2</v>
      </c>
      <c r="L1855">
        <v>10</v>
      </c>
      <c r="M1855">
        <v>160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20</v>
      </c>
      <c r="U1855">
        <v>0</v>
      </c>
      <c r="V1855">
        <v>0</v>
      </c>
      <c r="W1855">
        <v>6</v>
      </c>
      <c r="X1855">
        <v>7</v>
      </c>
      <c r="Y1855">
        <v>6</v>
      </c>
      <c r="Z1855">
        <v>14</v>
      </c>
      <c r="AA1855">
        <v>0</v>
      </c>
      <c r="AB1855">
        <v>0</v>
      </c>
      <c r="AC1855">
        <v>6</v>
      </c>
      <c r="AD1855">
        <v>7</v>
      </c>
      <c r="AE1855">
        <v>6</v>
      </c>
      <c r="AF1855">
        <v>14.66666667</v>
      </c>
      <c r="AG1855">
        <v>0</v>
      </c>
      <c r="AH1855">
        <v>12.4</v>
      </c>
      <c r="AI1855">
        <v>0.5</v>
      </c>
      <c r="AJ1855">
        <v>1.79</v>
      </c>
      <c r="AK1855" t="s">
        <v>38</v>
      </c>
    </row>
    <row r="1856" spans="1:37" x14ac:dyDescent="0.25">
      <c r="A1856">
        <v>1</v>
      </c>
      <c r="B1856">
        <v>39</v>
      </c>
      <c r="C1856">
        <v>1</v>
      </c>
      <c r="D1856">
        <v>9085</v>
      </c>
      <c r="E1856">
        <v>1</v>
      </c>
      <c r="F1856">
        <v>1</v>
      </c>
      <c r="G1856">
        <v>140</v>
      </c>
      <c r="H1856">
        <v>1</v>
      </c>
      <c r="I1856">
        <v>37</v>
      </c>
      <c r="J1856">
        <v>37</v>
      </c>
      <c r="K1856">
        <v>90</v>
      </c>
      <c r="L1856">
        <v>90</v>
      </c>
      <c r="M1856">
        <v>106.3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35</v>
      </c>
      <c r="U1856">
        <v>0</v>
      </c>
      <c r="V1856">
        <v>0</v>
      </c>
      <c r="W1856">
        <v>5</v>
      </c>
      <c r="X1856">
        <v>7</v>
      </c>
      <c r="Y1856">
        <v>2</v>
      </c>
      <c r="Z1856">
        <v>11.5</v>
      </c>
      <c r="AA1856">
        <v>0</v>
      </c>
      <c r="AB1856">
        <v>0</v>
      </c>
      <c r="AC1856">
        <v>5</v>
      </c>
      <c r="AD1856">
        <v>8</v>
      </c>
      <c r="AE1856">
        <v>2</v>
      </c>
      <c r="AF1856">
        <v>10.5</v>
      </c>
      <c r="AG1856">
        <v>0</v>
      </c>
      <c r="AH1856">
        <v>7.6</v>
      </c>
      <c r="AI1856">
        <v>2.6</v>
      </c>
      <c r="AJ1856">
        <v>0.32</v>
      </c>
      <c r="AK1856" t="s">
        <v>37</v>
      </c>
    </row>
    <row r="1857" spans="1:37" x14ac:dyDescent="0.25">
      <c r="A1857">
        <v>4</v>
      </c>
      <c r="B1857">
        <v>39</v>
      </c>
      <c r="C1857">
        <v>2</v>
      </c>
      <c r="D1857">
        <v>9670</v>
      </c>
      <c r="E1857">
        <v>1</v>
      </c>
      <c r="F1857">
        <v>19</v>
      </c>
      <c r="G1857">
        <v>133.1</v>
      </c>
      <c r="H1857">
        <v>1</v>
      </c>
      <c r="I1857">
        <v>19</v>
      </c>
      <c r="J1857">
        <v>1</v>
      </c>
      <c r="K1857">
        <v>90</v>
      </c>
      <c r="L1857">
        <v>90</v>
      </c>
      <c r="M1857">
        <v>103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34</v>
      </c>
      <c r="U1857">
        <v>0</v>
      </c>
      <c r="V1857">
        <v>0</v>
      </c>
      <c r="W1857">
        <v>6</v>
      </c>
      <c r="X1857">
        <v>6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9</v>
      </c>
      <c r="AE1857">
        <v>0</v>
      </c>
      <c r="AF1857">
        <v>0</v>
      </c>
      <c r="AG1857">
        <v>0</v>
      </c>
      <c r="AH1857">
        <v>10.8</v>
      </c>
      <c r="AI1857">
        <v>1.4</v>
      </c>
      <c r="AJ1857">
        <v>1.74</v>
      </c>
      <c r="AK1857" t="s">
        <v>37</v>
      </c>
    </row>
    <row r="1858" spans="1:37" x14ac:dyDescent="0.25">
      <c r="A1858">
        <v>1</v>
      </c>
      <c r="B1858">
        <v>1</v>
      </c>
      <c r="C1858">
        <v>1</v>
      </c>
      <c r="D1858">
        <v>9070</v>
      </c>
      <c r="E1858">
        <v>1</v>
      </c>
      <c r="F1858">
        <v>1</v>
      </c>
      <c r="G1858">
        <v>136</v>
      </c>
      <c r="H1858">
        <v>1</v>
      </c>
      <c r="I1858">
        <v>3</v>
      </c>
      <c r="J1858">
        <v>3</v>
      </c>
      <c r="K1858">
        <v>9</v>
      </c>
      <c r="L1858">
        <v>9</v>
      </c>
      <c r="M1858">
        <v>136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19</v>
      </c>
      <c r="U1858">
        <v>0</v>
      </c>
      <c r="V1858">
        <v>0</v>
      </c>
      <c r="W1858">
        <v>6</v>
      </c>
      <c r="X1858">
        <v>6</v>
      </c>
      <c r="Y1858">
        <v>6</v>
      </c>
      <c r="Z1858">
        <v>11.83333333</v>
      </c>
      <c r="AA1858">
        <v>0</v>
      </c>
      <c r="AB1858">
        <v>0</v>
      </c>
      <c r="AC1858">
        <v>6</v>
      </c>
      <c r="AD1858">
        <v>8</v>
      </c>
      <c r="AE1858">
        <v>6</v>
      </c>
      <c r="AF1858">
        <v>12.875</v>
      </c>
      <c r="AG1858">
        <v>0</v>
      </c>
      <c r="AH1858">
        <v>10.8</v>
      </c>
      <c r="AI1858">
        <v>1.4</v>
      </c>
      <c r="AJ1858">
        <v>1.74</v>
      </c>
      <c r="AK1858" t="s">
        <v>38</v>
      </c>
    </row>
    <row r="1859" spans="1:37" x14ac:dyDescent="0.25">
      <c r="A1859">
        <v>1</v>
      </c>
      <c r="B1859">
        <v>15</v>
      </c>
      <c r="C1859">
        <v>1</v>
      </c>
      <c r="D1859">
        <v>9238</v>
      </c>
      <c r="E1859">
        <v>1</v>
      </c>
      <c r="F1859">
        <v>1</v>
      </c>
      <c r="G1859">
        <v>150</v>
      </c>
      <c r="H1859">
        <v>26</v>
      </c>
      <c r="I1859">
        <v>19</v>
      </c>
      <c r="J1859">
        <v>1</v>
      </c>
      <c r="K1859">
        <v>9</v>
      </c>
      <c r="L1859">
        <v>9</v>
      </c>
      <c r="M1859">
        <v>146.5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22</v>
      </c>
      <c r="U1859">
        <v>1</v>
      </c>
      <c r="V1859">
        <v>0</v>
      </c>
      <c r="W1859">
        <v>6</v>
      </c>
      <c r="X1859">
        <v>10</v>
      </c>
      <c r="Y1859">
        <v>5</v>
      </c>
      <c r="Z1859">
        <v>11.5</v>
      </c>
      <c r="AA1859">
        <v>0</v>
      </c>
      <c r="AB1859">
        <v>0</v>
      </c>
      <c r="AC1859">
        <v>6</v>
      </c>
      <c r="AD1859">
        <v>8</v>
      </c>
      <c r="AE1859">
        <v>5</v>
      </c>
      <c r="AF1859">
        <v>12.4</v>
      </c>
      <c r="AG1859">
        <v>0</v>
      </c>
      <c r="AH1859">
        <v>13.9</v>
      </c>
      <c r="AI1859">
        <v>-0.3</v>
      </c>
      <c r="AJ1859">
        <v>0.79</v>
      </c>
      <c r="AK1859" t="s">
        <v>38</v>
      </c>
    </row>
    <row r="1860" spans="1:37" x14ac:dyDescent="0.25">
      <c r="A1860">
        <v>1</v>
      </c>
      <c r="B1860">
        <v>17</v>
      </c>
      <c r="C1860">
        <v>3</v>
      </c>
      <c r="D1860">
        <v>9070</v>
      </c>
      <c r="E1860">
        <v>1</v>
      </c>
      <c r="F1860">
        <v>1</v>
      </c>
      <c r="G1860">
        <v>130</v>
      </c>
      <c r="H1860">
        <v>1</v>
      </c>
      <c r="I1860">
        <v>1</v>
      </c>
      <c r="J1860">
        <v>4</v>
      </c>
      <c r="K1860">
        <v>4</v>
      </c>
      <c r="L1860">
        <v>2</v>
      </c>
      <c r="M1860">
        <v>131.4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20</v>
      </c>
      <c r="U1860">
        <v>0</v>
      </c>
      <c r="V1860">
        <v>0</v>
      </c>
      <c r="W1860">
        <v>6</v>
      </c>
      <c r="X1860">
        <v>6</v>
      </c>
      <c r="Y1860">
        <v>6</v>
      </c>
      <c r="Z1860">
        <v>14.16666667</v>
      </c>
      <c r="AA1860">
        <v>0</v>
      </c>
      <c r="AB1860">
        <v>0</v>
      </c>
      <c r="AC1860">
        <v>6</v>
      </c>
      <c r="AD1860">
        <v>8</v>
      </c>
      <c r="AE1860">
        <v>6</v>
      </c>
      <c r="AF1860">
        <v>12.33333333</v>
      </c>
      <c r="AG1860">
        <v>0</v>
      </c>
      <c r="AH1860">
        <v>11.1</v>
      </c>
      <c r="AI1860">
        <v>0.6</v>
      </c>
      <c r="AJ1860">
        <v>2.02</v>
      </c>
      <c r="AK1860" t="s">
        <v>38</v>
      </c>
    </row>
    <row r="1861" spans="1:37" x14ac:dyDescent="0.25">
      <c r="A1861">
        <v>2</v>
      </c>
      <c r="B1861">
        <v>42</v>
      </c>
      <c r="C1861">
        <v>1</v>
      </c>
      <c r="D1861">
        <v>9991</v>
      </c>
      <c r="E1861">
        <v>0</v>
      </c>
      <c r="F1861">
        <v>1</v>
      </c>
      <c r="G1861">
        <v>130</v>
      </c>
      <c r="H1861">
        <v>1</v>
      </c>
      <c r="I1861">
        <v>3</v>
      </c>
      <c r="J1861">
        <v>2</v>
      </c>
      <c r="K1861">
        <v>2</v>
      </c>
      <c r="L1861">
        <v>2</v>
      </c>
      <c r="M1861">
        <v>130</v>
      </c>
      <c r="N1861">
        <v>0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27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v>12.5</v>
      </c>
      <c r="AA1861">
        <v>0</v>
      </c>
      <c r="AB1861">
        <v>0</v>
      </c>
      <c r="AC1861">
        <v>5</v>
      </c>
      <c r="AD1861">
        <v>6</v>
      </c>
      <c r="AE1861">
        <v>2</v>
      </c>
      <c r="AF1861">
        <v>12.5</v>
      </c>
      <c r="AG1861">
        <v>0</v>
      </c>
      <c r="AH1861">
        <v>12.7</v>
      </c>
      <c r="AI1861">
        <v>3.7</v>
      </c>
      <c r="AJ1861">
        <v>-1.7</v>
      </c>
      <c r="AK1861" t="s">
        <v>39</v>
      </c>
    </row>
    <row r="1862" spans="1:37" x14ac:dyDescent="0.25">
      <c r="A1862">
        <v>2</v>
      </c>
      <c r="B1862">
        <v>39</v>
      </c>
      <c r="C1862">
        <v>1</v>
      </c>
      <c r="D1862">
        <v>9119</v>
      </c>
      <c r="E1862">
        <v>1</v>
      </c>
      <c r="F1862">
        <v>1</v>
      </c>
      <c r="G1862">
        <v>110</v>
      </c>
      <c r="H1862">
        <v>1</v>
      </c>
      <c r="I1862">
        <v>19</v>
      </c>
      <c r="J1862">
        <v>19</v>
      </c>
      <c r="K1862">
        <v>0</v>
      </c>
      <c r="L1862">
        <v>5</v>
      </c>
      <c r="M1862">
        <v>137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30</v>
      </c>
      <c r="U1862">
        <v>0</v>
      </c>
      <c r="V1862">
        <v>0</v>
      </c>
      <c r="W1862">
        <v>5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5</v>
      </c>
      <c r="AD1862">
        <v>5</v>
      </c>
      <c r="AE1862">
        <v>0</v>
      </c>
      <c r="AF1862">
        <v>0</v>
      </c>
      <c r="AG1862">
        <v>0</v>
      </c>
      <c r="AH1862">
        <v>7.6</v>
      </c>
      <c r="AI1862">
        <v>2.6</v>
      </c>
      <c r="AJ1862">
        <v>0.32</v>
      </c>
      <c r="AK1862" t="s">
        <v>37</v>
      </c>
    </row>
    <row r="1863" spans="1:37" x14ac:dyDescent="0.25">
      <c r="A1863">
        <v>1</v>
      </c>
      <c r="B1863">
        <v>39</v>
      </c>
      <c r="C1863">
        <v>1</v>
      </c>
      <c r="D1863">
        <v>9119</v>
      </c>
      <c r="E1863">
        <v>1</v>
      </c>
      <c r="F1863">
        <v>1</v>
      </c>
      <c r="G1863">
        <v>110</v>
      </c>
      <c r="H1863">
        <v>1</v>
      </c>
      <c r="I1863">
        <v>1</v>
      </c>
      <c r="J1863">
        <v>1</v>
      </c>
      <c r="K1863">
        <v>4</v>
      </c>
      <c r="L1863">
        <v>4</v>
      </c>
      <c r="M1863">
        <v>125.9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34</v>
      </c>
      <c r="U1863">
        <v>0</v>
      </c>
      <c r="V1863">
        <v>0</v>
      </c>
      <c r="W1863">
        <v>5</v>
      </c>
      <c r="X1863">
        <v>7</v>
      </c>
      <c r="Y1863">
        <v>0</v>
      </c>
      <c r="Z1863">
        <v>0</v>
      </c>
      <c r="AA1863">
        <v>0</v>
      </c>
      <c r="AB1863">
        <v>0</v>
      </c>
      <c r="AC1863">
        <v>5</v>
      </c>
      <c r="AD1863">
        <v>8</v>
      </c>
      <c r="AE1863">
        <v>1</v>
      </c>
      <c r="AF1863">
        <v>11</v>
      </c>
      <c r="AG1863">
        <v>0</v>
      </c>
      <c r="AH1863">
        <v>10.8</v>
      </c>
      <c r="AI1863">
        <v>1.4</v>
      </c>
      <c r="AJ1863">
        <v>1.74</v>
      </c>
      <c r="AK1863" t="s">
        <v>39</v>
      </c>
    </row>
    <row r="1864" spans="1:37" x14ac:dyDescent="0.25">
      <c r="A1864">
        <v>1</v>
      </c>
      <c r="B1864">
        <v>1</v>
      </c>
      <c r="C1864">
        <v>1</v>
      </c>
      <c r="D1864">
        <v>9254</v>
      </c>
      <c r="E1864">
        <v>1</v>
      </c>
      <c r="F1864">
        <v>1</v>
      </c>
      <c r="G1864">
        <v>121</v>
      </c>
      <c r="H1864">
        <v>1</v>
      </c>
      <c r="I1864">
        <v>1</v>
      </c>
      <c r="J1864">
        <v>1</v>
      </c>
      <c r="K1864">
        <v>5</v>
      </c>
      <c r="L1864">
        <v>4</v>
      </c>
      <c r="M1864">
        <v>111.9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20</v>
      </c>
      <c r="U1864">
        <v>0</v>
      </c>
      <c r="V1864">
        <v>0</v>
      </c>
      <c r="W1864">
        <v>6</v>
      </c>
      <c r="X1864">
        <v>14</v>
      </c>
      <c r="Y1864">
        <v>2</v>
      </c>
      <c r="Z1864">
        <v>10.5</v>
      </c>
      <c r="AA1864">
        <v>0</v>
      </c>
      <c r="AB1864">
        <v>0</v>
      </c>
      <c r="AC1864">
        <v>6</v>
      </c>
      <c r="AD1864">
        <v>16</v>
      </c>
      <c r="AE1864">
        <v>0</v>
      </c>
      <c r="AF1864">
        <v>0</v>
      </c>
      <c r="AG1864">
        <v>0</v>
      </c>
      <c r="AH1864">
        <v>10.8</v>
      </c>
      <c r="AI1864">
        <v>1.4</v>
      </c>
      <c r="AJ1864">
        <v>1.74</v>
      </c>
      <c r="AK1864" t="s">
        <v>37</v>
      </c>
    </row>
    <row r="1865" spans="1:37" x14ac:dyDescent="0.25">
      <c r="A1865">
        <v>1</v>
      </c>
      <c r="B1865">
        <v>17</v>
      </c>
      <c r="C1865">
        <v>1</v>
      </c>
      <c r="D1865">
        <v>9070</v>
      </c>
      <c r="E1865">
        <v>1</v>
      </c>
      <c r="F1865">
        <v>1</v>
      </c>
      <c r="G1865">
        <v>127</v>
      </c>
      <c r="H1865">
        <v>1</v>
      </c>
      <c r="I1865">
        <v>37</v>
      </c>
      <c r="J1865">
        <v>38</v>
      </c>
      <c r="K1865">
        <v>9</v>
      </c>
      <c r="L1865">
        <v>5</v>
      </c>
      <c r="M1865">
        <v>131.19999999999999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18</v>
      </c>
      <c r="U1865">
        <v>0</v>
      </c>
      <c r="V1865">
        <v>0</v>
      </c>
      <c r="W1865">
        <v>6</v>
      </c>
      <c r="X1865">
        <v>6</v>
      </c>
      <c r="Y1865">
        <v>6</v>
      </c>
      <c r="Z1865">
        <v>11.83333333</v>
      </c>
      <c r="AA1865">
        <v>0</v>
      </c>
      <c r="AB1865">
        <v>0</v>
      </c>
      <c r="AC1865">
        <v>6</v>
      </c>
      <c r="AD1865">
        <v>6</v>
      </c>
      <c r="AE1865">
        <v>6</v>
      </c>
      <c r="AF1865">
        <v>13.16666667</v>
      </c>
      <c r="AG1865">
        <v>0</v>
      </c>
      <c r="AH1865">
        <v>7.6</v>
      </c>
      <c r="AI1865">
        <v>2.6</v>
      </c>
      <c r="AJ1865">
        <v>0.32</v>
      </c>
      <c r="AK1865" t="s">
        <v>38</v>
      </c>
    </row>
    <row r="1866" spans="1:37" x14ac:dyDescent="0.25">
      <c r="A1866">
        <v>1</v>
      </c>
      <c r="B1866">
        <v>1</v>
      </c>
      <c r="C1866">
        <v>1</v>
      </c>
      <c r="D1866">
        <v>9130</v>
      </c>
      <c r="E1866">
        <v>1</v>
      </c>
      <c r="F1866">
        <v>1</v>
      </c>
      <c r="G1866">
        <v>140</v>
      </c>
      <c r="H1866">
        <v>1</v>
      </c>
      <c r="I1866">
        <v>9</v>
      </c>
      <c r="J1866">
        <v>19</v>
      </c>
      <c r="K1866">
        <v>4</v>
      </c>
      <c r="L1866">
        <v>4</v>
      </c>
      <c r="M1866">
        <v>131.19999999999999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26</v>
      </c>
      <c r="U1866">
        <v>0</v>
      </c>
      <c r="V1866">
        <v>0</v>
      </c>
      <c r="W1866">
        <v>5</v>
      </c>
      <c r="X1866">
        <v>9</v>
      </c>
      <c r="Y1866">
        <v>0</v>
      </c>
      <c r="Z1866">
        <v>0</v>
      </c>
      <c r="AA1866">
        <v>0</v>
      </c>
      <c r="AB1866">
        <v>0</v>
      </c>
      <c r="AC1866">
        <v>5</v>
      </c>
      <c r="AD1866">
        <v>6</v>
      </c>
      <c r="AE1866">
        <v>0</v>
      </c>
      <c r="AF1866">
        <v>0</v>
      </c>
      <c r="AG1866">
        <v>0</v>
      </c>
      <c r="AH1866">
        <v>7.6</v>
      </c>
      <c r="AI1866">
        <v>2.6</v>
      </c>
      <c r="AJ1866">
        <v>0.32</v>
      </c>
      <c r="AK1866" t="s">
        <v>37</v>
      </c>
    </row>
    <row r="1867" spans="1:37" x14ac:dyDescent="0.25">
      <c r="A1867">
        <v>1</v>
      </c>
      <c r="B1867">
        <v>39</v>
      </c>
      <c r="C1867">
        <v>1</v>
      </c>
      <c r="D1867">
        <v>9991</v>
      </c>
      <c r="E1867">
        <v>0</v>
      </c>
      <c r="F1867">
        <v>1</v>
      </c>
      <c r="G1867">
        <v>130</v>
      </c>
      <c r="H1867">
        <v>1</v>
      </c>
      <c r="I1867">
        <v>1</v>
      </c>
      <c r="J1867">
        <v>1</v>
      </c>
      <c r="K1867">
        <v>3</v>
      </c>
      <c r="L1867">
        <v>7</v>
      </c>
      <c r="M1867">
        <v>140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26</v>
      </c>
      <c r="U1867">
        <v>0</v>
      </c>
      <c r="V1867">
        <v>0</v>
      </c>
      <c r="W1867">
        <v>5</v>
      </c>
      <c r="X1867">
        <v>5</v>
      </c>
      <c r="Y1867">
        <v>5</v>
      </c>
      <c r="Z1867">
        <v>12.4</v>
      </c>
      <c r="AA1867">
        <v>0</v>
      </c>
      <c r="AB1867">
        <v>0</v>
      </c>
      <c r="AC1867">
        <v>5</v>
      </c>
      <c r="AD1867">
        <v>5</v>
      </c>
      <c r="AE1867">
        <v>5</v>
      </c>
      <c r="AF1867">
        <v>12.4</v>
      </c>
      <c r="AG1867">
        <v>0</v>
      </c>
      <c r="AH1867">
        <v>15.5</v>
      </c>
      <c r="AI1867">
        <v>2.8</v>
      </c>
      <c r="AJ1867">
        <v>-4.0599999999999996</v>
      </c>
      <c r="AK1867" t="s">
        <v>38</v>
      </c>
    </row>
    <row r="1868" spans="1:37" x14ac:dyDescent="0.25">
      <c r="A1868">
        <v>1</v>
      </c>
      <c r="B1868">
        <v>39</v>
      </c>
      <c r="C1868">
        <v>2</v>
      </c>
      <c r="D1868">
        <v>9147</v>
      </c>
      <c r="E1868">
        <v>1</v>
      </c>
      <c r="F1868">
        <v>1</v>
      </c>
      <c r="G1868">
        <v>130</v>
      </c>
      <c r="H1868">
        <v>1</v>
      </c>
      <c r="I1868">
        <v>19</v>
      </c>
      <c r="J1868">
        <v>19</v>
      </c>
      <c r="K1868">
        <v>5</v>
      </c>
      <c r="L1868">
        <v>9</v>
      </c>
      <c r="M1868">
        <v>121.5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26</v>
      </c>
      <c r="U1868">
        <v>0</v>
      </c>
      <c r="V1868">
        <v>0</v>
      </c>
      <c r="W1868">
        <v>5</v>
      </c>
      <c r="X1868">
        <v>5</v>
      </c>
      <c r="Y1868">
        <v>2</v>
      </c>
      <c r="Z1868">
        <v>10.5</v>
      </c>
      <c r="AA1868">
        <v>0</v>
      </c>
      <c r="AB1868">
        <v>0</v>
      </c>
      <c r="AC1868">
        <v>5</v>
      </c>
      <c r="AD1868">
        <v>9</v>
      </c>
      <c r="AE1868">
        <v>0</v>
      </c>
      <c r="AF1868">
        <v>0</v>
      </c>
      <c r="AG1868">
        <v>0</v>
      </c>
      <c r="AH1868">
        <v>10.8</v>
      </c>
      <c r="AI1868">
        <v>1.4</v>
      </c>
      <c r="AJ1868">
        <v>1.74</v>
      </c>
      <c r="AK1868" t="s">
        <v>37</v>
      </c>
    </row>
    <row r="1869" spans="1:37" x14ac:dyDescent="0.25">
      <c r="A1869">
        <v>1</v>
      </c>
      <c r="B1869">
        <v>39</v>
      </c>
      <c r="C1869">
        <v>1</v>
      </c>
      <c r="D1869">
        <v>9991</v>
      </c>
      <c r="E1869">
        <v>0</v>
      </c>
      <c r="F1869">
        <v>1</v>
      </c>
      <c r="G1869">
        <v>100</v>
      </c>
      <c r="H1869">
        <v>1</v>
      </c>
      <c r="I1869">
        <v>37</v>
      </c>
      <c r="J1869">
        <v>37</v>
      </c>
      <c r="K1869">
        <v>9</v>
      </c>
      <c r="L1869">
        <v>6</v>
      </c>
      <c r="M1869">
        <v>153.5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31</v>
      </c>
      <c r="U1869">
        <v>0</v>
      </c>
      <c r="V1869">
        <v>0</v>
      </c>
      <c r="W1869">
        <v>5</v>
      </c>
      <c r="X1869">
        <v>9</v>
      </c>
      <c r="Y1869">
        <v>0</v>
      </c>
      <c r="Z1869">
        <v>0</v>
      </c>
      <c r="AA1869">
        <v>0</v>
      </c>
      <c r="AB1869">
        <v>0</v>
      </c>
      <c r="AC1869">
        <v>5</v>
      </c>
      <c r="AD1869">
        <v>6</v>
      </c>
      <c r="AE1869">
        <v>0</v>
      </c>
      <c r="AF1869">
        <v>0</v>
      </c>
      <c r="AG1869">
        <v>0</v>
      </c>
      <c r="AH1869">
        <v>12.4</v>
      </c>
      <c r="AI1869">
        <v>0.5</v>
      </c>
      <c r="AJ1869">
        <v>1.79</v>
      </c>
      <c r="AK1869" t="s">
        <v>37</v>
      </c>
    </row>
    <row r="1870" spans="1:37" x14ac:dyDescent="0.25">
      <c r="A1870">
        <v>1</v>
      </c>
      <c r="B1870">
        <v>1</v>
      </c>
      <c r="C1870">
        <v>3</v>
      </c>
      <c r="D1870">
        <v>171</v>
      </c>
      <c r="E1870">
        <v>1</v>
      </c>
      <c r="F1870">
        <v>1</v>
      </c>
      <c r="G1870">
        <v>139</v>
      </c>
      <c r="H1870">
        <v>1</v>
      </c>
      <c r="I1870">
        <v>37</v>
      </c>
      <c r="J1870">
        <v>19</v>
      </c>
      <c r="K1870">
        <v>9</v>
      </c>
      <c r="L1870">
        <v>8</v>
      </c>
      <c r="M1870">
        <v>142.19999999999999</v>
      </c>
      <c r="N1870">
        <v>1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20</v>
      </c>
      <c r="U1870">
        <v>0</v>
      </c>
      <c r="V1870">
        <v>6</v>
      </c>
      <c r="W1870">
        <v>12</v>
      </c>
      <c r="X1870">
        <v>12</v>
      </c>
      <c r="Y1870">
        <v>12</v>
      </c>
      <c r="Z1870">
        <v>14.58333333</v>
      </c>
      <c r="AA1870">
        <v>0</v>
      </c>
      <c r="AB1870">
        <v>4</v>
      </c>
      <c r="AC1870">
        <v>11</v>
      </c>
      <c r="AD1870">
        <v>14</v>
      </c>
      <c r="AE1870">
        <v>11</v>
      </c>
      <c r="AF1870">
        <v>14.33333333</v>
      </c>
      <c r="AG1870">
        <v>0</v>
      </c>
      <c r="AH1870">
        <v>8.9</v>
      </c>
      <c r="AI1870">
        <v>1.4</v>
      </c>
      <c r="AJ1870">
        <v>3.51</v>
      </c>
      <c r="AK1870" t="s">
        <v>38</v>
      </c>
    </row>
    <row r="1871" spans="1:37" x14ac:dyDescent="0.25">
      <c r="A1871">
        <v>1</v>
      </c>
      <c r="B1871">
        <v>1</v>
      </c>
      <c r="C1871">
        <v>1</v>
      </c>
      <c r="D1871">
        <v>9773</v>
      </c>
      <c r="E1871">
        <v>1</v>
      </c>
      <c r="F1871">
        <v>1</v>
      </c>
      <c r="G1871">
        <v>150</v>
      </c>
      <c r="H1871">
        <v>1</v>
      </c>
      <c r="I1871">
        <v>19</v>
      </c>
      <c r="J1871">
        <v>11</v>
      </c>
      <c r="K1871">
        <v>0</v>
      </c>
      <c r="L1871">
        <v>0</v>
      </c>
      <c r="M1871">
        <v>131.1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19</v>
      </c>
      <c r="U1871">
        <v>0</v>
      </c>
      <c r="V1871">
        <v>0</v>
      </c>
      <c r="W1871">
        <v>6</v>
      </c>
      <c r="X1871">
        <v>6</v>
      </c>
      <c r="Y1871">
        <v>6</v>
      </c>
      <c r="Z1871">
        <v>11.66666667</v>
      </c>
      <c r="AA1871">
        <v>0</v>
      </c>
      <c r="AB1871">
        <v>0</v>
      </c>
      <c r="AC1871">
        <v>6</v>
      </c>
      <c r="AD1871">
        <v>10</v>
      </c>
      <c r="AE1871">
        <v>3</v>
      </c>
      <c r="AF1871">
        <v>12.66666667</v>
      </c>
      <c r="AG1871">
        <v>0</v>
      </c>
      <c r="AH1871">
        <v>7.6</v>
      </c>
      <c r="AI1871">
        <v>2.6</v>
      </c>
      <c r="AJ1871">
        <v>0.32</v>
      </c>
      <c r="AK1871" t="s">
        <v>38</v>
      </c>
    </row>
    <row r="1872" spans="1:37" x14ac:dyDescent="0.25">
      <c r="A1872">
        <v>1</v>
      </c>
      <c r="B1872">
        <v>17</v>
      </c>
      <c r="C1872">
        <v>1</v>
      </c>
      <c r="D1872">
        <v>9670</v>
      </c>
      <c r="E1872">
        <v>1</v>
      </c>
      <c r="F1872">
        <v>1</v>
      </c>
      <c r="G1872">
        <v>133.1</v>
      </c>
      <c r="H1872">
        <v>1</v>
      </c>
      <c r="I1872">
        <v>34</v>
      </c>
      <c r="J1872">
        <v>3</v>
      </c>
      <c r="K1872">
        <v>7</v>
      </c>
      <c r="L1872">
        <v>2</v>
      </c>
      <c r="M1872">
        <v>130.6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23</v>
      </c>
      <c r="U1872">
        <v>0</v>
      </c>
      <c r="V1872">
        <v>0</v>
      </c>
      <c r="W1872">
        <v>5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5</v>
      </c>
      <c r="AD1872">
        <v>5</v>
      </c>
      <c r="AE1872">
        <v>0</v>
      </c>
      <c r="AF1872">
        <v>0</v>
      </c>
      <c r="AG1872">
        <v>0</v>
      </c>
      <c r="AH1872">
        <v>7.6</v>
      </c>
      <c r="AI1872">
        <v>2.6</v>
      </c>
      <c r="AJ1872">
        <v>0.32</v>
      </c>
      <c r="AK1872" t="s">
        <v>37</v>
      </c>
    </row>
    <row r="1873" spans="1:37" x14ac:dyDescent="0.25">
      <c r="A1873">
        <v>1</v>
      </c>
      <c r="B1873">
        <v>1</v>
      </c>
      <c r="C1873">
        <v>6</v>
      </c>
      <c r="D1873">
        <v>9500</v>
      </c>
      <c r="E1873">
        <v>1</v>
      </c>
      <c r="F1873">
        <v>1</v>
      </c>
      <c r="G1873">
        <v>119</v>
      </c>
      <c r="H1873">
        <v>1</v>
      </c>
      <c r="I1873">
        <v>1</v>
      </c>
      <c r="J1873">
        <v>1</v>
      </c>
      <c r="K1873">
        <v>4</v>
      </c>
      <c r="L1873">
        <v>4</v>
      </c>
      <c r="M1873">
        <v>115</v>
      </c>
      <c r="N1873">
        <v>1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20</v>
      </c>
      <c r="U1873">
        <v>0</v>
      </c>
      <c r="V1873">
        <v>0</v>
      </c>
      <c r="W1873">
        <v>7</v>
      </c>
      <c r="X1873">
        <v>14</v>
      </c>
      <c r="Y1873">
        <v>1</v>
      </c>
      <c r="Z1873">
        <v>13</v>
      </c>
      <c r="AA1873">
        <v>0</v>
      </c>
      <c r="AB1873">
        <v>0</v>
      </c>
      <c r="AC1873">
        <v>7</v>
      </c>
      <c r="AD1873">
        <v>15</v>
      </c>
      <c r="AE1873">
        <v>0</v>
      </c>
      <c r="AF1873">
        <v>0</v>
      </c>
      <c r="AG1873">
        <v>0</v>
      </c>
      <c r="AH1873">
        <v>11.1</v>
      </c>
      <c r="AI1873">
        <v>0.6</v>
      </c>
      <c r="AJ1873">
        <v>2.02</v>
      </c>
      <c r="AK1873" t="s">
        <v>37</v>
      </c>
    </row>
    <row r="1874" spans="1:37" x14ac:dyDescent="0.25">
      <c r="A1874">
        <v>1</v>
      </c>
      <c r="B1874">
        <v>51</v>
      </c>
      <c r="C1874">
        <v>1</v>
      </c>
      <c r="D1874">
        <v>9500</v>
      </c>
      <c r="E1874">
        <v>1</v>
      </c>
      <c r="F1874">
        <v>1</v>
      </c>
      <c r="G1874">
        <v>170</v>
      </c>
      <c r="H1874">
        <v>1</v>
      </c>
      <c r="I1874">
        <v>1</v>
      </c>
      <c r="J1874">
        <v>1</v>
      </c>
      <c r="K1874">
        <v>4</v>
      </c>
      <c r="L1874">
        <v>10</v>
      </c>
      <c r="M1874">
        <v>125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20</v>
      </c>
      <c r="U1874">
        <v>0</v>
      </c>
      <c r="V1874">
        <v>0</v>
      </c>
      <c r="W1874">
        <v>7</v>
      </c>
      <c r="X1874">
        <v>7</v>
      </c>
      <c r="Y1874">
        <v>7</v>
      </c>
      <c r="Z1874">
        <v>15.66</v>
      </c>
      <c r="AA1874">
        <v>0</v>
      </c>
      <c r="AB1874">
        <v>7</v>
      </c>
      <c r="AC1874">
        <v>10</v>
      </c>
      <c r="AD1874">
        <v>11</v>
      </c>
      <c r="AE1874">
        <v>9</v>
      </c>
      <c r="AF1874">
        <v>15.01111111</v>
      </c>
      <c r="AG1874">
        <v>0</v>
      </c>
      <c r="AH1874">
        <v>11.1</v>
      </c>
      <c r="AI1874">
        <v>0.6</v>
      </c>
      <c r="AJ1874">
        <v>2.02</v>
      </c>
      <c r="AK1874" t="s">
        <v>38</v>
      </c>
    </row>
    <row r="1875" spans="1:37" x14ac:dyDescent="0.25">
      <c r="A1875">
        <v>1</v>
      </c>
      <c r="B1875">
        <v>39</v>
      </c>
      <c r="C1875">
        <v>1</v>
      </c>
      <c r="D1875">
        <v>8014</v>
      </c>
      <c r="E1875">
        <v>0</v>
      </c>
      <c r="F1875">
        <v>1</v>
      </c>
      <c r="G1875">
        <v>133.1</v>
      </c>
      <c r="H1875">
        <v>1</v>
      </c>
      <c r="I1875">
        <v>34</v>
      </c>
      <c r="J1875">
        <v>34</v>
      </c>
      <c r="K1875">
        <v>0</v>
      </c>
      <c r="L1875">
        <v>0</v>
      </c>
      <c r="M1875">
        <v>97.5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29</v>
      </c>
      <c r="U1875">
        <v>0</v>
      </c>
      <c r="V1875">
        <v>0</v>
      </c>
      <c r="W1875">
        <v>6</v>
      </c>
      <c r="X1875">
        <v>10</v>
      </c>
      <c r="Y1875">
        <v>0</v>
      </c>
      <c r="Z1875">
        <v>0</v>
      </c>
      <c r="AA1875">
        <v>1</v>
      </c>
      <c r="AB1875">
        <v>0</v>
      </c>
      <c r="AC1875">
        <v>5</v>
      </c>
      <c r="AD1875">
        <v>10</v>
      </c>
      <c r="AE1875">
        <v>0</v>
      </c>
      <c r="AF1875">
        <v>0</v>
      </c>
      <c r="AG1875">
        <v>0</v>
      </c>
      <c r="AH1875">
        <v>7.6</v>
      </c>
      <c r="AI1875">
        <v>2.6</v>
      </c>
      <c r="AJ1875">
        <v>0.32</v>
      </c>
      <c r="AK1875" t="s">
        <v>37</v>
      </c>
    </row>
    <row r="1876" spans="1:37" x14ac:dyDescent="0.25">
      <c r="A1876">
        <v>1</v>
      </c>
      <c r="B1876">
        <v>1</v>
      </c>
      <c r="C1876">
        <v>4</v>
      </c>
      <c r="D1876">
        <v>9773</v>
      </c>
      <c r="E1876">
        <v>1</v>
      </c>
      <c r="F1876">
        <v>1</v>
      </c>
      <c r="G1876">
        <v>133</v>
      </c>
      <c r="H1876">
        <v>1</v>
      </c>
      <c r="I1876">
        <v>19</v>
      </c>
      <c r="J1876">
        <v>19</v>
      </c>
      <c r="K1876">
        <v>7</v>
      </c>
      <c r="L1876">
        <v>7</v>
      </c>
      <c r="M1876">
        <v>134.4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20</v>
      </c>
      <c r="U1876">
        <v>0</v>
      </c>
      <c r="V1876">
        <v>0</v>
      </c>
      <c r="W1876">
        <v>6</v>
      </c>
      <c r="X1876">
        <v>6</v>
      </c>
      <c r="Y1876">
        <v>6</v>
      </c>
      <c r="Z1876">
        <v>12.16666667</v>
      </c>
      <c r="AA1876">
        <v>0</v>
      </c>
      <c r="AB1876">
        <v>0</v>
      </c>
      <c r="AC1876">
        <v>6</v>
      </c>
      <c r="AD1876">
        <v>8</v>
      </c>
      <c r="AE1876">
        <v>4</v>
      </c>
      <c r="AF1876">
        <v>12.75</v>
      </c>
      <c r="AG1876">
        <v>0</v>
      </c>
      <c r="AH1876">
        <v>9.4</v>
      </c>
      <c r="AI1876">
        <v>-0.8</v>
      </c>
      <c r="AJ1876">
        <v>-3.12</v>
      </c>
      <c r="AK1876" t="s">
        <v>38</v>
      </c>
    </row>
    <row r="1877" spans="1:37" x14ac:dyDescent="0.25">
      <c r="A1877">
        <v>1</v>
      </c>
      <c r="B1877">
        <v>1</v>
      </c>
      <c r="C1877">
        <v>1</v>
      </c>
      <c r="D1877">
        <v>9500</v>
      </c>
      <c r="E1877">
        <v>1</v>
      </c>
      <c r="F1877">
        <v>1</v>
      </c>
      <c r="G1877">
        <v>125</v>
      </c>
      <c r="H1877">
        <v>1</v>
      </c>
      <c r="I1877">
        <v>37</v>
      </c>
      <c r="J1877">
        <v>37</v>
      </c>
      <c r="K1877">
        <v>9</v>
      </c>
      <c r="L1877">
        <v>9</v>
      </c>
      <c r="M1877">
        <v>118.8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24</v>
      </c>
      <c r="U1877">
        <v>0</v>
      </c>
      <c r="V1877">
        <v>0</v>
      </c>
      <c r="W1877">
        <v>7</v>
      </c>
      <c r="X1877">
        <v>7</v>
      </c>
      <c r="Y1877">
        <v>6</v>
      </c>
      <c r="Z1877">
        <v>13.3</v>
      </c>
      <c r="AA1877">
        <v>0</v>
      </c>
      <c r="AB1877">
        <v>0</v>
      </c>
      <c r="AC1877">
        <v>7</v>
      </c>
      <c r="AD1877">
        <v>7</v>
      </c>
      <c r="AE1877">
        <v>6</v>
      </c>
      <c r="AF1877">
        <v>13.3</v>
      </c>
      <c r="AG1877">
        <v>0</v>
      </c>
      <c r="AH1877">
        <v>7.6</v>
      </c>
      <c r="AI1877">
        <v>2.6</v>
      </c>
      <c r="AJ1877">
        <v>0.32</v>
      </c>
      <c r="AK1877" t="s">
        <v>38</v>
      </c>
    </row>
    <row r="1878" spans="1:37" x14ac:dyDescent="0.25">
      <c r="A1878">
        <v>1</v>
      </c>
      <c r="B1878">
        <v>39</v>
      </c>
      <c r="C1878">
        <v>1</v>
      </c>
      <c r="D1878">
        <v>9556</v>
      </c>
      <c r="E1878">
        <v>1</v>
      </c>
      <c r="F1878">
        <v>19</v>
      </c>
      <c r="G1878">
        <v>133.1</v>
      </c>
      <c r="H1878">
        <v>1</v>
      </c>
      <c r="I1878">
        <v>42</v>
      </c>
      <c r="J1878">
        <v>1</v>
      </c>
      <c r="K1878">
        <v>3</v>
      </c>
      <c r="L1878">
        <v>7</v>
      </c>
      <c r="M1878">
        <v>110.5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37</v>
      </c>
      <c r="U1878">
        <v>0</v>
      </c>
      <c r="V1878">
        <v>0</v>
      </c>
      <c r="W1878">
        <v>7</v>
      </c>
      <c r="X1878">
        <v>15</v>
      </c>
      <c r="Y1878">
        <v>0</v>
      </c>
      <c r="Z1878">
        <v>0</v>
      </c>
      <c r="AA1878">
        <v>0</v>
      </c>
      <c r="AB1878">
        <v>0</v>
      </c>
      <c r="AC1878">
        <v>7</v>
      </c>
      <c r="AD1878">
        <v>13</v>
      </c>
      <c r="AE1878">
        <v>0</v>
      </c>
      <c r="AF1878">
        <v>0</v>
      </c>
      <c r="AG1878">
        <v>1</v>
      </c>
      <c r="AH1878">
        <v>11.1</v>
      </c>
      <c r="AI1878">
        <v>0.6</v>
      </c>
      <c r="AJ1878">
        <v>2.02</v>
      </c>
      <c r="AK1878" t="s">
        <v>37</v>
      </c>
    </row>
    <row r="1879" spans="1:37" x14ac:dyDescent="0.25">
      <c r="A1879">
        <v>1</v>
      </c>
      <c r="B1879">
        <v>1</v>
      </c>
      <c r="C1879">
        <v>5</v>
      </c>
      <c r="D1879">
        <v>9500</v>
      </c>
      <c r="E1879">
        <v>1</v>
      </c>
      <c r="F1879">
        <v>1</v>
      </c>
      <c r="G1879">
        <v>143</v>
      </c>
      <c r="H1879">
        <v>1</v>
      </c>
      <c r="I1879">
        <v>37</v>
      </c>
      <c r="J1879">
        <v>19</v>
      </c>
      <c r="K1879">
        <v>4</v>
      </c>
      <c r="L1879">
        <v>4</v>
      </c>
      <c r="M1879">
        <v>123.3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18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8</v>
      </c>
      <c r="AD1879">
        <v>0</v>
      </c>
      <c r="AE1879">
        <v>0</v>
      </c>
      <c r="AF1879">
        <v>0</v>
      </c>
      <c r="AG1879">
        <v>0</v>
      </c>
      <c r="AH1879">
        <v>7.6</v>
      </c>
      <c r="AI1879">
        <v>2.6</v>
      </c>
      <c r="AJ1879">
        <v>0.32</v>
      </c>
      <c r="AK1879" t="s">
        <v>37</v>
      </c>
    </row>
    <row r="1880" spans="1:37" x14ac:dyDescent="0.25">
      <c r="A1880">
        <v>1</v>
      </c>
      <c r="B1880">
        <v>1</v>
      </c>
      <c r="C1880">
        <v>2</v>
      </c>
      <c r="D1880">
        <v>171</v>
      </c>
      <c r="E1880">
        <v>1</v>
      </c>
      <c r="F1880">
        <v>1</v>
      </c>
      <c r="G1880">
        <v>127</v>
      </c>
      <c r="H1880">
        <v>1</v>
      </c>
      <c r="I1880">
        <v>2</v>
      </c>
      <c r="J1880">
        <v>19</v>
      </c>
      <c r="K1880">
        <v>5</v>
      </c>
      <c r="L1880">
        <v>5</v>
      </c>
      <c r="M1880">
        <v>139.6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18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13.9</v>
      </c>
      <c r="AI1880">
        <v>-0.3</v>
      </c>
      <c r="AJ1880">
        <v>0.79</v>
      </c>
      <c r="AK1880" t="s">
        <v>37</v>
      </c>
    </row>
    <row r="1881" spans="1:37" x14ac:dyDescent="0.25">
      <c r="A1881">
        <v>1</v>
      </c>
      <c r="B1881">
        <v>17</v>
      </c>
      <c r="C1881">
        <v>1</v>
      </c>
      <c r="D1881">
        <v>9500</v>
      </c>
      <c r="E1881">
        <v>1</v>
      </c>
      <c r="F1881">
        <v>1</v>
      </c>
      <c r="G1881">
        <v>157</v>
      </c>
      <c r="H1881">
        <v>1</v>
      </c>
      <c r="I1881">
        <v>19</v>
      </c>
      <c r="J1881">
        <v>3</v>
      </c>
      <c r="K1881">
        <v>4</v>
      </c>
      <c r="L1881">
        <v>9</v>
      </c>
      <c r="M1881">
        <v>138.80000000000001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18</v>
      </c>
      <c r="U1881">
        <v>0</v>
      </c>
      <c r="V1881">
        <v>0</v>
      </c>
      <c r="W1881">
        <v>8</v>
      </c>
      <c r="X1881">
        <v>8</v>
      </c>
      <c r="Y1881">
        <v>7</v>
      </c>
      <c r="Z1881">
        <v>13.557142860000001</v>
      </c>
      <c r="AA1881">
        <v>0</v>
      </c>
      <c r="AB1881">
        <v>0</v>
      </c>
      <c r="AC1881">
        <v>8</v>
      </c>
      <c r="AD1881">
        <v>8</v>
      </c>
      <c r="AE1881">
        <v>7</v>
      </c>
      <c r="AF1881">
        <v>13.557142860000001</v>
      </c>
      <c r="AG1881">
        <v>0</v>
      </c>
      <c r="AH1881">
        <v>12.7</v>
      </c>
      <c r="AI1881">
        <v>3.7</v>
      </c>
      <c r="AJ1881">
        <v>-1.7</v>
      </c>
      <c r="AK1881" t="s">
        <v>38</v>
      </c>
    </row>
    <row r="1882" spans="1:37" x14ac:dyDescent="0.25">
      <c r="A1882">
        <v>2</v>
      </c>
      <c r="B1882">
        <v>44</v>
      </c>
      <c r="C1882">
        <v>1</v>
      </c>
      <c r="D1882">
        <v>9119</v>
      </c>
      <c r="E1882">
        <v>1</v>
      </c>
      <c r="F1882">
        <v>39</v>
      </c>
      <c r="G1882">
        <v>160</v>
      </c>
      <c r="H1882">
        <v>1</v>
      </c>
      <c r="I1882">
        <v>37</v>
      </c>
      <c r="J1882">
        <v>37</v>
      </c>
      <c r="K1882">
        <v>9</v>
      </c>
      <c r="L1882">
        <v>9</v>
      </c>
      <c r="M1882">
        <v>160</v>
      </c>
      <c r="N1882">
        <v>0</v>
      </c>
      <c r="O1882">
        <v>0</v>
      </c>
      <c r="P1882">
        <v>1</v>
      </c>
      <c r="Q1882">
        <v>1</v>
      </c>
      <c r="R1882">
        <v>1</v>
      </c>
      <c r="S1882">
        <v>0</v>
      </c>
      <c r="T1882">
        <v>41</v>
      </c>
      <c r="U1882">
        <v>0</v>
      </c>
      <c r="V1882">
        <v>3</v>
      </c>
      <c r="W1882">
        <v>7</v>
      </c>
      <c r="X1882">
        <v>15</v>
      </c>
      <c r="Y1882">
        <v>5</v>
      </c>
      <c r="Z1882">
        <v>14.33333333</v>
      </c>
      <c r="AA1882">
        <v>0</v>
      </c>
      <c r="AB1882">
        <v>1</v>
      </c>
      <c r="AC1882">
        <v>6</v>
      </c>
      <c r="AD1882">
        <v>16</v>
      </c>
      <c r="AE1882">
        <v>6</v>
      </c>
      <c r="AF1882">
        <v>14.636363640000001</v>
      </c>
      <c r="AG1882">
        <v>0</v>
      </c>
      <c r="AH1882">
        <v>12.4</v>
      </c>
      <c r="AI1882">
        <v>0.5</v>
      </c>
      <c r="AJ1882">
        <v>1.79</v>
      </c>
      <c r="AK1882" t="s">
        <v>39</v>
      </c>
    </row>
    <row r="1883" spans="1:37" x14ac:dyDescent="0.25">
      <c r="A1883">
        <v>1</v>
      </c>
      <c r="B1883">
        <v>39</v>
      </c>
      <c r="C1883">
        <v>1</v>
      </c>
      <c r="D1883">
        <v>9003</v>
      </c>
      <c r="E1883">
        <v>1</v>
      </c>
      <c r="F1883">
        <v>1</v>
      </c>
      <c r="G1883">
        <v>140</v>
      </c>
      <c r="H1883">
        <v>1</v>
      </c>
      <c r="I1883">
        <v>37</v>
      </c>
      <c r="J1883">
        <v>37</v>
      </c>
      <c r="K1883">
        <v>9</v>
      </c>
      <c r="L1883">
        <v>4</v>
      </c>
      <c r="M1883">
        <v>140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35</v>
      </c>
      <c r="U1883">
        <v>0</v>
      </c>
      <c r="V1883">
        <v>0</v>
      </c>
      <c r="W1883">
        <v>6</v>
      </c>
      <c r="X1883">
        <v>16</v>
      </c>
      <c r="Y1883">
        <v>4</v>
      </c>
      <c r="Z1883">
        <v>12</v>
      </c>
      <c r="AA1883">
        <v>0</v>
      </c>
      <c r="AB1883">
        <v>0</v>
      </c>
      <c r="AC1883">
        <v>6</v>
      </c>
      <c r="AD1883">
        <v>11</v>
      </c>
      <c r="AE1883">
        <v>3</v>
      </c>
      <c r="AF1883">
        <v>10.33333333</v>
      </c>
      <c r="AG1883">
        <v>0</v>
      </c>
      <c r="AH1883">
        <v>13.9</v>
      </c>
      <c r="AI1883">
        <v>-0.3</v>
      </c>
      <c r="AJ1883">
        <v>0.79</v>
      </c>
      <c r="AK1883" t="s">
        <v>37</v>
      </c>
    </row>
    <row r="1884" spans="1:37" x14ac:dyDescent="0.25">
      <c r="A1884">
        <v>1</v>
      </c>
      <c r="B1884">
        <v>17</v>
      </c>
      <c r="C1884">
        <v>1</v>
      </c>
      <c r="D1884">
        <v>9254</v>
      </c>
      <c r="E1884">
        <v>1</v>
      </c>
      <c r="F1884">
        <v>1</v>
      </c>
      <c r="G1884">
        <v>128</v>
      </c>
      <c r="H1884">
        <v>1</v>
      </c>
      <c r="I1884">
        <v>19</v>
      </c>
      <c r="J1884">
        <v>38</v>
      </c>
      <c r="K1884">
        <v>9</v>
      </c>
      <c r="L1884">
        <v>9</v>
      </c>
      <c r="M1884">
        <v>118.2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19</v>
      </c>
      <c r="U1884">
        <v>0</v>
      </c>
      <c r="V1884">
        <v>0</v>
      </c>
      <c r="W1884">
        <v>5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6</v>
      </c>
      <c r="AD1884">
        <v>0</v>
      </c>
      <c r="AE1884">
        <v>0</v>
      </c>
      <c r="AF1884">
        <v>0</v>
      </c>
      <c r="AG1884">
        <v>0</v>
      </c>
      <c r="AH1884">
        <v>8.9</v>
      </c>
      <c r="AI1884">
        <v>1.4</v>
      </c>
      <c r="AJ1884">
        <v>3.51</v>
      </c>
      <c r="AK1884" t="s">
        <v>37</v>
      </c>
    </row>
    <row r="1885" spans="1:37" x14ac:dyDescent="0.25">
      <c r="A1885">
        <v>1</v>
      </c>
      <c r="B1885">
        <v>1</v>
      </c>
      <c r="C1885">
        <v>1</v>
      </c>
      <c r="D1885">
        <v>171</v>
      </c>
      <c r="E1885">
        <v>1</v>
      </c>
      <c r="F1885">
        <v>1</v>
      </c>
      <c r="G1885">
        <v>145</v>
      </c>
      <c r="H1885">
        <v>1</v>
      </c>
      <c r="I1885">
        <v>1</v>
      </c>
      <c r="J1885">
        <v>19</v>
      </c>
      <c r="K1885">
        <v>10</v>
      </c>
      <c r="L1885">
        <v>5</v>
      </c>
      <c r="M1885">
        <v>150.6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18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10.8</v>
      </c>
      <c r="AI1885">
        <v>1.4</v>
      </c>
      <c r="AJ1885">
        <v>1.74</v>
      </c>
      <c r="AK1885" t="s">
        <v>38</v>
      </c>
    </row>
    <row r="1886" spans="1:37" x14ac:dyDescent="0.25">
      <c r="A1886">
        <v>2</v>
      </c>
      <c r="B1886">
        <v>39</v>
      </c>
      <c r="C1886">
        <v>1</v>
      </c>
      <c r="D1886">
        <v>9500</v>
      </c>
      <c r="E1886">
        <v>1</v>
      </c>
      <c r="F1886">
        <v>1</v>
      </c>
      <c r="G1886">
        <v>133.1</v>
      </c>
      <c r="H1886">
        <v>1</v>
      </c>
      <c r="I1886">
        <v>37</v>
      </c>
      <c r="J1886">
        <v>37</v>
      </c>
      <c r="K1886">
        <v>191</v>
      </c>
      <c r="L1886">
        <v>172</v>
      </c>
      <c r="M1886">
        <v>115.2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48</v>
      </c>
      <c r="U1886">
        <v>0</v>
      </c>
      <c r="V1886">
        <v>0</v>
      </c>
      <c r="W1886">
        <v>7</v>
      </c>
      <c r="X1886">
        <v>11</v>
      </c>
      <c r="Y1886">
        <v>4</v>
      </c>
      <c r="Z1886">
        <v>11.75</v>
      </c>
      <c r="AA1886">
        <v>0</v>
      </c>
      <c r="AB1886">
        <v>0</v>
      </c>
      <c r="AC1886">
        <v>7</v>
      </c>
      <c r="AD1886">
        <v>14</v>
      </c>
      <c r="AE1886">
        <v>3</v>
      </c>
      <c r="AF1886">
        <v>11.725</v>
      </c>
      <c r="AG1886">
        <v>0</v>
      </c>
      <c r="AH1886">
        <v>11.1</v>
      </c>
      <c r="AI1886">
        <v>0.6</v>
      </c>
      <c r="AJ1886">
        <v>2.02</v>
      </c>
      <c r="AK1886" t="s">
        <v>39</v>
      </c>
    </row>
    <row r="1887" spans="1:37" x14ac:dyDescent="0.25">
      <c r="A1887">
        <v>1</v>
      </c>
      <c r="B1887">
        <v>1</v>
      </c>
      <c r="C1887">
        <v>1</v>
      </c>
      <c r="D1887">
        <v>9500</v>
      </c>
      <c r="E1887">
        <v>1</v>
      </c>
      <c r="F1887">
        <v>1</v>
      </c>
      <c r="G1887">
        <v>132</v>
      </c>
      <c r="H1887">
        <v>1</v>
      </c>
      <c r="I1887">
        <v>19</v>
      </c>
      <c r="J1887">
        <v>2</v>
      </c>
      <c r="K1887">
        <v>9</v>
      </c>
      <c r="L1887">
        <v>3</v>
      </c>
      <c r="M1887">
        <v>126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19</v>
      </c>
      <c r="U1887">
        <v>0</v>
      </c>
      <c r="V1887">
        <v>0</v>
      </c>
      <c r="W1887">
        <v>7</v>
      </c>
      <c r="X1887">
        <v>7</v>
      </c>
      <c r="Y1887">
        <v>6</v>
      </c>
      <c r="Z1887">
        <v>12.18333333</v>
      </c>
      <c r="AA1887">
        <v>0</v>
      </c>
      <c r="AB1887">
        <v>0</v>
      </c>
      <c r="AC1887">
        <v>7</v>
      </c>
      <c r="AD1887">
        <v>7</v>
      </c>
      <c r="AE1887">
        <v>6</v>
      </c>
      <c r="AF1887">
        <v>12.18333333</v>
      </c>
      <c r="AG1887">
        <v>0</v>
      </c>
      <c r="AH1887">
        <v>7.6</v>
      </c>
      <c r="AI1887">
        <v>2.6</v>
      </c>
      <c r="AJ1887">
        <v>0.32</v>
      </c>
      <c r="AK1887" t="s">
        <v>38</v>
      </c>
    </row>
    <row r="1888" spans="1:37" x14ac:dyDescent="0.25">
      <c r="A1888">
        <v>1</v>
      </c>
      <c r="B1888">
        <v>44</v>
      </c>
      <c r="C1888">
        <v>1</v>
      </c>
      <c r="D1888">
        <v>9003</v>
      </c>
      <c r="E1888">
        <v>1</v>
      </c>
      <c r="F1888">
        <v>39</v>
      </c>
      <c r="G1888">
        <v>160</v>
      </c>
      <c r="H1888">
        <v>1</v>
      </c>
      <c r="I1888">
        <v>37</v>
      </c>
      <c r="J1888">
        <v>37</v>
      </c>
      <c r="K1888">
        <v>9</v>
      </c>
      <c r="L1888">
        <v>7</v>
      </c>
      <c r="M1888">
        <v>160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30</v>
      </c>
      <c r="U1888">
        <v>0</v>
      </c>
      <c r="V1888">
        <v>4</v>
      </c>
      <c r="W1888">
        <v>9</v>
      </c>
      <c r="X1888">
        <v>18</v>
      </c>
      <c r="Y1888">
        <v>6</v>
      </c>
      <c r="Z1888">
        <v>11.83333333</v>
      </c>
      <c r="AA1888">
        <v>0</v>
      </c>
      <c r="AB1888">
        <v>1</v>
      </c>
      <c r="AC1888">
        <v>8</v>
      </c>
      <c r="AD1888">
        <v>21</v>
      </c>
      <c r="AE1888">
        <v>4</v>
      </c>
      <c r="AF1888">
        <v>11</v>
      </c>
      <c r="AG1888">
        <v>0</v>
      </c>
      <c r="AH1888">
        <v>15.5</v>
      </c>
      <c r="AI1888">
        <v>2.8</v>
      </c>
      <c r="AJ1888">
        <v>-4.0599999999999996</v>
      </c>
      <c r="AK1888" t="s">
        <v>37</v>
      </c>
    </row>
    <row r="1889" spans="1:37" x14ac:dyDescent="0.25">
      <c r="A1889">
        <v>2</v>
      </c>
      <c r="B1889">
        <v>43</v>
      </c>
      <c r="C1889">
        <v>1</v>
      </c>
      <c r="D1889">
        <v>9773</v>
      </c>
      <c r="E1889">
        <v>1</v>
      </c>
      <c r="F1889">
        <v>1</v>
      </c>
      <c r="G1889">
        <v>160</v>
      </c>
      <c r="H1889">
        <v>1</v>
      </c>
      <c r="I1889">
        <v>37</v>
      </c>
      <c r="J1889">
        <v>37</v>
      </c>
      <c r="K1889">
        <v>5</v>
      </c>
      <c r="L1889">
        <v>0</v>
      </c>
      <c r="M1889">
        <v>160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51</v>
      </c>
      <c r="U1889">
        <v>0</v>
      </c>
      <c r="V1889">
        <v>0</v>
      </c>
      <c r="W1889">
        <v>4</v>
      </c>
      <c r="X1889">
        <v>4</v>
      </c>
      <c r="Y1889">
        <v>0</v>
      </c>
      <c r="Z1889">
        <v>0</v>
      </c>
      <c r="AA1889">
        <v>0</v>
      </c>
      <c r="AB1889">
        <v>0</v>
      </c>
      <c r="AC1889">
        <v>4</v>
      </c>
      <c r="AD1889">
        <v>4</v>
      </c>
      <c r="AE1889">
        <v>0</v>
      </c>
      <c r="AF1889">
        <v>0</v>
      </c>
      <c r="AG1889">
        <v>0</v>
      </c>
      <c r="AH1889">
        <v>12.7</v>
      </c>
      <c r="AI1889">
        <v>3.7</v>
      </c>
      <c r="AJ1889">
        <v>-1.7</v>
      </c>
      <c r="AK1889" t="s">
        <v>37</v>
      </c>
    </row>
    <row r="1890" spans="1:37" x14ac:dyDescent="0.25">
      <c r="A1890">
        <v>1</v>
      </c>
      <c r="B1890">
        <v>10</v>
      </c>
      <c r="C1890">
        <v>1</v>
      </c>
      <c r="D1890">
        <v>9085</v>
      </c>
      <c r="E1890">
        <v>1</v>
      </c>
      <c r="F1890">
        <v>1</v>
      </c>
      <c r="G1890">
        <v>184.4</v>
      </c>
      <c r="H1890">
        <v>22</v>
      </c>
      <c r="I1890">
        <v>2</v>
      </c>
      <c r="J1890">
        <v>19</v>
      </c>
      <c r="K1890">
        <v>2</v>
      </c>
      <c r="L1890">
        <v>8</v>
      </c>
      <c r="M1890">
        <v>184.4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18</v>
      </c>
      <c r="U1890">
        <v>1</v>
      </c>
      <c r="V1890">
        <v>0</v>
      </c>
      <c r="W1890">
        <v>6</v>
      </c>
      <c r="X1890">
        <v>8</v>
      </c>
      <c r="Y1890">
        <v>6</v>
      </c>
      <c r="Z1890">
        <v>15</v>
      </c>
      <c r="AA1890">
        <v>0</v>
      </c>
      <c r="AB1890">
        <v>0</v>
      </c>
      <c r="AC1890">
        <v>6</v>
      </c>
      <c r="AD1890">
        <v>10</v>
      </c>
      <c r="AE1890">
        <v>5</v>
      </c>
      <c r="AF1890">
        <v>14.33333333</v>
      </c>
      <c r="AG1890">
        <v>0</v>
      </c>
      <c r="AH1890">
        <v>11.1</v>
      </c>
      <c r="AI1890">
        <v>0.6</v>
      </c>
      <c r="AJ1890">
        <v>2.02</v>
      </c>
      <c r="AK1890" t="s">
        <v>38</v>
      </c>
    </row>
    <row r="1891" spans="1:37" x14ac:dyDescent="0.25">
      <c r="A1891">
        <v>1</v>
      </c>
      <c r="B1891">
        <v>1</v>
      </c>
      <c r="C1891">
        <v>1</v>
      </c>
      <c r="D1891">
        <v>171</v>
      </c>
      <c r="E1891">
        <v>1</v>
      </c>
      <c r="F1891">
        <v>1</v>
      </c>
      <c r="G1891">
        <v>149</v>
      </c>
      <c r="H1891">
        <v>1</v>
      </c>
      <c r="I1891">
        <v>1</v>
      </c>
      <c r="J1891">
        <v>1</v>
      </c>
      <c r="K1891">
        <v>9</v>
      </c>
      <c r="L1891">
        <v>3</v>
      </c>
      <c r="M1891">
        <v>156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18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10.8</v>
      </c>
      <c r="AI1891">
        <v>1.4</v>
      </c>
      <c r="AJ1891">
        <v>1.74</v>
      </c>
      <c r="AK1891" t="s">
        <v>38</v>
      </c>
    </row>
    <row r="1892" spans="1:37" x14ac:dyDescent="0.25">
      <c r="A1892">
        <v>1</v>
      </c>
      <c r="B1892">
        <v>1</v>
      </c>
      <c r="C1892">
        <v>1</v>
      </c>
      <c r="D1892">
        <v>171</v>
      </c>
      <c r="E1892">
        <v>1</v>
      </c>
      <c r="F1892">
        <v>1</v>
      </c>
      <c r="G1892">
        <v>146</v>
      </c>
      <c r="H1892">
        <v>1</v>
      </c>
      <c r="I1892">
        <v>40</v>
      </c>
      <c r="J1892">
        <v>43</v>
      </c>
      <c r="K1892">
        <v>4</v>
      </c>
      <c r="L1892">
        <v>4</v>
      </c>
      <c r="M1892">
        <v>150.19999999999999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11.1</v>
      </c>
      <c r="AI1892">
        <v>0.6</v>
      </c>
      <c r="AJ1892">
        <v>2.02</v>
      </c>
      <c r="AK1892" t="s">
        <v>38</v>
      </c>
    </row>
    <row r="1893" spans="1:37" x14ac:dyDescent="0.25">
      <c r="A1893">
        <v>1</v>
      </c>
      <c r="B1893">
        <v>1</v>
      </c>
      <c r="C1893">
        <v>5</v>
      </c>
      <c r="D1893">
        <v>9500</v>
      </c>
      <c r="E1893">
        <v>1</v>
      </c>
      <c r="F1893">
        <v>1</v>
      </c>
      <c r="G1893">
        <v>139</v>
      </c>
      <c r="H1893">
        <v>1</v>
      </c>
      <c r="I1893">
        <v>38</v>
      </c>
      <c r="J1893">
        <v>37</v>
      </c>
      <c r="K1893">
        <v>7</v>
      </c>
      <c r="L1893">
        <v>7</v>
      </c>
      <c r="M1893">
        <v>126.3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18</v>
      </c>
      <c r="U1893">
        <v>0</v>
      </c>
      <c r="V1893">
        <v>0</v>
      </c>
      <c r="W1893">
        <v>8</v>
      </c>
      <c r="X1893">
        <v>8</v>
      </c>
      <c r="Y1893">
        <v>8</v>
      </c>
      <c r="Z1893">
        <v>13.435</v>
      </c>
      <c r="AA1893">
        <v>0</v>
      </c>
      <c r="AB1893">
        <v>0</v>
      </c>
      <c r="AC1893">
        <v>8</v>
      </c>
      <c r="AD1893">
        <v>8</v>
      </c>
      <c r="AE1893">
        <v>8</v>
      </c>
      <c r="AF1893">
        <v>13.435</v>
      </c>
      <c r="AG1893">
        <v>0</v>
      </c>
      <c r="AH1893">
        <v>9.4</v>
      </c>
      <c r="AI1893">
        <v>-0.8</v>
      </c>
      <c r="AJ1893">
        <v>-3.12</v>
      </c>
      <c r="AK1893" t="s">
        <v>38</v>
      </c>
    </row>
    <row r="1894" spans="1:37" x14ac:dyDescent="0.25">
      <c r="A1894">
        <v>1</v>
      </c>
      <c r="B1894">
        <v>1</v>
      </c>
      <c r="C1894">
        <v>1</v>
      </c>
      <c r="D1894">
        <v>9130</v>
      </c>
      <c r="E1894">
        <v>1</v>
      </c>
      <c r="F1894">
        <v>1</v>
      </c>
      <c r="G1894">
        <v>152</v>
      </c>
      <c r="H1894">
        <v>1</v>
      </c>
      <c r="I1894">
        <v>2</v>
      </c>
      <c r="J1894">
        <v>22</v>
      </c>
      <c r="K1894">
        <v>4</v>
      </c>
      <c r="L1894">
        <v>3</v>
      </c>
      <c r="M1894">
        <v>146.1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18</v>
      </c>
      <c r="U1894">
        <v>0</v>
      </c>
      <c r="V1894">
        <v>0</v>
      </c>
      <c r="W1894">
        <v>5</v>
      </c>
      <c r="X1894">
        <v>8</v>
      </c>
      <c r="Y1894">
        <v>4</v>
      </c>
      <c r="Z1894">
        <v>13.5</v>
      </c>
      <c r="AA1894">
        <v>2</v>
      </c>
      <c r="AB1894">
        <v>0</v>
      </c>
      <c r="AC1894">
        <v>5</v>
      </c>
      <c r="AD1894">
        <v>9</v>
      </c>
      <c r="AE1894">
        <v>0</v>
      </c>
      <c r="AF1894">
        <v>0</v>
      </c>
      <c r="AG1894">
        <v>3</v>
      </c>
      <c r="AH1894">
        <v>10.8</v>
      </c>
      <c r="AI1894">
        <v>1.4</v>
      </c>
      <c r="AJ1894">
        <v>1.74</v>
      </c>
      <c r="AK1894" t="s">
        <v>37</v>
      </c>
    </row>
    <row r="1895" spans="1:37" x14ac:dyDescent="0.25">
      <c r="A1895">
        <v>1</v>
      </c>
      <c r="B1895">
        <v>1</v>
      </c>
      <c r="C1895">
        <v>1</v>
      </c>
      <c r="D1895">
        <v>171</v>
      </c>
      <c r="E1895">
        <v>1</v>
      </c>
      <c r="F1895">
        <v>1</v>
      </c>
      <c r="G1895">
        <v>147</v>
      </c>
      <c r="H1895">
        <v>1</v>
      </c>
      <c r="I1895">
        <v>2</v>
      </c>
      <c r="J1895">
        <v>3</v>
      </c>
      <c r="K1895">
        <v>4</v>
      </c>
      <c r="L1895">
        <v>8</v>
      </c>
      <c r="M1895">
        <v>145.30000000000001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12.4</v>
      </c>
      <c r="AI1895">
        <v>0.5</v>
      </c>
      <c r="AJ1895">
        <v>1.79</v>
      </c>
      <c r="AK1895" t="s">
        <v>39</v>
      </c>
    </row>
    <row r="1896" spans="1:37" x14ac:dyDescent="0.25">
      <c r="A1896">
        <v>1</v>
      </c>
      <c r="B1896">
        <v>18</v>
      </c>
      <c r="C1896">
        <v>1</v>
      </c>
      <c r="D1896">
        <v>171</v>
      </c>
      <c r="E1896">
        <v>1</v>
      </c>
      <c r="F1896">
        <v>1</v>
      </c>
      <c r="G1896">
        <v>121</v>
      </c>
      <c r="H1896">
        <v>1</v>
      </c>
      <c r="I1896">
        <v>1</v>
      </c>
      <c r="J1896">
        <v>1</v>
      </c>
      <c r="K1896">
        <v>4</v>
      </c>
      <c r="L1896">
        <v>3</v>
      </c>
      <c r="M1896">
        <v>116.8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23</v>
      </c>
      <c r="U1896">
        <v>0</v>
      </c>
      <c r="V1896">
        <v>15</v>
      </c>
      <c r="W1896">
        <v>17</v>
      </c>
      <c r="X1896">
        <v>18</v>
      </c>
      <c r="Y1896">
        <v>17</v>
      </c>
      <c r="Z1896">
        <v>11.5</v>
      </c>
      <c r="AA1896">
        <v>0</v>
      </c>
      <c r="AB1896">
        <v>16</v>
      </c>
      <c r="AC1896">
        <v>17</v>
      </c>
      <c r="AD1896">
        <v>17</v>
      </c>
      <c r="AE1896">
        <v>17</v>
      </c>
      <c r="AF1896">
        <v>12.176470589999999</v>
      </c>
      <c r="AG1896">
        <v>0</v>
      </c>
      <c r="AH1896">
        <v>12.4</v>
      </c>
      <c r="AI1896">
        <v>0.5</v>
      </c>
      <c r="AJ1896">
        <v>1.79</v>
      </c>
      <c r="AK1896" t="s">
        <v>38</v>
      </c>
    </row>
    <row r="1897" spans="1:37" x14ac:dyDescent="0.25">
      <c r="A1897">
        <v>1</v>
      </c>
      <c r="B1897">
        <v>1</v>
      </c>
      <c r="C1897">
        <v>1</v>
      </c>
      <c r="D1897">
        <v>9070</v>
      </c>
      <c r="E1897">
        <v>1</v>
      </c>
      <c r="F1897">
        <v>1</v>
      </c>
      <c r="G1897">
        <v>124</v>
      </c>
      <c r="H1897">
        <v>1</v>
      </c>
      <c r="I1897">
        <v>19</v>
      </c>
      <c r="J1897">
        <v>19</v>
      </c>
      <c r="K1897">
        <v>7</v>
      </c>
      <c r="L1897">
        <v>9</v>
      </c>
      <c r="M1897">
        <v>132.1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19</v>
      </c>
      <c r="U1897">
        <v>0</v>
      </c>
      <c r="V1897">
        <v>0</v>
      </c>
      <c r="W1897">
        <v>6</v>
      </c>
      <c r="X1897">
        <v>10</v>
      </c>
      <c r="Y1897">
        <v>2</v>
      </c>
      <c r="Z1897">
        <v>10.5</v>
      </c>
      <c r="AA1897">
        <v>0</v>
      </c>
      <c r="AB1897">
        <v>0</v>
      </c>
      <c r="AC1897">
        <v>6</v>
      </c>
      <c r="AD1897">
        <v>6</v>
      </c>
      <c r="AE1897">
        <v>3</v>
      </c>
      <c r="AF1897">
        <v>11</v>
      </c>
      <c r="AG1897">
        <v>0</v>
      </c>
      <c r="AH1897">
        <v>7.6</v>
      </c>
      <c r="AI1897">
        <v>2.6</v>
      </c>
      <c r="AJ1897">
        <v>0.32</v>
      </c>
      <c r="AK1897" t="s">
        <v>39</v>
      </c>
    </row>
    <row r="1898" spans="1:37" x14ac:dyDescent="0.25">
      <c r="A1898">
        <v>1</v>
      </c>
      <c r="B1898">
        <v>1</v>
      </c>
      <c r="C1898">
        <v>1</v>
      </c>
      <c r="D1898">
        <v>9085</v>
      </c>
      <c r="E1898">
        <v>1</v>
      </c>
      <c r="F1898">
        <v>1</v>
      </c>
      <c r="G1898">
        <v>105</v>
      </c>
      <c r="H1898">
        <v>1</v>
      </c>
      <c r="I1898">
        <v>19</v>
      </c>
      <c r="J1898">
        <v>37</v>
      </c>
      <c r="K1898">
        <v>8</v>
      </c>
      <c r="L1898">
        <v>8</v>
      </c>
      <c r="M1898">
        <v>102.6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21</v>
      </c>
      <c r="U1898">
        <v>0</v>
      </c>
      <c r="V1898">
        <v>0</v>
      </c>
      <c r="W1898">
        <v>6</v>
      </c>
      <c r="X1898">
        <v>13</v>
      </c>
      <c r="Y1898">
        <v>4</v>
      </c>
      <c r="Z1898">
        <v>12</v>
      </c>
      <c r="AA1898">
        <v>0</v>
      </c>
      <c r="AB1898">
        <v>0</v>
      </c>
      <c r="AC1898">
        <v>6</v>
      </c>
      <c r="AD1898">
        <v>17</v>
      </c>
      <c r="AE1898">
        <v>2</v>
      </c>
      <c r="AF1898">
        <v>11.5</v>
      </c>
      <c r="AG1898">
        <v>0</v>
      </c>
      <c r="AH1898">
        <v>11.1</v>
      </c>
      <c r="AI1898">
        <v>0.6</v>
      </c>
      <c r="AJ1898">
        <v>2.02</v>
      </c>
      <c r="AK1898" t="s">
        <v>39</v>
      </c>
    </row>
    <row r="1899" spans="1:37" x14ac:dyDescent="0.25">
      <c r="A1899">
        <v>1</v>
      </c>
      <c r="B1899">
        <v>1</v>
      </c>
      <c r="C1899">
        <v>1</v>
      </c>
      <c r="D1899">
        <v>9773</v>
      </c>
      <c r="E1899">
        <v>1</v>
      </c>
      <c r="F1899">
        <v>1</v>
      </c>
      <c r="G1899">
        <v>121</v>
      </c>
      <c r="H1899">
        <v>1</v>
      </c>
      <c r="I1899">
        <v>3</v>
      </c>
      <c r="J1899">
        <v>3</v>
      </c>
      <c r="K1899">
        <v>2</v>
      </c>
      <c r="L1899">
        <v>2</v>
      </c>
      <c r="M1899">
        <v>112.3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18</v>
      </c>
      <c r="U1899">
        <v>0</v>
      </c>
      <c r="V1899">
        <v>0</v>
      </c>
      <c r="W1899">
        <v>6</v>
      </c>
      <c r="X1899">
        <v>7</v>
      </c>
      <c r="Y1899">
        <v>5</v>
      </c>
      <c r="Z1899">
        <v>12.2</v>
      </c>
      <c r="AA1899">
        <v>0</v>
      </c>
      <c r="AB1899">
        <v>0</v>
      </c>
      <c r="AC1899">
        <v>6</v>
      </c>
      <c r="AD1899">
        <v>11</v>
      </c>
      <c r="AE1899">
        <v>4</v>
      </c>
      <c r="AF1899">
        <v>11.5</v>
      </c>
      <c r="AG1899">
        <v>0</v>
      </c>
      <c r="AH1899">
        <v>11.1</v>
      </c>
      <c r="AI1899">
        <v>0.6</v>
      </c>
      <c r="AJ1899">
        <v>2.02</v>
      </c>
      <c r="AK1899" t="s">
        <v>37</v>
      </c>
    </row>
    <row r="1900" spans="1:37" x14ac:dyDescent="0.25">
      <c r="A1900">
        <v>1</v>
      </c>
      <c r="B1900">
        <v>1</v>
      </c>
      <c r="C1900">
        <v>1</v>
      </c>
      <c r="D1900">
        <v>171</v>
      </c>
      <c r="E1900">
        <v>1</v>
      </c>
      <c r="F1900">
        <v>1</v>
      </c>
      <c r="G1900">
        <v>143</v>
      </c>
      <c r="H1900">
        <v>1</v>
      </c>
      <c r="I1900">
        <v>12</v>
      </c>
      <c r="J1900">
        <v>12</v>
      </c>
      <c r="K1900">
        <v>4</v>
      </c>
      <c r="L1900">
        <v>1</v>
      </c>
      <c r="M1900">
        <v>155.30000000000001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11.1</v>
      </c>
      <c r="AI1900">
        <v>0.6</v>
      </c>
      <c r="AJ1900">
        <v>2.02</v>
      </c>
      <c r="AK1900" t="s">
        <v>38</v>
      </c>
    </row>
    <row r="1901" spans="1:37" x14ac:dyDescent="0.25">
      <c r="A1901">
        <v>1</v>
      </c>
      <c r="B1901">
        <v>53</v>
      </c>
      <c r="C1901">
        <v>1</v>
      </c>
      <c r="D1901">
        <v>9085</v>
      </c>
      <c r="E1901">
        <v>1</v>
      </c>
      <c r="F1901">
        <v>42</v>
      </c>
      <c r="G1901">
        <v>150</v>
      </c>
      <c r="H1901">
        <v>1</v>
      </c>
      <c r="I1901">
        <v>3</v>
      </c>
      <c r="J1901">
        <v>1</v>
      </c>
      <c r="K1901">
        <v>2</v>
      </c>
      <c r="L1901">
        <v>8</v>
      </c>
      <c r="M1901">
        <v>153.80000000000001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21</v>
      </c>
      <c r="U1901">
        <v>0</v>
      </c>
      <c r="V1901">
        <v>7</v>
      </c>
      <c r="W1901">
        <v>11</v>
      </c>
      <c r="X1901">
        <v>15</v>
      </c>
      <c r="Y1901">
        <v>10</v>
      </c>
      <c r="Z1901">
        <v>14.5</v>
      </c>
      <c r="AA1901">
        <v>0</v>
      </c>
      <c r="AB1901">
        <v>4</v>
      </c>
      <c r="AC1901">
        <v>9</v>
      </c>
      <c r="AD1901">
        <v>15</v>
      </c>
      <c r="AE1901">
        <v>8</v>
      </c>
      <c r="AF1901">
        <v>14</v>
      </c>
      <c r="AG1901">
        <v>0</v>
      </c>
      <c r="AH1901">
        <v>8.9</v>
      </c>
      <c r="AI1901">
        <v>1.4</v>
      </c>
      <c r="AJ1901">
        <v>3.51</v>
      </c>
      <c r="AK1901" t="s">
        <v>38</v>
      </c>
    </row>
    <row r="1902" spans="1:37" x14ac:dyDescent="0.25">
      <c r="A1902">
        <v>1</v>
      </c>
      <c r="B1902">
        <v>43</v>
      </c>
      <c r="C1902">
        <v>1</v>
      </c>
      <c r="D1902">
        <v>9773</v>
      </c>
      <c r="E1902">
        <v>1</v>
      </c>
      <c r="F1902">
        <v>1</v>
      </c>
      <c r="G1902">
        <v>126</v>
      </c>
      <c r="H1902">
        <v>1</v>
      </c>
      <c r="I1902">
        <v>1</v>
      </c>
      <c r="J1902">
        <v>37</v>
      </c>
      <c r="K1902">
        <v>3</v>
      </c>
      <c r="L1902">
        <v>0</v>
      </c>
      <c r="M1902">
        <v>110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20</v>
      </c>
      <c r="U1902">
        <v>0</v>
      </c>
      <c r="V1902">
        <v>0</v>
      </c>
      <c r="W1902">
        <v>6</v>
      </c>
      <c r="X1902">
        <v>7</v>
      </c>
      <c r="Y1902">
        <v>6</v>
      </c>
      <c r="Z1902">
        <v>13.33333333</v>
      </c>
      <c r="AA1902">
        <v>0</v>
      </c>
      <c r="AB1902">
        <v>0</v>
      </c>
      <c r="AC1902">
        <v>6</v>
      </c>
      <c r="AD1902">
        <v>8</v>
      </c>
      <c r="AE1902">
        <v>6</v>
      </c>
      <c r="AF1902">
        <v>12.66666667</v>
      </c>
      <c r="AG1902">
        <v>0</v>
      </c>
      <c r="AH1902">
        <v>12.4</v>
      </c>
      <c r="AI1902">
        <v>0.5</v>
      </c>
      <c r="AJ1902">
        <v>1.79</v>
      </c>
      <c r="AK1902" t="s">
        <v>38</v>
      </c>
    </row>
    <row r="1903" spans="1:37" x14ac:dyDescent="0.25">
      <c r="A1903">
        <v>1</v>
      </c>
      <c r="B1903">
        <v>42</v>
      </c>
      <c r="C1903">
        <v>1</v>
      </c>
      <c r="D1903">
        <v>9085</v>
      </c>
      <c r="E1903">
        <v>1</v>
      </c>
      <c r="F1903">
        <v>1</v>
      </c>
      <c r="G1903">
        <v>133.1</v>
      </c>
      <c r="H1903">
        <v>1</v>
      </c>
      <c r="I1903">
        <v>1</v>
      </c>
      <c r="J1903">
        <v>9</v>
      </c>
      <c r="K1903">
        <v>4</v>
      </c>
      <c r="L1903">
        <v>4</v>
      </c>
      <c r="M1903">
        <v>128.19999999999999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24</v>
      </c>
      <c r="U1903">
        <v>0</v>
      </c>
      <c r="V1903">
        <v>5</v>
      </c>
      <c r="W1903">
        <v>11</v>
      </c>
      <c r="X1903">
        <v>29</v>
      </c>
      <c r="Y1903">
        <v>9</v>
      </c>
      <c r="Z1903">
        <v>12</v>
      </c>
      <c r="AA1903">
        <v>6</v>
      </c>
      <c r="AB1903">
        <v>4</v>
      </c>
      <c r="AC1903">
        <v>10</v>
      </c>
      <c r="AD1903">
        <v>21</v>
      </c>
      <c r="AE1903">
        <v>9</v>
      </c>
      <c r="AF1903">
        <v>12.55555556</v>
      </c>
      <c r="AG1903">
        <v>0</v>
      </c>
      <c r="AH1903">
        <v>9.4</v>
      </c>
      <c r="AI1903">
        <v>-0.8</v>
      </c>
      <c r="AJ1903">
        <v>-3.12</v>
      </c>
      <c r="AK1903" t="s">
        <v>38</v>
      </c>
    </row>
    <row r="1904" spans="1:37" x14ac:dyDescent="0.25">
      <c r="A1904">
        <v>1</v>
      </c>
      <c r="B1904">
        <v>1</v>
      </c>
      <c r="C1904">
        <v>1</v>
      </c>
      <c r="D1904">
        <v>9130</v>
      </c>
      <c r="E1904">
        <v>1</v>
      </c>
      <c r="F1904">
        <v>1</v>
      </c>
      <c r="G1904">
        <v>127</v>
      </c>
      <c r="H1904">
        <v>1</v>
      </c>
      <c r="I1904">
        <v>1</v>
      </c>
      <c r="J1904">
        <v>1</v>
      </c>
      <c r="K1904">
        <v>4</v>
      </c>
      <c r="L1904">
        <v>4</v>
      </c>
      <c r="M1904">
        <v>120.4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18</v>
      </c>
      <c r="U1904">
        <v>0</v>
      </c>
      <c r="V1904">
        <v>0</v>
      </c>
      <c r="W1904">
        <v>6</v>
      </c>
      <c r="X1904">
        <v>9</v>
      </c>
      <c r="Y1904">
        <v>6</v>
      </c>
      <c r="Z1904">
        <v>15.125</v>
      </c>
      <c r="AA1904">
        <v>0</v>
      </c>
      <c r="AB1904">
        <v>0</v>
      </c>
      <c r="AC1904">
        <v>6</v>
      </c>
      <c r="AD1904">
        <v>9</v>
      </c>
      <c r="AE1904">
        <v>6</v>
      </c>
      <c r="AF1904">
        <v>14</v>
      </c>
      <c r="AG1904">
        <v>0</v>
      </c>
      <c r="AH1904">
        <v>13.9</v>
      </c>
      <c r="AI1904">
        <v>-0.3</v>
      </c>
      <c r="AJ1904">
        <v>0.79</v>
      </c>
      <c r="AK1904" t="s">
        <v>38</v>
      </c>
    </row>
    <row r="1905" spans="1:37" x14ac:dyDescent="0.25">
      <c r="A1905">
        <v>1</v>
      </c>
      <c r="B1905">
        <v>17</v>
      </c>
      <c r="C1905">
        <v>1</v>
      </c>
      <c r="D1905">
        <v>9500</v>
      </c>
      <c r="E1905">
        <v>1</v>
      </c>
      <c r="F1905">
        <v>1</v>
      </c>
      <c r="G1905">
        <v>160</v>
      </c>
      <c r="H1905">
        <v>1</v>
      </c>
      <c r="I1905">
        <v>19</v>
      </c>
      <c r="J1905">
        <v>1</v>
      </c>
      <c r="K1905">
        <v>4</v>
      </c>
      <c r="L1905">
        <v>10</v>
      </c>
      <c r="M1905">
        <v>153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18</v>
      </c>
      <c r="U1905">
        <v>0</v>
      </c>
      <c r="V1905">
        <v>0</v>
      </c>
      <c r="W1905">
        <v>7</v>
      </c>
      <c r="X1905">
        <v>7</v>
      </c>
      <c r="Y1905">
        <v>6</v>
      </c>
      <c r="Z1905">
        <v>13.116666670000001</v>
      </c>
      <c r="AA1905">
        <v>0</v>
      </c>
      <c r="AB1905">
        <v>0</v>
      </c>
      <c r="AC1905">
        <v>7</v>
      </c>
      <c r="AD1905">
        <v>7</v>
      </c>
      <c r="AE1905">
        <v>6</v>
      </c>
      <c r="AF1905">
        <v>13.116666670000001</v>
      </c>
      <c r="AG1905">
        <v>0</v>
      </c>
      <c r="AH1905">
        <v>7.6</v>
      </c>
      <c r="AI1905">
        <v>2.6</v>
      </c>
      <c r="AJ1905">
        <v>0.32</v>
      </c>
      <c r="AK1905" t="s">
        <v>38</v>
      </c>
    </row>
    <row r="1906" spans="1:37" x14ac:dyDescent="0.25">
      <c r="A1906">
        <v>1</v>
      </c>
      <c r="B1906">
        <v>1</v>
      </c>
      <c r="C1906">
        <v>1</v>
      </c>
      <c r="D1906">
        <v>9773</v>
      </c>
      <c r="E1906">
        <v>1</v>
      </c>
      <c r="F1906">
        <v>1</v>
      </c>
      <c r="G1906">
        <v>121</v>
      </c>
      <c r="H1906">
        <v>1</v>
      </c>
      <c r="I1906">
        <v>19</v>
      </c>
      <c r="J1906">
        <v>1</v>
      </c>
      <c r="K1906">
        <v>7</v>
      </c>
      <c r="L1906">
        <v>9</v>
      </c>
      <c r="M1906">
        <v>117.9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19</v>
      </c>
      <c r="U1906">
        <v>0</v>
      </c>
      <c r="V1906">
        <v>0</v>
      </c>
      <c r="W1906">
        <v>6</v>
      </c>
      <c r="X1906">
        <v>7</v>
      </c>
      <c r="Y1906">
        <v>6</v>
      </c>
      <c r="Z1906">
        <v>12.83333333</v>
      </c>
      <c r="AA1906">
        <v>0</v>
      </c>
      <c r="AB1906">
        <v>0</v>
      </c>
      <c r="AC1906">
        <v>6</v>
      </c>
      <c r="AD1906">
        <v>7</v>
      </c>
      <c r="AE1906">
        <v>6</v>
      </c>
      <c r="AF1906">
        <v>11.66666667</v>
      </c>
      <c r="AG1906">
        <v>0</v>
      </c>
      <c r="AH1906">
        <v>11.1</v>
      </c>
      <c r="AI1906">
        <v>0.6</v>
      </c>
      <c r="AJ1906">
        <v>2.02</v>
      </c>
      <c r="AK1906" t="s">
        <v>38</v>
      </c>
    </row>
    <row r="1907" spans="1:37" x14ac:dyDescent="0.25">
      <c r="A1907">
        <v>1</v>
      </c>
      <c r="B1907">
        <v>44</v>
      </c>
      <c r="C1907">
        <v>1</v>
      </c>
      <c r="D1907">
        <v>9238</v>
      </c>
      <c r="E1907">
        <v>1</v>
      </c>
      <c r="F1907">
        <v>39</v>
      </c>
      <c r="G1907">
        <v>150</v>
      </c>
      <c r="H1907">
        <v>1</v>
      </c>
      <c r="I1907">
        <v>1</v>
      </c>
      <c r="J1907">
        <v>37</v>
      </c>
      <c r="K1907">
        <v>4</v>
      </c>
      <c r="L1907">
        <v>8</v>
      </c>
      <c r="M1907">
        <v>145.6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20</v>
      </c>
      <c r="U1907">
        <v>0</v>
      </c>
      <c r="V1907">
        <v>3</v>
      </c>
      <c r="W1907">
        <v>6</v>
      </c>
      <c r="X1907">
        <v>6</v>
      </c>
      <c r="Y1907">
        <v>6</v>
      </c>
      <c r="Z1907">
        <v>13.33333333</v>
      </c>
      <c r="AA1907">
        <v>0</v>
      </c>
      <c r="AB1907">
        <v>2</v>
      </c>
      <c r="AC1907">
        <v>6</v>
      </c>
      <c r="AD1907">
        <v>6</v>
      </c>
      <c r="AE1907">
        <v>6</v>
      </c>
      <c r="AF1907">
        <v>14.16666667</v>
      </c>
      <c r="AG1907">
        <v>0</v>
      </c>
      <c r="AH1907">
        <v>13.9</v>
      </c>
      <c r="AI1907">
        <v>-0.3</v>
      </c>
      <c r="AJ1907">
        <v>0.79</v>
      </c>
      <c r="AK1907" t="s">
        <v>38</v>
      </c>
    </row>
    <row r="1908" spans="1:37" x14ac:dyDescent="0.25">
      <c r="A1908">
        <v>1</v>
      </c>
      <c r="B1908">
        <v>1</v>
      </c>
      <c r="C1908">
        <v>6</v>
      </c>
      <c r="D1908">
        <v>9500</v>
      </c>
      <c r="E1908">
        <v>1</v>
      </c>
      <c r="F1908">
        <v>1</v>
      </c>
      <c r="G1908">
        <v>117</v>
      </c>
      <c r="H1908">
        <v>1</v>
      </c>
      <c r="I1908">
        <v>4</v>
      </c>
      <c r="J1908">
        <v>12</v>
      </c>
      <c r="K1908">
        <v>5</v>
      </c>
      <c r="L1908">
        <v>9</v>
      </c>
      <c r="M1908">
        <v>119.8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18</v>
      </c>
      <c r="U1908">
        <v>0</v>
      </c>
      <c r="V1908">
        <v>0</v>
      </c>
      <c r="W1908">
        <v>7</v>
      </c>
      <c r="X1908">
        <v>7</v>
      </c>
      <c r="Y1908">
        <v>7</v>
      </c>
      <c r="Z1908">
        <v>13.877142859999999</v>
      </c>
      <c r="AA1908">
        <v>0</v>
      </c>
      <c r="AB1908">
        <v>0</v>
      </c>
      <c r="AC1908">
        <v>8</v>
      </c>
      <c r="AD1908">
        <v>8</v>
      </c>
      <c r="AE1908">
        <v>8</v>
      </c>
      <c r="AF1908">
        <v>15.6625</v>
      </c>
      <c r="AG1908">
        <v>0</v>
      </c>
      <c r="AH1908">
        <v>12.4</v>
      </c>
      <c r="AI1908">
        <v>0.5</v>
      </c>
      <c r="AJ1908">
        <v>1.79</v>
      </c>
      <c r="AK1908" t="s">
        <v>38</v>
      </c>
    </row>
    <row r="1909" spans="1:37" x14ac:dyDescent="0.25">
      <c r="A1909">
        <v>1</v>
      </c>
      <c r="B1909">
        <v>1</v>
      </c>
      <c r="C1909">
        <v>6</v>
      </c>
      <c r="D1909">
        <v>9500</v>
      </c>
      <c r="E1909">
        <v>1</v>
      </c>
      <c r="F1909">
        <v>1</v>
      </c>
      <c r="G1909">
        <v>141</v>
      </c>
      <c r="H1909">
        <v>1</v>
      </c>
      <c r="I1909">
        <v>19</v>
      </c>
      <c r="J1909">
        <v>1</v>
      </c>
      <c r="K1909">
        <v>9</v>
      </c>
      <c r="L1909">
        <v>10</v>
      </c>
      <c r="M1909">
        <v>126.8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18</v>
      </c>
      <c r="U1909">
        <v>0</v>
      </c>
      <c r="V1909">
        <v>0</v>
      </c>
      <c r="W1909">
        <v>8</v>
      </c>
      <c r="X1909">
        <v>8</v>
      </c>
      <c r="Y1909">
        <v>7</v>
      </c>
      <c r="Z1909">
        <v>12.944285710000001</v>
      </c>
      <c r="AA1909">
        <v>0</v>
      </c>
      <c r="AB1909">
        <v>0</v>
      </c>
      <c r="AC1909">
        <v>8</v>
      </c>
      <c r="AD1909">
        <v>8</v>
      </c>
      <c r="AE1909">
        <v>7</v>
      </c>
      <c r="AF1909">
        <v>12.944285710000001</v>
      </c>
      <c r="AG1909">
        <v>0</v>
      </c>
      <c r="AH1909">
        <v>10.8</v>
      </c>
      <c r="AI1909">
        <v>1.4</v>
      </c>
      <c r="AJ1909">
        <v>1.74</v>
      </c>
      <c r="AK1909" t="s">
        <v>38</v>
      </c>
    </row>
    <row r="1910" spans="1:37" x14ac:dyDescent="0.25">
      <c r="A1910">
        <v>1</v>
      </c>
      <c r="B1910">
        <v>17</v>
      </c>
      <c r="C1910">
        <v>1</v>
      </c>
      <c r="D1910">
        <v>9853</v>
      </c>
      <c r="E1910">
        <v>1</v>
      </c>
      <c r="F1910">
        <v>1</v>
      </c>
      <c r="G1910">
        <v>112</v>
      </c>
      <c r="H1910">
        <v>1</v>
      </c>
      <c r="I1910">
        <v>2</v>
      </c>
      <c r="J1910">
        <v>19</v>
      </c>
      <c r="K1910">
        <v>3</v>
      </c>
      <c r="L1910">
        <v>9</v>
      </c>
      <c r="M1910">
        <v>106.1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19</v>
      </c>
      <c r="U1910">
        <v>0</v>
      </c>
      <c r="V1910">
        <v>0</v>
      </c>
      <c r="W1910">
        <v>6</v>
      </c>
      <c r="X1910">
        <v>8</v>
      </c>
      <c r="Y1910">
        <v>5</v>
      </c>
      <c r="Z1910">
        <v>12.33333333</v>
      </c>
      <c r="AA1910">
        <v>0</v>
      </c>
      <c r="AB1910">
        <v>0</v>
      </c>
      <c r="AC1910">
        <v>6</v>
      </c>
      <c r="AD1910">
        <v>8</v>
      </c>
      <c r="AE1910">
        <v>5</v>
      </c>
      <c r="AF1910">
        <v>11</v>
      </c>
      <c r="AG1910">
        <v>0</v>
      </c>
      <c r="AH1910">
        <v>15.5</v>
      </c>
      <c r="AI1910">
        <v>2.8</v>
      </c>
      <c r="AJ1910">
        <v>-4.0599999999999996</v>
      </c>
      <c r="AK1910" t="s">
        <v>39</v>
      </c>
    </row>
    <row r="1911" spans="1:37" x14ac:dyDescent="0.25">
      <c r="A1911">
        <v>1</v>
      </c>
      <c r="B1911">
        <v>1</v>
      </c>
      <c r="C1911">
        <v>1</v>
      </c>
      <c r="D1911">
        <v>9500</v>
      </c>
      <c r="E1911">
        <v>1</v>
      </c>
      <c r="F1911">
        <v>1</v>
      </c>
      <c r="G1911">
        <v>148</v>
      </c>
      <c r="H1911">
        <v>1</v>
      </c>
      <c r="I1911">
        <v>3</v>
      </c>
      <c r="J1911">
        <v>3</v>
      </c>
      <c r="K1911">
        <v>2</v>
      </c>
      <c r="L1911">
        <v>2</v>
      </c>
      <c r="M1911">
        <v>137.30000000000001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19</v>
      </c>
      <c r="U1911">
        <v>0</v>
      </c>
      <c r="V1911">
        <v>0</v>
      </c>
      <c r="W1911">
        <v>7</v>
      </c>
      <c r="X1911">
        <v>7</v>
      </c>
      <c r="Y1911">
        <v>6</v>
      </c>
      <c r="Z1911">
        <v>14.266666669999999</v>
      </c>
      <c r="AA1911">
        <v>0</v>
      </c>
      <c r="AB1911">
        <v>0</v>
      </c>
      <c r="AC1911">
        <v>7</v>
      </c>
      <c r="AD1911">
        <v>7</v>
      </c>
      <c r="AE1911">
        <v>6</v>
      </c>
      <c r="AF1911">
        <v>14.266666669999999</v>
      </c>
      <c r="AG1911">
        <v>0</v>
      </c>
      <c r="AH1911">
        <v>7.6</v>
      </c>
      <c r="AI1911">
        <v>2.6</v>
      </c>
      <c r="AJ1911">
        <v>0.32</v>
      </c>
      <c r="AK1911" t="s">
        <v>38</v>
      </c>
    </row>
    <row r="1912" spans="1:37" x14ac:dyDescent="0.25">
      <c r="A1912">
        <v>1</v>
      </c>
      <c r="B1912">
        <v>1</v>
      </c>
      <c r="C1912">
        <v>2</v>
      </c>
      <c r="D1912">
        <v>9670</v>
      </c>
      <c r="E1912">
        <v>1</v>
      </c>
      <c r="F1912">
        <v>1</v>
      </c>
      <c r="G1912">
        <v>120</v>
      </c>
      <c r="H1912">
        <v>1</v>
      </c>
      <c r="I1912">
        <v>3</v>
      </c>
      <c r="J1912">
        <v>19</v>
      </c>
      <c r="K1912">
        <v>4</v>
      </c>
      <c r="L1912">
        <v>5</v>
      </c>
      <c r="M1912">
        <v>115.5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18</v>
      </c>
      <c r="U1912">
        <v>0</v>
      </c>
      <c r="V1912">
        <v>0</v>
      </c>
      <c r="W1912">
        <v>6</v>
      </c>
      <c r="X1912">
        <v>8</v>
      </c>
      <c r="Y1912">
        <v>5</v>
      </c>
      <c r="Z1912">
        <v>13</v>
      </c>
      <c r="AA1912">
        <v>0</v>
      </c>
      <c r="AB1912">
        <v>0</v>
      </c>
      <c r="AC1912">
        <v>6</v>
      </c>
      <c r="AD1912">
        <v>8</v>
      </c>
      <c r="AE1912">
        <v>5</v>
      </c>
      <c r="AF1912">
        <v>14</v>
      </c>
      <c r="AG1912">
        <v>0</v>
      </c>
      <c r="AH1912">
        <v>13.9</v>
      </c>
      <c r="AI1912">
        <v>-0.3</v>
      </c>
      <c r="AJ1912">
        <v>0.79</v>
      </c>
      <c r="AK1912" t="s">
        <v>38</v>
      </c>
    </row>
    <row r="1913" spans="1:37" x14ac:dyDescent="0.25">
      <c r="A1913">
        <v>1</v>
      </c>
      <c r="B1913">
        <v>1</v>
      </c>
      <c r="C1913">
        <v>2</v>
      </c>
      <c r="D1913">
        <v>9500</v>
      </c>
      <c r="E1913">
        <v>1</v>
      </c>
      <c r="F1913">
        <v>1</v>
      </c>
      <c r="G1913">
        <v>132</v>
      </c>
      <c r="H1913">
        <v>1</v>
      </c>
      <c r="I1913">
        <v>37</v>
      </c>
      <c r="J1913">
        <v>37</v>
      </c>
      <c r="K1913">
        <v>5</v>
      </c>
      <c r="L1913">
        <v>7</v>
      </c>
      <c r="M1913">
        <v>127.5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20</v>
      </c>
      <c r="U1913">
        <v>0</v>
      </c>
      <c r="V1913">
        <v>0</v>
      </c>
      <c r="W1913">
        <v>8</v>
      </c>
      <c r="X1913">
        <v>8</v>
      </c>
      <c r="Y1913">
        <v>8</v>
      </c>
      <c r="Z1913">
        <v>12.483750000000001</v>
      </c>
      <c r="AA1913">
        <v>0</v>
      </c>
      <c r="AB1913">
        <v>0</v>
      </c>
      <c r="AC1913">
        <v>8</v>
      </c>
      <c r="AD1913">
        <v>8</v>
      </c>
      <c r="AE1913">
        <v>8</v>
      </c>
      <c r="AF1913">
        <v>12.483750000000001</v>
      </c>
      <c r="AG1913">
        <v>0</v>
      </c>
      <c r="AH1913">
        <v>9.4</v>
      </c>
      <c r="AI1913">
        <v>-0.8</v>
      </c>
      <c r="AJ1913">
        <v>-3.12</v>
      </c>
      <c r="AK1913" t="s">
        <v>38</v>
      </c>
    </row>
    <row r="1914" spans="1:37" x14ac:dyDescent="0.25">
      <c r="A1914">
        <v>1</v>
      </c>
      <c r="B1914">
        <v>1</v>
      </c>
      <c r="C1914">
        <v>2</v>
      </c>
      <c r="D1914">
        <v>9556</v>
      </c>
      <c r="E1914">
        <v>1</v>
      </c>
      <c r="F1914">
        <v>1</v>
      </c>
      <c r="G1914">
        <v>125</v>
      </c>
      <c r="H1914">
        <v>1</v>
      </c>
      <c r="I1914">
        <v>38</v>
      </c>
      <c r="J1914">
        <v>1</v>
      </c>
      <c r="K1914">
        <v>9</v>
      </c>
      <c r="L1914">
        <v>3</v>
      </c>
      <c r="M1914">
        <v>116.3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18</v>
      </c>
      <c r="U1914">
        <v>0</v>
      </c>
      <c r="V1914">
        <v>0</v>
      </c>
      <c r="W1914">
        <v>7</v>
      </c>
      <c r="X1914">
        <v>8</v>
      </c>
      <c r="Y1914">
        <v>7</v>
      </c>
      <c r="Z1914">
        <v>13.42857143</v>
      </c>
      <c r="AA1914">
        <v>0</v>
      </c>
      <c r="AB1914">
        <v>0</v>
      </c>
      <c r="AC1914">
        <v>8</v>
      </c>
      <c r="AD1914">
        <v>8</v>
      </c>
      <c r="AE1914">
        <v>8</v>
      </c>
      <c r="AF1914">
        <v>15.3125</v>
      </c>
      <c r="AG1914">
        <v>0</v>
      </c>
      <c r="AH1914">
        <v>16.2</v>
      </c>
      <c r="AI1914">
        <v>0.3</v>
      </c>
      <c r="AJ1914">
        <v>-0.92</v>
      </c>
      <c r="AK1914" t="s">
        <v>38</v>
      </c>
    </row>
    <row r="1915" spans="1:37" x14ac:dyDescent="0.25">
      <c r="A1915">
        <v>2</v>
      </c>
      <c r="B1915">
        <v>17</v>
      </c>
      <c r="C1915">
        <v>3</v>
      </c>
      <c r="D1915">
        <v>8014</v>
      </c>
      <c r="E1915">
        <v>0</v>
      </c>
      <c r="F1915">
        <v>1</v>
      </c>
      <c r="G1915">
        <v>123</v>
      </c>
      <c r="H1915">
        <v>1</v>
      </c>
      <c r="I1915">
        <v>19</v>
      </c>
      <c r="J1915">
        <v>37</v>
      </c>
      <c r="K1915">
        <v>3</v>
      </c>
      <c r="L1915">
        <v>3</v>
      </c>
      <c r="M1915">
        <v>113.2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18</v>
      </c>
      <c r="U1915">
        <v>0</v>
      </c>
      <c r="V1915">
        <v>0</v>
      </c>
      <c r="W1915">
        <v>6</v>
      </c>
      <c r="X1915">
        <v>9</v>
      </c>
      <c r="Y1915">
        <v>3</v>
      </c>
      <c r="Z1915">
        <v>10.66666667</v>
      </c>
      <c r="AA1915">
        <v>0</v>
      </c>
      <c r="AB1915">
        <v>0</v>
      </c>
      <c r="AC1915">
        <v>6</v>
      </c>
      <c r="AD1915">
        <v>12</v>
      </c>
      <c r="AE1915">
        <v>0</v>
      </c>
      <c r="AF1915">
        <v>0</v>
      </c>
      <c r="AG1915">
        <v>0</v>
      </c>
      <c r="AH1915">
        <v>7.6</v>
      </c>
      <c r="AI1915">
        <v>2.6</v>
      </c>
      <c r="AJ1915">
        <v>0.32</v>
      </c>
      <c r="AK1915" t="s">
        <v>37</v>
      </c>
    </row>
    <row r="1916" spans="1:37" x14ac:dyDescent="0.25">
      <c r="A1916">
        <v>1</v>
      </c>
      <c r="B1916">
        <v>1</v>
      </c>
      <c r="C1916">
        <v>1</v>
      </c>
      <c r="D1916">
        <v>9853</v>
      </c>
      <c r="E1916">
        <v>1</v>
      </c>
      <c r="F1916">
        <v>1</v>
      </c>
      <c r="G1916">
        <v>142</v>
      </c>
      <c r="H1916">
        <v>1</v>
      </c>
      <c r="I1916">
        <v>12</v>
      </c>
      <c r="J1916">
        <v>12</v>
      </c>
      <c r="K1916">
        <v>9</v>
      </c>
      <c r="L1916">
        <v>4</v>
      </c>
      <c r="M1916">
        <v>132.6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18</v>
      </c>
      <c r="U1916">
        <v>0</v>
      </c>
      <c r="V1916">
        <v>0</v>
      </c>
      <c r="W1916">
        <v>6</v>
      </c>
      <c r="X1916">
        <v>8</v>
      </c>
      <c r="Y1916">
        <v>5</v>
      </c>
      <c r="Z1916">
        <v>15.4</v>
      </c>
      <c r="AA1916">
        <v>0</v>
      </c>
      <c r="AB1916">
        <v>0</v>
      </c>
      <c r="AC1916">
        <v>6</v>
      </c>
      <c r="AD1916">
        <v>7</v>
      </c>
      <c r="AE1916">
        <v>5</v>
      </c>
      <c r="AF1916">
        <v>12.2</v>
      </c>
      <c r="AG1916">
        <v>0</v>
      </c>
      <c r="AH1916">
        <v>7.6</v>
      </c>
      <c r="AI1916">
        <v>2.6</v>
      </c>
      <c r="AJ1916">
        <v>0.32</v>
      </c>
      <c r="AK1916" t="s">
        <v>38</v>
      </c>
    </row>
    <row r="1917" spans="1:37" x14ac:dyDescent="0.25">
      <c r="A1917">
        <v>1</v>
      </c>
      <c r="B1917">
        <v>1</v>
      </c>
      <c r="C1917">
        <v>4</v>
      </c>
      <c r="D1917">
        <v>9500</v>
      </c>
      <c r="E1917">
        <v>1</v>
      </c>
      <c r="F1917">
        <v>1</v>
      </c>
      <c r="G1917">
        <v>148</v>
      </c>
      <c r="H1917">
        <v>1</v>
      </c>
      <c r="I1917">
        <v>1</v>
      </c>
      <c r="J1917">
        <v>37</v>
      </c>
      <c r="K1917">
        <v>4</v>
      </c>
      <c r="L1917">
        <v>8</v>
      </c>
      <c r="M1917">
        <v>132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18</v>
      </c>
      <c r="U1917">
        <v>0</v>
      </c>
      <c r="V1917">
        <v>0</v>
      </c>
      <c r="W1917">
        <v>7</v>
      </c>
      <c r="X1917">
        <v>7</v>
      </c>
      <c r="Y1917">
        <v>6</v>
      </c>
      <c r="Z1917">
        <v>13.45</v>
      </c>
      <c r="AA1917">
        <v>0</v>
      </c>
      <c r="AB1917">
        <v>0</v>
      </c>
      <c r="AC1917">
        <v>7</v>
      </c>
      <c r="AD1917">
        <v>7</v>
      </c>
      <c r="AE1917">
        <v>6</v>
      </c>
      <c r="AF1917">
        <v>13.45</v>
      </c>
      <c r="AG1917">
        <v>0</v>
      </c>
      <c r="AH1917">
        <v>7.6</v>
      </c>
      <c r="AI1917">
        <v>2.6</v>
      </c>
      <c r="AJ1917">
        <v>0.32</v>
      </c>
      <c r="AK1917" t="s">
        <v>38</v>
      </c>
    </row>
    <row r="1918" spans="1:37" x14ac:dyDescent="0.25">
      <c r="A1918">
        <v>1</v>
      </c>
      <c r="B1918">
        <v>17</v>
      </c>
      <c r="C1918">
        <v>5</v>
      </c>
      <c r="D1918">
        <v>9500</v>
      </c>
      <c r="E1918">
        <v>1</v>
      </c>
      <c r="F1918">
        <v>1</v>
      </c>
      <c r="G1918">
        <v>136</v>
      </c>
      <c r="H1918">
        <v>1</v>
      </c>
      <c r="I1918">
        <v>19</v>
      </c>
      <c r="J1918">
        <v>38</v>
      </c>
      <c r="K1918">
        <v>5</v>
      </c>
      <c r="L1918">
        <v>8</v>
      </c>
      <c r="M1918">
        <v>130.30000000000001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18</v>
      </c>
      <c r="U1918">
        <v>0</v>
      </c>
      <c r="V1918">
        <v>0</v>
      </c>
      <c r="W1918">
        <v>7</v>
      </c>
      <c r="X1918">
        <v>7</v>
      </c>
      <c r="Y1918">
        <v>6</v>
      </c>
      <c r="Z1918">
        <v>12.6</v>
      </c>
      <c r="AA1918">
        <v>0</v>
      </c>
      <c r="AB1918">
        <v>0</v>
      </c>
      <c r="AC1918">
        <v>7</v>
      </c>
      <c r="AD1918">
        <v>7</v>
      </c>
      <c r="AE1918">
        <v>6</v>
      </c>
      <c r="AF1918">
        <v>12.6</v>
      </c>
      <c r="AG1918">
        <v>0</v>
      </c>
      <c r="AH1918">
        <v>7.6</v>
      </c>
      <c r="AI1918">
        <v>2.6</v>
      </c>
      <c r="AJ1918">
        <v>0.32</v>
      </c>
      <c r="AK1918" t="s">
        <v>38</v>
      </c>
    </row>
    <row r="1919" spans="1:37" x14ac:dyDescent="0.25">
      <c r="A1919">
        <v>1</v>
      </c>
      <c r="B1919">
        <v>1</v>
      </c>
      <c r="C1919">
        <v>4</v>
      </c>
      <c r="D1919">
        <v>9500</v>
      </c>
      <c r="E1919">
        <v>1</v>
      </c>
      <c r="F1919">
        <v>1</v>
      </c>
      <c r="G1919">
        <v>123</v>
      </c>
      <c r="H1919">
        <v>1</v>
      </c>
      <c r="I1919">
        <v>19</v>
      </c>
      <c r="J1919">
        <v>38</v>
      </c>
      <c r="K1919">
        <v>9</v>
      </c>
      <c r="L1919">
        <v>10</v>
      </c>
      <c r="M1919">
        <v>116.7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20</v>
      </c>
      <c r="U1919">
        <v>0</v>
      </c>
      <c r="V1919">
        <v>0</v>
      </c>
      <c r="W1919">
        <v>7</v>
      </c>
      <c r="X1919">
        <v>7</v>
      </c>
      <c r="Y1919">
        <v>7</v>
      </c>
      <c r="Z1919">
        <v>12.485714290000001</v>
      </c>
      <c r="AA1919">
        <v>0</v>
      </c>
      <c r="AB1919">
        <v>0</v>
      </c>
      <c r="AC1919">
        <v>8</v>
      </c>
      <c r="AD1919">
        <v>12</v>
      </c>
      <c r="AE1919">
        <v>8</v>
      </c>
      <c r="AF1919">
        <v>12.9375</v>
      </c>
      <c r="AG1919">
        <v>0</v>
      </c>
      <c r="AH1919">
        <v>16.2</v>
      </c>
      <c r="AI1919">
        <v>0.3</v>
      </c>
      <c r="AJ1919">
        <v>-0.92</v>
      </c>
      <c r="AK1919" t="s">
        <v>38</v>
      </c>
    </row>
    <row r="1920" spans="1:37" x14ac:dyDescent="0.25">
      <c r="A1920">
        <v>1</v>
      </c>
      <c r="B1920">
        <v>1</v>
      </c>
      <c r="C1920">
        <v>2</v>
      </c>
      <c r="D1920">
        <v>9070</v>
      </c>
      <c r="E1920">
        <v>1</v>
      </c>
      <c r="F1920">
        <v>1</v>
      </c>
      <c r="G1920">
        <v>135</v>
      </c>
      <c r="H1920">
        <v>1</v>
      </c>
      <c r="I1920">
        <v>19</v>
      </c>
      <c r="J1920">
        <v>37</v>
      </c>
      <c r="K1920">
        <v>9</v>
      </c>
      <c r="L1920">
        <v>9</v>
      </c>
      <c r="M1920">
        <v>134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22</v>
      </c>
      <c r="U1920">
        <v>0</v>
      </c>
      <c r="V1920">
        <v>0</v>
      </c>
      <c r="W1920">
        <v>6</v>
      </c>
      <c r="X1920">
        <v>10</v>
      </c>
      <c r="Y1920">
        <v>5</v>
      </c>
      <c r="Z1920">
        <v>10.8</v>
      </c>
      <c r="AA1920">
        <v>0</v>
      </c>
      <c r="AB1920">
        <v>0</v>
      </c>
      <c r="AC1920">
        <v>6</v>
      </c>
      <c r="AD1920">
        <v>7</v>
      </c>
      <c r="AE1920">
        <v>5</v>
      </c>
      <c r="AF1920">
        <v>12.8</v>
      </c>
      <c r="AG1920">
        <v>0</v>
      </c>
      <c r="AH1920">
        <v>12.7</v>
      </c>
      <c r="AI1920">
        <v>3.7</v>
      </c>
      <c r="AJ1920">
        <v>-1.7</v>
      </c>
      <c r="AK1920" t="s">
        <v>38</v>
      </c>
    </row>
    <row r="1921" spans="1:37" x14ac:dyDescent="0.25">
      <c r="A1921">
        <v>1</v>
      </c>
      <c r="B1921">
        <v>43</v>
      </c>
      <c r="C1921">
        <v>1</v>
      </c>
      <c r="D1921">
        <v>9670</v>
      </c>
      <c r="E1921">
        <v>1</v>
      </c>
      <c r="F1921">
        <v>1</v>
      </c>
      <c r="G1921">
        <v>151</v>
      </c>
      <c r="H1921">
        <v>1</v>
      </c>
      <c r="I1921">
        <v>19</v>
      </c>
      <c r="J1921">
        <v>19</v>
      </c>
      <c r="K1921">
        <v>1</v>
      </c>
      <c r="L1921">
        <v>1</v>
      </c>
      <c r="M1921">
        <v>100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20</v>
      </c>
      <c r="U1921">
        <v>0</v>
      </c>
      <c r="V1921">
        <v>0</v>
      </c>
      <c r="W1921">
        <v>6</v>
      </c>
      <c r="X1921">
        <v>12</v>
      </c>
      <c r="Y1921">
        <v>5</v>
      </c>
      <c r="Z1921">
        <v>12.2</v>
      </c>
      <c r="AA1921">
        <v>0</v>
      </c>
      <c r="AB1921">
        <v>0</v>
      </c>
      <c r="AC1921">
        <v>6</v>
      </c>
      <c r="AD1921">
        <v>8</v>
      </c>
      <c r="AE1921">
        <v>5</v>
      </c>
      <c r="AF1921">
        <v>14.6</v>
      </c>
      <c r="AG1921">
        <v>0</v>
      </c>
      <c r="AH1921">
        <v>13.9</v>
      </c>
      <c r="AI1921">
        <v>-0.3</v>
      </c>
      <c r="AJ1921">
        <v>0.79</v>
      </c>
      <c r="AK1921" t="s">
        <v>39</v>
      </c>
    </row>
    <row r="1922" spans="1:37" x14ac:dyDescent="0.25">
      <c r="A1922">
        <v>1</v>
      </c>
      <c r="B1922">
        <v>44</v>
      </c>
      <c r="C1922">
        <v>1</v>
      </c>
      <c r="D1922">
        <v>9085</v>
      </c>
      <c r="E1922">
        <v>1</v>
      </c>
      <c r="F1922">
        <v>39</v>
      </c>
      <c r="G1922">
        <v>140</v>
      </c>
      <c r="H1922">
        <v>1</v>
      </c>
      <c r="I1922">
        <v>1</v>
      </c>
      <c r="J1922">
        <v>1</v>
      </c>
      <c r="K1922">
        <v>3</v>
      </c>
      <c r="L1922">
        <v>7</v>
      </c>
      <c r="M1922">
        <v>140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20</v>
      </c>
      <c r="U1922">
        <v>0</v>
      </c>
      <c r="V1922">
        <v>2</v>
      </c>
      <c r="W1922">
        <v>6</v>
      </c>
      <c r="X1922">
        <v>11</v>
      </c>
      <c r="Y1922">
        <v>5</v>
      </c>
      <c r="Z1922">
        <v>14.2</v>
      </c>
      <c r="AA1922">
        <v>0</v>
      </c>
      <c r="AB1922">
        <v>0</v>
      </c>
      <c r="AC1922">
        <v>6</v>
      </c>
      <c r="AD1922">
        <v>12</v>
      </c>
      <c r="AE1922">
        <v>2</v>
      </c>
      <c r="AF1922">
        <v>13.5</v>
      </c>
      <c r="AG1922">
        <v>0</v>
      </c>
      <c r="AH1922">
        <v>13.9</v>
      </c>
      <c r="AI1922">
        <v>-0.3</v>
      </c>
      <c r="AJ1922">
        <v>0.79</v>
      </c>
      <c r="AK1922" t="s">
        <v>39</v>
      </c>
    </row>
    <row r="1923" spans="1:37" x14ac:dyDescent="0.25">
      <c r="A1923">
        <v>1</v>
      </c>
      <c r="B1923">
        <v>1</v>
      </c>
      <c r="C1923">
        <v>2</v>
      </c>
      <c r="D1923">
        <v>9238</v>
      </c>
      <c r="E1923">
        <v>1</v>
      </c>
      <c r="F1923">
        <v>1</v>
      </c>
      <c r="G1923">
        <v>136</v>
      </c>
      <c r="H1923">
        <v>1</v>
      </c>
      <c r="I1923">
        <v>37</v>
      </c>
      <c r="J1923">
        <v>38</v>
      </c>
      <c r="K1923">
        <v>9</v>
      </c>
      <c r="L1923">
        <v>8</v>
      </c>
      <c r="M1923">
        <v>139.19999999999999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18</v>
      </c>
      <c r="U1923">
        <v>0</v>
      </c>
      <c r="V1923">
        <v>0</v>
      </c>
      <c r="W1923">
        <v>6</v>
      </c>
      <c r="X1923">
        <v>7</v>
      </c>
      <c r="Y1923">
        <v>6</v>
      </c>
      <c r="Z1923">
        <v>13.83333333</v>
      </c>
      <c r="AA1923">
        <v>0</v>
      </c>
      <c r="AB1923">
        <v>0</v>
      </c>
      <c r="AC1923">
        <v>6</v>
      </c>
      <c r="AD1923">
        <v>6</v>
      </c>
      <c r="AE1923">
        <v>6</v>
      </c>
      <c r="AF1923">
        <v>14</v>
      </c>
      <c r="AG1923">
        <v>0</v>
      </c>
      <c r="AH1923">
        <v>9.4</v>
      </c>
      <c r="AI1923">
        <v>-0.8</v>
      </c>
      <c r="AJ1923">
        <v>-3.12</v>
      </c>
      <c r="AK1923" t="s">
        <v>38</v>
      </c>
    </row>
    <row r="1924" spans="1:37" x14ac:dyDescent="0.25">
      <c r="A1924">
        <v>1</v>
      </c>
      <c r="B1924">
        <v>1</v>
      </c>
      <c r="C1924">
        <v>1</v>
      </c>
      <c r="D1924">
        <v>9853</v>
      </c>
      <c r="E1924">
        <v>1</v>
      </c>
      <c r="F1924">
        <v>1</v>
      </c>
      <c r="G1924">
        <v>142</v>
      </c>
      <c r="H1924">
        <v>1</v>
      </c>
      <c r="I1924">
        <v>19</v>
      </c>
      <c r="J1924">
        <v>1</v>
      </c>
      <c r="K1924">
        <v>9</v>
      </c>
      <c r="L1924">
        <v>1</v>
      </c>
      <c r="M1924">
        <v>132.6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18</v>
      </c>
      <c r="U1924">
        <v>0</v>
      </c>
      <c r="V1924">
        <v>0</v>
      </c>
      <c r="W1924">
        <v>6</v>
      </c>
      <c r="X1924">
        <v>8</v>
      </c>
      <c r="Y1924">
        <v>5</v>
      </c>
      <c r="Z1924">
        <v>12.8</v>
      </c>
      <c r="AA1924">
        <v>0</v>
      </c>
      <c r="AB1924">
        <v>0</v>
      </c>
      <c r="AC1924">
        <v>6</v>
      </c>
      <c r="AD1924">
        <v>14</v>
      </c>
      <c r="AE1924">
        <v>3</v>
      </c>
      <c r="AF1924">
        <v>10</v>
      </c>
      <c r="AG1924">
        <v>0</v>
      </c>
      <c r="AH1924">
        <v>9.4</v>
      </c>
      <c r="AI1924">
        <v>-0.8</v>
      </c>
      <c r="AJ1924">
        <v>-3.12</v>
      </c>
      <c r="AK1924" t="s">
        <v>39</v>
      </c>
    </row>
    <row r="1925" spans="1:37" x14ac:dyDescent="0.25">
      <c r="A1925">
        <v>1</v>
      </c>
      <c r="B1925">
        <v>17</v>
      </c>
      <c r="C1925">
        <v>3</v>
      </c>
      <c r="D1925">
        <v>9147</v>
      </c>
      <c r="E1925">
        <v>1</v>
      </c>
      <c r="F1925">
        <v>1</v>
      </c>
      <c r="G1925">
        <v>142</v>
      </c>
      <c r="H1925">
        <v>1</v>
      </c>
      <c r="I1925">
        <v>37</v>
      </c>
      <c r="J1925">
        <v>38</v>
      </c>
      <c r="K1925">
        <v>5</v>
      </c>
      <c r="L1925">
        <v>1</v>
      </c>
      <c r="M1925">
        <v>129.4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18</v>
      </c>
      <c r="U1925">
        <v>0</v>
      </c>
      <c r="V1925">
        <v>0</v>
      </c>
      <c r="W1925">
        <v>5</v>
      </c>
      <c r="X1925">
        <v>5</v>
      </c>
      <c r="Y1925">
        <v>5</v>
      </c>
      <c r="Z1925">
        <v>13.2</v>
      </c>
      <c r="AA1925">
        <v>0</v>
      </c>
      <c r="AB1925">
        <v>0</v>
      </c>
      <c r="AC1925">
        <v>5</v>
      </c>
      <c r="AD1925">
        <v>6</v>
      </c>
      <c r="AE1925">
        <v>4</v>
      </c>
      <c r="AF1925">
        <v>12.5</v>
      </c>
      <c r="AG1925">
        <v>0</v>
      </c>
      <c r="AH1925">
        <v>9.4</v>
      </c>
      <c r="AI1925">
        <v>-0.8</v>
      </c>
      <c r="AJ1925">
        <v>-3.12</v>
      </c>
      <c r="AK1925" t="s">
        <v>38</v>
      </c>
    </row>
    <row r="1926" spans="1:37" x14ac:dyDescent="0.25">
      <c r="A1926">
        <v>1</v>
      </c>
      <c r="B1926">
        <v>17</v>
      </c>
      <c r="C1926">
        <v>1</v>
      </c>
      <c r="D1926">
        <v>9670</v>
      </c>
      <c r="E1926">
        <v>1</v>
      </c>
      <c r="F1926">
        <v>1</v>
      </c>
      <c r="G1926">
        <v>127</v>
      </c>
      <c r="H1926">
        <v>1</v>
      </c>
      <c r="I1926">
        <v>1</v>
      </c>
      <c r="J1926">
        <v>38</v>
      </c>
      <c r="K1926">
        <v>4</v>
      </c>
      <c r="L1926">
        <v>7</v>
      </c>
      <c r="M1926">
        <v>125.6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1</v>
      </c>
      <c r="T1926">
        <v>18</v>
      </c>
      <c r="U1926">
        <v>0</v>
      </c>
      <c r="V1926">
        <v>0</v>
      </c>
      <c r="W1926">
        <v>6</v>
      </c>
      <c r="X1926">
        <v>7</v>
      </c>
      <c r="Y1926">
        <v>1</v>
      </c>
      <c r="Z1926">
        <v>14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>
        <v>0</v>
      </c>
      <c r="AG1926">
        <v>0</v>
      </c>
      <c r="AH1926">
        <v>15.5</v>
      </c>
      <c r="AI1926">
        <v>2.8</v>
      </c>
      <c r="AJ1926">
        <v>-4.0599999999999996</v>
      </c>
      <c r="AK1926" t="s">
        <v>37</v>
      </c>
    </row>
    <row r="1927" spans="1:37" x14ac:dyDescent="0.25">
      <c r="A1927">
        <v>1</v>
      </c>
      <c r="B1927">
        <v>17</v>
      </c>
      <c r="C1927">
        <v>1</v>
      </c>
      <c r="D1927">
        <v>9238</v>
      </c>
      <c r="E1927">
        <v>1</v>
      </c>
      <c r="F1927">
        <v>1</v>
      </c>
      <c r="G1927">
        <v>131</v>
      </c>
      <c r="H1927">
        <v>1</v>
      </c>
      <c r="I1927">
        <v>1</v>
      </c>
      <c r="J1927">
        <v>1</v>
      </c>
      <c r="K1927">
        <v>4</v>
      </c>
      <c r="L1927">
        <v>10</v>
      </c>
      <c r="M1927">
        <v>129.30000000000001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19</v>
      </c>
      <c r="U1927">
        <v>0</v>
      </c>
      <c r="V1927">
        <v>4</v>
      </c>
      <c r="W1927">
        <v>8</v>
      </c>
      <c r="X1927">
        <v>8</v>
      </c>
      <c r="Y1927">
        <v>8</v>
      </c>
      <c r="Z1927">
        <v>13.875</v>
      </c>
      <c r="AA1927">
        <v>0</v>
      </c>
      <c r="AB1927">
        <v>1</v>
      </c>
      <c r="AC1927">
        <v>6</v>
      </c>
      <c r="AD1927">
        <v>8</v>
      </c>
      <c r="AE1927">
        <v>5</v>
      </c>
      <c r="AF1927">
        <v>14</v>
      </c>
      <c r="AG1927">
        <v>0</v>
      </c>
      <c r="AH1927">
        <v>11.1</v>
      </c>
      <c r="AI1927">
        <v>0.6</v>
      </c>
      <c r="AJ1927">
        <v>2.02</v>
      </c>
      <c r="AK1927" t="s">
        <v>38</v>
      </c>
    </row>
    <row r="1928" spans="1:37" x14ac:dyDescent="0.25">
      <c r="A1928">
        <v>1</v>
      </c>
      <c r="B1928">
        <v>1</v>
      </c>
      <c r="C1928">
        <v>1</v>
      </c>
      <c r="D1928">
        <v>9085</v>
      </c>
      <c r="E1928">
        <v>1</v>
      </c>
      <c r="F1928">
        <v>1</v>
      </c>
      <c r="G1928">
        <v>134</v>
      </c>
      <c r="H1928">
        <v>1</v>
      </c>
      <c r="I1928">
        <v>38</v>
      </c>
      <c r="J1928">
        <v>19</v>
      </c>
      <c r="K1928">
        <v>9</v>
      </c>
      <c r="L1928">
        <v>4</v>
      </c>
      <c r="M1928">
        <v>128.4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19</v>
      </c>
      <c r="U1928">
        <v>0</v>
      </c>
      <c r="V1928">
        <v>0</v>
      </c>
      <c r="W1928">
        <v>5</v>
      </c>
      <c r="X1928">
        <v>7</v>
      </c>
      <c r="Y1928">
        <v>5</v>
      </c>
      <c r="Z1928">
        <v>12.5</v>
      </c>
      <c r="AA1928">
        <v>0</v>
      </c>
      <c r="AB1928">
        <v>0</v>
      </c>
      <c r="AC1928">
        <v>5</v>
      </c>
      <c r="AD1928">
        <v>8</v>
      </c>
      <c r="AE1928">
        <v>5</v>
      </c>
      <c r="AF1928">
        <v>12.71428571</v>
      </c>
      <c r="AG1928">
        <v>0</v>
      </c>
      <c r="AH1928">
        <v>10.8</v>
      </c>
      <c r="AI1928">
        <v>1.4</v>
      </c>
      <c r="AJ1928">
        <v>1.74</v>
      </c>
      <c r="AK1928" t="s">
        <v>38</v>
      </c>
    </row>
    <row r="1929" spans="1:37" x14ac:dyDescent="0.25">
      <c r="A1929">
        <v>1</v>
      </c>
      <c r="B1929">
        <v>17</v>
      </c>
      <c r="C1929">
        <v>2</v>
      </c>
      <c r="D1929">
        <v>9773</v>
      </c>
      <c r="E1929">
        <v>1</v>
      </c>
      <c r="F1929">
        <v>1</v>
      </c>
      <c r="G1929">
        <v>142</v>
      </c>
      <c r="H1929">
        <v>1</v>
      </c>
      <c r="I1929">
        <v>19</v>
      </c>
      <c r="J1929">
        <v>19</v>
      </c>
      <c r="K1929">
        <v>9</v>
      </c>
      <c r="L1929">
        <v>9</v>
      </c>
      <c r="M1929">
        <v>139.9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18</v>
      </c>
      <c r="U1929">
        <v>0</v>
      </c>
      <c r="V1929">
        <v>0</v>
      </c>
      <c r="W1929">
        <v>6</v>
      </c>
      <c r="X1929">
        <v>7</v>
      </c>
      <c r="Y1929">
        <v>6</v>
      </c>
      <c r="Z1929">
        <v>13.42857143</v>
      </c>
      <c r="AA1929">
        <v>0</v>
      </c>
      <c r="AB1929">
        <v>0</v>
      </c>
      <c r="AC1929">
        <v>6</v>
      </c>
      <c r="AD1929">
        <v>6</v>
      </c>
      <c r="AE1929">
        <v>6</v>
      </c>
      <c r="AF1929">
        <v>12.5</v>
      </c>
      <c r="AG1929">
        <v>0</v>
      </c>
      <c r="AH1929">
        <v>13.9</v>
      </c>
      <c r="AI1929">
        <v>-0.3</v>
      </c>
      <c r="AJ1929">
        <v>0.79</v>
      </c>
      <c r="AK1929" t="s">
        <v>38</v>
      </c>
    </row>
    <row r="1930" spans="1:37" x14ac:dyDescent="0.25">
      <c r="A1930">
        <v>1</v>
      </c>
      <c r="B1930">
        <v>1</v>
      </c>
      <c r="C1930">
        <v>1</v>
      </c>
      <c r="D1930">
        <v>9070</v>
      </c>
      <c r="E1930">
        <v>1</v>
      </c>
      <c r="F1930">
        <v>1</v>
      </c>
      <c r="G1930">
        <v>123</v>
      </c>
      <c r="H1930">
        <v>1</v>
      </c>
      <c r="I1930">
        <v>38</v>
      </c>
      <c r="J1930">
        <v>38</v>
      </c>
      <c r="K1930">
        <v>9</v>
      </c>
      <c r="L1930">
        <v>5</v>
      </c>
      <c r="M1930">
        <v>124.8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18</v>
      </c>
      <c r="U1930">
        <v>0</v>
      </c>
      <c r="V1930">
        <v>0</v>
      </c>
      <c r="W1930">
        <v>6</v>
      </c>
      <c r="X1930">
        <v>7</v>
      </c>
      <c r="Y1930">
        <v>5</v>
      </c>
      <c r="Z1930">
        <v>11.8</v>
      </c>
      <c r="AA1930">
        <v>0</v>
      </c>
      <c r="AB1930">
        <v>0</v>
      </c>
      <c r="AC1930">
        <v>6</v>
      </c>
      <c r="AD1930">
        <v>7</v>
      </c>
      <c r="AE1930">
        <v>5</v>
      </c>
      <c r="AF1930">
        <v>13</v>
      </c>
      <c r="AG1930">
        <v>0</v>
      </c>
      <c r="AH1930">
        <v>8.9</v>
      </c>
      <c r="AI1930">
        <v>1.4</v>
      </c>
      <c r="AJ1930">
        <v>3.51</v>
      </c>
      <c r="AK1930" t="s">
        <v>39</v>
      </c>
    </row>
    <row r="1931" spans="1:37" x14ac:dyDescent="0.25">
      <c r="A1931">
        <v>1</v>
      </c>
      <c r="B1931">
        <v>17</v>
      </c>
      <c r="C1931">
        <v>3</v>
      </c>
      <c r="D1931">
        <v>9500</v>
      </c>
      <c r="E1931">
        <v>1</v>
      </c>
      <c r="F1931">
        <v>1</v>
      </c>
      <c r="G1931">
        <v>133</v>
      </c>
      <c r="H1931">
        <v>1</v>
      </c>
      <c r="I1931">
        <v>1</v>
      </c>
      <c r="J1931">
        <v>1</v>
      </c>
      <c r="K1931">
        <v>9</v>
      </c>
      <c r="L1931">
        <v>9</v>
      </c>
      <c r="M1931">
        <v>128.5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18</v>
      </c>
      <c r="U1931">
        <v>0</v>
      </c>
      <c r="V1931">
        <v>0</v>
      </c>
      <c r="W1931">
        <v>7</v>
      </c>
      <c r="X1931">
        <v>7</v>
      </c>
      <c r="Y1931">
        <v>7</v>
      </c>
      <c r="Z1931">
        <v>14.868571429999999</v>
      </c>
      <c r="AA1931">
        <v>0</v>
      </c>
      <c r="AB1931">
        <v>0</v>
      </c>
      <c r="AC1931">
        <v>8</v>
      </c>
      <c r="AD1931">
        <v>9</v>
      </c>
      <c r="AE1931">
        <v>8</v>
      </c>
      <c r="AF1931">
        <v>15.11111111</v>
      </c>
      <c r="AG1931">
        <v>0</v>
      </c>
      <c r="AH1931">
        <v>11.1</v>
      </c>
      <c r="AI1931">
        <v>0.6</v>
      </c>
      <c r="AJ1931">
        <v>2.02</v>
      </c>
      <c r="AK1931" t="s">
        <v>38</v>
      </c>
    </row>
    <row r="1932" spans="1:37" x14ac:dyDescent="0.25">
      <c r="A1932">
        <v>1</v>
      </c>
      <c r="B1932">
        <v>1</v>
      </c>
      <c r="C1932">
        <v>4</v>
      </c>
      <c r="D1932">
        <v>9500</v>
      </c>
      <c r="E1932">
        <v>1</v>
      </c>
      <c r="F1932">
        <v>1</v>
      </c>
      <c r="G1932">
        <v>125</v>
      </c>
      <c r="H1932">
        <v>1</v>
      </c>
      <c r="I1932">
        <v>19</v>
      </c>
      <c r="J1932">
        <v>1</v>
      </c>
      <c r="K1932">
        <v>1</v>
      </c>
      <c r="L1932">
        <v>1</v>
      </c>
      <c r="M1932">
        <v>117.8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18</v>
      </c>
      <c r="U1932">
        <v>0</v>
      </c>
      <c r="V1932">
        <v>0</v>
      </c>
      <c r="W1932">
        <v>7</v>
      </c>
      <c r="X1932">
        <v>10</v>
      </c>
      <c r="Y1932">
        <v>7</v>
      </c>
      <c r="Z1932">
        <v>13.03</v>
      </c>
      <c r="AA1932">
        <v>0</v>
      </c>
      <c r="AB1932">
        <v>0</v>
      </c>
      <c r="AC1932">
        <v>8</v>
      </c>
      <c r="AD1932">
        <v>8</v>
      </c>
      <c r="AE1932">
        <v>8</v>
      </c>
      <c r="AF1932">
        <v>13.21875</v>
      </c>
      <c r="AG1932">
        <v>0</v>
      </c>
      <c r="AH1932">
        <v>15.5</v>
      </c>
      <c r="AI1932">
        <v>2.8</v>
      </c>
      <c r="AJ1932">
        <v>-4.0599999999999996</v>
      </c>
      <c r="AK1932" t="s">
        <v>38</v>
      </c>
    </row>
    <row r="1933" spans="1:37" x14ac:dyDescent="0.25">
      <c r="A1933">
        <v>1</v>
      </c>
      <c r="B1933">
        <v>17</v>
      </c>
      <c r="C1933">
        <v>1</v>
      </c>
      <c r="D1933">
        <v>9670</v>
      </c>
      <c r="E1933">
        <v>1</v>
      </c>
      <c r="F1933">
        <v>1</v>
      </c>
      <c r="G1933">
        <v>120</v>
      </c>
      <c r="H1933">
        <v>1</v>
      </c>
      <c r="I1933">
        <v>38</v>
      </c>
      <c r="J1933">
        <v>38</v>
      </c>
      <c r="K1933">
        <v>5</v>
      </c>
      <c r="L1933">
        <v>7</v>
      </c>
      <c r="M1933">
        <v>115.1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19</v>
      </c>
      <c r="U1933">
        <v>0</v>
      </c>
      <c r="V1933">
        <v>0</v>
      </c>
      <c r="W1933">
        <v>6</v>
      </c>
      <c r="X1933">
        <v>7</v>
      </c>
      <c r="Y1933">
        <v>6</v>
      </c>
      <c r="Z1933">
        <v>14.57142857</v>
      </c>
      <c r="AA1933">
        <v>0</v>
      </c>
      <c r="AB1933">
        <v>0</v>
      </c>
      <c r="AC1933">
        <v>6</v>
      </c>
      <c r="AD1933">
        <v>7</v>
      </c>
      <c r="AE1933">
        <v>6</v>
      </c>
      <c r="AF1933">
        <v>12.33333333</v>
      </c>
      <c r="AG1933">
        <v>0</v>
      </c>
      <c r="AH1933">
        <v>12.4</v>
      </c>
      <c r="AI1933">
        <v>0.5</v>
      </c>
      <c r="AJ1933">
        <v>1.79</v>
      </c>
      <c r="AK1933" t="s">
        <v>38</v>
      </c>
    </row>
    <row r="1934" spans="1:37" x14ac:dyDescent="0.25">
      <c r="A1934">
        <v>1</v>
      </c>
      <c r="B1934">
        <v>17</v>
      </c>
      <c r="C1934">
        <v>2</v>
      </c>
      <c r="D1934">
        <v>9238</v>
      </c>
      <c r="E1934">
        <v>1</v>
      </c>
      <c r="F1934">
        <v>1</v>
      </c>
      <c r="G1934">
        <v>125</v>
      </c>
      <c r="H1934">
        <v>1</v>
      </c>
      <c r="I1934">
        <v>19</v>
      </c>
      <c r="J1934">
        <v>19</v>
      </c>
      <c r="K1934">
        <v>3</v>
      </c>
      <c r="L1934">
        <v>3</v>
      </c>
      <c r="M1934">
        <v>118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18</v>
      </c>
      <c r="U1934">
        <v>0</v>
      </c>
      <c r="V1934">
        <v>0</v>
      </c>
      <c r="W1934">
        <v>6</v>
      </c>
      <c r="X1934">
        <v>9</v>
      </c>
      <c r="Y1934">
        <v>5</v>
      </c>
      <c r="Z1934">
        <v>11</v>
      </c>
      <c r="AA1934">
        <v>0</v>
      </c>
      <c r="AB1934">
        <v>0</v>
      </c>
      <c r="AC1934">
        <v>6</v>
      </c>
      <c r="AD1934">
        <v>9</v>
      </c>
      <c r="AE1934">
        <v>4</v>
      </c>
      <c r="AF1934">
        <v>11.25</v>
      </c>
      <c r="AG1934">
        <v>0</v>
      </c>
      <c r="AH1934">
        <v>8.9</v>
      </c>
      <c r="AI1934">
        <v>1.4</v>
      </c>
      <c r="AJ1934">
        <v>3.51</v>
      </c>
      <c r="AK1934" t="s">
        <v>38</v>
      </c>
    </row>
    <row r="1935" spans="1:37" x14ac:dyDescent="0.25">
      <c r="A1935">
        <v>1</v>
      </c>
      <c r="B1935">
        <v>39</v>
      </c>
      <c r="C1935">
        <v>1</v>
      </c>
      <c r="D1935">
        <v>9500</v>
      </c>
      <c r="E1935">
        <v>1</v>
      </c>
      <c r="F1935">
        <v>19</v>
      </c>
      <c r="G1935">
        <v>133.1</v>
      </c>
      <c r="H1935">
        <v>1</v>
      </c>
      <c r="I1935">
        <v>19</v>
      </c>
      <c r="J1935">
        <v>37</v>
      </c>
      <c r="K1935">
        <v>9</v>
      </c>
      <c r="L1935">
        <v>4</v>
      </c>
      <c r="M1935">
        <v>120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25</v>
      </c>
      <c r="U1935">
        <v>0</v>
      </c>
      <c r="V1935">
        <v>0</v>
      </c>
      <c r="W1935">
        <v>8</v>
      </c>
      <c r="X1935">
        <v>8</v>
      </c>
      <c r="Y1935">
        <v>8</v>
      </c>
      <c r="Z1935">
        <v>13.3675</v>
      </c>
      <c r="AA1935">
        <v>0</v>
      </c>
      <c r="AB1935">
        <v>0</v>
      </c>
      <c r="AC1935">
        <v>8</v>
      </c>
      <c r="AD1935">
        <v>8</v>
      </c>
      <c r="AE1935">
        <v>8</v>
      </c>
      <c r="AF1935">
        <v>13.3675</v>
      </c>
      <c r="AG1935">
        <v>0</v>
      </c>
      <c r="AH1935">
        <v>9.4</v>
      </c>
      <c r="AI1935">
        <v>-0.8</v>
      </c>
      <c r="AJ1935">
        <v>-3.12</v>
      </c>
      <c r="AK1935" t="s">
        <v>38</v>
      </c>
    </row>
    <row r="1936" spans="1:37" x14ac:dyDescent="0.25">
      <c r="A1936">
        <v>1</v>
      </c>
      <c r="B1936">
        <v>1</v>
      </c>
      <c r="C1936">
        <v>4</v>
      </c>
      <c r="D1936">
        <v>9500</v>
      </c>
      <c r="E1936">
        <v>1</v>
      </c>
      <c r="F1936">
        <v>1</v>
      </c>
      <c r="G1936">
        <v>133.1</v>
      </c>
      <c r="H1936">
        <v>1</v>
      </c>
      <c r="I1936">
        <v>19</v>
      </c>
      <c r="J1936">
        <v>38</v>
      </c>
      <c r="K1936">
        <v>9</v>
      </c>
      <c r="L1936">
        <v>9</v>
      </c>
      <c r="M1936">
        <v>119.6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19</v>
      </c>
      <c r="U1936">
        <v>0</v>
      </c>
      <c r="V1936">
        <v>0</v>
      </c>
      <c r="W1936">
        <v>7</v>
      </c>
      <c r="X1936">
        <v>7</v>
      </c>
      <c r="Y1936">
        <v>6</v>
      </c>
      <c r="Z1936">
        <v>12.80833333</v>
      </c>
      <c r="AA1936">
        <v>0</v>
      </c>
      <c r="AB1936">
        <v>0</v>
      </c>
      <c r="AC1936">
        <v>8</v>
      </c>
      <c r="AD1936">
        <v>11</v>
      </c>
      <c r="AE1936">
        <v>7</v>
      </c>
      <c r="AF1936">
        <v>12.825714290000001</v>
      </c>
      <c r="AG1936">
        <v>0</v>
      </c>
      <c r="AH1936">
        <v>12.4</v>
      </c>
      <c r="AI1936">
        <v>0.5</v>
      </c>
      <c r="AJ1936">
        <v>1.79</v>
      </c>
      <c r="AK1936" t="s">
        <v>38</v>
      </c>
    </row>
    <row r="1937" spans="1:37" x14ac:dyDescent="0.25">
      <c r="A1937">
        <v>1</v>
      </c>
      <c r="B1937">
        <v>17</v>
      </c>
      <c r="C1937">
        <v>6</v>
      </c>
      <c r="D1937">
        <v>9500</v>
      </c>
      <c r="E1937">
        <v>1</v>
      </c>
      <c r="F1937">
        <v>1</v>
      </c>
      <c r="G1937">
        <v>143</v>
      </c>
      <c r="H1937">
        <v>1</v>
      </c>
      <c r="I1937">
        <v>1</v>
      </c>
      <c r="J1937">
        <v>38</v>
      </c>
      <c r="K1937">
        <v>3</v>
      </c>
      <c r="L1937">
        <v>3</v>
      </c>
      <c r="M1937">
        <v>133.19999999999999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7</v>
      </c>
      <c r="X1937">
        <v>7</v>
      </c>
      <c r="Y1937">
        <v>7</v>
      </c>
      <c r="Z1937">
        <v>13.91857143</v>
      </c>
      <c r="AA1937">
        <v>0</v>
      </c>
      <c r="AB1937">
        <v>0</v>
      </c>
      <c r="AC1937">
        <v>8</v>
      </c>
      <c r="AD1937">
        <v>9</v>
      </c>
      <c r="AE1937">
        <v>8</v>
      </c>
      <c r="AF1937">
        <v>13.887499999999999</v>
      </c>
      <c r="AG1937">
        <v>0</v>
      </c>
      <c r="AH1937">
        <v>11.1</v>
      </c>
      <c r="AI1937">
        <v>0.6</v>
      </c>
      <c r="AJ1937">
        <v>2.02</v>
      </c>
      <c r="AK1937" t="s">
        <v>38</v>
      </c>
    </row>
    <row r="1938" spans="1:37" x14ac:dyDescent="0.25">
      <c r="A1938">
        <v>1</v>
      </c>
      <c r="B1938">
        <v>17</v>
      </c>
      <c r="C1938">
        <v>1</v>
      </c>
      <c r="D1938">
        <v>9130</v>
      </c>
      <c r="E1938">
        <v>1</v>
      </c>
      <c r="F1938">
        <v>1</v>
      </c>
      <c r="G1938">
        <v>147</v>
      </c>
      <c r="H1938">
        <v>1</v>
      </c>
      <c r="I1938">
        <v>4</v>
      </c>
      <c r="J1938">
        <v>1</v>
      </c>
      <c r="K1938">
        <v>2</v>
      </c>
      <c r="L1938">
        <v>10</v>
      </c>
      <c r="M1938">
        <v>141.80000000000001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19</v>
      </c>
      <c r="U1938">
        <v>0</v>
      </c>
      <c r="V1938">
        <v>0</v>
      </c>
      <c r="W1938">
        <v>6</v>
      </c>
      <c r="X1938">
        <v>8</v>
      </c>
      <c r="Y1938">
        <v>6</v>
      </c>
      <c r="Z1938">
        <v>13</v>
      </c>
      <c r="AA1938">
        <v>0</v>
      </c>
      <c r="AB1938">
        <v>0</v>
      </c>
      <c r="AC1938">
        <v>6</v>
      </c>
      <c r="AD1938">
        <v>9</v>
      </c>
      <c r="AE1938">
        <v>4</v>
      </c>
      <c r="AF1938">
        <v>12.8</v>
      </c>
      <c r="AG1938">
        <v>0</v>
      </c>
      <c r="AH1938">
        <v>13.9</v>
      </c>
      <c r="AI1938">
        <v>-0.3</v>
      </c>
      <c r="AJ1938">
        <v>0.79</v>
      </c>
      <c r="AK1938" t="s">
        <v>38</v>
      </c>
    </row>
    <row r="1939" spans="1:37" x14ac:dyDescent="0.25">
      <c r="A1939">
        <v>2</v>
      </c>
      <c r="B1939">
        <v>1</v>
      </c>
      <c r="C1939">
        <v>1</v>
      </c>
      <c r="D1939">
        <v>9500</v>
      </c>
      <c r="E1939">
        <v>1</v>
      </c>
      <c r="F1939">
        <v>1</v>
      </c>
      <c r="G1939">
        <v>142</v>
      </c>
      <c r="H1939">
        <v>1</v>
      </c>
      <c r="I1939">
        <v>19</v>
      </c>
      <c r="J1939">
        <v>38</v>
      </c>
      <c r="K1939">
        <v>4</v>
      </c>
      <c r="L1939">
        <v>5</v>
      </c>
      <c r="M1939">
        <v>130.30000000000001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18</v>
      </c>
      <c r="U1939">
        <v>0</v>
      </c>
      <c r="V1939">
        <v>0</v>
      </c>
      <c r="W1939">
        <v>7</v>
      </c>
      <c r="X1939">
        <v>7</v>
      </c>
      <c r="Y1939">
        <v>6</v>
      </c>
      <c r="Z1939">
        <v>13.68333333</v>
      </c>
      <c r="AA1939">
        <v>0</v>
      </c>
      <c r="AB1939">
        <v>0</v>
      </c>
      <c r="AC1939">
        <v>7</v>
      </c>
      <c r="AD1939">
        <v>7</v>
      </c>
      <c r="AE1939">
        <v>6</v>
      </c>
      <c r="AF1939">
        <v>13.68333333</v>
      </c>
      <c r="AG1939">
        <v>0</v>
      </c>
      <c r="AH1939">
        <v>7.6</v>
      </c>
      <c r="AI1939">
        <v>2.6</v>
      </c>
      <c r="AJ1939">
        <v>0.32</v>
      </c>
      <c r="AK1939" t="s">
        <v>38</v>
      </c>
    </row>
    <row r="1940" spans="1:37" x14ac:dyDescent="0.25">
      <c r="A1940">
        <v>1</v>
      </c>
      <c r="B1940">
        <v>39</v>
      </c>
      <c r="C1940">
        <v>1</v>
      </c>
      <c r="D1940">
        <v>9085</v>
      </c>
      <c r="E1940">
        <v>1</v>
      </c>
      <c r="F1940">
        <v>1</v>
      </c>
      <c r="G1940">
        <v>150</v>
      </c>
      <c r="H1940">
        <v>1</v>
      </c>
      <c r="I1940">
        <v>19</v>
      </c>
      <c r="J1940">
        <v>19</v>
      </c>
      <c r="K1940">
        <v>4</v>
      </c>
      <c r="L1940">
        <v>10</v>
      </c>
      <c r="M1940">
        <v>100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24</v>
      </c>
      <c r="U1940">
        <v>0</v>
      </c>
      <c r="V1940">
        <v>1</v>
      </c>
      <c r="W1940">
        <v>6</v>
      </c>
      <c r="X1940">
        <v>11</v>
      </c>
      <c r="Y1940">
        <v>5</v>
      </c>
      <c r="Z1940">
        <v>13</v>
      </c>
      <c r="AA1940">
        <v>0</v>
      </c>
      <c r="AB1940">
        <v>1</v>
      </c>
      <c r="AC1940">
        <v>6</v>
      </c>
      <c r="AD1940">
        <v>12</v>
      </c>
      <c r="AE1940">
        <v>1</v>
      </c>
      <c r="AF1940">
        <v>12</v>
      </c>
      <c r="AG1940">
        <v>0</v>
      </c>
      <c r="AH1940">
        <v>13.9</v>
      </c>
      <c r="AI1940">
        <v>-0.3</v>
      </c>
      <c r="AJ1940">
        <v>0.79</v>
      </c>
      <c r="AK1940" t="s">
        <v>37</v>
      </c>
    </row>
    <row r="1941" spans="1:37" x14ac:dyDescent="0.25">
      <c r="A1941">
        <v>1</v>
      </c>
      <c r="B1941">
        <v>1</v>
      </c>
      <c r="C1941">
        <v>2</v>
      </c>
      <c r="D1941">
        <v>9773</v>
      </c>
      <c r="E1941">
        <v>1</v>
      </c>
      <c r="F1941">
        <v>1</v>
      </c>
      <c r="G1941">
        <v>124</v>
      </c>
      <c r="H1941">
        <v>1</v>
      </c>
      <c r="I1941">
        <v>3</v>
      </c>
      <c r="J1941">
        <v>3</v>
      </c>
      <c r="K1941">
        <v>3</v>
      </c>
      <c r="L1941">
        <v>4</v>
      </c>
      <c r="M1941">
        <v>114.6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21</v>
      </c>
      <c r="U1941">
        <v>0</v>
      </c>
      <c r="V1941">
        <v>0</v>
      </c>
      <c r="W1941">
        <v>6</v>
      </c>
      <c r="X1941">
        <v>8</v>
      </c>
      <c r="Y1941">
        <v>5</v>
      </c>
      <c r="Z1941">
        <v>12.8</v>
      </c>
      <c r="AA1941">
        <v>0</v>
      </c>
      <c r="AB1941">
        <v>0</v>
      </c>
      <c r="AC1941">
        <v>6</v>
      </c>
      <c r="AD1941">
        <v>7</v>
      </c>
      <c r="AE1941">
        <v>5</v>
      </c>
      <c r="AF1941">
        <v>11.2</v>
      </c>
      <c r="AG1941">
        <v>0</v>
      </c>
      <c r="AH1941">
        <v>11.1</v>
      </c>
      <c r="AI1941">
        <v>0.6</v>
      </c>
      <c r="AJ1941">
        <v>2.02</v>
      </c>
      <c r="AK1941" t="s">
        <v>38</v>
      </c>
    </row>
    <row r="1942" spans="1:37" x14ac:dyDescent="0.25">
      <c r="A1942">
        <v>1</v>
      </c>
      <c r="B1942">
        <v>1</v>
      </c>
      <c r="C1942">
        <v>2</v>
      </c>
      <c r="D1942">
        <v>9254</v>
      </c>
      <c r="E1942">
        <v>1</v>
      </c>
      <c r="F1942">
        <v>1</v>
      </c>
      <c r="G1942">
        <v>136</v>
      </c>
      <c r="H1942">
        <v>1</v>
      </c>
      <c r="I1942">
        <v>1</v>
      </c>
      <c r="J1942">
        <v>1</v>
      </c>
      <c r="K1942">
        <v>9</v>
      </c>
      <c r="L1942">
        <v>4</v>
      </c>
      <c r="M1942">
        <v>123.4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18</v>
      </c>
      <c r="U1942">
        <v>0</v>
      </c>
      <c r="V1942">
        <v>0</v>
      </c>
      <c r="W1942">
        <v>6</v>
      </c>
      <c r="X1942">
        <v>9</v>
      </c>
      <c r="Y1942">
        <v>6</v>
      </c>
      <c r="Z1942">
        <v>13.57142857</v>
      </c>
      <c r="AA1942">
        <v>0</v>
      </c>
      <c r="AB1942">
        <v>0</v>
      </c>
      <c r="AC1942">
        <v>6</v>
      </c>
      <c r="AD1942">
        <v>6</v>
      </c>
      <c r="AE1942">
        <v>6</v>
      </c>
      <c r="AF1942">
        <v>12.16666667</v>
      </c>
      <c r="AG1942">
        <v>0</v>
      </c>
      <c r="AH1942">
        <v>8.9</v>
      </c>
      <c r="AI1942">
        <v>1.4</v>
      </c>
      <c r="AJ1942">
        <v>3.51</v>
      </c>
      <c r="AK1942" t="s">
        <v>38</v>
      </c>
    </row>
    <row r="1943" spans="1:37" x14ac:dyDescent="0.25">
      <c r="A1943">
        <v>1</v>
      </c>
      <c r="B1943">
        <v>1</v>
      </c>
      <c r="C1943">
        <v>1</v>
      </c>
      <c r="D1943">
        <v>9238</v>
      </c>
      <c r="E1943">
        <v>1</v>
      </c>
      <c r="F1943">
        <v>1</v>
      </c>
      <c r="G1943">
        <v>116</v>
      </c>
      <c r="H1943">
        <v>1</v>
      </c>
      <c r="I1943">
        <v>38</v>
      </c>
      <c r="J1943">
        <v>38</v>
      </c>
      <c r="K1943">
        <v>9</v>
      </c>
      <c r="L1943">
        <v>6</v>
      </c>
      <c r="M1943">
        <v>116.4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18</v>
      </c>
      <c r="U1943">
        <v>0</v>
      </c>
      <c r="V1943">
        <v>0</v>
      </c>
      <c r="W1943">
        <v>6</v>
      </c>
      <c r="X1943">
        <v>6</v>
      </c>
      <c r="Y1943">
        <v>6</v>
      </c>
      <c r="Z1943">
        <v>13.16666667</v>
      </c>
      <c r="AA1943">
        <v>0</v>
      </c>
      <c r="AB1943">
        <v>0</v>
      </c>
      <c r="AC1943">
        <v>6</v>
      </c>
      <c r="AD1943">
        <v>6</v>
      </c>
      <c r="AE1943">
        <v>6</v>
      </c>
      <c r="AF1943">
        <v>13.16666667</v>
      </c>
      <c r="AG1943">
        <v>0</v>
      </c>
      <c r="AH1943">
        <v>8.9</v>
      </c>
      <c r="AI1943">
        <v>1.4</v>
      </c>
      <c r="AJ1943">
        <v>3.51</v>
      </c>
      <c r="AK1943" t="s">
        <v>38</v>
      </c>
    </row>
    <row r="1944" spans="1:37" x14ac:dyDescent="0.25">
      <c r="A1944">
        <v>2</v>
      </c>
      <c r="B1944">
        <v>1</v>
      </c>
      <c r="C1944">
        <v>1</v>
      </c>
      <c r="D1944">
        <v>9070</v>
      </c>
      <c r="E1944">
        <v>1</v>
      </c>
      <c r="F1944">
        <v>1</v>
      </c>
      <c r="G1944">
        <v>127</v>
      </c>
      <c r="H1944">
        <v>1</v>
      </c>
      <c r="I1944">
        <v>12</v>
      </c>
      <c r="J1944">
        <v>19</v>
      </c>
      <c r="K1944">
        <v>9</v>
      </c>
      <c r="L1944">
        <v>9</v>
      </c>
      <c r="M1944">
        <v>123.2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20</v>
      </c>
      <c r="U1944">
        <v>0</v>
      </c>
      <c r="V1944">
        <v>0</v>
      </c>
      <c r="W1944">
        <v>6</v>
      </c>
      <c r="X1944">
        <v>6</v>
      </c>
      <c r="Y1944">
        <v>6</v>
      </c>
      <c r="Z1944">
        <v>15</v>
      </c>
      <c r="AA1944">
        <v>0</v>
      </c>
      <c r="AB1944">
        <v>0</v>
      </c>
      <c r="AC1944">
        <v>6</v>
      </c>
      <c r="AD1944">
        <v>6</v>
      </c>
      <c r="AE1944">
        <v>6</v>
      </c>
      <c r="AF1944">
        <v>14.5</v>
      </c>
      <c r="AG1944">
        <v>0</v>
      </c>
      <c r="AH1944">
        <v>11.1</v>
      </c>
      <c r="AI1944">
        <v>0.6</v>
      </c>
      <c r="AJ1944">
        <v>2.02</v>
      </c>
      <c r="AK1944" t="s">
        <v>38</v>
      </c>
    </row>
    <row r="1945" spans="1:37" x14ac:dyDescent="0.25">
      <c r="A1945">
        <v>1</v>
      </c>
      <c r="B1945">
        <v>1</v>
      </c>
      <c r="C1945">
        <v>1</v>
      </c>
      <c r="D1945">
        <v>9070</v>
      </c>
      <c r="E1945">
        <v>1</v>
      </c>
      <c r="F1945">
        <v>1</v>
      </c>
      <c r="G1945">
        <v>117</v>
      </c>
      <c r="H1945">
        <v>1</v>
      </c>
      <c r="I1945">
        <v>4</v>
      </c>
      <c r="J1945">
        <v>19</v>
      </c>
      <c r="K1945">
        <v>3</v>
      </c>
      <c r="L1945">
        <v>5</v>
      </c>
      <c r="M1945">
        <v>123.7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19</v>
      </c>
      <c r="U1945">
        <v>0</v>
      </c>
      <c r="V1945">
        <v>0</v>
      </c>
      <c r="W1945">
        <v>6</v>
      </c>
      <c r="X1945">
        <v>6</v>
      </c>
      <c r="Y1945">
        <v>6</v>
      </c>
      <c r="Z1945">
        <v>12.66666667</v>
      </c>
      <c r="AA1945">
        <v>0</v>
      </c>
      <c r="AB1945">
        <v>0</v>
      </c>
      <c r="AC1945">
        <v>6</v>
      </c>
      <c r="AD1945">
        <v>8</v>
      </c>
      <c r="AE1945">
        <v>5</v>
      </c>
      <c r="AF1945">
        <v>11.4</v>
      </c>
      <c r="AG1945">
        <v>0</v>
      </c>
      <c r="AH1945">
        <v>12.4</v>
      </c>
      <c r="AI1945">
        <v>0.5</v>
      </c>
      <c r="AJ1945">
        <v>1.79</v>
      </c>
      <c r="AK1945" t="s">
        <v>38</v>
      </c>
    </row>
    <row r="1946" spans="1:37" x14ac:dyDescent="0.25">
      <c r="A1946">
        <v>1</v>
      </c>
      <c r="B1946">
        <v>1</v>
      </c>
      <c r="C1946">
        <v>2</v>
      </c>
      <c r="D1946">
        <v>9773</v>
      </c>
      <c r="E1946">
        <v>1</v>
      </c>
      <c r="F1946">
        <v>1</v>
      </c>
      <c r="G1946">
        <v>116</v>
      </c>
      <c r="H1946">
        <v>1</v>
      </c>
      <c r="I1946">
        <v>1</v>
      </c>
      <c r="J1946">
        <v>19</v>
      </c>
      <c r="K1946">
        <v>4</v>
      </c>
      <c r="L1946">
        <v>7</v>
      </c>
      <c r="M1946">
        <v>127.6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19</v>
      </c>
      <c r="U1946">
        <v>0</v>
      </c>
      <c r="V1946">
        <v>0</v>
      </c>
      <c r="W1946">
        <v>6</v>
      </c>
      <c r="X1946">
        <v>7</v>
      </c>
      <c r="Y1946">
        <v>6</v>
      </c>
      <c r="Z1946">
        <v>13.85714286</v>
      </c>
      <c r="AA1946">
        <v>0</v>
      </c>
      <c r="AB1946">
        <v>0</v>
      </c>
      <c r="AC1946">
        <v>6</v>
      </c>
      <c r="AD1946">
        <v>7</v>
      </c>
      <c r="AE1946">
        <v>6</v>
      </c>
      <c r="AF1946">
        <v>13.14285714</v>
      </c>
      <c r="AG1946">
        <v>0</v>
      </c>
      <c r="AH1946">
        <v>13.9</v>
      </c>
      <c r="AI1946">
        <v>-0.3</v>
      </c>
      <c r="AJ1946">
        <v>0.79</v>
      </c>
      <c r="AK1946" t="s">
        <v>37</v>
      </c>
    </row>
    <row r="1947" spans="1:37" x14ac:dyDescent="0.25">
      <c r="A1947">
        <v>1</v>
      </c>
      <c r="B1947">
        <v>1</v>
      </c>
      <c r="C1947">
        <v>4</v>
      </c>
      <c r="D1947">
        <v>9500</v>
      </c>
      <c r="E1947">
        <v>1</v>
      </c>
      <c r="F1947">
        <v>1</v>
      </c>
      <c r="G1947">
        <v>129</v>
      </c>
      <c r="H1947">
        <v>1</v>
      </c>
      <c r="I1947">
        <v>37</v>
      </c>
      <c r="J1947">
        <v>37</v>
      </c>
      <c r="K1947">
        <v>9</v>
      </c>
      <c r="L1947">
        <v>9</v>
      </c>
      <c r="M1947">
        <v>117.1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30</v>
      </c>
      <c r="U1947">
        <v>0</v>
      </c>
      <c r="V1947">
        <v>0</v>
      </c>
      <c r="W1947">
        <v>7</v>
      </c>
      <c r="X1947">
        <v>7</v>
      </c>
      <c r="Y1947">
        <v>7</v>
      </c>
      <c r="Z1947">
        <v>14.692857139999999</v>
      </c>
      <c r="AA1947">
        <v>0</v>
      </c>
      <c r="AB1947">
        <v>0</v>
      </c>
      <c r="AC1947">
        <v>8</v>
      </c>
      <c r="AD1947">
        <v>8</v>
      </c>
      <c r="AE1947">
        <v>8</v>
      </c>
      <c r="AF1947">
        <v>14.9625</v>
      </c>
      <c r="AG1947">
        <v>0</v>
      </c>
      <c r="AH1947">
        <v>12.4</v>
      </c>
      <c r="AI1947">
        <v>0.5</v>
      </c>
      <c r="AJ1947">
        <v>1.79</v>
      </c>
      <c r="AK1947" t="s">
        <v>38</v>
      </c>
    </row>
    <row r="1948" spans="1:37" x14ac:dyDescent="0.25">
      <c r="A1948">
        <v>1</v>
      </c>
      <c r="B1948">
        <v>1</v>
      </c>
      <c r="C1948">
        <v>1</v>
      </c>
      <c r="D1948">
        <v>9500</v>
      </c>
      <c r="E1948">
        <v>1</v>
      </c>
      <c r="F1948">
        <v>1</v>
      </c>
      <c r="G1948">
        <v>157</v>
      </c>
      <c r="H1948">
        <v>1</v>
      </c>
      <c r="I1948">
        <v>19</v>
      </c>
      <c r="J1948">
        <v>38</v>
      </c>
      <c r="K1948">
        <v>5</v>
      </c>
      <c r="L1948">
        <v>3</v>
      </c>
      <c r="M1948">
        <v>149.30000000000001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18</v>
      </c>
      <c r="U1948">
        <v>0</v>
      </c>
      <c r="V1948">
        <v>0</v>
      </c>
      <c r="W1948">
        <v>8</v>
      </c>
      <c r="X1948">
        <v>8</v>
      </c>
      <c r="Y1948">
        <v>8</v>
      </c>
      <c r="Z1948">
        <v>14.035</v>
      </c>
      <c r="AA1948">
        <v>0</v>
      </c>
      <c r="AB1948">
        <v>0</v>
      </c>
      <c r="AC1948">
        <v>8</v>
      </c>
      <c r="AD1948">
        <v>8</v>
      </c>
      <c r="AE1948">
        <v>8</v>
      </c>
      <c r="AF1948">
        <v>14.035</v>
      </c>
      <c r="AG1948">
        <v>0</v>
      </c>
      <c r="AH1948">
        <v>9.4</v>
      </c>
      <c r="AI1948">
        <v>-0.8</v>
      </c>
      <c r="AJ1948">
        <v>-3.12</v>
      </c>
      <c r="AK1948" t="s">
        <v>38</v>
      </c>
    </row>
    <row r="1949" spans="1:37" x14ac:dyDescent="0.25">
      <c r="A1949">
        <v>1</v>
      </c>
      <c r="B1949">
        <v>17</v>
      </c>
      <c r="C1949">
        <v>1</v>
      </c>
      <c r="D1949">
        <v>9085</v>
      </c>
      <c r="E1949">
        <v>1</v>
      </c>
      <c r="F1949">
        <v>1</v>
      </c>
      <c r="G1949">
        <v>135</v>
      </c>
      <c r="H1949">
        <v>1</v>
      </c>
      <c r="I1949">
        <v>1</v>
      </c>
      <c r="J1949">
        <v>19</v>
      </c>
      <c r="K1949">
        <v>4</v>
      </c>
      <c r="L1949">
        <v>10</v>
      </c>
      <c r="M1949">
        <v>125.6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18</v>
      </c>
      <c r="U1949">
        <v>0</v>
      </c>
      <c r="V1949">
        <v>0</v>
      </c>
      <c r="W1949">
        <v>5</v>
      </c>
      <c r="X1949">
        <v>8</v>
      </c>
      <c r="Y1949">
        <v>4</v>
      </c>
      <c r="Z1949">
        <v>11</v>
      </c>
      <c r="AA1949">
        <v>1</v>
      </c>
      <c r="AB1949">
        <v>0</v>
      </c>
      <c r="AC1949">
        <v>5</v>
      </c>
      <c r="AD1949">
        <v>8</v>
      </c>
      <c r="AE1949">
        <v>3</v>
      </c>
      <c r="AF1949">
        <v>14</v>
      </c>
      <c r="AG1949">
        <v>0</v>
      </c>
      <c r="AH1949">
        <v>12.7</v>
      </c>
      <c r="AI1949">
        <v>3.7</v>
      </c>
      <c r="AJ1949">
        <v>-1.7</v>
      </c>
      <c r="AK1949" t="s">
        <v>38</v>
      </c>
    </row>
    <row r="1950" spans="1:37" x14ac:dyDescent="0.25">
      <c r="A1950">
        <v>1</v>
      </c>
      <c r="B1950">
        <v>1</v>
      </c>
      <c r="C1950">
        <v>1</v>
      </c>
      <c r="D1950">
        <v>9773</v>
      </c>
      <c r="E1950">
        <v>1</v>
      </c>
      <c r="F1950">
        <v>1</v>
      </c>
      <c r="G1950">
        <v>139</v>
      </c>
      <c r="H1950">
        <v>1</v>
      </c>
      <c r="I1950">
        <v>38</v>
      </c>
      <c r="J1950">
        <v>38</v>
      </c>
      <c r="K1950">
        <v>9</v>
      </c>
      <c r="L1950">
        <v>9</v>
      </c>
      <c r="M1950">
        <v>145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18</v>
      </c>
      <c r="U1950">
        <v>0</v>
      </c>
      <c r="V1950">
        <v>0</v>
      </c>
      <c r="W1950">
        <v>6</v>
      </c>
      <c r="X1950">
        <v>6</v>
      </c>
      <c r="Y1950">
        <v>6</v>
      </c>
      <c r="Z1950">
        <v>13.33333333</v>
      </c>
      <c r="AA1950">
        <v>0</v>
      </c>
      <c r="AB1950">
        <v>0</v>
      </c>
      <c r="AC1950">
        <v>6</v>
      </c>
      <c r="AD1950">
        <v>6</v>
      </c>
      <c r="AE1950">
        <v>6</v>
      </c>
      <c r="AF1950">
        <v>13.33333333</v>
      </c>
      <c r="AG1950">
        <v>0</v>
      </c>
      <c r="AH1950">
        <v>9.4</v>
      </c>
      <c r="AI1950">
        <v>-0.8</v>
      </c>
      <c r="AJ1950">
        <v>-3.12</v>
      </c>
      <c r="AK1950" t="s">
        <v>38</v>
      </c>
    </row>
    <row r="1951" spans="1:37" x14ac:dyDescent="0.25">
      <c r="A1951">
        <v>1</v>
      </c>
      <c r="B1951">
        <v>18</v>
      </c>
      <c r="C1951">
        <v>1</v>
      </c>
      <c r="D1951">
        <v>9500</v>
      </c>
      <c r="E1951">
        <v>1</v>
      </c>
      <c r="F1951">
        <v>1</v>
      </c>
      <c r="G1951">
        <v>115</v>
      </c>
      <c r="H1951">
        <v>1</v>
      </c>
      <c r="I1951">
        <v>38</v>
      </c>
      <c r="J1951">
        <v>37</v>
      </c>
      <c r="K1951">
        <v>5</v>
      </c>
      <c r="L1951">
        <v>5</v>
      </c>
      <c r="M1951">
        <v>115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20</v>
      </c>
      <c r="U1951">
        <v>0</v>
      </c>
      <c r="V1951">
        <v>0</v>
      </c>
      <c r="W1951">
        <v>7</v>
      </c>
      <c r="X1951">
        <v>13</v>
      </c>
      <c r="Y1951">
        <v>6</v>
      </c>
      <c r="Z1951">
        <v>11.772500000000001</v>
      </c>
      <c r="AA1951">
        <v>0</v>
      </c>
      <c r="AB1951">
        <v>0</v>
      </c>
      <c r="AC1951">
        <v>8</v>
      </c>
      <c r="AD1951">
        <v>9</v>
      </c>
      <c r="AE1951">
        <v>7</v>
      </c>
      <c r="AF1951">
        <v>12.33</v>
      </c>
      <c r="AG1951">
        <v>0</v>
      </c>
      <c r="AH1951">
        <v>15.5</v>
      </c>
      <c r="AI1951">
        <v>2.8</v>
      </c>
      <c r="AJ1951">
        <v>-4.0599999999999996</v>
      </c>
      <c r="AK1951" t="s">
        <v>38</v>
      </c>
    </row>
    <row r="1952" spans="1:37" x14ac:dyDescent="0.25">
      <c r="A1952">
        <v>1</v>
      </c>
      <c r="B1952">
        <v>1</v>
      </c>
      <c r="C1952">
        <v>1</v>
      </c>
      <c r="D1952">
        <v>9254</v>
      </c>
      <c r="E1952">
        <v>1</v>
      </c>
      <c r="F1952">
        <v>1</v>
      </c>
      <c r="G1952">
        <v>123</v>
      </c>
      <c r="H1952">
        <v>1</v>
      </c>
      <c r="I1952">
        <v>38</v>
      </c>
      <c r="J1952">
        <v>38</v>
      </c>
      <c r="K1952">
        <v>4</v>
      </c>
      <c r="L1952">
        <v>7</v>
      </c>
      <c r="M1952">
        <v>114.3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19</v>
      </c>
      <c r="U1952">
        <v>0</v>
      </c>
      <c r="V1952">
        <v>0</v>
      </c>
      <c r="W1952">
        <v>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6</v>
      </c>
      <c r="AD1952">
        <v>0</v>
      </c>
      <c r="AE1952">
        <v>0</v>
      </c>
      <c r="AF1952">
        <v>0</v>
      </c>
      <c r="AG1952">
        <v>0</v>
      </c>
      <c r="AH1952">
        <v>11.1</v>
      </c>
      <c r="AI1952">
        <v>0.6</v>
      </c>
      <c r="AJ1952">
        <v>2.02</v>
      </c>
      <c r="AK1952" t="s">
        <v>37</v>
      </c>
    </row>
    <row r="1953" spans="1:37" x14ac:dyDescent="0.25">
      <c r="A1953">
        <v>1</v>
      </c>
      <c r="B1953">
        <v>43</v>
      </c>
      <c r="C1953">
        <v>2</v>
      </c>
      <c r="D1953">
        <v>9254</v>
      </c>
      <c r="E1953">
        <v>1</v>
      </c>
      <c r="F1953">
        <v>1</v>
      </c>
      <c r="G1953">
        <v>140</v>
      </c>
      <c r="H1953">
        <v>1</v>
      </c>
      <c r="I1953">
        <v>19</v>
      </c>
      <c r="J1953">
        <v>19</v>
      </c>
      <c r="K1953">
        <v>9</v>
      </c>
      <c r="L1953">
        <v>9</v>
      </c>
      <c r="M1953">
        <v>126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19</v>
      </c>
      <c r="U1953">
        <v>0</v>
      </c>
      <c r="V1953">
        <v>0</v>
      </c>
      <c r="W1953">
        <v>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6</v>
      </c>
      <c r="AD1953">
        <v>12</v>
      </c>
      <c r="AE1953">
        <v>0</v>
      </c>
      <c r="AF1953">
        <v>0</v>
      </c>
      <c r="AG1953">
        <v>0</v>
      </c>
      <c r="AH1953">
        <v>10.8</v>
      </c>
      <c r="AI1953">
        <v>1.4</v>
      </c>
      <c r="AJ1953">
        <v>1.74</v>
      </c>
      <c r="AK1953" t="s">
        <v>37</v>
      </c>
    </row>
    <row r="1954" spans="1:37" x14ac:dyDescent="0.25">
      <c r="A1954">
        <v>1</v>
      </c>
      <c r="B1954">
        <v>1</v>
      </c>
      <c r="C1954">
        <v>1</v>
      </c>
      <c r="D1954">
        <v>171</v>
      </c>
      <c r="E1954">
        <v>1</v>
      </c>
      <c r="F1954">
        <v>1</v>
      </c>
      <c r="G1954">
        <v>138</v>
      </c>
      <c r="H1954">
        <v>1</v>
      </c>
      <c r="I1954">
        <v>19</v>
      </c>
      <c r="J1954">
        <v>37</v>
      </c>
      <c r="K1954">
        <v>7</v>
      </c>
      <c r="L1954">
        <v>7</v>
      </c>
      <c r="M1954">
        <v>124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10.8</v>
      </c>
      <c r="AI1954">
        <v>1.4</v>
      </c>
      <c r="AJ1954">
        <v>1.74</v>
      </c>
      <c r="AK1954" t="s">
        <v>37</v>
      </c>
    </row>
    <row r="1955" spans="1:37" x14ac:dyDescent="0.25">
      <c r="A1955">
        <v>1</v>
      </c>
      <c r="B1955">
        <v>1</v>
      </c>
      <c r="C1955">
        <v>4</v>
      </c>
      <c r="D1955">
        <v>9254</v>
      </c>
      <c r="E1955">
        <v>1</v>
      </c>
      <c r="F1955">
        <v>1</v>
      </c>
      <c r="G1955">
        <v>132</v>
      </c>
      <c r="H1955">
        <v>1</v>
      </c>
      <c r="I1955">
        <v>1</v>
      </c>
      <c r="J1955">
        <v>38</v>
      </c>
      <c r="K1955">
        <v>5</v>
      </c>
      <c r="L1955">
        <v>6</v>
      </c>
      <c r="M1955">
        <v>122.6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18</v>
      </c>
      <c r="U1955">
        <v>0</v>
      </c>
      <c r="V1955">
        <v>0</v>
      </c>
      <c r="W1955">
        <v>6</v>
      </c>
      <c r="X1955">
        <v>7</v>
      </c>
      <c r="Y1955">
        <v>6</v>
      </c>
      <c r="Z1955">
        <v>12.28571429</v>
      </c>
      <c r="AA1955">
        <v>0</v>
      </c>
      <c r="AB1955">
        <v>0</v>
      </c>
      <c r="AC1955">
        <v>6</v>
      </c>
      <c r="AD1955">
        <v>6</v>
      </c>
      <c r="AE1955">
        <v>6</v>
      </c>
      <c r="AF1955">
        <v>12</v>
      </c>
      <c r="AG1955">
        <v>0</v>
      </c>
      <c r="AH1955">
        <v>8.9</v>
      </c>
      <c r="AI1955">
        <v>1.4</v>
      </c>
      <c r="AJ1955">
        <v>3.51</v>
      </c>
      <c r="AK1955" t="s">
        <v>38</v>
      </c>
    </row>
    <row r="1956" spans="1:37" x14ac:dyDescent="0.25">
      <c r="A1956">
        <v>1</v>
      </c>
      <c r="B1956">
        <v>1</v>
      </c>
      <c r="C1956">
        <v>4</v>
      </c>
      <c r="D1956">
        <v>9500</v>
      </c>
      <c r="E1956">
        <v>1</v>
      </c>
      <c r="F1956">
        <v>1</v>
      </c>
      <c r="G1956">
        <v>140</v>
      </c>
      <c r="H1956">
        <v>1</v>
      </c>
      <c r="I1956">
        <v>3</v>
      </c>
      <c r="J1956">
        <v>19</v>
      </c>
      <c r="K1956">
        <v>2</v>
      </c>
      <c r="L1956">
        <v>3</v>
      </c>
      <c r="M1956">
        <v>133.80000000000001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17</v>
      </c>
      <c r="U1956">
        <v>0</v>
      </c>
      <c r="V1956">
        <v>0</v>
      </c>
      <c r="W1956">
        <v>8</v>
      </c>
      <c r="X1956">
        <v>14</v>
      </c>
      <c r="Y1956">
        <v>5</v>
      </c>
      <c r="Z1956">
        <v>12.46</v>
      </c>
      <c r="AA1956">
        <v>0</v>
      </c>
      <c r="AB1956">
        <v>0</v>
      </c>
      <c r="AC1956">
        <v>8</v>
      </c>
      <c r="AD1956">
        <v>14</v>
      </c>
      <c r="AE1956">
        <v>5</v>
      </c>
      <c r="AF1956">
        <v>12.46</v>
      </c>
      <c r="AG1956">
        <v>0</v>
      </c>
      <c r="AH1956">
        <v>10.8</v>
      </c>
      <c r="AI1956">
        <v>1.4</v>
      </c>
      <c r="AJ1956">
        <v>1.74</v>
      </c>
      <c r="AK1956" t="s">
        <v>39</v>
      </c>
    </row>
    <row r="1957" spans="1:37" x14ac:dyDescent="0.25">
      <c r="A1957">
        <v>1</v>
      </c>
      <c r="B1957">
        <v>18</v>
      </c>
      <c r="C1957">
        <v>1</v>
      </c>
      <c r="D1957">
        <v>9853</v>
      </c>
      <c r="E1957">
        <v>1</v>
      </c>
      <c r="F1957">
        <v>1</v>
      </c>
      <c r="G1957">
        <v>117</v>
      </c>
      <c r="H1957">
        <v>1</v>
      </c>
      <c r="I1957">
        <v>19</v>
      </c>
      <c r="J1957">
        <v>38</v>
      </c>
      <c r="K1957">
        <v>4</v>
      </c>
      <c r="L1957">
        <v>0</v>
      </c>
      <c r="M1957">
        <v>113.5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19</v>
      </c>
      <c r="U1957">
        <v>0</v>
      </c>
      <c r="V1957">
        <v>0</v>
      </c>
      <c r="W1957">
        <v>7</v>
      </c>
      <c r="X1957">
        <v>10</v>
      </c>
      <c r="Y1957">
        <v>6</v>
      </c>
      <c r="Z1957">
        <v>12.16666667</v>
      </c>
      <c r="AA1957">
        <v>0</v>
      </c>
      <c r="AB1957">
        <v>0</v>
      </c>
      <c r="AC1957">
        <v>7</v>
      </c>
      <c r="AD1957">
        <v>9</v>
      </c>
      <c r="AE1957">
        <v>6</v>
      </c>
      <c r="AF1957">
        <v>13.16666667</v>
      </c>
      <c r="AG1957">
        <v>0</v>
      </c>
      <c r="AH1957">
        <v>12.4</v>
      </c>
      <c r="AI1957">
        <v>0.5</v>
      </c>
      <c r="AJ1957">
        <v>1.79</v>
      </c>
      <c r="AK1957" t="s">
        <v>38</v>
      </c>
    </row>
    <row r="1958" spans="1:37" x14ac:dyDescent="0.25">
      <c r="A1958">
        <v>1</v>
      </c>
      <c r="B1958">
        <v>1</v>
      </c>
      <c r="C1958">
        <v>4</v>
      </c>
      <c r="D1958">
        <v>9238</v>
      </c>
      <c r="E1958">
        <v>1</v>
      </c>
      <c r="F1958">
        <v>1</v>
      </c>
      <c r="G1958">
        <v>125</v>
      </c>
      <c r="H1958">
        <v>1</v>
      </c>
      <c r="I1958">
        <v>19</v>
      </c>
      <c r="J1958">
        <v>1</v>
      </c>
      <c r="K1958">
        <v>4</v>
      </c>
      <c r="L1958">
        <v>5</v>
      </c>
      <c r="M1958">
        <v>122.6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18</v>
      </c>
      <c r="U1958">
        <v>0</v>
      </c>
      <c r="V1958">
        <v>0</v>
      </c>
      <c r="W1958">
        <v>6</v>
      </c>
      <c r="X1958">
        <v>9</v>
      </c>
      <c r="Y1958">
        <v>5</v>
      </c>
      <c r="Z1958">
        <v>11.83333333</v>
      </c>
      <c r="AA1958">
        <v>0</v>
      </c>
      <c r="AB1958">
        <v>0</v>
      </c>
      <c r="AC1958">
        <v>6</v>
      </c>
      <c r="AD1958">
        <v>8</v>
      </c>
      <c r="AE1958">
        <v>2</v>
      </c>
      <c r="AF1958">
        <v>11.5</v>
      </c>
      <c r="AG1958">
        <v>0</v>
      </c>
      <c r="AH1958">
        <v>13.9</v>
      </c>
      <c r="AI1958">
        <v>-0.3</v>
      </c>
      <c r="AJ1958">
        <v>0.79</v>
      </c>
      <c r="AK1958" t="s">
        <v>39</v>
      </c>
    </row>
    <row r="1959" spans="1:37" x14ac:dyDescent="0.25">
      <c r="A1959">
        <v>1</v>
      </c>
      <c r="B1959">
        <v>7</v>
      </c>
      <c r="C1959">
        <v>1</v>
      </c>
      <c r="D1959">
        <v>9500</v>
      </c>
      <c r="E1959">
        <v>1</v>
      </c>
      <c r="F1959">
        <v>3</v>
      </c>
      <c r="G1959">
        <v>140</v>
      </c>
      <c r="H1959">
        <v>1</v>
      </c>
      <c r="I1959">
        <v>37</v>
      </c>
      <c r="J1959">
        <v>37</v>
      </c>
      <c r="K1959">
        <v>4</v>
      </c>
      <c r="L1959">
        <v>4</v>
      </c>
      <c r="M1959">
        <v>140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25</v>
      </c>
      <c r="U1959">
        <v>0</v>
      </c>
      <c r="V1959">
        <v>0</v>
      </c>
      <c r="W1959">
        <v>8</v>
      </c>
      <c r="X1959">
        <v>8</v>
      </c>
      <c r="Y1959">
        <v>7</v>
      </c>
      <c r="Z1959">
        <v>14.805714289999999</v>
      </c>
      <c r="AA1959">
        <v>0</v>
      </c>
      <c r="AB1959">
        <v>0</v>
      </c>
      <c r="AC1959">
        <v>8</v>
      </c>
      <c r="AD1959">
        <v>8</v>
      </c>
      <c r="AE1959">
        <v>7</v>
      </c>
      <c r="AF1959">
        <v>14.805714289999999</v>
      </c>
      <c r="AG1959">
        <v>0</v>
      </c>
      <c r="AH1959">
        <v>10.8</v>
      </c>
      <c r="AI1959">
        <v>1.4</v>
      </c>
      <c r="AJ1959">
        <v>1.74</v>
      </c>
      <c r="AK1959" t="s">
        <v>38</v>
      </c>
    </row>
    <row r="1960" spans="1:37" x14ac:dyDescent="0.25">
      <c r="A1960">
        <v>1</v>
      </c>
      <c r="B1960">
        <v>1</v>
      </c>
      <c r="C1960">
        <v>1</v>
      </c>
      <c r="D1960">
        <v>9238</v>
      </c>
      <c r="E1960">
        <v>1</v>
      </c>
      <c r="F1960">
        <v>1</v>
      </c>
      <c r="G1960">
        <v>133.1</v>
      </c>
      <c r="H1960">
        <v>1</v>
      </c>
      <c r="I1960">
        <v>12</v>
      </c>
      <c r="J1960">
        <v>38</v>
      </c>
      <c r="K1960">
        <v>4</v>
      </c>
      <c r="L1960">
        <v>9</v>
      </c>
      <c r="M1960">
        <v>107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19</v>
      </c>
      <c r="U1960">
        <v>0</v>
      </c>
      <c r="V1960">
        <v>0</v>
      </c>
      <c r="W1960">
        <v>6</v>
      </c>
      <c r="X1960">
        <v>11</v>
      </c>
      <c r="Y1960">
        <v>5</v>
      </c>
      <c r="Z1960">
        <v>10.6</v>
      </c>
      <c r="AA1960">
        <v>0</v>
      </c>
      <c r="AB1960">
        <v>0</v>
      </c>
      <c r="AC1960">
        <v>6</v>
      </c>
      <c r="AD1960">
        <v>10</v>
      </c>
      <c r="AE1960">
        <v>6</v>
      </c>
      <c r="AF1960">
        <v>11.71428571</v>
      </c>
      <c r="AG1960">
        <v>0</v>
      </c>
      <c r="AH1960">
        <v>11.1</v>
      </c>
      <c r="AI1960">
        <v>0.6</v>
      </c>
      <c r="AJ1960">
        <v>2.02</v>
      </c>
      <c r="AK1960" t="s">
        <v>37</v>
      </c>
    </row>
    <row r="1961" spans="1:37" x14ac:dyDescent="0.25">
      <c r="A1961">
        <v>1</v>
      </c>
      <c r="B1961">
        <v>53</v>
      </c>
      <c r="C1961">
        <v>1</v>
      </c>
      <c r="D1961">
        <v>9085</v>
      </c>
      <c r="E1961">
        <v>1</v>
      </c>
      <c r="F1961">
        <v>42</v>
      </c>
      <c r="G1961">
        <v>130</v>
      </c>
      <c r="H1961">
        <v>1</v>
      </c>
      <c r="I1961">
        <v>19</v>
      </c>
      <c r="J1961">
        <v>1</v>
      </c>
      <c r="K1961">
        <v>9</v>
      </c>
      <c r="L1961">
        <v>9</v>
      </c>
      <c r="M1961">
        <v>130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24</v>
      </c>
      <c r="U1961">
        <v>0</v>
      </c>
      <c r="V1961">
        <v>7</v>
      </c>
      <c r="W1961">
        <v>9</v>
      </c>
      <c r="X1961">
        <v>9</v>
      </c>
      <c r="Y1961">
        <v>8</v>
      </c>
      <c r="Z1961">
        <v>13.125</v>
      </c>
      <c r="AA1961">
        <v>0</v>
      </c>
      <c r="AB1961">
        <v>4</v>
      </c>
      <c r="AC1961">
        <v>9</v>
      </c>
      <c r="AD1961">
        <v>13</v>
      </c>
      <c r="AE1961">
        <v>6</v>
      </c>
      <c r="AF1961">
        <v>13</v>
      </c>
      <c r="AG1961">
        <v>0</v>
      </c>
      <c r="AH1961">
        <v>8.9</v>
      </c>
      <c r="AI1961">
        <v>1.4</v>
      </c>
      <c r="AJ1961">
        <v>3.51</v>
      </c>
      <c r="AK1961" t="s">
        <v>39</v>
      </c>
    </row>
    <row r="1962" spans="1:37" x14ac:dyDescent="0.25">
      <c r="A1962">
        <v>1</v>
      </c>
      <c r="B1962">
        <v>1</v>
      </c>
      <c r="C1962">
        <v>1</v>
      </c>
      <c r="D1962">
        <v>9238</v>
      </c>
      <c r="E1962">
        <v>1</v>
      </c>
      <c r="F1962">
        <v>1</v>
      </c>
      <c r="G1962">
        <v>134</v>
      </c>
      <c r="H1962">
        <v>1</v>
      </c>
      <c r="I1962">
        <v>1</v>
      </c>
      <c r="J1962">
        <v>1</v>
      </c>
      <c r="K1962">
        <v>4</v>
      </c>
      <c r="L1962">
        <v>9</v>
      </c>
      <c r="M1962">
        <v>124.2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19</v>
      </c>
      <c r="U1962">
        <v>0</v>
      </c>
      <c r="V1962">
        <v>0</v>
      </c>
      <c r="W1962">
        <v>6</v>
      </c>
      <c r="X1962">
        <v>6</v>
      </c>
      <c r="Y1962">
        <v>6</v>
      </c>
      <c r="Z1962">
        <v>12.83333333</v>
      </c>
      <c r="AA1962">
        <v>0</v>
      </c>
      <c r="AB1962">
        <v>0</v>
      </c>
      <c r="AC1962">
        <v>6</v>
      </c>
      <c r="AD1962">
        <v>6</v>
      </c>
      <c r="AE1962">
        <v>6</v>
      </c>
      <c r="AF1962">
        <v>12.66666667</v>
      </c>
      <c r="AG1962">
        <v>0</v>
      </c>
      <c r="AH1962">
        <v>9.4</v>
      </c>
      <c r="AI1962">
        <v>-0.8</v>
      </c>
      <c r="AJ1962">
        <v>-3.12</v>
      </c>
      <c r="AK1962" t="s">
        <v>38</v>
      </c>
    </row>
    <row r="1963" spans="1:37" x14ac:dyDescent="0.25">
      <c r="A1963">
        <v>1</v>
      </c>
      <c r="B1963">
        <v>18</v>
      </c>
      <c r="C1963">
        <v>1</v>
      </c>
      <c r="D1963">
        <v>9500</v>
      </c>
      <c r="E1963">
        <v>1</v>
      </c>
      <c r="F1963">
        <v>1</v>
      </c>
      <c r="G1963">
        <v>128</v>
      </c>
      <c r="H1963">
        <v>1</v>
      </c>
      <c r="I1963">
        <v>19</v>
      </c>
      <c r="J1963">
        <v>1</v>
      </c>
      <c r="K1963">
        <v>9</v>
      </c>
      <c r="L1963">
        <v>4</v>
      </c>
      <c r="M1963">
        <v>125.8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20</v>
      </c>
      <c r="U1963">
        <v>0</v>
      </c>
      <c r="V1963">
        <v>0</v>
      </c>
      <c r="W1963">
        <v>8</v>
      </c>
      <c r="X1963">
        <v>8</v>
      </c>
      <c r="Y1963">
        <v>0</v>
      </c>
      <c r="Z1963">
        <v>0</v>
      </c>
      <c r="AA1963">
        <v>8</v>
      </c>
      <c r="AB1963">
        <v>0</v>
      </c>
      <c r="AC1963">
        <v>8</v>
      </c>
      <c r="AD1963">
        <v>8</v>
      </c>
      <c r="AE1963">
        <v>0</v>
      </c>
      <c r="AF1963">
        <v>0</v>
      </c>
      <c r="AG1963">
        <v>8</v>
      </c>
      <c r="AH1963">
        <v>9.4</v>
      </c>
      <c r="AI1963">
        <v>-0.8</v>
      </c>
      <c r="AJ1963">
        <v>-3.12</v>
      </c>
      <c r="AK1963" t="s">
        <v>39</v>
      </c>
    </row>
    <row r="1964" spans="1:37" x14ac:dyDescent="0.25">
      <c r="A1964">
        <v>1</v>
      </c>
      <c r="B1964">
        <v>1</v>
      </c>
      <c r="C1964">
        <v>1</v>
      </c>
      <c r="D1964">
        <v>9670</v>
      </c>
      <c r="E1964">
        <v>1</v>
      </c>
      <c r="F1964">
        <v>1</v>
      </c>
      <c r="G1964">
        <v>115</v>
      </c>
      <c r="H1964">
        <v>1</v>
      </c>
      <c r="I1964">
        <v>1</v>
      </c>
      <c r="J1964">
        <v>1</v>
      </c>
      <c r="K1964">
        <v>5</v>
      </c>
      <c r="L1964">
        <v>4</v>
      </c>
      <c r="M1964">
        <v>108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20</v>
      </c>
      <c r="U1964">
        <v>0</v>
      </c>
      <c r="V1964">
        <v>0</v>
      </c>
      <c r="W1964">
        <v>6</v>
      </c>
      <c r="X1964">
        <v>9</v>
      </c>
      <c r="Y1964">
        <v>5</v>
      </c>
      <c r="Z1964">
        <v>13</v>
      </c>
      <c r="AA1964">
        <v>0</v>
      </c>
      <c r="AB1964">
        <v>0</v>
      </c>
      <c r="AC1964">
        <v>6</v>
      </c>
      <c r="AD1964">
        <v>6</v>
      </c>
      <c r="AE1964">
        <v>5</v>
      </c>
      <c r="AF1964">
        <v>13.8</v>
      </c>
      <c r="AG1964">
        <v>0</v>
      </c>
      <c r="AH1964">
        <v>12.4</v>
      </c>
      <c r="AI1964">
        <v>0.5</v>
      </c>
      <c r="AJ1964">
        <v>1.79</v>
      </c>
      <c r="AK1964" t="s">
        <v>38</v>
      </c>
    </row>
    <row r="1965" spans="1:37" x14ac:dyDescent="0.25">
      <c r="A1965">
        <v>1</v>
      </c>
      <c r="B1965">
        <v>1</v>
      </c>
      <c r="C1965">
        <v>2</v>
      </c>
      <c r="D1965">
        <v>9500</v>
      </c>
      <c r="E1965">
        <v>1</v>
      </c>
      <c r="F1965">
        <v>1</v>
      </c>
      <c r="G1965">
        <v>119</v>
      </c>
      <c r="H1965">
        <v>1</v>
      </c>
      <c r="I1965">
        <v>1</v>
      </c>
      <c r="J1965">
        <v>1</v>
      </c>
      <c r="K1965">
        <v>4</v>
      </c>
      <c r="L1965">
        <v>4</v>
      </c>
      <c r="M1965">
        <v>115.2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20</v>
      </c>
      <c r="U1965">
        <v>0</v>
      </c>
      <c r="V1965">
        <v>0</v>
      </c>
      <c r="W1965">
        <v>7</v>
      </c>
      <c r="X1965">
        <v>8</v>
      </c>
      <c r="Y1965">
        <v>7</v>
      </c>
      <c r="Z1965">
        <v>12.725</v>
      </c>
      <c r="AA1965">
        <v>0</v>
      </c>
      <c r="AB1965">
        <v>0</v>
      </c>
      <c r="AC1965">
        <v>8</v>
      </c>
      <c r="AD1965">
        <v>8</v>
      </c>
      <c r="AE1965">
        <v>8</v>
      </c>
      <c r="AF1965">
        <v>13.7125</v>
      </c>
      <c r="AG1965">
        <v>0</v>
      </c>
      <c r="AH1965">
        <v>13.9</v>
      </c>
      <c r="AI1965">
        <v>-0.3</v>
      </c>
      <c r="AJ1965">
        <v>0.79</v>
      </c>
      <c r="AK1965" t="s">
        <v>38</v>
      </c>
    </row>
    <row r="1966" spans="1:37" x14ac:dyDescent="0.25">
      <c r="A1966">
        <v>1</v>
      </c>
      <c r="B1966">
        <v>17</v>
      </c>
      <c r="C1966">
        <v>1</v>
      </c>
      <c r="D1966">
        <v>9085</v>
      </c>
      <c r="E1966">
        <v>1</v>
      </c>
      <c r="F1966">
        <v>1</v>
      </c>
      <c r="G1966">
        <v>131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v>129.30000000000001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19</v>
      </c>
      <c r="U1966">
        <v>0</v>
      </c>
      <c r="V1966">
        <v>0</v>
      </c>
      <c r="W1966">
        <v>5</v>
      </c>
      <c r="X1966">
        <v>10</v>
      </c>
      <c r="Y1966">
        <v>4</v>
      </c>
      <c r="Z1966">
        <v>11.25</v>
      </c>
      <c r="AA1966">
        <v>1</v>
      </c>
      <c r="AB1966">
        <v>0</v>
      </c>
      <c r="AC1966">
        <v>5</v>
      </c>
      <c r="AD1966">
        <v>10</v>
      </c>
      <c r="AE1966">
        <v>3</v>
      </c>
      <c r="AF1966">
        <v>10.33333333</v>
      </c>
      <c r="AG1966">
        <v>0</v>
      </c>
      <c r="AH1966">
        <v>12.7</v>
      </c>
      <c r="AI1966">
        <v>3.7</v>
      </c>
      <c r="AJ1966">
        <v>-1.7</v>
      </c>
      <c r="AK1966" t="s">
        <v>38</v>
      </c>
    </row>
    <row r="1967" spans="1:37" x14ac:dyDescent="0.25">
      <c r="A1967">
        <v>1</v>
      </c>
      <c r="B1967">
        <v>7</v>
      </c>
      <c r="C1967">
        <v>1</v>
      </c>
      <c r="D1967">
        <v>9003</v>
      </c>
      <c r="E1967">
        <v>1</v>
      </c>
      <c r="F1967">
        <v>4</v>
      </c>
      <c r="G1967">
        <v>120</v>
      </c>
      <c r="H1967">
        <v>1</v>
      </c>
      <c r="I1967">
        <v>3</v>
      </c>
      <c r="J1967">
        <v>1</v>
      </c>
      <c r="K1967">
        <v>2</v>
      </c>
      <c r="L1967">
        <v>4</v>
      </c>
      <c r="M1967">
        <v>120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31</v>
      </c>
      <c r="U1967">
        <v>0</v>
      </c>
      <c r="V1967">
        <v>8</v>
      </c>
      <c r="W1967">
        <v>12</v>
      </c>
      <c r="X1967">
        <v>12</v>
      </c>
      <c r="Y1967">
        <v>11</v>
      </c>
      <c r="Z1967">
        <v>13.81818182</v>
      </c>
      <c r="AA1967">
        <v>0</v>
      </c>
      <c r="AB1967">
        <v>4</v>
      </c>
      <c r="AC1967">
        <v>12</v>
      </c>
      <c r="AD1967">
        <v>16</v>
      </c>
      <c r="AE1967">
        <v>12</v>
      </c>
      <c r="AF1967">
        <v>13.46153846</v>
      </c>
      <c r="AG1967">
        <v>0</v>
      </c>
      <c r="AH1967">
        <v>15.5</v>
      </c>
      <c r="AI1967">
        <v>2.8</v>
      </c>
      <c r="AJ1967">
        <v>-4.0599999999999996</v>
      </c>
      <c r="AK1967" t="s">
        <v>38</v>
      </c>
    </row>
    <row r="1968" spans="1:37" x14ac:dyDescent="0.25">
      <c r="A1968">
        <v>1</v>
      </c>
      <c r="B1968">
        <v>1</v>
      </c>
      <c r="C1968">
        <v>1</v>
      </c>
      <c r="D1968">
        <v>9085</v>
      </c>
      <c r="E1968">
        <v>1</v>
      </c>
      <c r="F1968">
        <v>1</v>
      </c>
      <c r="G1968">
        <v>120</v>
      </c>
      <c r="H1968">
        <v>1</v>
      </c>
      <c r="I1968">
        <v>1</v>
      </c>
      <c r="J1968">
        <v>19</v>
      </c>
      <c r="K1968">
        <v>3</v>
      </c>
      <c r="L1968">
        <v>4</v>
      </c>
      <c r="M1968">
        <v>116.7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20</v>
      </c>
      <c r="U1968">
        <v>0</v>
      </c>
      <c r="V1968">
        <v>0</v>
      </c>
      <c r="W1968">
        <v>5</v>
      </c>
      <c r="X1968">
        <v>12</v>
      </c>
      <c r="Y1968">
        <v>3</v>
      </c>
      <c r="Z1968">
        <v>12.33333333</v>
      </c>
      <c r="AA1968">
        <v>2</v>
      </c>
      <c r="AB1968">
        <v>0</v>
      </c>
      <c r="AC1968">
        <v>5</v>
      </c>
      <c r="AD1968">
        <v>8</v>
      </c>
      <c r="AE1968">
        <v>3</v>
      </c>
      <c r="AF1968">
        <v>13</v>
      </c>
      <c r="AG1968">
        <v>1</v>
      </c>
      <c r="AH1968">
        <v>9.4</v>
      </c>
      <c r="AI1968">
        <v>-0.8</v>
      </c>
      <c r="AJ1968">
        <v>-3.12</v>
      </c>
      <c r="AK1968" t="s">
        <v>38</v>
      </c>
    </row>
    <row r="1969" spans="1:37" x14ac:dyDescent="0.25">
      <c r="A1969">
        <v>1</v>
      </c>
      <c r="B1969">
        <v>1</v>
      </c>
      <c r="C1969">
        <v>3</v>
      </c>
      <c r="D1969">
        <v>9085</v>
      </c>
      <c r="E1969">
        <v>1</v>
      </c>
      <c r="F1969">
        <v>1</v>
      </c>
      <c r="G1969">
        <v>135</v>
      </c>
      <c r="H1969">
        <v>1</v>
      </c>
      <c r="I1969">
        <v>3</v>
      </c>
      <c r="J1969">
        <v>2</v>
      </c>
      <c r="K1969">
        <v>4</v>
      </c>
      <c r="L1969">
        <v>3</v>
      </c>
      <c r="M1969">
        <v>121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18</v>
      </c>
      <c r="U1969">
        <v>0</v>
      </c>
      <c r="V1969">
        <v>0</v>
      </c>
      <c r="W1969">
        <v>5</v>
      </c>
      <c r="X1969">
        <v>14</v>
      </c>
      <c r="Y1969">
        <v>3</v>
      </c>
      <c r="Z1969">
        <v>12.33333333</v>
      </c>
      <c r="AA1969">
        <v>2</v>
      </c>
      <c r="AB1969">
        <v>0</v>
      </c>
      <c r="AC1969">
        <v>5</v>
      </c>
      <c r="AD1969">
        <v>8</v>
      </c>
      <c r="AE1969">
        <v>5</v>
      </c>
      <c r="AF1969">
        <v>11.6</v>
      </c>
      <c r="AG1969">
        <v>0</v>
      </c>
      <c r="AH1969">
        <v>9.4</v>
      </c>
      <c r="AI1969">
        <v>-0.8</v>
      </c>
      <c r="AJ1969">
        <v>-3.12</v>
      </c>
      <c r="AK1969" t="s">
        <v>39</v>
      </c>
    </row>
    <row r="1970" spans="1:37" x14ac:dyDescent="0.25">
      <c r="A1970">
        <v>1</v>
      </c>
      <c r="B1970">
        <v>17</v>
      </c>
      <c r="C1970">
        <v>1</v>
      </c>
      <c r="D1970">
        <v>9853</v>
      </c>
      <c r="E1970">
        <v>1</v>
      </c>
      <c r="F1970">
        <v>1</v>
      </c>
      <c r="G1970">
        <v>146</v>
      </c>
      <c r="H1970">
        <v>1</v>
      </c>
      <c r="I1970">
        <v>1</v>
      </c>
      <c r="J1970">
        <v>1</v>
      </c>
      <c r="K1970">
        <v>3</v>
      </c>
      <c r="L1970">
        <v>4</v>
      </c>
      <c r="M1970">
        <v>128.19999999999999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18</v>
      </c>
      <c r="U1970">
        <v>0</v>
      </c>
      <c r="V1970">
        <v>0</v>
      </c>
      <c r="W1970">
        <v>6</v>
      </c>
      <c r="X1970">
        <v>8</v>
      </c>
      <c r="Y1970">
        <v>4</v>
      </c>
      <c r="Z1970">
        <v>13.25</v>
      </c>
      <c r="AA1970">
        <v>0</v>
      </c>
      <c r="AB1970">
        <v>0</v>
      </c>
      <c r="AC1970">
        <v>6</v>
      </c>
      <c r="AD1970">
        <v>10</v>
      </c>
      <c r="AE1970">
        <v>3</v>
      </c>
      <c r="AF1970">
        <v>10.66666667</v>
      </c>
      <c r="AG1970">
        <v>0</v>
      </c>
      <c r="AH1970">
        <v>12.7</v>
      </c>
      <c r="AI1970">
        <v>3.7</v>
      </c>
      <c r="AJ1970">
        <v>-1.7</v>
      </c>
      <c r="AK1970" t="s">
        <v>39</v>
      </c>
    </row>
    <row r="1971" spans="1:37" x14ac:dyDescent="0.25">
      <c r="A1971">
        <v>1</v>
      </c>
      <c r="B1971">
        <v>1</v>
      </c>
      <c r="C1971">
        <v>4</v>
      </c>
      <c r="D1971">
        <v>9670</v>
      </c>
      <c r="E1971">
        <v>1</v>
      </c>
      <c r="F1971">
        <v>1</v>
      </c>
      <c r="G1971">
        <v>133</v>
      </c>
      <c r="H1971">
        <v>1</v>
      </c>
      <c r="I1971">
        <v>1</v>
      </c>
      <c r="J1971">
        <v>2</v>
      </c>
      <c r="K1971">
        <v>4</v>
      </c>
      <c r="L1971">
        <v>7</v>
      </c>
      <c r="M1971">
        <v>121.1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18</v>
      </c>
      <c r="U1971">
        <v>0</v>
      </c>
      <c r="V1971">
        <v>0</v>
      </c>
      <c r="W1971">
        <v>6</v>
      </c>
      <c r="X1971">
        <v>7</v>
      </c>
      <c r="Y1971">
        <v>6</v>
      </c>
      <c r="Z1971">
        <v>13.66666667</v>
      </c>
      <c r="AA1971">
        <v>0</v>
      </c>
      <c r="AB1971">
        <v>0</v>
      </c>
      <c r="AC1971">
        <v>6</v>
      </c>
      <c r="AD1971">
        <v>9</v>
      </c>
      <c r="AE1971">
        <v>5</v>
      </c>
      <c r="AF1971">
        <v>15.4</v>
      </c>
      <c r="AG1971">
        <v>0</v>
      </c>
      <c r="AH1971">
        <v>13.9</v>
      </c>
      <c r="AI1971">
        <v>-0.3</v>
      </c>
      <c r="AJ1971">
        <v>0.79</v>
      </c>
      <c r="AK1971" t="s">
        <v>38</v>
      </c>
    </row>
    <row r="1972" spans="1:37" x14ac:dyDescent="0.25">
      <c r="A1972">
        <v>1</v>
      </c>
      <c r="B1972">
        <v>51</v>
      </c>
      <c r="C1972">
        <v>1</v>
      </c>
      <c r="D1972">
        <v>9238</v>
      </c>
      <c r="E1972">
        <v>1</v>
      </c>
      <c r="F1972">
        <v>1</v>
      </c>
      <c r="G1972">
        <v>122</v>
      </c>
      <c r="H1972">
        <v>1</v>
      </c>
      <c r="I1972">
        <v>19</v>
      </c>
      <c r="J1972">
        <v>3</v>
      </c>
      <c r="K1972">
        <v>5</v>
      </c>
      <c r="L1972">
        <v>2</v>
      </c>
      <c r="M1972">
        <v>112.6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20</v>
      </c>
      <c r="U1972">
        <v>0</v>
      </c>
      <c r="V1972">
        <v>5</v>
      </c>
      <c r="W1972">
        <v>11</v>
      </c>
      <c r="X1972">
        <v>18</v>
      </c>
      <c r="Y1972">
        <v>8</v>
      </c>
      <c r="Z1972">
        <v>12.625</v>
      </c>
      <c r="AA1972">
        <v>0</v>
      </c>
      <c r="AB1972">
        <v>4</v>
      </c>
      <c r="AC1972">
        <v>10</v>
      </c>
      <c r="AD1972">
        <v>10</v>
      </c>
      <c r="AE1972">
        <v>3</v>
      </c>
      <c r="AF1972">
        <v>11</v>
      </c>
      <c r="AG1972">
        <v>0</v>
      </c>
      <c r="AH1972">
        <v>11.1</v>
      </c>
      <c r="AI1972">
        <v>0.6</v>
      </c>
      <c r="AJ1972">
        <v>2.02</v>
      </c>
      <c r="AK1972" t="s">
        <v>39</v>
      </c>
    </row>
    <row r="1973" spans="1:37" x14ac:dyDescent="0.25">
      <c r="A1973">
        <v>1</v>
      </c>
      <c r="B1973">
        <v>17</v>
      </c>
      <c r="C1973">
        <v>1</v>
      </c>
      <c r="D1973">
        <v>9085</v>
      </c>
      <c r="E1973">
        <v>1</v>
      </c>
      <c r="F1973">
        <v>1</v>
      </c>
      <c r="G1973">
        <v>128</v>
      </c>
      <c r="H1973">
        <v>1</v>
      </c>
      <c r="I1973">
        <v>2</v>
      </c>
      <c r="J1973">
        <v>19</v>
      </c>
      <c r="K1973">
        <v>2</v>
      </c>
      <c r="L1973">
        <v>4</v>
      </c>
      <c r="M1973">
        <v>123.3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20</v>
      </c>
      <c r="U1973">
        <v>0</v>
      </c>
      <c r="V1973">
        <v>0</v>
      </c>
      <c r="W1973">
        <v>6</v>
      </c>
      <c r="X1973">
        <v>6</v>
      </c>
      <c r="Y1973">
        <v>6</v>
      </c>
      <c r="Z1973">
        <v>14.83333333</v>
      </c>
      <c r="AA1973">
        <v>0</v>
      </c>
      <c r="AB1973">
        <v>0</v>
      </c>
      <c r="AC1973">
        <v>6</v>
      </c>
      <c r="AD1973">
        <v>8</v>
      </c>
      <c r="AE1973">
        <v>6</v>
      </c>
      <c r="AF1973">
        <v>12.14285714</v>
      </c>
      <c r="AG1973">
        <v>0</v>
      </c>
      <c r="AH1973">
        <v>8.9</v>
      </c>
      <c r="AI1973">
        <v>1.4</v>
      </c>
      <c r="AJ1973">
        <v>3.51</v>
      </c>
      <c r="AK1973" t="s">
        <v>38</v>
      </c>
    </row>
    <row r="1974" spans="1:37" x14ac:dyDescent="0.25">
      <c r="A1974">
        <v>1</v>
      </c>
      <c r="B1974">
        <v>17</v>
      </c>
      <c r="C1974">
        <v>2</v>
      </c>
      <c r="D1974">
        <v>9670</v>
      </c>
      <c r="E1974">
        <v>1</v>
      </c>
      <c r="F1974">
        <v>1</v>
      </c>
      <c r="G1974">
        <v>129</v>
      </c>
      <c r="H1974">
        <v>1</v>
      </c>
      <c r="I1974">
        <v>19</v>
      </c>
      <c r="J1974">
        <v>19</v>
      </c>
      <c r="K1974">
        <v>5</v>
      </c>
      <c r="L1974">
        <v>4</v>
      </c>
      <c r="M1974">
        <v>129.4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19</v>
      </c>
      <c r="U1974">
        <v>0</v>
      </c>
      <c r="V1974">
        <v>0</v>
      </c>
      <c r="W1974">
        <v>6</v>
      </c>
      <c r="X1974">
        <v>7</v>
      </c>
      <c r="Y1974">
        <v>5</v>
      </c>
      <c r="Z1974">
        <v>11.2</v>
      </c>
      <c r="AA1974">
        <v>0</v>
      </c>
      <c r="AB1974">
        <v>0</v>
      </c>
      <c r="AC1974">
        <v>6</v>
      </c>
      <c r="AD1974">
        <v>10</v>
      </c>
      <c r="AE1974">
        <v>5</v>
      </c>
      <c r="AF1974">
        <v>13.125</v>
      </c>
      <c r="AG1974">
        <v>0</v>
      </c>
      <c r="AH1974">
        <v>10.8</v>
      </c>
      <c r="AI1974">
        <v>1.4</v>
      </c>
      <c r="AJ1974">
        <v>1.74</v>
      </c>
      <c r="AK1974" t="s">
        <v>37</v>
      </c>
    </row>
    <row r="1975" spans="1:37" x14ac:dyDescent="0.25">
      <c r="A1975">
        <v>1</v>
      </c>
      <c r="B1975">
        <v>17</v>
      </c>
      <c r="C1975">
        <v>1</v>
      </c>
      <c r="D1975">
        <v>9147</v>
      </c>
      <c r="E1975">
        <v>1</v>
      </c>
      <c r="F1975">
        <v>1</v>
      </c>
      <c r="G1975">
        <v>122</v>
      </c>
      <c r="H1975">
        <v>1</v>
      </c>
      <c r="I1975">
        <v>19</v>
      </c>
      <c r="J1975">
        <v>19</v>
      </c>
      <c r="K1975">
        <v>4</v>
      </c>
      <c r="L1975">
        <v>6</v>
      </c>
      <c r="M1975">
        <v>119.9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21</v>
      </c>
      <c r="U1975">
        <v>0</v>
      </c>
      <c r="V1975">
        <v>0</v>
      </c>
      <c r="W1975">
        <v>5</v>
      </c>
      <c r="X1975">
        <v>6</v>
      </c>
      <c r="Y1975">
        <v>5</v>
      </c>
      <c r="Z1975">
        <v>11.4</v>
      </c>
      <c r="AA1975">
        <v>0</v>
      </c>
      <c r="AB1975">
        <v>0</v>
      </c>
      <c r="AC1975">
        <v>5</v>
      </c>
      <c r="AD1975">
        <v>6</v>
      </c>
      <c r="AE1975">
        <v>5</v>
      </c>
      <c r="AF1975">
        <v>12.2</v>
      </c>
      <c r="AG1975">
        <v>0</v>
      </c>
      <c r="AH1975">
        <v>12.7</v>
      </c>
      <c r="AI1975">
        <v>3.7</v>
      </c>
      <c r="AJ1975">
        <v>-1.7</v>
      </c>
      <c r="AK1975" t="s">
        <v>38</v>
      </c>
    </row>
    <row r="1976" spans="1:37" x14ac:dyDescent="0.25">
      <c r="A1976">
        <v>1</v>
      </c>
      <c r="B1976">
        <v>1</v>
      </c>
      <c r="C1976">
        <v>4</v>
      </c>
      <c r="D1976">
        <v>9500</v>
      </c>
      <c r="E1976">
        <v>1</v>
      </c>
      <c r="F1976">
        <v>1</v>
      </c>
      <c r="G1976">
        <v>140</v>
      </c>
      <c r="H1976">
        <v>1</v>
      </c>
      <c r="I1976">
        <v>1</v>
      </c>
      <c r="J1976">
        <v>12</v>
      </c>
      <c r="K1976">
        <v>3</v>
      </c>
      <c r="L1976">
        <v>10</v>
      </c>
      <c r="M1976">
        <v>131.6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18</v>
      </c>
      <c r="U1976">
        <v>0</v>
      </c>
      <c r="V1976">
        <v>0</v>
      </c>
      <c r="W1976">
        <v>7</v>
      </c>
      <c r="X1976">
        <v>8</v>
      </c>
      <c r="Y1976">
        <v>7</v>
      </c>
      <c r="Z1976">
        <v>13.135</v>
      </c>
      <c r="AA1976">
        <v>0</v>
      </c>
      <c r="AB1976">
        <v>0</v>
      </c>
      <c r="AC1976">
        <v>8</v>
      </c>
      <c r="AD1976">
        <v>9</v>
      </c>
      <c r="AE1976">
        <v>8</v>
      </c>
      <c r="AF1976">
        <v>13.244444440000001</v>
      </c>
      <c r="AG1976">
        <v>0</v>
      </c>
      <c r="AH1976">
        <v>12.4</v>
      </c>
      <c r="AI1976">
        <v>0.5</v>
      </c>
      <c r="AJ1976">
        <v>1.79</v>
      </c>
      <c r="AK1976" t="s">
        <v>38</v>
      </c>
    </row>
    <row r="1977" spans="1:37" x14ac:dyDescent="0.25">
      <c r="A1977">
        <v>1</v>
      </c>
      <c r="B1977">
        <v>51</v>
      </c>
      <c r="C1977">
        <v>1</v>
      </c>
      <c r="D1977">
        <v>9070</v>
      </c>
      <c r="E1977">
        <v>1</v>
      </c>
      <c r="F1977">
        <v>1</v>
      </c>
      <c r="G1977">
        <v>143</v>
      </c>
      <c r="H1977">
        <v>1</v>
      </c>
      <c r="I1977">
        <v>1</v>
      </c>
      <c r="J1977">
        <v>1</v>
      </c>
      <c r="K1977">
        <v>4</v>
      </c>
      <c r="L1977">
        <v>4</v>
      </c>
      <c r="M1977">
        <v>120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21</v>
      </c>
      <c r="U1977">
        <v>0</v>
      </c>
      <c r="V1977">
        <v>3</v>
      </c>
      <c r="W1977">
        <v>10</v>
      </c>
      <c r="X1977">
        <v>10</v>
      </c>
      <c r="Y1977">
        <v>10</v>
      </c>
      <c r="Z1977">
        <v>13</v>
      </c>
      <c r="AA1977">
        <v>0</v>
      </c>
      <c r="AB1977">
        <v>5</v>
      </c>
      <c r="AC1977">
        <v>11</v>
      </c>
      <c r="AD1977">
        <v>11</v>
      </c>
      <c r="AE1977">
        <v>10</v>
      </c>
      <c r="AF1977">
        <v>11.4</v>
      </c>
      <c r="AG1977">
        <v>0</v>
      </c>
      <c r="AH1977">
        <v>11.1</v>
      </c>
      <c r="AI1977">
        <v>0.6</v>
      </c>
      <c r="AJ1977">
        <v>2.02</v>
      </c>
      <c r="AK1977" t="s">
        <v>37</v>
      </c>
    </row>
    <row r="1978" spans="1:37" x14ac:dyDescent="0.25">
      <c r="A1978">
        <v>1</v>
      </c>
      <c r="B1978">
        <v>1</v>
      </c>
      <c r="C1978">
        <v>4</v>
      </c>
      <c r="D1978">
        <v>9500</v>
      </c>
      <c r="E1978">
        <v>1</v>
      </c>
      <c r="F1978">
        <v>1</v>
      </c>
      <c r="G1978">
        <v>118</v>
      </c>
      <c r="H1978">
        <v>1</v>
      </c>
      <c r="I1978">
        <v>19</v>
      </c>
      <c r="J1978">
        <v>19</v>
      </c>
      <c r="K1978">
        <v>3</v>
      </c>
      <c r="L1978">
        <v>3</v>
      </c>
      <c r="M1978">
        <v>110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19</v>
      </c>
      <c r="U1978">
        <v>0</v>
      </c>
      <c r="V1978">
        <v>0</v>
      </c>
      <c r="W1978">
        <v>7</v>
      </c>
      <c r="X1978">
        <v>12</v>
      </c>
      <c r="Y1978">
        <v>4</v>
      </c>
      <c r="Z1978">
        <v>12.85</v>
      </c>
      <c r="AA1978">
        <v>0</v>
      </c>
      <c r="AB1978">
        <v>0</v>
      </c>
      <c r="AC1978">
        <v>7</v>
      </c>
      <c r="AD1978">
        <v>7</v>
      </c>
      <c r="AE1978">
        <v>7</v>
      </c>
      <c r="AF1978">
        <v>12.621428570000001</v>
      </c>
      <c r="AG1978">
        <v>0</v>
      </c>
      <c r="AH1978">
        <v>11.1</v>
      </c>
      <c r="AI1978">
        <v>0.6</v>
      </c>
      <c r="AJ1978">
        <v>2.02</v>
      </c>
      <c r="AK1978" t="s">
        <v>39</v>
      </c>
    </row>
    <row r="1979" spans="1:37" x14ac:dyDescent="0.25">
      <c r="A1979">
        <v>1</v>
      </c>
      <c r="B1979">
        <v>44</v>
      </c>
      <c r="C1979">
        <v>1</v>
      </c>
      <c r="D1979">
        <v>9238</v>
      </c>
      <c r="E1979">
        <v>1</v>
      </c>
      <c r="F1979">
        <v>39</v>
      </c>
      <c r="G1979">
        <v>140</v>
      </c>
      <c r="H1979">
        <v>1</v>
      </c>
      <c r="I1979">
        <v>1</v>
      </c>
      <c r="J1979">
        <v>19</v>
      </c>
      <c r="K1979">
        <v>191</v>
      </c>
      <c r="L1979">
        <v>102</v>
      </c>
      <c r="M1979">
        <v>143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20</v>
      </c>
      <c r="U1979">
        <v>0</v>
      </c>
      <c r="V1979">
        <v>3</v>
      </c>
      <c r="W1979">
        <v>6</v>
      </c>
      <c r="X1979">
        <v>6</v>
      </c>
      <c r="Y1979">
        <v>6</v>
      </c>
      <c r="Z1979">
        <v>13.5</v>
      </c>
      <c r="AA1979">
        <v>0</v>
      </c>
      <c r="AB1979">
        <v>2</v>
      </c>
      <c r="AC1979">
        <v>6</v>
      </c>
      <c r="AD1979">
        <v>9</v>
      </c>
      <c r="AE1979">
        <v>5</v>
      </c>
      <c r="AF1979">
        <v>12.5</v>
      </c>
      <c r="AG1979">
        <v>0</v>
      </c>
      <c r="AH1979">
        <v>13.9</v>
      </c>
      <c r="AI1979">
        <v>-0.3</v>
      </c>
      <c r="AJ1979">
        <v>0.79</v>
      </c>
      <c r="AK1979" t="s">
        <v>38</v>
      </c>
    </row>
    <row r="1980" spans="1:37" x14ac:dyDescent="0.25">
      <c r="A1980">
        <v>1</v>
      </c>
      <c r="B1980">
        <v>44</v>
      </c>
      <c r="C1980">
        <v>1</v>
      </c>
      <c r="D1980">
        <v>9085</v>
      </c>
      <c r="E1980">
        <v>1</v>
      </c>
      <c r="F1980">
        <v>1</v>
      </c>
      <c r="G1980">
        <v>140</v>
      </c>
      <c r="H1980">
        <v>1</v>
      </c>
      <c r="I1980">
        <v>1</v>
      </c>
      <c r="J1980">
        <v>2</v>
      </c>
      <c r="K1980">
        <v>3</v>
      </c>
      <c r="L1980">
        <v>3</v>
      </c>
      <c r="M1980">
        <v>140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20</v>
      </c>
      <c r="U1980">
        <v>0</v>
      </c>
      <c r="V1980">
        <v>0</v>
      </c>
      <c r="W1980">
        <v>6</v>
      </c>
      <c r="X1980">
        <v>7</v>
      </c>
      <c r="Y1980">
        <v>6</v>
      </c>
      <c r="Z1980">
        <v>14.28571429</v>
      </c>
      <c r="AA1980">
        <v>0</v>
      </c>
      <c r="AB1980">
        <v>0</v>
      </c>
      <c r="AC1980">
        <v>6</v>
      </c>
      <c r="AD1980">
        <v>9</v>
      </c>
      <c r="AE1980">
        <v>3</v>
      </c>
      <c r="AF1980">
        <v>13</v>
      </c>
      <c r="AG1980">
        <v>0</v>
      </c>
      <c r="AH1980">
        <v>13.9</v>
      </c>
      <c r="AI1980">
        <v>-0.3</v>
      </c>
      <c r="AJ1980">
        <v>0.79</v>
      </c>
      <c r="AK1980" t="s">
        <v>39</v>
      </c>
    </row>
    <row r="1981" spans="1:37" x14ac:dyDescent="0.25">
      <c r="A1981">
        <v>1</v>
      </c>
      <c r="B1981">
        <v>1</v>
      </c>
      <c r="C1981">
        <v>1</v>
      </c>
      <c r="D1981">
        <v>9670</v>
      </c>
      <c r="E1981">
        <v>1</v>
      </c>
      <c r="F1981">
        <v>1</v>
      </c>
      <c r="G1981">
        <v>123</v>
      </c>
      <c r="H1981">
        <v>1</v>
      </c>
      <c r="I1981">
        <v>12</v>
      </c>
      <c r="J1981">
        <v>1</v>
      </c>
      <c r="K1981">
        <v>9</v>
      </c>
      <c r="L1981">
        <v>9</v>
      </c>
      <c r="M1981">
        <v>119.2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18</v>
      </c>
      <c r="U1981">
        <v>0</v>
      </c>
      <c r="V1981">
        <v>0</v>
      </c>
      <c r="W1981">
        <v>6</v>
      </c>
      <c r="X1981">
        <v>8</v>
      </c>
      <c r="Y1981">
        <v>5</v>
      </c>
      <c r="Z1981">
        <v>13.5</v>
      </c>
      <c r="AA1981">
        <v>0</v>
      </c>
      <c r="AB1981">
        <v>0</v>
      </c>
      <c r="AC1981">
        <v>6</v>
      </c>
      <c r="AD1981">
        <v>6</v>
      </c>
      <c r="AE1981">
        <v>6</v>
      </c>
      <c r="AF1981">
        <v>14.5</v>
      </c>
      <c r="AG1981">
        <v>0</v>
      </c>
      <c r="AH1981">
        <v>12.4</v>
      </c>
      <c r="AI1981">
        <v>0.5</v>
      </c>
      <c r="AJ1981">
        <v>1.79</v>
      </c>
      <c r="AK1981" t="s">
        <v>38</v>
      </c>
    </row>
    <row r="1982" spans="1:37" x14ac:dyDescent="0.25">
      <c r="A1982">
        <v>1</v>
      </c>
      <c r="B1982">
        <v>1</v>
      </c>
      <c r="C1982">
        <v>1</v>
      </c>
      <c r="D1982">
        <v>9147</v>
      </c>
      <c r="E1982">
        <v>1</v>
      </c>
      <c r="F1982">
        <v>1</v>
      </c>
      <c r="G1982">
        <v>140</v>
      </c>
      <c r="H1982">
        <v>1</v>
      </c>
      <c r="I1982">
        <v>19</v>
      </c>
      <c r="J1982">
        <v>19</v>
      </c>
      <c r="K1982">
        <v>9</v>
      </c>
      <c r="L1982">
        <v>9</v>
      </c>
      <c r="M1982">
        <v>124.3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18</v>
      </c>
      <c r="U1982">
        <v>0</v>
      </c>
      <c r="V1982">
        <v>0</v>
      </c>
      <c r="W1982">
        <v>5</v>
      </c>
      <c r="X1982">
        <v>8</v>
      </c>
      <c r="Y1982">
        <v>4</v>
      </c>
      <c r="Z1982">
        <v>10.75</v>
      </c>
      <c r="AA1982">
        <v>0</v>
      </c>
      <c r="AB1982">
        <v>0</v>
      </c>
      <c r="AC1982">
        <v>5</v>
      </c>
      <c r="AD1982">
        <v>5</v>
      </c>
      <c r="AE1982">
        <v>5</v>
      </c>
      <c r="AF1982">
        <v>13</v>
      </c>
      <c r="AG1982">
        <v>0</v>
      </c>
      <c r="AH1982">
        <v>12.4</v>
      </c>
      <c r="AI1982">
        <v>0.5</v>
      </c>
      <c r="AJ1982">
        <v>1.79</v>
      </c>
      <c r="AK1982" t="s">
        <v>38</v>
      </c>
    </row>
    <row r="1983" spans="1:37" x14ac:dyDescent="0.25">
      <c r="A1983">
        <v>1</v>
      </c>
      <c r="B1983">
        <v>17</v>
      </c>
      <c r="C1983">
        <v>1</v>
      </c>
      <c r="D1983">
        <v>9238</v>
      </c>
      <c r="E1983">
        <v>1</v>
      </c>
      <c r="F1983">
        <v>1</v>
      </c>
      <c r="G1983">
        <v>116</v>
      </c>
      <c r="H1983">
        <v>1</v>
      </c>
      <c r="I1983">
        <v>19</v>
      </c>
      <c r="J1983">
        <v>19</v>
      </c>
      <c r="K1983">
        <v>7</v>
      </c>
      <c r="L1983">
        <v>7</v>
      </c>
      <c r="M1983">
        <v>111.1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18</v>
      </c>
      <c r="U1983">
        <v>0</v>
      </c>
      <c r="V1983">
        <v>0</v>
      </c>
      <c r="W1983">
        <v>6</v>
      </c>
      <c r="X1983">
        <v>9</v>
      </c>
      <c r="Y1983">
        <v>6</v>
      </c>
      <c r="Z1983">
        <v>11.33333333</v>
      </c>
      <c r="AA1983">
        <v>0</v>
      </c>
      <c r="AB1983">
        <v>0</v>
      </c>
      <c r="AC1983">
        <v>6</v>
      </c>
      <c r="AD1983">
        <v>9</v>
      </c>
      <c r="AE1983">
        <v>6</v>
      </c>
      <c r="AF1983">
        <v>11.83333333</v>
      </c>
      <c r="AG1983">
        <v>0</v>
      </c>
      <c r="AH1983">
        <v>8.9</v>
      </c>
      <c r="AI1983">
        <v>1.4</v>
      </c>
      <c r="AJ1983">
        <v>3.51</v>
      </c>
      <c r="AK1983" t="s">
        <v>38</v>
      </c>
    </row>
    <row r="1984" spans="1:37" x14ac:dyDescent="0.25">
      <c r="A1984">
        <v>1</v>
      </c>
      <c r="B1984">
        <v>43</v>
      </c>
      <c r="C1984">
        <v>1</v>
      </c>
      <c r="D1984">
        <v>9085</v>
      </c>
      <c r="E1984">
        <v>1</v>
      </c>
      <c r="F1984">
        <v>39</v>
      </c>
      <c r="G1984">
        <v>150</v>
      </c>
      <c r="H1984">
        <v>1</v>
      </c>
      <c r="I1984">
        <v>38</v>
      </c>
      <c r="J1984">
        <v>37</v>
      </c>
      <c r="K1984">
        <v>6</v>
      </c>
      <c r="L1984">
        <v>6</v>
      </c>
      <c r="M1984">
        <v>150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21</v>
      </c>
      <c r="U1984">
        <v>0</v>
      </c>
      <c r="V1984">
        <v>2</v>
      </c>
      <c r="W1984">
        <v>7</v>
      </c>
      <c r="X1984">
        <v>15</v>
      </c>
      <c r="Y1984">
        <v>3</v>
      </c>
      <c r="Z1984">
        <v>13</v>
      </c>
      <c r="AA1984">
        <v>2</v>
      </c>
      <c r="AB1984">
        <v>1</v>
      </c>
      <c r="AC1984">
        <v>5</v>
      </c>
      <c r="AD1984">
        <v>12</v>
      </c>
      <c r="AE1984">
        <v>5</v>
      </c>
      <c r="AF1984">
        <v>13.28571429</v>
      </c>
      <c r="AG1984">
        <v>1</v>
      </c>
      <c r="AH1984">
        <v>10.8</v>
      </c>
      <c r="AI1984">
        <v>1.4</v>
      </c>
      <c r="AJ1984">
        <v>1.74</v>
      </c>
      <c r="AK1984" t="s">
        <v>38</v>
      </c>
    </row>
    <row r="1985" spans="1:37" x14ac:dyDescent="0.25">
      <c r="A1985">
        <v>1</v>
      </c>
      <c r="B1985">
        <v>1</v>
      </c>
      <c r="C1985">
        <v>1</v>
      </c>
      <c r="D1985">
        <v>9500</v>
      </c>
      <c r="E1985">
        <v>1</v>
      </c>
      <c r="F1985">
        <v>1</v>
      </c>
      <c r="G1985">
        <v>147</v>
      </c>
      <c r="H1985">
        <v>1</v>
      </c>
      <c r="I1985">
        <v>38</v>
      </c>
      <c r="J1985">
        <v>19</v>
      </c>
      <c r="K1985">
        <v>5</v>
      </c>
      <c r="L1985">
        <v>8</v>
      </c>
      <c r="M1985">
        <v>147.30000000000001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18</v>
      </c>
      <c r="U1985">
        <v>0</v>
      </c>
      <c r="V1985">
        <v>0</v>
      </c>
      <c r="W1985">
        <v>7</v>
      </c>
      <c r="X1985">
        <v>7</v>
      </c>
      <c r="Y1985">
        <v>6</v>
      </c>
      <c r="Z1985">
        <v>13.96666667</v>
      </c>
      <c r="AA1985">
        <v>0</v>
      </c>
      <c r="AB1985">
        <v>0</v>
      </c>
      <c r="AC1985">
        <v>7</v>
      </c>
      <c r="AD1985">
        <v>7</v>
      </c>
      <c r="AE1985">
        <v>6</v>
      </c>
      <c r="AF1985">
        <v>13.96666667</v>
      </c>
      <c r="AG1985">
        <v>0</v>
      </c>
      <c r="AH1985">
        <v>7.6</v>
      </c>
      <c r="AI1985">
        <v>2.6</v>
      </c>
      <c r="AJ1985">
        <v>0.32</v>
      </c>
      <c r="AK1985" t="s">
        <v>38</v>
      </c>
    </row>
    <row r="1986" spans="1:37" x14ac:dyDescent="0.25">
      <c r="A1986">
        <v>1</v>
      </c>
      <c r="B1986">
        <v>1</v>
      </c>
      <c r="C1986">
        <v>1</v>
      </c>
      <c r="D1986">
        <v>9500</v>
      </c>
      <c r="E1986">
        <v>1</v>
      </c>
      <c r="F1986">
        <v>1</v>
      </c>
      <c r="G1986">
        <v>162</v>
      </c>
      <c r="H1986">
        <v>1</v>
      </c>
      <c r="I1986">
        <v>19</v>
      </c>
      <c r="J1986">
        <v>1</v>
      </c>
      <c r="K1986">
        <v>5</v>
      </c>
      <c r="L1986">
        <v>5</v>
      </c>
      <c r="M1986">
        <v>147.5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18</v>
      </c>
      <c r="U1986">
        <v>0</v>
      </c>
      <c r="V1986">
        <v>0</v>
      </c>
      <c r="W1986">
        <v>8</v>
      </c>
      <c r="X1986">
        <v>8</v>
      </c>
      <c r="Y1986">
        <v>8</v>
      </c>
      <c r="Z1986">
        <v>14.141249999999999</v>
      </c>
      <c r="AA1986">
        <v>0</v>
      </c>
      <c r="AB1986">
        <v>0</v>
      </c>
      <c r="AC1986">
        <v>8</v>
      </c>
      <c r="AD1986">
        <v>8</v>
      </c>
      <c r="AE1986">
        <v>8</v>
      </c>
      <c r="AF1986">
        <v>14.141249999999999</v>
      </c>
      <c r="AG1986">
        <v>0</v>
      </c>
      <c r="AH1986">
        <v>9.4</v>
      </c>
      <c r="AI1986">
        <v>-0.8</v>
      </c>
      <c r="AJ1986">
        <v>-3.12</v>
      </c>
      <c r="AK1986" t="s">
        <v>38</v>
      </c>
    </row>
    <row r="1987" spans="1:37" x14ac:dyDescent="0.25">
      <c r="A1987">
        <v>1</v>
      </c>
      <c r="B1987">
        <v>17</v>
      </c>
      <c r="C1987">
        <v>2</v>
      </c>
      <c r="D1987">
        <v>9254</v>
      </c>
      <c r="E1987">
        <v>1</v>
      </c>
      <c r="F1987">
        <v>1</v>
      </c>
      <c r="G1987">
        <v>108</v>
      </c>
      <c r="H1987">
        <v>1</v>
      </c>
      <c r="I1987">
        <v>37</v>
      </c>
      <c r="J1987">
        <v>37</v>
      </c>
      <c r="K1987">
        <v>9</v>
      </c>
      <c r="L1987">
        <v>7</v>
      </c>
      <c r="M1987">
        <v>108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20</v>
      </c>
      <c r="U1987">
        <v>0</v>
      </c>
      <c r="V1987">
        <v>0</v>
      </c>
      <c r="W1987">
        <v>6</v>
      </c>
      <c r="X1987">
        <v>10</v>
      </c>
      <c r="Y1987">
        <v>4</v>
      </c>
      <c r="Z1987">
        <v>11.6</v>
      </c>
      <c r="AA1987">
        <v>0</v>
      </c>
      <c r="AB1987">
        <v>0</v>
      </c>
      <c r="AC1987">
        <v>6</v>
      </c>
      <c r="AD1987">
        <v>10</v>
      </c>
      <c r="AE1987">
        <v>4</v>
      </c>
      <c r="AF1987">
        <v>11.75</v>
      </c>
      <c r="AG1987">
        <v>0</v>
      </c>
      <c r="AH1987">
        <v>12.7</v>
      </c>
      <c r="AI1987">
        <v>3.7</v>
      </c>
      <c r="AJ1987">
        <v>-1.7</v>
      </c>
      <c r="AK1987" t="s">
        <v>38</v>
      </c>
    </row>
    <row r="1988" spans="1:37" x14ac:dyDescent="0.25">
      <c r="A1988">
        <v>2</v>
      </c>
      <c r="B1988">
        <v>42</v>
      </c>
      <c r="C1988">
        <v>1</v>
      </c>
      <c r="D1988">
        <v>9500</v>
      </c>
      <c r="E1988">
        <v>1</v>
      </c>
      <c r="F1988">
        <v>2</v>
      </c>
      <c r="G1988">
        <v>130</v>
      </c>
      <c r="H1988">
        <v>1</v>
      </c>
      <c r="I1988">
        <v>37</v>
      </c>
      <c r="J1988">
        <v>37</v>
      </c>
      <c r="K1988">
        <v>9</v>
      </c>
      <c r="L1988">
        <v>9</v>
      </c>
      <c r="M1988">
        <v>130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32</v>
      </c>
      <c r="U1988">
        <v>0</v>
      </c>
      <c r="V1988">
        <v>0</v>
      </c>
      <c r="W1988">
        <v>8</v>
      </c>
      <c r="X1988">
        <v>8</v>
      </c>
      <c r="Y1988">
        <v>8</v>
      </c>
      <c r="Z1988">
        <v>14.6625</v>
      </c>
      <c r="AA1988">
        <v>0</v>
      </c>
      <c r="AB1988">
        <v>0</v>
      </c>
      <c r="AC1988">
        <v>8</v>
      </c>
      <c r="AD1988">
        <v>8</v>
      </c>
      <c r="AE1988">
        <v>8</v>
      </c>
      <c r="AF1988">
        <v>14.6625</v>
      </c>
      <c r="AG1988">
        <v>0</v>
      </c>
      <c r="AH1988">
        <v>9.4</v>
      </c>
      <c r="AI1988">
        <v>-0.8</v>
      </c>
      <c r="AJ1988">
        <v>-3.12</v>
      </c>
      <c r="AK1988" t="s">
        <v>38</v>
      </c>
    </row>
    <row r="1989" spans="1:37" x14ac:dyDescent="0.25">
      <c r="A1989">
        <v>2</v>
      </c>
      <c r="B1989">
        <v>39</v>
      </c>
      <c r="C1989">
        <v>1</v>
      </c>
      <c r="D1989">
        <v>9991</v>
      </c>
      <c r="E1989">
        <v>0</v>
      </c>
      <c r="F1989">
        <v>1</v>
      </c>
      <c r="G1989">
        <v>140</v>
      </c>
      <c r="H1989">
        <v>1</v>
      </c>
      <c r="I1989">
        <v>37</v>
      </c>
      <c r="J1989">
        <v>37</v>
      </c>
      <c r="K1989">
        <v>9</v>
      </c>
      <c r="L1989">
        <v>10</v>
      </c>
      <c r="M1989">
        <v>130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34</v>
      </c>
      <c r="U1989">
        <v>0</v>
      </c>
      <c r="V1989">
        <v>0</v>
      </c>
      <c r="W1989">
        <v>5</v>
      </c>
      <c r="X1989">
        <v>5</v>
      </c>
      <c r="Y1989">
        <v>0</v>
      </c>
      <c r="Z1989">
        <v>0</v>
      </c>
      <c r="AA1989">
        <v>0</v>
      </c>
      <c r="AB1989">
        <v>0</v>
      </c>
      <c r="AC1989">
        <v>5</v>
      </c>
      <c r="AD1989">
        <v>5</v>
      </c>
      <c r="AE1989">
        <v>0</v>
      </c>
      <c r="AF1989">
        <v>0</v>
      </c>
      <c r="AG1989">
        <v>0</v>
      </c>
      <c r="AH1989">
        <v>9.4</v>
      </c>
      <c r="AI1989">
        <v>-0.8</v>
      </c>
      <c r="AJ1989">
        <v>-3.12</v>
      </c>
      <c r="AK1989" t="s">
        <v>39</v>
      </c>
    </row>
    <row r="1990" spans="1:37" x14ac:dyDescent="0.25">
      <c r="A1990">
        <v>1</v>
      </c>
      <c r="B1990">
        <v>1</v>
      </c>
      <c r="C1990">
        <v>2</v>
      </c>
      <c r="D1990">
        <v>9500</v>
      </c>
      <c r="E1990">
        <v>1</v>
      </c>
      <c r="F1990">
        <v>1</v>
      </c>
      <c r="G1990">
        <v>116</v>
      </c>
      <c r="H1990">
        <v>1</v>
      </c>
      <c r="I1990">
        <v>19</v>
      </c>
      <c r="J1990">
        <v>37</v>
      </c>
      <c r="K1990">
        <v>3</v>
      </c>
      <c r="L1990">
        <v>3</v>
      </c>
      <c r="M1990">
        <v>109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23</v>
      </c>
      <c r="U1990">
        <v>0</v>
      </c>
      <c r="V1990">
        <v>0</v>
      </c>
      <c r="W1990">
        <v>7</v>
      </c>
      <c r="X1990">
        <v>8</v>
      </c>
      <c r="Y1990">
        <v>6</v>
      </c>
      <c r="Z1990">
        <v>12.99333333</v>
      </c>
      <c r="AA1990">
        <v>0</v>
      </c>
      <c r="AB1990">
        <v>0</v>
      </c>
      <c r="AC1990">
        <v>8</v>
      </c>
      <c r="AD1990">
        <v>9</v>
      </c>
      <c r="AE1990">
        <v>8</v>
      </c>
      <c r="AF1990">
        <v>12.668749999999999</v>
      </c>
      <c r="AG1990">
        <v>0</v>
      </c>
      <c r="AH1990">
        <v>11.1</v>
      </c>
      <c r="AI1990">
        <v>0.6</v>
      </c>
      <c r="AJ1990">
        <v>2.02</v>
      </c>
      <c r="AK1990" t="s">
        <v>38</v>
      </c>
    </row>
    <row r="1991" spans="1:37" x14ac:dyDescent="0.25">
      <c r="A1991">
        <v>1</v>
      </c>
      <c r="B1991">
        <v>1</v>
      </c>
      <c r="C1991">
        <v>5</v>
      </c>
      <c r="D1991">
        <v>9670</v>
      </c>
      <c r="E1991">
        <v>1</v>
      </c>
      <c r="F1991">
        <v>1</v>
      </c>
      <c r="G1991">
        <v>120</v>
      </c>
      <c r="H1991">
        <v>1</v>
      </c>
      <c r="I1991">
        <v>4</v>
      </c>
      <c r="J1991">
        <v>1</v>
      </c>
      <c r="K1991">
        <v>4</v>
      </c>
      <c r="L1991">
        <v>10</v>
      </c>
      <c r="M1991">
        <v>112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18</v>
      </c>
      <c r="U1991">
        <v>0</v>
      </c>
      <c r="V1991">
        <v>0</v>
      </c>
      <c r="W1991">
        <v>6</v>
      </c>
      <c r="X1991">
        <v>10</v>
      </c>
      <c r="Y1991">
        <v>4</v>
      </c>
      <c r="Z1991">
        <v>11.25</v>
      </c>
      <c r="AA1991">
        <v>0</v>
      </c>
      <c r="AB1991">
        <v>0</v>
      </c>
      <c r="AC1991">
        <v>6</v>
      </c>
      <c r="AD1991">
        <v>11</v>
      </c>
      <c r="AE1991">
        <v>5</v>
      </c>
      <c r="AF1991">
        <v>12.2</v>
      </c>
      <c r="AG1991">
        <v>0</v>
      </c>
      <c r="AH1991">
        <v>8.9</v>
      </c>
      <c r="AI1991">
        <v>1.4</v>
      </c>
      <c r="AJ1991">
        <v>3.51</v>
      </c>
      <c r="AK1991" t="s">
        <v>39</v>
      </c>
    </row>
    <row r="1992" spans="1:37" x14ac:dyDescent="0.25">
      <c r="A1992">
        <v>1</v>
      </c>
      <c r="B1992">
        <v>17</v>
      </c>
      <c r="C1992">
        <v>1</v>
      </c>
      <c r="D1992">
        <v>8014</v>
      </c>
      <c r="E1992">
        <v>0</v>
      </c>
      <c r="F1992">
        <v>1</v>
      </c>
      <c r="G1992">
        <v>132</v>
      </c>
      <c r="H1992">
        <v>1</v>
      </c>
      <c r="I1992">
        <v>37</v>
      </c>
      <c r="J1992">
        <v>19</v>
      </c>
      <c r="K1992">
        <v>5</v>
      </c>
      <c r="L1992">
        <v>5</v>
      </c>
      <c r="M1992">
        <v>121.2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18</v>
      </c>
      <c r="U1992">
        <v>0</v>
      </c>
      <c r="V1992">
        <v>0</v>
      </c>
      <c r="W1992">
        <v>6</v>
      </c>
      <c r="X1992">
        <v>8</v>
      </c>
      <c r="Y1992">
        <v>5</v>
      </c>
      <c r="Z1992">
        <v>12.2</v>
      </c>
      <c r="AA1992">
        <v>0</v>
      </c>
      <c r="AB1992">
        <v>0</v>
      </c>
      <c r="AC1992">
        <v>6</v>
      </c>
      <c r="AD1992">
        <v>10</v>
      </c>
      <c r="AE1992">
        <v>5</v>
      </c>
      <c r="AF1992">
        <v>12.8</v>
      </c>
      <c r="AG1992">
        <v>0</v>
      </c>
      <c r="AH1992">
        <v>10.8</v>
      </c>
      <c r="AI1992">
        <v>1.4</v>
      </c>
      <c r="AJ1992">
        <v>1.74</v>
      </c>
      <c r="AK1992" t="s">
        <v>38</v>
      </c>
    </row>
    <row r="1993" spans="1:37" x14ac:dyDescent="0.25">
      <c r="A1993">
        <v>1</v>
      </c>
      <c r="B1993">
        <v>43</v>
      </c>
      <c r="C1993">
        <v>1</v>
      </c>
      <c r="D1993">
        <v>171</v>
      </c>
      <c r="E1993">
        <v>1</v>
      </c>
      <c r="F1993">
        <v>2</v>
      </c>
      <c r="G1993">
        <v>140</v>
      </c>
      <c r="H1993">
        <v>1</v>
      </c>
      <c r="I1993">
        <v>37</v>
      </c>
      <c r="J1993">
        <v>37</v>
      </c>
      <c r="K1993">
        <v>9</v>
      </c>
      <c r="L1993">
        <v>9</v>
      </c>
      <c r="M1993">
        <v>140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34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10.8</v>
      </c>
      <c r="AI1993">
        <v>1.4</v>
      </c>
      <c r="AJ1993">
        <v>1.74</v>
      </c>
      <c r="AK1993" t="s">
        <v>37</v>
      </c>
    </row>
    <row r="1994" spans="1:37" x14ac:dyDescent="0.25">
      <c r="A1994">
        <v>1</v>
      </c>
      <c r="B1994">
        <v>39</v>
      </c>
      <c r="C1994">
        <v>1</v>
      </c>
      <c r="D1994">
        <v>8014</v>
      </c>
      <c r="E1994">
        <v>0</v>
      </c>
      <c r="F1994">
        <v>1</v>
      </c>
      <c r="G1994">
        <v>120</v>
      </c>
      <c r="H1994">
        <v>100</v>
      </c>
      <c r="I1994">
        <v>1</v>
      </c>
      <c r="J1994">
        <v>1</v>
      </c>
      <c r="K1994">
        <v>4</v>
      </c>
      <c r="L1994">
        <v>7</v>
      </c>
      <c r="M1994">
        <v>119.5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25</v>
      </c>
      <c r="U1994">
        <v>1</v>
      </c>
      <c r="V1994">
        <v>2</v>
      </c>
      <c r="W1994">
        <v>6</v>
      </c>
      <c r="X1994">
        <v>6</v>
      </c>
      <c r="Y1994">
        <v>6</v>
      </c>
      <c r="Z1994">
        <v>11.33333333</v>
      </c>
      <c r="AA1994">
        <v>0</v>
      </c>
      <c r="AB1994">
        <v>0</v>
      </c>
      <c r="AC1994">
        <v>6</v>
      </c>
      <c r="AD1994">
        <v>6</v>
      </c>
      <c r="AE1994">
        <v>4</v>
      </c>
      <c r="AF1994">
        <v>11.75</v>
      </c>
      <c r="AG1994">
        <v>0</v>
      </c>
      <c r="AH1994">
        <v>8.9</v>
      </c>
      <c r="AI1994">
        <v>1.4</v>
      </c>
      <c r="AJ1994">
        <v>3.51</v>
      </c>
      <c r="AK1994" t="s">
        <v>39</v>
      </c>
    </row>
    <row r="1995" spans="1:37" x14ac:dyDescent="0.25">
      <c r="A1995">
        <v>1</v>
      </c>
      <c r="B1995">
        <v>1</v>
      </c>
      <c r="C1995">
        <v>1</v>
      </c>
      <c r="D1995">
        <v>9147</v>
      </c>
      <c r="E1995">
        <v>1</v>
      </c>
      <c r="F1995">
        <v>1</v>
      </c>
      <c r="G1995">
        <v>136</v>
      </c>
      <c r="H1995">
        <v>1</v>
      </c>
      <c r="I1995">
        <v>37</v>
      </c>
      <c r="J1995">
        <v>38</v>
      </c>
      <c r="K1995">
        <v>193</v>
      </c>
      <c r="L1995">
        <v>181</v>
      </c>
      <c r="M1995">
        <v>125.9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21</v>
      </c>
      <c r="U1995">
        <v>0</v>
      </c>
      <c r="V1995">
        <v>0</v>
      </c>
      <c r="W1995">
        <v>5</v>
      </c>
      <c r="X1995">
        <v>7</v>
      </c>
      <c r="Y1995">
        <v>5</v>
      </c>
      <c r="Z1995">
        <v>12.2</v>
      </c>
      <c r="AA1995">
        <v>0</v>
      </c>
      <c r="AB1995">
        <v>0</v>
      </c>
      <c r="AC1995">
        <v>5</v>
      </c>
      <c r="AD1995">
        <v>7</v>
      </c>
      <c r="AE1995">
        <v>5</v>
      </c>
      <c r="AF1995">
        <v>11.8</v>
      </c>
      <c r="AG1995">
        <v>0</v>
      </c>
      <c r="AH1995">
        <v>11.1</v>
      </c>
      <c r="AI1995">
        <v>0.6</v>
      </c>
      <c r="AJ1995">
        <v>2.02</v>
      </c>
      <c r="AK1995" t="s">
        <v>38</v>
      </c>
    </row>
    <row r="1996" spans="1:37" x14ac:dyDescent="0.25">
      <c r="A1996">
        <v>1</v>
      </c>
      <c r="B1996">
        <v>1</v>
      </c>
      <c r="C1996">
        <v>1</v>
      </c>
      <c r="D1996">
        <v>9254</v>
      </c>
      <c r="E1996">
        <v>1</v>
      </c>
      <c r="F1996">
        <v>1</v>
      </c>
      <c r="G1996">
        <v>133</v>
      </c>
      <c r="H1996">
        <v>1</v>
      </c>
      <c r="I1996">
        <v>19</v>
      </c>
      <c r="J1996">
        <v>9</v>
      </c>
      <c r="K1996">
        <v>0</v>
      </c>
      <c r="L1996">
        <v>0</v>
      </c>
      <c r="M1996">
        <v>121.5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20</v>
      </c>
      <c r="U1996">
        <v>0</v>
      </c>
      <c r="V1996">
        <v>0</v>
      </c>
      <c r="W1996">
        <v>6</v>
      </c>
      <c r="X1996">
        <v>12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12</v>
      </c>
      <c r="AE1996">
        <v>0</v>
      </c>
      <c r="AF1996">
        <v>0</v>
      </c>
      <c r="AG1996">
        <v>0</v>
      </c>
      <c r="AH1996">
        <v>7.6</v>
      </c>
      <c r="AI1996">
        <v>2.6</v>
      </c>
      <c r="AJ1996">
        <v>0.32</v>
      </c>
      <c r="AK1996" t="s">
        <v>37</v>
      </c>
    </row>
    <row r="1997" spans="1:37" x14ac:dyDescent="0.25">
      <c r="A1997">
        <v>1</v>
      </c>
      <c r="B1997">
        <v>1</v>
      </c>
      <c r="C1997">
        <v>5</v>
      </c>
      <c r="D1997">
        <v>9238</v>
      </c>
      <c r="E1997">
        <v>1</v>
      </c>
      <c r="F1997">
        <v>1</v>
      </c>
      <c r="G1997">
        <v>126</v>
      </c>
      <c r="H1997">
        <v>1</v>
      </c>
      <c r="I1997">
        <v>30</v>
      </c>
      <c r="J1997">
        <v>19</v>
      </c>
      <c r="K1997">
        <v>0</v>
      </c>
      <c r="L1997">
        <v>2</v>
      </c>
      <c r="M1997">
        <v>121.5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18</v>
      </c>
      <c r="U1997">
        <v>0</v>
      </c>
      <c r="V1997">
        <v>0</v>
      </c>
      <c r="W1997">
        <v>6</v>
      </c>
      <c r="X1997">
        <v>8</v>
      </c>
      <c r="Y1997">
        <v>6</v>
      </c>
      <c r="Z1997">
        <v>11.33333333</v>
      </c>
      <c r="AA1997">
        <v>0</v>
      </c>
      <c r="AB1997">
        <v>0</v>
      </c>
      <c r="AC1997">
        <v>6</v>
      </c>
      <c r="AD1997">
        <v>6</v>
      </c>
      <c r="AE1997">
        <v>6</v>
      </c>
      <c r="AF1997">
        <v>11.66666667</v>
      </c>
      <c r="AG1997">
        <v>0</v>
      </c>
      <c r="AH1997">
        <v>7.6</v>
      </c>
      <c r="AI1997">
        <v>2.6</v>
      </c>
      <c r="AJ1997">
        <v>0.32</v>
      </c>
      <c r="AK1997" t="s">
        <v>38</v>
      </c>
    </row>
    <row r="1998" spans="1:37" x14ac:dyDescent="0.25">
      <c r="A1998">
        <v>1</v>
      </c>
      <c r="B1998">
        <v>17</v>
      </c>
      <c r="C1998">
        <v>1</v>
      </c>
      <c r="D1998">
        <v>9085</v>
      </c>
      <c r="E1998">
        <v>1</v>
      </c>
      <c r="F1998">
        <v>1</v>
      </c>
      <c r="G1998">
        <v>142</v>
      </c>
      <c r="H1998">
        <v>1</v>
      </c>
      <c r="I1998">
        <v>3</v>
      </c>
      <c r="J1998">
        <v>37</v>
      </c>
      <c r="K1998">
        <v>4</v>
      </c>
      <c r="L1998">
        <v>8</v>
      </c>
      <c r="M1998">
        <v>132.4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18</v>
      </c>
      <c r="U1998">
        <v>0</v>
      </c>
      <c r="V1998">
        <v>0</v>
      </c>
      <c r="W1998">
        <v>6</v>
      </c>
      <c r="X1998">
        <v>8</v>
      </c>
      <c r="Y1998">
        <v>6</v>
      </c>
      <c r="Z1998">
        <v>13.85714286</v>
      </c>
      <c r="AA1998">
        <v>0</v>
      </c>
      <c r="AB1998">
        <v>0</v>
      </c>
      <c r="AC1998">
        <v>6</v>
      </c>
      <c r="AD1998">
        <v>15</v>
      </c>
      <c r="AE1998">
        <v>6</v>
      </c>
      <c r="AF1998">
        <v>13.1</v>
      </c>
      <c r="AG1998">
        <v>0</v>
      </c>
      <c r="AH1998">
        <v>12.4</v>
      </c>
      <c r="AI1998">
        <v>0.5</v>
      </c>
      <c r="AJ1998">
        <v>1.79</v>
      </c>
      <c r="AK1998" t="s">
        <v>38</v>
      </c>
    </row>
    <row r="1999" spans="1:37" x14ac:dyDescent="0.25">
      <c r="A1999">
        <v>1</v>
      </c>
      <c r="B1999">
        <v>17</v>
      </c>
      <c r="C1999">
        <v>1</v>
      </c>
      <c r="D1999">
        <v>9773</v>
      </c>
      <c r="E1999">
        <v>1</v>
      </c>
      <c r="F1999">
        <v>1</v>
      </c>
      <c r="G1999">
        <v>121</v>
      </c>
      <c r="H1999">
        <v>1</v>
      </c>
      <c r="I1999">
        <v>37</v>
      </c>
      <c r="J1999">
        <v>37</v>
      </c>
      <c r="K1999">
        <v>9</v>
      </c>
      <c r="L1999">
        <v>9</v>
      </c>
      <c r="M1999">
        <v>122.4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18</v>
      </c>
      <c r="U1999">
        <v>0</v>
      </c>
      <c r="V1999">
        <v>0</v>
      </c>
      <c r="W1999">
        <v>6</v>
      </c>
      <c r="X1999">
        <v>7</v>
      </c>
      <c r="Y1999">
        <v>6</v>
      </c>
      <c r="Z1999">
        <v>12.85714286</v>
      </c>
      <c r="AA1999">
        <v>0</v>
      </c>
      <c r="AB1999">
        <v>0</v>
      </c>
      <c r="AC1999">
        <v>6</v>
      </c>
      <c r="AD1999">
        <v>6</v>
      </c>
      <c r="AE1999">
        <v>6</v>
      </c>
      <c r="AF1999">
        <v>13.33333333</v>
      </c>
      <c r="AG1999">
        <v>0</v>
      </c>
      <c r="AH1999">
        <v>13.9</v>
      </c>
      <c r="AI1999">
        <v>-0.3</v>
      </c>
      <c r="AJ1999">
        <v>0.79</v>
      </c>
      <c r="AK1999" t="s">
        <v>38</v>
      </c>
    </row>
    <row r="2000" spans="1:37" x14ac:dyDescent="0.25">
      <c r="A2000">
        <v>1</v>
      </c>
      <c r="B2000">
        <v>39</v>
      </c>
      <c r="C2000">
        <v>1</v>
      </c>
      <c r="D2000">
        <v>8014</v>
      </c>
      <c r="E2000">
        <v>0</v>
      </c>
      <c r="F2000">
        <v>1</v>
      </c>
      <c r="G2000">
        <v>134</v>
      </c>
      <c r="H2000">
        <v>1</v>
      </c>
      <c r="I2000">
        <v>37</v>
      </c>
      <c r="J2000">
        <v>38</v>
      </c>
      <c r="K2000">
        <v>4</v>
      </c>
      <c r="L2000">
        <v>7</v>
      </c>
      <c r="M2000">
        <v>110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24</v>
      </c>
      <c r="U2000">
        <v>0</v>
      </c>
      <c r="V2000">
        <v>0</v>
      </c>
      <c r="W2000">
        <v>6</v>
      </c>
      <c r="X2000">
        <v>10</v>
      </c>
      <c r="Y2000">
        <v>1</v>
      </c>
      <c r="Z2000">
        <v>10</v>
      </c>
      <c r="AA2000">
        <v>0</v>
      </c>
      <c r="AB2000">
        <v>0</v>
      </c>
      <c r="AC2000">
        <v>6</v>
      </c>
      <c r="AD2000">
        <v>12</v>
      </c>
      <c r="AE2000">
        <v>0</v>
      </c>
      <c r="AF2000">
        <v>0</v>
      </c>
      <c r="AG2000">
        <v>0</v>
      </c>
      <c r="AH2000">
        <v>9.4</v>
      </c>
      <c r="AI2000">
        <v>-0.8</v>
      </c>
      <c r="AJ2000">
        <v>-3.12</v>
      </c>
      <c r="AK2000" t="s">
        <v>37</v>
      </c>
    </row>
    <row r="2001" spans="1:37" x14ac:dyDescent="0.25">
      <c r="A2001">
        <v>1</v>
      </c>
      <c r="B2001">
        <v>51</v>
      </c>
      <c r="C2001">
        <v>1</v>
      </c>
      <c r="D2001">
        <v>9147</v>
      </c>
      <c r="E2001">
        <v>1</v>
      </c>
      <c r="F2001">
        <v>1</v>
      </c>
      <c r="G2001">
        <v>140</v>
      </c>
      <c r="H2001">
        <v>1</v>
      </c>
      <c r="I2001">
        <v>19</v>
      </c>
      <c r="J2001">
        <v>19</v>
      </c>
      <c r="K2001">
        <v>9</v>
      </c>
      <c r="L2001">
        <v>7</v>
      </c>
      <c r="M2001">
        <v>120.4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32</v>
      </c>
      <c r="U2001">
        <v>0</v>
      </c>
      <c r="V2001">
        <v>14</v>
      </c>
      <c r="W2001">
        <v>15</v>
      </c>
      <c r="X2001">
        <v>17</v>
      </c>
      <c r="Y2001">
        <v>14</v>
      </c>
      <c r="Z2001">
        <v>10.21428571</v>
      </c>
      <c r="AA2001">
        <v>0</v>
      </c>
      <c r="AB2001">
        <v>13</v>
      </c>
      <c r="AC2001">
        <v>13</v>
      </c>
      <c r="AD2001">
        <v>13</v>
      </c>
      <c r="AE2001">
        <v>13</v>
      </c>
      <c r="AF2001">
        <v>11.38461538</v>
      </c>
      <c r="AG2001">
        <v>0</v>
      </c>
      <c r="AH2001">
        <v>16.2</v>
      </c>
      <c r="AI2001">
        <v>0.3</v>
      </c>
      <c r="AJ2001">
        <v>-0.92</v>
      </c>
      <c r="AK2001" t="s">
        <v>38</v>
      </c>
    </row>
    <row r="2002" spans="1:37" x14ac:dyDescent="0.25">
      <c r="A2002">
        <v>1</v>
      </c>
      <c r="B2002">
        <v>39</v>
      </c>
      <c r="C2002">
        <v>1</v>
      </c>
      <c r="D2002">
        <v>9254</v>
      </c>
      <c r="E2002">
        <v>1</v>
      </c>
      <c r="F2002">
        <v>1</v>
      </c>
      <c r="G2002">
        <v>133.1</v>
      </c>
      <c r="H2002">
        <v>1</v>
      </c>
      <c r="I2002">
        <v>1</v>
      </c>
      <c r="J2002">
        <v>1</v>
      </c>
      <c r="K2002">
        <v>9</v>
      </c>
      <c r="L2002">
        <v>6</v>
      </c>
      <c r="M2002">
        <v>105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24</v>
      </c>
      <c r="U2002">
        <v>0</v>
      </c>
      <c r="V2002">
        <v>0</v>
      </c>
      <c r="W2002">
        <v>6</v>
      </c>
      <c r="X2002">
        <v>14</v>
      </c>
      <c r="Y2002">
        <v>6</v>
      </c>
      <c r="Z2002">
        <v>11.28571429</v>
      </c>
      <c r="AA2002">
        <v>0</v>
      </c>
      <c r="AB2002">
        <v>0</v>
      </c>
      <c r="AC2002">
        <v>6</v>
      </c>
      <c r="AD2002">
        <v>16</v>
      </c>
      <c r="AE2002">
        <v>3</v>
      </c>
      <c r="AF2002">
        <v>10.33333333</v>
      </c>
      <c r="AG2002">
        <v>0</v>
      </c>
      <c r="AH2002">
        <v>8.9</v>
      </c>
      <c r="AI2002">
        <v>1.4</v>
      </c>
      <c r="AJ2002">
        <v>3.51</v>
      </c>
      <c r="AK2002" t="s">
        <v>37</v>
      </c>
    </row>
    <row r="2003" spans="1:37" x14ac:dyDescent="0.25">
      <c r="A2003">
        <v>1</v>
      </c>
      <c r="B2003">
        <v>1</v>
      </c>
      <c r="C2003">
        <v>1</v>
      </c>
      <c r="D2003">
        <v>9238</v>
      </c>
      <c r="E2003">
        <v>1</v>
      </c>
      <c r="F2003">
        <v>1</v>
      </c>
      <c r="G2003">
        <v>157</v>
      </c>
      <c r="H2003">
        <v>1</v>
      </c>
      <c r="I2003">
        <v>38</v>
      </c>
      <c r="J2003">
        <v>37</v>
      </c>
      <c r="K2003">
        <v>9</v>
      </c>
      <c r="L2003">
        <v>5</v>
      </c>
      <c r="M2003">
        <v>137.80000000000001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18</v>
      </c>
      <c r="U2003">
        <v>0</v>
      </c>
      <c r="V2003">
        <v>0</v>
      </c>
      <c r="W2003">
        <v>6</v>
      </c>
      <c r="X2003">
        <v>6</v>
      </c>
      <c r="Y2003">
        <v>6</v>
      </c>
      <c r="Z2003">
        <v>13.83333333</v>
      </c>
      <c r="AA2003">
        <v>0</v>
      </c>
      <c r="AB2003">
        <v>0</v>
      </c>
      <c r="AC2003">
        <v>6</v>
      </c>
      <c r="AD2003">
        <v>7</v>
      </c>
      <c r="AE2003">
        <v>0</v>
      </c>
      <c r="AF2003">
        <v>0</v>
      </c>
      <c r="AG2003">
        <v>0</v>
      </c>
      <c r="AH2003">
        <v>15.5</v>
      </c>
      <c r="AI2003">
        <v>2.8</v>
      </c>
      <c r="AJ2003">
        <v>-4.0599999999999996</v>
      </c>
      <c r="AK2003" t="s">
        <v>37</v>
      </c>
    </row>
    <row r="2004" spans="1:37" x14ac:dyDescent="0.25">
      <c r="A2004">
        <v>1</v>
      </c>
      <c r="B2004">
        <v>51</v>
      </c>
      <c r="C2004">
        <v>1</v>
      </c>
      <c r="D2004">
        <v>9254</v>
      </c>
      <c r="E2004">
        <v>1</v>
      </c>
      <c r="F2004">
        <v>1</v>
      </c>
      <c r="G2004">
        <v>120</v>
      </c>
      <c r="H2004">
        <v>1</v>
      </c>
      <c r="I2004">
        <v>38</v>
      </c>
      <c r="J2004">
        <v>38</v>
      </c>
      <c r="K2004">
        <v>9</v>
      </c>
      <c r="L2004">
        <v>9</v>
      </c>
      <c r="M2004">
        <v>118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28</v>
      </c>
      <c r="U2004">
        <v>0</v>
      </c>
      <c r="V2004">
        <v>0</v>
      </c>
      <c r="W2004">
        <v>6</v>
      </c>
      <c r="X2004">
        <v>8</v>
      </c>
      <c r="Y2004">
        <v>6</v>
      </c>
      <c r="Z2004">
        <v>12.85714286</v>
      </c>
      <c r="AA2004">
        <v>0</v>
      </c>
      <c r="AB2004">
        <v>0</v>
      </c>
      <c r="AC2004">
        <v>6</v>
      </c>
      <c r="AD2004">
        <v>8</v>
      </c>
      <c r="AE2004">
        <v>5</v>
      </c>
      <c r="AF2004">
        <v>12.6</v>
      </c>
      <c r="AG2004">
        <v>0</v>
      </c>
      <c r="AH2004">
        <v>8.9</v>
      </c>
      <c r="AI2004">
        <v>1.4</v>
      </c>
      <c r="AJ2004">
        <v>3.51</v>
      </c>
      <c r="AK2004" t="s">
        <v>38</v>
      </c>
    </row>
    <row r="2005" spans="1:37" x14ac:dyDescent="0.25">
      <c r="A2005">
        <v>1</v>
      </c>
      <c r="B2005">
        <v>17</v>
      </c>
      <c r="C2005">
        <v>5</v>
      </c>
      <c r="D2005">
        <v>9853</v>
      </c>
      <c r="E2005">
        <v>1</v>
      </c>
      <c r="F2005">
        <v>1</v>
      </c>
      <c r="G2005">
        <v>134</v>
      </c>
      <c r="H2005">
        <v>1</v>
      </c>
      <c r="I2005">
        <v>19</v>
      </c>
      <c r="J2005">
        <v>38</v>
      </c>
      <c r="K2005">
        <v>4</v>
      </c>
      <c r="L2005">
        <v>8</v>
      </c>
      <c r="M2005">
        <v>122.1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18</v>
      </c>
      <c r="U2005">
        <v>0</v>
      </c>
      <c r="V2005">
        <v>0</v>
      </c>
      <c r="W2005">
        <v>6</v>
      </c>
      <c r="X2005">
        <v>8</v>
      </c>
      <c r="Y2005">
        <v>6</v>
      </c>
      <c r="Z2005">
        <v>11.66666667</v>
      </c>
      <c r="AA2005">
        <v>0</v>
      </c>
      <c r="AB2005">
        <v>0</v>
      </c>
      <c r="AC2005">
        <v>6</v>
      </c>
      <c r="AD2005">
        <v>9</v>
      </c>
      <c r="AE2005">
        <v>4</v>
      </c>
      <c r="AF2005">
        <v>12</v>
      </c>
      <c r="AG2005">
        <v>0</v>
      </c>
      <c r="AH2005">
        <v>10.8</v>
      </c>
      <c r="AI2005">
        <v>1.4</v>
      </c>
      <c r="AJ2005">
        <v>1.74</v>
      </c>
      <c r="AK2005" t="s">
        <v>37</v>
      </c>
    </row>
    <row r="2006" spans="1:37" x14ac:dyDescent="0.25">
      <c r="A2006">
        <v>1</v>
      </c>
      <c r="B2006">
        <v>7</v>
      </c>
      <c r="C2006">
        <v>1</v>
      </c>
      <c r="D2006">
        <v>9853</v>
      </c>
      <c r="E2006">
        <v>1</v>
      </c>
      <c r="F2006">
        <v>3</v>
      </c>
      <c r="G2006">
        <v>140</v>
      </c>
      <c r="H2006">
        <v>1</v>
      </c>
      <c r="I2006">
        <v>34</v>
      </c>
      <c r="J2006">
        <v>34</v>
      </c>
      <c r="K2006">
        <v>0</v>
      </c>
      <c r="L2006">
        <v>0</v>
      </c>
      <c r="M2006">
        <v>140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24</v>
      </c>
      <c r="U2006">
        <v>0</v>
      </c>
      <c r="V2006">
        <v>0</v>
      </c>
      <c r="W2006">
        <v>6</v>
      </c>
      <c r="X2006">
        <v>12</v>
      </c>
      <c r="Y2006">
        <v>0</v>
      </c>
      <c r="Z2006">
        <v>0</v>
      </c>
      <c r="AA2006">
        <v>0</v>
      </c>
      <c r="AB2006">
        <v>0</v>
      </c>
      <c r="AC2006">
        <v>5</v>
      </c>
      <c r="AD2006">
        <v>10</v>
      </c>
      <c r="AE2006">
        <v>0</v>
      </c>
      <c r="AF2006">
        <v>0</v>
      </c>
      <c r="AG2006">
        <v>0</v>
      </c>
      <c r="AH2006">
        <v>9.4</v>
      </c>
      <c r="AI2006">
        <v>-0.8</v>
      </c>
      <c r="AJ2006">
        <v>-3.12</v>
      </c>
      <c r="AK2006" t="s">
        <v>37</v>
      </c>
    </row>
    <row r="2007" spans="1:37" x14ac:dyDescent="0.25">
      <c r="A2007">
        <v>1</v>
      </c>
      <c r="B2007">
        <v>1</v>
      </c>
      <c r="C2007">
        <v>1</v>
      </c>
      <c r="D2007">
        <v>9085</v>
      </c>
      <c r="E2007">
        <v>1</v>
      </c>
      <c r="F2007">
        <v>1</v>
      </c>
      <c r="G2007">
        <v>133</v>
      </c>
      <c r="H2007">
        <v>1</v>
      </c>
      <c r="I2007">
        <v>1</v>
      </c>
      <c r="J2007">
        <v>37</v>
      </c>
      <c r="K2007">
        <v>4</v>
      </c>
      <c r="L2007">
        <v>10</v>
      </c>
      <c r="M2007">
        <v>143.19999999999999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19</v>
      </c>
      <c r="U2007">
        <v>0</v>
      </c>
      <c r="V2007">
        <v>0</v>
      </c>
      <c r="W2007">
        <v>5</v>
      </c>
      <c r="X2007">
        <v>7</v>
      </c>
      <c r="Y2007">
        <v>5</v>
      </c>
      <c r="Z2007">
        <v>14.4</v>
      </c>
      <c r="AA2007">
        <v>0</v>
      </c>
      <c r="AB2007">
        <v>0</v>
      </c>
      <c r="AC2007">
        <v>5</v>
      </c>
      <c r="AD2007">
        <v>6</v>
      </c>
      <c r="AE2007">
        <v>5</v>
      </c>
      <c r="AF2007">
        <v>13.2</v>
      </c>
      <c r="AG2007">
        <v>0</v>
      </c>
      <c r="AH2007">
        <v>7.6</v>
      </c>
      <c r="AI2007">
        <v>2.6</v>
      </c>
      <c r="AJ2007">
        <v>0.32</v>
      </c>
      <c r="AK2007" t="s">
        <v>38</v>
      </c>
    </row>
    <row r="2008" spans="1:37" x14ac:dyDescent="0.25">
      <c r="A2008">
        <v>2</v>
      </c>
      <c r="B2008">
        <v>39</v>
      </c>
      <c r="C2008">
        <v>1</v>
      </c>
      <c r="D2008">
        <v>8014</v>
      </c>
      <c r="E2008">
        <v>0</v>
      </c>
      <c r="F2008">
        <v>1</v>
      </c>
      <c r="G2008">
        <v>146</v>
      </c>
      <c r="H2008">
        <v>1</v>
      </c>
      <c r="I2008">
        <v>37</v>
      </c>
      <c r="J2008">
        <v>37</v>
      </c>
      <c r="K2008">
        <v>9</v>
      </c>
      <c r="L2008">
        <v>8</v>
      </c>
      <c r="M2008">
        <v>120.5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44</v>
      </c>
      <c r="U2008">
        <v>0</v>
      </c>
      <c r="V2008">
        <v>0</v>
      </c>
      <c r="W2008">
        <v>6</v>
      </c>
      <c r="X2008">
        <v>6</v>
      </c>
      <c r="Y2008">
        <v>6</v>
      </c>
      <c r="Z2008">
        <v>14.83333333</v>
      </c>
      <c r="AA2008">
        <v>0</v>
      </c>
      <c r="AB2008">
        <v>0</v>
      </c>
      <c r="AC2008">
        <v>6</v>
      </c>
      <c r="AD2008">
        <v>6</v>
      </c>
      <c r="AE2008">
        <v>6</v>
      </c>
      <c r="AF2008">
        <v>14.16666667</v>
      </c>
      <c r="AG2008">
        <v>0</v>
      </c>
      <c r="AH2008">
        <v>10.8</v>
      </c>
      <c r="AI2008">
        <v>1.4</v>
      </c>
      <c r="AJ2008">
        <v>1.74</v>
      </c>
      <c r="AK2008" t="s">
        <v>38</v>
      </c>
    </row>
    <row r="2009" spans="1:37" x14ac:dyDescent="0.25">
      <c r="A2009">
        <v>1</v>
      </c>
      <c r="B2009">
        <v>16</v>
      </c>
      <c r="C2009">
        <v>3</v>
      </c>
      <c r="D2009">
        <v>9085</v>
      </c>
      <c r="E2009">
        <v>1</v>
      </c>
      <c r="F2009">
        <v>1</v>
      </c>
      <c r="G2009">
        <v>130</v>
      </c>
      <c r="H2009">
        <v>1</v>
      </c>
      <c r="I2009">
        <v>37</v>
      </c>
      <c r="J2009">
        <v>37</v>
      </c>
      <c r="K2009">
        <v>9</v>
      </c>
      <c r="L2009">
        <v>2</v>
      </c>
      <c r="M2009">
        <v>119.5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18</v>
      </c>
      <c r="U2009">
        <v>0</v>
      </c>
      <c r="V2009">
        <v>0</v>
      </c>
      <c r="W2009">
        <v>6</v>
      </c>
      <c r="X2009">
        <v>14</v>
      </c>
      <c r="Y2009">
        <v>6</v>
      </c>
      <c r="Z2009">
        <v>14.33333333</v>
      </c>
      <c r="AA2009">
        <v>0</v>
      </c>
      <c r="AB2009">
        <v>0</v>
      </c>
      <c r="AC2009">
        <v>6</v>
      </c>
      <c r="AD2009">
        <v>9</v>
      </c>
      <c r="AE2009">
        <v>6</v>
      </c>
      <c r="AF2009">
        <v>12</v>
      </c>
      <c r="AG2009">
        <v>0</v>
      </c>
      <c r="AH2009">
        <v>15.5</v>
      </c>
      <c r="AI2009">
        <v>2.8</v>
      </c>
      <c r="AJ2009">
        <v>-4.0599999999999996</v>
      </c>
      <c r="AK2009" t="s">
        <v>38</v>
      </c>
    </row>
    <row r="2010" spans="1:37" x14ac:dyDescent="0.25">
      <c r="A2010">
        <v>1</v>
      </c>
      <c r="B2010">
        <v>1</v>
      </c>
      <c r="C2010">
        <v>1</v>
      </c>
      <c r="D2010">
        <v>171</v>
      </c>
      <c r="E2010">
        <v>1</v>
      </c>
      <c r="F2010">
        <v>1</v>
      </c>
      <c r="G2010">
        <v>151</v>
      </c>
      <c r="H2010">
        <v>1</v>
      </c>
      <c r="I2010">
        <v>37</v>
      </c>
      <c r="J2010">
        <v>37</v>
      </c>
      <c r="K2010">
        <v>9</v>
      </c>
      <c r="L2010">
        <v>7</v>
      </c>
      <c r="M2010">
        <v>147.5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7.6</v>
      </c>
      <c r="AI2010">
        <v>2.6</v>
      </c>
      <c r="AJ2010">
        <v>0.32</v>
      </c>
      <c r="AK2010" t="s">
        <v>38</v>
      </c>
    </row>
    <row r="2011" spans="1:37" x14ac:dyDescent="0.25">
      <c r="A2011">
        <v>1</v>
      </c>
      <c r="B2011">
        <v>1</v>
      </c>
      <c r="C2011">
        <v>6</v>
      </c>
      <c r="D2011">
        <v>9773</v>
      </c>
      <c r="E2011">
        <v>1</v>
      </c>
      <c r="F2011">
        <v>1</v>
      </c>
      <c r="G2011">
        <v>133.1</v>
      </c>
      <c r="H2011">
        <v>1</v>
      </c>
      <c r="I2011">
        <v>1</v>
      </c>
      <c r="J2011">
        <v>1</v>
      </c>
      <c r="K2011">
        <v>90</v>
      </c>
      <c r="L2011">
        <v>90</v>
      </c>
      <c r="M2011">
        <v>129.6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22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6</v>
      </c>
      <c r="AD2011">
        <v>0</v>
      </c>
      <c r="AE2011">
        <v>0</v>
      </c>
      <c r="AF2011">
        <v>0</v>
      </c>
      <c r="AG2011">
        <v>0</v>
      </c>
      <c r="AH2011">
        <v>7.6</v>
      </c>
      <c r="AI2011">
        <v>2.6</v>
      </c>
      <c r="AJ2011">
        <v>0.32</v>
      </c>
      <c r="AK2011" t="s">
        <v>37</v>
      </c>
    </row>
    <row r="2012" spans="1:37" x14ac:dyDescent="0.25">
      <c r="A2012">
        <v>1</v>
      </c>
      <c r="B2012">
        <v>18</v>
      </c>
      <c r="C2012">
        <v>1</v>
      </c>
      <c r="D2012">
        <v>9853</v>
      </c>
      <c r="E2012">
        <v>1</v>
      </c>
      <c r="F2012">
        <v>1</v>
      </c>
      <c r="G2012">
        <v>132</v>
      </c>
      <c r="H2012">
        <v>1</v>
      </c>
      <c r="I2012">
        <v>37</v>
      </c>
      <c r="J2012">
        <v>37</v>
      </c>
      <c r="K2012">
        <v>9</v>
      </c>
      <c r="L2012">
        <v>5</v>
      </c>
      <c r="M2012">
        <v>126.1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18</v>
      </c>
      <c r="U2012">
        <v>0</v>
      </c>
      <c r="V2012">
        <v>0</v>
      </c>
      <c r="W2012">
        <v>7</v>
      </c>
      <c r="X2012">
        <v>9</v>
      </c>
      <c r="Y2012">
        <v>6</v>
      </c>
      <c r="Z2012">
        <v>12.33333333</v>
      </c>
      <c r="AA2012">
        <v>0</v>
      </c>
      <c r="AB2012">
        <v>0</v>
      </c>
      <c r="AC2012">
        <v>7</v>
      </c>
      <c r="AD2012">
        <v>7</v>
      </c>
      <c r="AE2012">
        <v>6</v>
      </c>
      <c r="AF2012">
        <v>12.66666667</v>
      </c>
      <c r="AG2012">
        <v>0</v>
      </c>
      <c r="AH2012">
        <v>11.1</v>
      </c>
      <c r="AI2012">
        <v>0.6</v>
      </c>
      <c r="AJ2012">
        <v>2.02</v>
      </c>
      <c r="AK2012" t="s">
        <v>38</v>
      </c>
    </row>
    <row r="2013" spans="1:37" x14ac:dyDescent="0.25">
      <c r="A2013">
        <v>2</v>
      </c>
      <c r="B2013">
        <v>39</v>
      </c>
      <c r="C2013">
        <v>1</v>
      </c>
      <c r="D2013">
        <v>9991</v>
      </c>
      <c r="E2013">
        <v>0</v>
      </c>
      <c r="F2013">
        <v>1</v>
      </c>
      <c r="G2013">
        <v>110</v>
      </c>
      <c r="H2013">
        <v>1</v>
      </c>
      <c r="I2013">
        <v>37</v>
      </c>
      <c r="J2013">
        <v>37</v>
      </c>
      <c r="K2013">
        <v>9</v>
      </c>
      <c r="L2013">
        <v>4</v>
      </c>
      <c r="M2013">
        <v>160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44</v>
      </c>
      <c r="U2013">
        <v>0</v>
      </c>
      <c r="V2013">
        <v>0</v>
      </c>
      <c r="W2013">
        <v>5</v>
      </c>
      <c r="X2013">
        <v>5</v>
      </c>
      <c r="Y2013">
        <v>5</v>
      </c>
      <c r="Z2013">
        <v>11.8</v>
      </c>
      <c r="AA2013">
        <v>0</v>
      </c>
      <c r="AB2013">
        <v>0</v>
      </c>
      <c r="AC2013">
        <v>5</v>
      </c>
      <c r="AD2013">
        <v>5</v>
      </c>
      <c r="AE2013">
        <v>5</v>
      </c>
      <c r="AF2013">
        <v>12.4</v>
      </c>
      <c r="AG2013">
        <v>0</v>
      </c>
      <c r="AH2013">
        <v>15.5</v>
      </c>
      <c r="AI2013">
        <v>2.8</v>
      </c>
      <c r="AJ2013">
        <v>-4.0599999999999996</v>
      </c>
      <c r="AK2013" t="s">
        <v>38</v>
      </c>
    </row>
    <row r="2014" spans="1:37" x14ac:dyDescent="0.25">
      <c r="A2014">
        <v>5</v>
      </c>
      <c r="B2014">
        <v>39</v>
      </c>
      <c r="C2014">
        <v>1</v>
      </c>
      <c r="D2014">
        <v>9853</v>
      </c>
      <c r="E2014">
        <v>1</v>
      </c>
      <c r="F2014">
        <v>19</v>
      </c>
      <c r="G2014">
        <v>133.1</v>
      </c>
      <c r="H2014">
        <v>1</v>
      </c>
      <c r="I2014">
        <v>38</v>
      </c>
      <c r="J2014">
        <v>1</v>
      </c>
      <c r="K2014">
        <v>5</v>
      </c>
      <c r="L2014">
        <v>3</v>
      </c>
      <c r="M2014">
        <v>105.5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33</v>
      </c>
      <c r="U2014">
        <v>0</v>
      </c>
      <c r="V2014">
        <v>0</v>
      </c>
      <c r="W2014">
        <v>6</v>
      </c>
      <c r="X2014">
        <v>7</v>
      </c>
      <c r="Y2014">
        <v>5</v>
      </c>
      <c r="Z2014">
        <v>13.2</v>
      </c>
      <c r="AA2014">
        <v>0</v>
      </c>
      <c r="AB2014">
        <v>0</v>
      </c>
      <c r="AC2014">
        <v>6</v>
      </c>
      <c r="AD2014">
        <v>7</v>
      </c>
      <c r="AE2014">
        <v>5</v>
      </c>
      <c r="AF2014">
        <v>10.6</v>
      </c>
      <c r="AG2014">
        <v>0</v>
      </c>
      <c r="AH2014">
        <v>7.6</v>
      </c>
      <c r="AI2014">
        <v>2.6</v>
      </c>
      <c r="AJ2014">
        <v>0.32</v>
      </c>
      <c r="AK2014" t="s">
        <v>37</v>
      </c>
    </row>
    <row r="2015" spans="1:37" x14ac:dyDescent="0.25">
      <c r="A2015">
        <v>2</v>
      </c>
      <c r="B2015">
        <v>39</v>
      </c>
      <c r="C2015">
        <v>1</v>
      </c>
      <c r="D2015">
        <v>9853</v>
      </c>
      <c r="E2015">
        <v>1</v>
      </c>
      <c r="F2015">
        <v>1</v>
      </c>
      <c r="G2015">
        <v>110</v>
      </c>
      <c r="H2015">
        <v>1</v>
      </c>
      <c r="I2015">
        <v>37</v>
      </c>
      <c r="J2015">
        <v>37</v>
      </c>
      <c r="K2015">
        <v>9</v>
      </c>
      <c r="L2015">
        <v>9</v>
      </c>
      <c r="M2015">
        <v>95.5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32</v>
      </c>
      <c r="U2015">
        <v>0</v>
      </c>
      <c r="V2015">
        <v>0</v>
      </c>
      <c r="W2015">
        <v>6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5</v>
      </c>
      <c r="AD2015">
        <v>10</v>
      </c>
      <c r="AE2015">
        <v>0</v>
      </c>
      <c r="AF2015">
        <v>0</v>
      </c>
      <c r="AG2015">
        <v>0</v>
      </c>
      <c r="AH2015">
        <v>10.8</v>
      </c>
      <c r="AI2015">
        <v>1.4</v>
      </c>
      <c r="AJ2015">
        <v>1.74</v>
      </c>
      <c r="AK2015" t="s">
        <v>37</v>
      </c>
    </row>
    <row r="2016" spans="1:37" x14ac:dyDescent="0.25">
      <c r="A2016">
        <v>2</v>
      </c>
      <c r="B2016">
        <v>39</v>
      </c>
      <c r="C2016">
        <v>1</v>
      </c>
      <c r="D2016">
        <v>9003</v>
      </c>
      <c r="E2016">
        <v>1</v>
      </c>
      <c r="F2016">
        <v>1</v>
      </c>
      <c r="G2016">
        <v>133.1</v>
      </c>
      <c r="H2016">
        <v>1</v>
      </c>
      <c r="I2016">
        <v>19</v>
      </c>
      <c r="J2016">
        <v>19</v>
      </c>
      <c r="K2016">
        <v>4</v>
      </c>
      <c r="L2016">
        <v>4</v>
      </c>
      <c r="M2016">
        <v>107.5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35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6</v>
      </c>
      <c r="AD2016">
        <v>0</v>
      </c>
      <c r="AE2016">
        <v>0</v>
      </c>
      <c r="AF2016">
        <v>0</v>
      </c>
      <c r="AG2016">
        <v>0</v>
      </c>
      <c r="AH2016">
        <v>15.5</v>
      </c>
      <c r="AI2016">
        <v>2.8</v>
      </c>
      <c r="AJ2016">
        <v>-4.0599999999999996</v>
      </c>
      <c r="AK2016" t="s">
        <v>37</v>
      </c>
    </row>
    <row r="2017" spans="1:37" x14ac:dyDescent="0.25">
      <c r="A2017">
        <v>1</v>
      </c>
      <c r="B2017">
        <v>1</v>
      </c>
      <c r="C2017">
        <v>1</v>
      </c>
      <c r="D2017">
        <v>9238</v>
      </c>
      <c r="E2017">
        <v>1</v>
      </c>
      <c r="F2017">
        <v>1</v>
      </c>
      <c r="G2017">
        <v>105</v>
      </c>
      <c r="H2017">
        <v>1</v>
      </c>
      <c r="I2017">
        <v>19</v>
      </c>
      <c r="J2017">
        <v>19</v>
      </c>
      <c r="K2017">
        <v>6</v>
      </c>
      <c r="L2017">
        <v>6</v>
      </c>
      <c r="M2017">
        <v>106.1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20</v>
      </c>
      <c r="U2017">
        <v>0</v>
      </c>
      <c r="V2017">
        <v>0</v>
      </c>
      <c r="W2017">
        <v>6</v>
      </c>
      <c r="X2017">
        <v>6</v>
      </c>
      <c r="Y2017">
        <v>6</v>
      </c>
      <c r="Z2017">
        <v>11.5</v>
      </c>
      <c r="AA2017">
        <v>0</v>
      </c>
      <c r="AB2017">
        <v>0</v>
      </c>
      <c r="AC2017">
        <v>6</v>
      </c>
      <c r="AD2017">
        <v>7</v>
      </c>
      <c r="AE2017">
        <v>6</v>
      </c>
      <c r="AF2017">
        <v>13.28571429</v>
      </c>
      <c r="AG2017">
        <v>0</v>
      </c>
      <c r="AH2017">
        <v>11.1</v>
      </c>
      <c r="AI2017">
        <v>0.6</v>
      </c>
      <c r="AJ2017">
        <v>2.02</v>
      </c>
      <c r="AK2017" t="s">
        <v>38</v>
      </c>
    </row>
    <row r="2018" spans="1:37" x14ac:dyDescent="0.25">
      <c r="A2018">
        <v>1</v>
      </c>
      <c r="B2018">
        <v>39</v>
      </c>
      <c r="C2018">
        <v>1</v>
      </c>
      <c r="D2018">
        <v>9254</v>
      </c>
      <c r="E2018">
        <v>1</v>
      </c>
      <c r="F2018">
        <v>1</v>
      </c>
      <c r="G2018">
        <v>160</v>
      </c>
      <c r="H2018">
        <v>1</v>
      </c>
      <c r="I2018">
        <v>3</v>
      </c>
      <c r="J2018">
        <v>1</v>
      </c>
      <c r="K2018">
        <v>6</v>
      </c>
      <c r="L2018">
        <v>6</v>
      </c>
      <c r="M2018">
        <v>116.3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24</v>
      </c>
      <c r="U2018">
        <v>0</v>
      </c>
      <c r="V2018">
        <v>0</v>
      </c>
      <c r="W2018">
        <v>6</v>
      </c>
      <c r="X2018">
        <v>8</v>
      </c>
      <c r="Y2018">
        <v>5</v>
      </c>
      <c r="Z2018">
        <v>12.6</v>
      </c>
      <c r="AA2018">
        <v>0</v>
      </c>
      <c r="AB2018">
        <v>0</v>
      </c>
      <c r="AC2018">
        <v>6</v>
      </c>
      <c r="AD2018">
        <v>7</v>
      </c>
      <c r="AE2018">
        <v>5</v>
      </c>
      <c r="AF2018">
        <v>12.2</v>
      </c>
      <c r="AG2018">
        <v>0</v>
      </c>
      <c r="AH2018">
        <v>9.4</v>
      </c>
      <c r="AI2018">
        <v>-0.8</v>
      </c>
      <c r="AJ2018">
        <v>-3.12</v>
      </c>
      <c r="AK2018" t="s">
        <v>38</v>
      </c>
    </row>
    <row r="2019" spans="1:37" x14ac:dyDescent="0.25">
      <c r="A2019">
        <v>1</v>
      </c>
      <c r="B2019">
        <v>1</v>
      </c>
      <c r="C2019">
        <v>1</v>
      </c>
      <c r="D2019">
        <v>9500</v>
      </c>
      <c r="E2019">
        <v>1</v>
      </c>
      <c r="F2019">
        <v>1</v>
      </c>
      <c r="G2019">
        <v>144</v>
      </c>
      <c r="H2019">
        <v>1</v>
      </c>
      <c r="I2019">
        <v>38</v>
      </c>
      <c r="J2019">
        <v>1</v>
      </c>
      <c r="K2019">
        <v>9</v>
      </c>
      <c r="L2019">
        <v>10</v>
      </c>
      <c r="M2019">
        <v>137.4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19</v>
      </c>
      <c r="U2019">
        <v>0</v>
      </c>
      <c r="V2019">
        <v>0</v>
      </c>
      <c r="W2019">
        <v>7</v>
      </c>
      <c r="X2019">
        <v>7</v>
      </c>
      <c r="Y2019">
        <v>7</v>
      </c>
      <c r="Z2019">
        <v>13.542857140000001</v>
      </c>
      <c r="AA2019">
        <v>0</v>
      </c>
      <c r="AB2019">
        <v>0</v>
      </c>
      <c r="AC2019">
        <v>8</v>
      </c>
      <c r="AD2019">
        <v>9</v>
      </c>
      <c r="AE2019">
        <v>8</v>
      </c>
      <c r="AF2019">
        <v>14.222222220000001</v>
      </c>
      <c r="AG2019">
        <v>0</v>
      </c>
      <c r="AH2019">
        <v>16.2</v>
      </c>
      <c r="AI2019">
        <v>0.3</v>
      </c>
      <c r="AJ2019">
        <v>-0.92</v>
      </c>
      <c r="AK2019" t="s">
        <v>38</v>
      </c>
    </row>
    <row r="2020" spans="1:37" x14ac:dyDescent="0.25">
      <c r="A2020">
        <v>1</v>
      </c>
      <c r="B2020">
        <v>1</v>
      </c>
      <c r="C2020">
        <v>1</v>
      </c>
      <c r="D2020">
        <v>9254</v>
      </c>
      <c r="E2020">
        <v>1</v>
      </c>
      <c r="F2020">
        <v>1</v>
      </c>
      <c r="G2020">
        <v>100</v>
      </c>
      <c r="H2020">
        <v>1</v>
      </c>
      <c r="I2020">
        <v>19</v>
      </c>
      <c r="J2020">
        <v>19</v>
      </c>
      <c r="K2020">
        <v>5</v>
      </c>
      <c r="L2020">
        <v>5</v>
      </c>
      <c r="M2020">
        <v>101.8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21</v>
      </c>
      <c r="U2020">
        <v>0</v>
      </c>
      <c r="V2020">
        <v>0</v>
      </c>
      <c r="W2020">
        <v>6</v>
      </c>
      <c r="X2020">
        <v>8</v>
      </c>
      <c r="Y2020">
        <v>5</v>
      </c>
      <c r="Z2020">
        <v>11.6</v>
      </c>
      <c r="AA2020">
        <v>0</v>
      </c>
      <c r="AB2020">
        <v>0</v>
      </c>
      <c r="AC2020">
        <v>6</v>
      </c>
      <c r="AD2020">
        <v>6</v>
      </c>
      <c r="AE2020">
        <v>5</v>
      </c>
      <c r="AF2020">
        <v>13</v>
      </c>
      <c r="AG2020">
        <v>0</v>
      </c>
      <c r="AH2020">
        <v>12.4</v>
      </c>
      <c r="AI2020">
        <v>0.5</v>
      </c>
      <c r="AJ2020">
        <v>1.79</v>
      </c>
      <c r="AK2020" t="s">
        <v>39</v>
      </c>
    </row>
    <row r="2021" spans="1:37" x14ac:dyDescent="0.25">
      <c r="A2021">
        <v>1</v>
      </c>
      <c r="B2021">
        <v>1</v>
      </c>
      <c r="C2021">
        <v>2</v>
      </c>
      <c r="D2021">
        <v>9773</v>
      </c>
      <c r="E2021">
        <v>1</v>
      </c>
      <c r="F2021">
        <v>1</v>
      </c>
      <c r="G2021">
        <v>143</v>
      </c>
      <c r="H2021">
        <v>1</v>
      </c>
      <c r="I2021">
        <v>1</v>
      </c>
      <c r="J2021">
        <v>1</v>
      </c>
      <c r="K2021">
        <v>4</v>
      </c>
      <c r="L2021">
        <v>9</v>
      </c>
      <c r="M2021">
        <v>144.1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19</v>
      </c>
      <c r="U2021">
        <v>0</v>
      </c>
      <c r="V2021">
        <v>0</v>
      </c>
      <c r="W2021">
        <v>6</v>
      </c>
      <c r="X2021">
        <v>7</v>
      </c>
      <c r="Y2021">
        <v>6</v>
      </c>
      <c r="Z2021">
        <v>13.66666667</v>
      </c>
      <c r="AA2021">
        <v>0</v>
      </c>
      <c r="AB2021">
        <v>0</v>
      </c>
      <c r="AC2021">
        <v>6</v>
      </c>
      <c r="AD2021">
        <v>6</v>
      </c>
      <c r="AE2021">
        <v>6</v>
      </c>
      <c r="AF2021">
        <v>13.83333333</v>
      </c>
      <c r="AG2021">
        <v>0</v>
      </c>
      <c r="AH2021">
        <v>12.7</v>
      </c>
      <c r="AI2021">
        <v>3.7</v>
      </c>
      <c r="AJ2021">
        <v>-1.7</v>
      </c>
      <c r="AK2021" t="s">
        <v>38</v>
      </c>
    </row>
    <row r="2022" spans="1:37" x14ac:dyDescent="0.25">
      <c r="A2022">
        <v>1</v>
      </c>
      <c r="B2022">
        <v>42</v>
      </c>
      <c r="C2022">
        <v>1</v>
      </c>
      <c r="D2022">
        <v>9003</v>
      </c>
      <c r="E2022">
        <v>1</v>
      </c>
      <c r="F2022">
        <v>1</v>
      </c>
      <c r="G2022">
        <v>160</v>
      </c>
      <c r="H2022">
        <v>1</v>
      </c>
      <c r="I2022">
        <v>19</v>
      </c>
      <c r="J2022">
        <v>1</v>
      </c>
      <c r="K2022">
        <v>9</v>
      </c>
      <c r="L2022">
        <v>5</v>
      </c>
      <c r="M2022">
        <v>107.8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27</v>
      </c>
      <c r="U2022">
        <v>0</v>
      </c>
      <c r="V2022">
        <v>0</v>
      </c>
      <c r="W2022">
        <v>6</v>
      </c>
      <c r="X2022">
        <v>10</v>
      </c>
      <c r="Y2022">
        <v>0</v>
      </c>
      <c r="Z2022">
        <v>0</v>
      </c>
      <c r="AA2022">
        <v>0</v>
      </c>
      <c r="AB2022">
        <v>0</v>
      </c>
      <c r="AC2022">
        <v>6</v>
      </c>
      <c r="AD2022">
        <v>8</v>
      </c>
      <c r="AE2022">
        <v>0</v>
      </c>
      <c r="AF2022">
        <v>0</v>
      </c>
      <c r="AG2022">
        <v>0</v>
      </c>
      <c r="AH2022">
        <v>15.5</v>
      </c>
      <c r="AI2022">
        <v>2.8</v>
      </c>
      <c r="AJ2022">
        <v>-4.0599999999999996</v>
      </c>
      <c r="AK2022" t="s">
        <v>37</v>
      </c>
    </row>
    <row r="2023" spans="1:37" x14ac:dyDescent="0.25">
      <c r="A2023">
        <v>1</v>
      </c>
      <c r="B2023">
        <v>39</v>
      </c>
      <c r="C2023">
        <v>1</v>
      </c>
      <c r="D2023">
        <v>9853</v>
      </c>
      <c r="E2023">
        <v>1</v>
      </c>
      <c r="F2023">
        <v>1</v>
      </c>
      <c r="G2023">
        <v>140</v>
      </c>
      <c r="H2023">
        <v>1</v>
      </c>
      <c r="I2023">
        <v>19</v>
      </c>
      <c r="J2023">
        <v>1</v>
      </c>
      <c r="K2023">
        <v>9</v>
      </c>
      <c r="L2023">
        <v>4</v>
      </c>
      <c r="M2023">
        <v>128.19999999999999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30</v>
      </c>
      <c r="U2023">
        <v>0</v>
      </c>
      <c r="V2023">
        <v>0</v>
      </c>
      <c r="W2023">
        <v>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>
        <v>0</v>
      </c>
      <c r="AG2023">
        <v>0</v>
      </c>
      <c r="AH2023">
        <v>12.7</v>
      </c>
      <c r="AI2023">
        <v>3.7</v>
      </c>
      <c r="AJ2023">
        <v>-1.7</v>
      </c>
      <c r="AK2023" t="s">
        <v>37</v>
      </c>
    </row>
    <row r="2024" spans="1:37" x14ac:dyDescent="0.25">
      <c r="A2024">
        <v>1</v>
      </c>
      <c r="B2024">
        <v>17</v>
      </c>
      <c r="C2024">
        <v>4</v>
      </c>
      <c r="D2024">
        <v>171</v>
      </c>
      <c r="E2024">
        <v>1</v>
      </c>
      <c r="F2024">
        <v>1</v>
      </c>
      <c r="G2024">
        <v>133.1</v>
      </c>
      <c r="H2024">
        <v>1</v>
      </c>
      <c r="I2024">
        <v>38</v>
      </c>
      <c r="J2024">
        <v>38</v>
      </c>
      <c r="K2024">
        <v>9</v>
      </c>
      <c r="L2024">
        <v>9</v>
      </c>
      <c r="M2024">
        <v>117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21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10.8</v>
      </c>
      <c r="AI2024">
        <v>1.4</v>
      </c>
      <c r="AJ2024">
        <v>1.74</v>
      </c>
      <c r="AK2024" t="s">
        <v>37</v>
      </c>
    </row>
    <row r="2025" spans="1:37" x14ac:dyDescent="0.25">
      <c r="A2025">
        <v>1</v>
      </c>
      <c r="B2025">
        <v>1</v>
      </c>
      <c r="C2025">
        <v>1</v>
      </c>
      <c r="D2025">
        <v>9070</v>
      </c>
      <c r="E2025">
        <v>1</v>
      </c>
      <c r="F2025">
        <v>1</v>
      </c>
      <c r="G2025">
        <v>116</v>
      </c>
      <c r="H2025">
        <v>1</v>
      </c>
      <c r="I2025">
        <v>1</v>
      </c>
      <c r="J2025">
        <v>12</v>
      </c>
      <c r="K2025">
        <v>5</v>
      </c>
      <c r="L2025">
        <v>8</v>
      </c>
      <c r="M2025">
        <v>110.4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19</v>
      </c>
      <c r="U2025">
        <v>0</v>
      </c>
      <c r="V2025">
        <v>0</v>
      </c>
      <c r="W2025">
        <v>6</v>
      </c>
      <c r="X2025">
        <v>6</v>
      </c>
      <c r="Y2025">
        <v>6</v>
      </c>
      <c r="Z2025">
        <v>11.5</v>
      </c>
      <c r="AA2025">
        <v>0</v>
      </c>
      <c r="AB2025">
        <v>0</v>
      </c>
      <c r="AC2025">
        <v>6</v>
      </c>
      <c r="AD2025">
        <v>8</v>
      </c>
      <c r="AE2025">
        <v>6</v>
      </c>
      <c r="AF2025">
        <v>12.28571429</v>
      </c>
      <c r="AG2025">
        <v>0</v>
      </c>
      <c r="AH2025">
        <v>8.9</v>
      </c>
      <c r="AI2025">
        <v>1.4</v>
      </c>
      <c r="AJ2025">
        <v>3.51</v>
      </c>
      <c r="AK2025" t="s">
        <v>38</v>
      </c>
    </row>
    <row r="2026" spans="1:37" x14ac:dyDescent="0.25">
      <c r="A2026">
        <v>2</v>
      </c>
      <c r="B2026">
        <v>39</v>
      </c>
      <c r="C2026">
        <v>1</v>
      </c>
      <c r="D2026">
        <v>9991</v>
      </c>
      <c r="E2026">
        <v>0</v>
      </c>
      <c r="F2026">
        <v>1</v>
      </c>
      <c r="G2026">
        <v>120</v>
      </c>
      <c r="H2026">
        <v>1</v>
      </c>
      <c r="I2026">
        <v>37</v>
      </c>
      <c r="J2026">
        <v>37</v>
      </c>
      <c r="K2026">
        <v>9</v>
      </c>
      <c r="L2026">
        <v>10</v>
      </c>
      <c r="M2026">
        <v>170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34</v>
      </c>
      <c r="U2026">
        <v>0</v>
      </c>
      <c r="V2026">
        <v>0</v>
      </c>
      <c r="W2026">
        <v>5</v>
      </c>
      <c r="X2026">
        <v>12</v>
      </c>
      <c r="Y2026">
        <v>2</v>
      </c>
      <c r="Z2026">
        <v>11.5</v>
      </c>
      <c r="AA2026">
        <v>0</v>
      </c>
      <c r="AB2026">
        <v>0</v>
      </c>
      <c r="AC2026">
        <v>5</v>
      </c>
      <c r="AD2026">
        <v>9</v>
      </c>
      <c r="AE2026">
        <v>4</v>
      </c>
      <c r="AF2026">
        <v>11.75</v>
      </c>
      <c r="AG2026">
        <v>0</v>
      </c>
      <c r="AH2026">
        <v>9.4</v>
      </c>
      <c r="AI2026">
        <v>-0.8</v>
      </c>
      <c r="AJ2026">
        <v>-3.12</v>
      </c>
      <c r="AK2026" t="s">
        <v>39</v>
      </c>
    </row>
    <row r="2027" spans="1:37" x14ac:dyDescent="0.25">
      <c r="A2027">
        <v>1</v>
      </c>
      <c r="B2027">
        <v>43</v>
      </c>
      <c r="C2027">
        <v>1</v>
      </c>
      <c r="D2027">
        <v>9500</v>
      </c>
      <c r="E2027">
        <v>1</v>
      </c>
      <c r="F2027">
        <v>1</v>
      </c>
      <c r="G2027">
        <v>141</v>
      </c>
      <c r="H2027">
        <v>1</v>
      </c>
      <c r="I2027">
        <v>4</v>
      </c>
      <c r="J2027">
        <v>19</v>
      </c>
      <c r="K2027">
        <v>4</v>
      </c>
      <c r="L2027">
        <v>10</v>
      </c>
      <c r="M2027">
        <v>100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18</v>
      </c>
      <c r="U2027">
        <v>0</v>
      </c>
      <c r="V2027">
        <v>0</v>
      </c>
      <c r="W2027">
        <v>7</v>
      </c>
      <c r="X2027">
        <v>7</v>
      </c>
      <c r="Y2027">
        <v>7</v>
      </c>
      <c r="Z2027">
        <v>11.82857143</v>
      </c>
      <c r="AA2027">
        <v>0</v>
      </c>
      <c r="AB2027">
        <v>0</v>
      </c>
      <c r="AC2027">
        <v>8</v>
      </c>
      <c r="AD2027">
        <v>10</v>
      </c>
      <c r="AE2027">
        <v>7</v>
      </c>
      <c r="AF2027">
        <v>12.9125</v>
      </c>
      <c r="AG2027">
        <v>0</v>
      </c>
      <c r="AH2027">
        <v>13.9</v>
      </c>
      <c r="AI2027">
        <v>-0.3</v>
      </c>
      <c r="AJ2027">
        <v>0.79</v>
      </c>
      <c r="AK2027" t="s">
        <v>38</v>
      </c>
    </row>
    <row r="2028" spans="1:37" x14ac:dyDescent="0.25">
      <c r="A2028">
        <v>1</v>
      </c>
      <c r="B2028">
        <v>1</v>
      </c>
      <c r="C2028">
        <v>1</v>
      </c>
      <c r="D2028">
        <v>171</v>
      </c>
      <c r="E2028">
        <v>1</v>
      </c>
      <c r="F2028">
        <v>1</v>
      </c>
      <c r="G2028">
        <v>110</v>
      </c>
      <c r="H2028">
        <v>1</v>
      </c>
      <c r="I2028">
        <v>3</v>
      </c>
      <c r="J2028">
        <v>2</v>
      </c>
      <c r="K2028">
        <v>3</v>
      </c>
      <c r="L2028">
        <v>3</v>
      </c>
      <c r="M2028">
        <v>117</v>
      </c>
      <c r="N2028">
        <v>1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21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9.4</v>
      </c>
      <c r="AI2028">
        <v>-0.8</v>
      </c>
      <c r="AJ2028">
        <v>-3.12</v>
      </c>
      <c r="AK2028" t="s">
        <v>38</v>
      </c>
    </row>
    <row r="2029" spans="1:37" x14ac:dyDescent="0.25">
      <c r="A2029">
        <v>1</v>
      </c>
      <c r="B2029">
        <v>1</v>
      </c>
      <c r="C2029">
        <v>2</v>
      </c>
      <c r="D2029">
        <v>171</v>
      </c>
      <c r="E2029">
        <v>1</v>
      </c>
      <c r="F2029">
        <v>1</v>
      </c>
      <c r="G2029">
        <v>127</v>
      </c>
      <c r="H2029">
        <v>1</v>
      </c>
      <c r="I2029">
        <v>3</v>
      </c>
      <c r="J2029">
        <v>39</v>
      </c>
      <c r="K2029">
        <v>1</v>
      </c>
      <c r="L2029">
        <v>3</v>
      </c>
      <c r="M2029">
        <v>133.5</v>
      </c>
      <c r="N2029">
        <v>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17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15.5</v>
      </c>
      <c r="AI2029">
        <v>2.8</v>
      </c>
      <c r="AJ2029">
        <v>-4.0599999999999996</v>
      </c>
      <c r="AK2029" t="s">
        <v>39</v>
      </c>
    </row>
    <row r="2030" spans="1:37" x14ac:dyDescent="0.25">
      <c r="A2030">
        <v>1</v>
      </c>
      <c r="B2030">
        <v>1</v>
      </c>
      <c r="C2030">
        <v>1</v>
      </c>
      <c r="D2030">
        <v>9500</v>
      </c>
      <c r="E2030">
        <v>1</v>
      </c>
      <c r="F2030">
        <v>1</v>
      </c>
      <c r="G2030">
        <v>132</v>
      </c>
      <c r="H2030">
        <v>1</v>
      </c>
      <c r="I2030">
        <v>19</v>
      </c>
      <c r="J2030">
        <v>37</v>
      </c>
      <c r="K2030">
        <v>4</v>
      </c>
      <c r="L2030">
        <v>9</v>
      </c>
      <c r="M2030">
        <v>128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19</v>
      </c>
      <c r="U2030">
        <v>0</v>
      </c>
      <c r="V2030">
        <v>0</v>
      </c>
      <c r="W2030">
        <v>7</v>
      </c>
      <c r="X2030">
        <v>7</v>
      </c>
      <c r="Y2030">
        <v>6</v>
      </c>
      <c r="Z2030">
        <v>12.96666667</v>
      </c>
      <c r="AA2030">
        <v>0</v>
      </c>
      <c r="AB2030">
        <v>0</v>
      </c>
      <c r="AC2030">
        <v>7</v>
      </c>
      <c r="AD2030">
        <v>7</v>
      </c>
      <c r="AE2030">
        <v>6</v>
      </c>
      <c r="AF2030">
        <v>12.96666667</v>
      </c>
      <c r="AG2030">
        <v>0</v>
      </c>
      <c r="AH2030">
        <v>7.6</v>
      </c>
      <c r="AI2030">
        <v>2.6</v>
      </c>
      <c r="AJ2030">
        <v>0.32</v>
      </c>
      <c r="AK2030" t="s">
        <v>38</v>
      </c>
    </row>
    <row r="2031" spans="1:37" x14ac:dyDescent="0.25">
      <c r="A2031">
        <v>1</v>
      </c>
      <c r="B2031">
        <v>1</v>
      </c>
      <c r="C2031">
        <v>1</v>
      </c>
      <c r="D2031">
        <v>9773</v>
      </c>
      <c r="E2031">
        <v>1</v>
      </c>
      <c r="F2031">
        <v>1</v>
      </c>
      <c r="G2031">
        <v>135</v>
      </c>
      <c r="H2031">
        <v>1</v>
      </c>
      <c r="I2031">
        <v>37</v>
      </c>
      <c r="J2031">
        <v>38</v>
      </c>
      <c r="K2031">
        <v>9</v>
      </c>
      <c r="L2031">
        <v>6</v>
      </c>
      <c r="M2031">
        <v>122.1</v>
      </c>
      <c r="N2031">
        <v>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18</v>
      </c>
      <c r="U2031">
        <v>0</v>
      </c>
      <c r="V2031">
        <v>0</v>
      </c>
      <c r="W2031">
        <v>6</v>
      </c>
      <c r="X2031">
        <v>6</v>
      </c>
      <c r="Y2031">
        <v>6</v>
      </c>
      <c r="Z2031">
        <v>13.83333333</v>
      </c>
      <c r="AA2031">
        <v>0</v>
      </c>
      <c r="AB2031">
        <v>0</v>
      </c>
      <c r="AC2031">
        <v>6</v>
      </c>
      <c r="AD2031">
        <v>6</v>
      </c>
      <c r="AE2031">
        <v>6</v>
      </c>
      <c r="AF2031">
        <v>13.66666667</v>
      </c>
      <c r="AG2031">
        <v>0</v>
      </c>
      <c r="AH2031">
        <v>12.7</v>
      </c>
      <c r="AI2031">
        <v>3.7</v>
      </c>
      <c r="AJ2031">
        <v>-1.7</v>
      </c>
      <c r="AK2031" t="s">
        <v>38</v>
      </c>
    </row>
    <row r="2032" spans="1:37" x14ac:dyDescent="0.25">
      <c r="A2032">
        <v>1</v>
      </c>
      <c r="B2032">
        <v>17</v>
      </c>
      <c r="C2032">
        <v>2</v>
      </c>
      <c r="D2032">
        <v>9500</v>
      </c>
      <c r="E2032">
        <v>1</v>
      </c>
      <c r="F2032">
        <v>1</v>
      </c>
      <c r="G2032">
        <v>135</v>
      </c>
      <c r="H2032">
        <v>1</v>
      </c>
      <c r="I2032">
        <v>19</v>
      </c>
      <c r="J2032">
        <v>19</v>
      </c>
      <c r="K2032">
        <v>9</v>
      </c>
      <c r="L2032">
        <v>10</v>
      </c>
      <c r="M2032">
        <v>133.4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19</v>
      </c>
      <c r="U2032">
        <v>0</v>
      </c>
      <c r="V2032">
        <v>0</v>
      </c>
      <c r="W2032">
        <v>7</v>
      </c>
      <c r="X2032">
        <v>7</v>
      </c>
      <c r="Y2032">
        <v>7</v>
      </c>
      <c r="Z2032">
        <v>14.125714289999999</v>
      </c>
      <c r="AA2032">
        <v>0</v>
      </c>
      <c r="AB2032">
        <v>0</v>
      </c>
      <c r="AC2032">
        <v>8</v>
      </c>
      <c r="AD2032">
        <v>8</v>
      </c>
      <c r="AE2032">
        <v>8</v>
      </c>
      <c r="AF2032">
        <v>14.36875</v>
      </c>
      <c r="AG2032">
        <v>0</v>
      </c>
      <c r="AH2032">
        <v>11.1</v>
      </c>
      <c r="AI2032">
        <v>0.6</v>
      </c>
      <c r="AJ2032">
        <v>2.02</v>
      </c>
      <c r="AK2032" t="s">
        <v>38</v>
      </c>
    </row>
    <row r="2033" spans="1:37" x14ac:dyDescent="0.25">
      <c r="A2033">
        <v>4</v>
      </c>
      <c r="B2033">
        <v>39</v>
      </c>
      <c r="C2033">
        <v>1</v>
      </c>
      <c r="D2033">
        <v>9254</v>
      </c>
      <c r="E2033">
        <v>1</v>
      </c>
      <c r="F2033">
        <v>1</v>
      </c>
      <c r="G2033">
        <v>140</v>
      </c>
      <c r="H2033">
        <v>1</v>
      </c>
      <c r="I2033">
        <v>38</v>
      </c>
      <c r="J2033">
        <v>37</v>
      </c>
      <c r="K2033">
        <v>9</v>
      </c>
      <c r="L2033">
        <v>9</v>
      </c>
      <c r="M2033">
        <v>112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45</v>
      </c>
      <c r="U2033">
        <v>0</v>
      </c>
      <c r="V2033">
        <v>4</v>
      </c>
      <c r="W2033">
        <v>10</v>
      </c>
      <c r="X2033">
        <v>12</v>
      </c>
      <c r="Y2033">
        <v>5</v>
      </c>
      <c r="Z2033">
        <v>12.16666667</v>
      </c>
      <c r="AA2033">
        <v>4</v>
      </c>
      <c r="AB2033">
        <v>2</v>
      </c>
      <c r="AC2033">
        <v>8</v>
      </c>
      <c r="AD2033">
        <v>8</v>
      </c>
      <c r="AE2033">
        <v>0</v>
      </c>
      <c r="AF2033">
        <v>0</v>
      </c>
      <c r="AG2033">
        <v>2</v>
      </c>
      <c r="AH2033">
        <v>12.7</v>
      </c>
      <c r="AI2033">
        <v>3.7</v>
      </c>
      <c r="AJ2033">
        <v>-1.7</v>
      </c>
      <c r="AK2033" t="s">
        <v>37</v>
      </c>
    </row>
    <row r="2034" spans="1:37" x14ac:dyDescent="0.25">
      <c r="A2034">
        <v>1</v>
      </c>
      <c r="B2034">
        <v>39</v>
      </c>
      <c r="C2034">
        <v>1</v>
      </c>
      <c r="D2034">
        <v>9085</v>
      </c>
      <c r="E2034">
        <v>1</v>
      </c>
      <c r="F2034">
        <v>1</v>
      </c>
      <c r="G2034">
        <v>133.1</v>
      </c>
      <c r="H2034">
        <v>1</v>
      </c>
      <c r="I2034">
        <v>19</v>
      </c>
      <c r="J2034">
        <v>37</v>
      </c>
      <c r="K2034">
        <v>9</v>
      </c>
      <c r="L2034">
        <v>6</v>
      </c>
      <c r="M2034">
        <v>130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26</v>
      </c>
      <c r="U2034">
        <v>0</v>
      </c>
      <c r="V2034">
        <v>0</v>
      </c>
      <c r="W2034">
        <v>6</v>
      </c>
      <c r="X2034">
        <v>17</v>
      </c>
      <c r="Y2034">
        <v>6</v>
      </c>
      <c r="Z2034">
        <v>12.66666667</v>
      </c>
      <c r="AA2034">
        <v>0</v>
      </c>
      <c r="AB2034">
        <v>0</v>
      </c>
      <c r="AC2034">
        <v>6</v>
      </c>
      <c r="AD2034">
        <v>21</v>
      </c>
      <c r="AE2034">
        <v>4</v>
      </c>
      <c r="AF2034">
        <v>12.25</v>
      </c>
      <c r="AG2034">
        <v>0</v>
      </c>
      <c r="AH2034">
        <v>15.5</v>
      </c>
      <c r="AI2034">
        <v>2.8</v>
      </c>
      <c r="AJ2034">
        <v>-4.0599999999999996</v>
      </c>
      <c r="AK2034" t="s">
        <v>38</v>
      </c>
    </row>
    <row r="2035" spans="1:37" x14ac:dyDescent="0.25">
      <c r="A2035">
        <v>2</v>
      </c>
      <c r="B2035">
        <v>39</v>
      </c>
      <c r="C2035">
        <v>2</v>
      </c>
      <c r="D2035">
        <v>9991</v>
      </c>
      <c r="E2035">
        <v>0</v>
      </c>
      <c r="F2035">
        <v>1</v>
      </c>
      <c r="G2035">
        <v>100</v>
      </c>
      <c r="H2035">
        <v>1</v>
      </c>
      <c r="I2035">
        <v>37</v>
      </c>
      <c r="J2035">
        <v>37</v>
      </c>
      <c r="K2035">
        <v>9</v>
      </c>
      <c r="L2035">
        <v>9</v>
      </c>
      <c r="M2035">
        <v>100</v>
      </c>
      <c r="N2035">
        <v>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51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v>0</v>
      </c>
      <c r="AA2035">
        <v>0</v>
      </c>
      <c r="AB2035">
        <v>0</v>
      </c>
      <c r="AC2035">
        <v>5</v>
      </c>
      <c r="AD2035">
        <v>0</v>
      </c>
      <c r="AE2035">
        <v>0</v>
      </c>
      <c r="AF2035">
        <v>0</v>
      </c>
      <c r="AG2035">
        <v>0</v>
      </c>
      <c r="AH2035">
        <v>12.7</v>
      </c>
      <c r="AI2035">
        <v>3.7</v>
      </c>
      <c r="AJ2035">
        <v>-1.7</v>
      </c>
      <c r="AK2035" t="s">
        <v>37</v>
      </c>
    </row>
    <row r="2036" spans="1:37" x14ac:dyDescent="0.25">
      <c r="A2036">
        <v>2</v>
      </c>
      <c r="B2036">
        <v>39</v>
      </c>
      <c r="C2036">
        <v>1</v>
      </c>
      <c r="D2036">
        <v>9773</v>
      </c>
      <c r="E2036">
        <v>1</v>
      </c>
      <c r="F2036">
        <v>19</v>
      </c>
      <c r="G2036">
        <v>133.1</v>
      </c>
      <c r="H2036">
        <v>1</v>
      </c>
      <c r="I2036">
        <v>37</v>
      </c>
      <c r="J2036">
        <v>37</v>
      </c>
      <c r="K2036">
        <v>6</v>
      </c>
      <c r="L2036">
        <v>6</v>
      </c>
      <c r="M2036">
        <v>162</v>
      </c>
      <c r="N2036">
        <v>0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49</v>
      </c>
      <c r="U2036">
        <v>0</v>
      </c>
      <c r="V2036">
        <v>0</v>
      </c>
      <c r="W2036">
        <v>6</v>
      </c>
      <c r="X2036">
        <v>8</v>
      </c>
      <c r="Y2036">
        <v>6</v>
      </c>
      <c r="Z2036">
        <v>12.28571429</v>
      </c>
      <c r="AA2036">
        <v>0</v>
      </c>
      <c r="AB2036">
        <v>0</v>
      </c>
      <c r="AC2036">
        <v>6</v>
      </c>
      <c r="AD2036">
        <v>7</v>
      </c>
      <c r="AE2036">
        <v>6</v>
      </c>
      <c r="AF2036">
        <v>14.16666667</v>
      </c>
      <c r="AG2036">
        <v>0</v>
      </c>
      <c r="AH2036">
        <v>10.8</v>
      </c>
      <c r="AI2036">
        <v>1.4</v>
      </c>
      <c r="AJ2036">
        <v>1.74</v>
      </c>
      <c r="AK2036" t="s">
        <v>38</v>
      </c>
    </row>
    <row r="2037" spans="1:37" x14ac:dyDescent="0.25">
      <c r="A2037">
        <v>1</v>
      </c>
      <c r="B2037">
        <v>42</v>
      </c>
      <c r="C2037">
        <v>1</v>
      </c>
      <c r="D2037">
        <v>9500</v>
      </c>
      <c r="E2037">
        <v>1</v>
      </c>
      <c r="F2037">
        <v>1</v>
      </c>
      <c r="G2037">
        <v>100</v>
      </c>
      <c r="H2037">
        <v>1</v>
      </c>
      <c r="I2037">
        <v>3</v>
      </c>
      <c r="J2037">
        <v>19</v>
      </c>
      <c r="K2037">
        <v>2</v>
      </c>
      <c r="L2037">
        <v>8</v>
      </c>
      <c r="M2037">
        <v>153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22</v>
      </c>
      <c r="U2037">
        <v>0</v>
      </c>
      <c r="V2037">
        <v>3</v>
      </c>
      <c r="W2037">
        <v>6</v>
      </c>
      <c r="X2037">
        <v>7</v>
      </c>
      <c r="Y2037">
        <v>3</v>
      </c>
      <c r="Z2037">
        <v>14.5</v>
      </c>
      <c r="AA2037">
        <v>0</v>
      </c>
      <c r="AB2037">
        <v>4</v>
      </c>
      <c r="AC2037">
        <v>7</v>
      </c>
      <c r="AD2037">
        <v>8</v>
      </c>
      <c r="AE2037">
        <v>4</v>
      </c>
      <c r="AF2037">
        <v>14.375</v>
      </c>
      <c r="AG2037">
        <v>0</v>
      </c>
      <c r="AH2037">
        <v>15.5</v>
      </c>
      <c r="AI2037">
        <v>2.8</v>
      </c>
      <c r="AJ2037">
        <v>-4.0599999999999996</v>
      </c>
      <c r="AK2037" t="s">
        <v>39</v>
      </c>
    </row>
    <row r="2038" spans="1:37" x14ac:dyDescent="0.25">
      <c r="A2038">
        <v>1</v>
      </c>
      <c r="B2038">
        <v>17</v>
      </c>
      <c r="C2038">
        <v>1</v>
      </c>
      <c r="D2038">
        <v>9147</v>
      </c>
      <c r="E2038">
        <v>1</v>
      </c>
      <c r="F2038">
        <v>1</v>
      </c>
      <c r="G2038">
        <v>137</v>
      </c>
      <c r="H2038">
        <v>1</v>
      </c>
      <c r="I2038">
        <v>1</v>
      </c>
      <c r="J2038">
        <v>37</v>
      </c>
      <c r="K2038">
        <v>5</v>
      </c>
      <c r="L2038">
        <v>9</v>
      </c>
      <c r="M2038">
        <v>131.4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22</v>
      </c>
      <c r="U2038">
        <v>0</v>
      </c>
      <c r="V2038">
        <v>0</v>
      </c>
      <c r="W2038">
        <v>5</v>
      </c>
      <c r="X2038">
        <v>8</v>
      </c>
      <c r="Y2038">
        <v>2</v>
      </c>
      <c r="Z2038">
        <v>10</v>
      </c>
      <c r="AA2038">
        <v>0</v>
      </c>
      <c r="AB2038">
        <v>0</v>
      </c>
      <c r="AC2038">
        <v>5</v>
      </c>
      <c r="AD2038">
        <v>7</v>
      </c>
      <c r="AE2038">
        <v>1</v>
      </c>
      <c r="AF2038">
        <v>10</v>
      </c>
      <c r="AG2038">
        <v>0</v>
      </c>
      <c r="AH2038">
        <v>7.6</v>
      </c>
      <c r="AI2038">
        <v>2.6</v>
      </c>
      <c r="AJ2038">
        <v>0.32</v>
      </c>
      <c r="AK2038" t="s">
        <v>37</v>
      </c>
    </row>
    <row r="2039" spans="1:37" x14ac:dyDescent="0.25">
      <c r="A2039">
        <v>2</v>
      </c>
      <c r="B2039">
        <v>7</v>
      </c>
      <c r="C2039">
        <v>1</v>
      </c>
      <c r="D2039">
        <v>9130</v>
      </c>
      <c r="E2039">
        <v>1</v>
      </c>
      <c r="F2039">
        <v>3</v>
      </c>
      <c r="G2039">
        <v>120</v>
      </c>
      <c r="H2039">
        <v>1</v>
      </c>
      <c r="I2039">
        <v>3</v>
      </c>
      <c r="J2039">
        <v>3</v>
      </c>
      <c r="K2039">
        <v>1</v>
      </c>
      <c r="L2039">
        <v>1</v>
      </c>
      <c r="M2039">
        <v>128.19999999999999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33</v>
      </c>
      <c r="U2039">
        <v>0</v>
      </c>
      <c r="V2039">
        <v>1</v>
      </c>
      <c r="W2039">
        <v>5</v>
      </c>
      <c r="X2039">
        <v>11</v>
      </c>
      <c r="Y2039">
        <v>2</v>
      </c>
      <c r="Z2039">
        <v>11.5</v>
      </c>
      <c r="AA2039">
        <v>1</v>
      </c>
      <c r="AB2039">
        <v>1</v>
      </c>
      <c r="AC2039">
        <v>5</v>
      </c>
      <c r="AD2039">
        <v>8</v>
      </c>
      <c r="AE2039">
        <v>2</v>
      </c>
      <c r="AF2039">
        <v>12</v>
      </c>
      <c r="AG2039">
        <v>0</v>
      </c>
      <c r="AH2039">
        <v>9.4</v>
      </c>
      <c r="AI2039">
        <v>-0.8</v>
      </c>
      <c r="AJ2039">
        <v>-3.12</v>
      </c>
      <c r="AK2039" t="s">
        <v>37</v>
      </c>
    </row>
    <row r="2040" spans="1:37" x14ac:dyDescent="0.25">
      <c r="A2040">
        <v>1</v>
      </c>
      <c r="B2040">
        <v>10</v>
      </c>
      <c r="C2040">
        <v>1</v>
      </c>
      <c r="D2040">
        <v>9670</v>
      </c>
      <c r="E2040">
        <v>1</v>
      </c>
      <c r="F2040">
        <v>1</v>
      </c>
      <c r="G2040">
        <v>148.9</v>
      </c>
      <c r="H2040">
        <v>22</v>
      </c>
      <c r="I2040">
        <v>37</v>
      </c>
      <c r="J2040">
        <v>37</v>
      </c>
      <c r="K2040">
        <v>9</v>
      </c>
      <c r="L2040">
        <v>9</v>
      </c>
      <c r="M2040">
        <v>148.9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20</v>
      </c>
      <c r="U2040">
        <v>1</v>
      </c>
      <c r="V2040">
        <v>0</v>
      </c>
      <c r="W2040">
        <v>5</v>
      </c>
      <c r="X2040">
        <v>6</v>
      </c>
      <c r="Y2040">
        <v>5</v>
      </c>
      <c r="Z2040">
        <v>11.6</v>
      </c>
      <c r="AA2040">
        <v>0</v>
      </c>
      <c r="AB2040">
        <v>0</v>
      </c>
      <c r="AC2040">
        <v>5</v>
      </c>
      <c r="AD2040">
        <v>6</v>
      </c>
      <c r="AE2040">
        <v>4</v>
      </c>
      <c r="AF2040">
        <v>11.5</v>
      </c>
      <c r="AG2040">
        <v>0</v>
      </c>
      <c r="AH2040">
        <v>9.4</v>
      </c>
      <c r="AI2040">
        <v>-0.8</v>
      </c>
      <c r="AJ2040">
        <v>-3.12</v>
      </c>
      <c r="AK2040" t="s">
        <v>38</v>
      </c>
    </row>
    <row r="2041" spans="1:37" x14ac:dyDescent="0.25">
      <c r="A2041">
        <v>1</v>
      </c>
      <c r="B2041">
        <v>1</v>
      </c>
      <c r="C2041">
        <v>4</v>
      </c>
      <c r="D2041">
        <v>9238</v>
      </c>
      <c r="E2041">
        <v>1</v>
      </c>
      <c r="F2041">
        <v>1</v>
      </c>
      <c r="G2041">
        <v>134</v>
      </c>
      <c r="H2041">
        <v>1</v>
      </c>
      <c r="I2041">
        <v>38</v>
      </c>
      <c r="J2041">
        <v>19</v>
      </c>
      <c r="K2041">
        <v>7</v>
      </c>
      <c r="L2041">
        <v>7</v>
      </c>
      <c r="M2041">
        <v>128.4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18</v>
      </c>
      <c r="U2041">
        <v>0</v>
      </c>
      <c r="V2041">
        <v>0</v>
      </c>
      <c r="W2041">
        <v>6</v>
      </c>
      <c r="X2041">
        <v>6</v>
      </c>
      <c r="Y2041">
        <v>6</v>
      </c>
      <c r="Z2041">
        <v>12.5</v>
      </c>
      <c r="AA2041">
        <v>0</v>
      </c>
      <c r="AB2041">
        <v>0</v>
      </c>
      <c r="AC2041">
        <v>6</v>
      </c>
      <c r="AD2041">
        <v>6</v>
      </c>
      <c r="AE2041">
        <v>6</v>
      </c>
      <c r="AF2041">
        <v>11.66666667</v>
      </c>
      <c r="AG2041">
        <v>0</v>
      </c>
      <c r="AH2041">
        <v>10.8</v>
      </c>
      <c r="AI2041">
        <v>1.4</v>
      </c>
      <c r="AJ2041">
        <v>1.74</v>
      </c>
      <c r="AK2041" t="s">
        <v>38</v>
      </c>
    </row>
    <row r="2042" spans="1:37" x14ac:dyDescent="0.25">
      <c r="A2042">
        <v>1</v>
      </c>
      <c r="B2042">
        <v>1</v>
      </c>
      <c r="C2042">
        <v>5</v>
      </c>
      <c r="D2042">
        <v>9853</v>
      </c>
      <c r="E2042">
        <v>1</v>
      </c>
      <c r="F2042">
        <v>1</v>
      </c>
      <c r="G2042">
        <v>128</v>
      </c>
      <c r="H2042">
        <v>1</v>
      </c>
      <c r="I2042">
        <v>38</v>
      </c>
      <c r="J2042">
        <v>37</v>
      </c>
      <c r="K2042">
        <v>9</v>
      </c>
      <c r="L2042">
        <v>9</v>
      </c>
      <c r="M2042">
        <v>120.3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20</v>
      </c>
      <c r="U2042">
        <v>0</v>
      </c>
      <c r="V2042">
        <v>0</v>
      </c>
      <c r="W2042">
        <v>6</v>
      </c>
      <c r="X2042">
        <v>9</v>
      </c>
      <c r="Y2042">
        <v>3</v>
      </c>
      <c r="Z2042">
        <v>11.66666667</v>
      </c>
      <c r="AA2042">
        <v>0</v>
      </c>
      <c r="AB2042">
        <v>0</v>
      </c>
      <c r="AC2042">
        <v>6</v>
      </c>
      <c r="AD2042">
        <v>10</v>
      </c>
      <c r="AE2042">
        <v>2</v>
      </c>
      <c r="AF2042">
        <v>11</v>
      </c>
      <c r="AG2042">
        <v>0</v>
      </c>
      <c r="AH2042">
        <v>10.8</v>
      </c>
      <c r="AI2042">
        <v>1.4</v>
      </c>
      <c r="AJ2042">
        <v>1.74</v>
      </c>
      <c r="AK2042" t="s">
        <v>37</v>
      </c>
    </row>
    <row r="2043" spans="1:37" x14ac:dyDescent="0.25">
      <c r="A2043">
        <v>2</v>
      </c>
      <c r="B2043">
        <v>57</v>
      </c>
      <c r="C2043">
        <v>1</v>
      </c>
      <c r="D2043">
        <v>9991</v>
      </c>
      <c r="E2043">
        <v>0</v>
      </c>
      <c r="F2043">
        <v>1</v>
      </c>
      <c r="G2043">
        <v>133.1</v>
      </c>
      <c r="H2043">
        <v>41</v>
      </c>
      <c r="I2043">
        <v>38</v>
      </c>
      <c r="J2043">
        <v>37</v>
      </c>
      <c r="K2043">
        <v>4</v>
      </c>
      <c r="L2043">
        <v>6</v>
      </c>
      <c r="M2043">
        <v>100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37</v>
      </c>
      <c r="U2043">
        <v>1</v>
      </c>
      <c r="V2043">
        <v>5</v>
      </c>
      <c r="W2043">
        <v>10</v>
      </c>
      <c r="X2043">
        <v>11</v>
      </c>
      <c r="Y2043">
        <v>7</v>
      </c>
      <c r="Z2043">
        <v>13.42857143</v>
      </c>
      <c r="AA2043">
        <v>0</v>
      </c>
      <c r="AB2043">
        <v>5</v>
      </c>
      <c r="AC2043">
        <v>10</v>
      </c>
      <c r="AD2043">
        <v>11</v>
      </c>
      <c r="AE2043">
        <v>10</v>
      </c>
      <c r="AF2043">
        <v>11.6</v>
      </c>
      <c r="AG2043">
        <v>0</v>
      </c>
      <c r="AH2043">
        <v>8.9</v>
      </c>
      <c r="AI2043">
        <v>1.4</v>
      </c>
      <c r="AJ2043">
        <v>3.51</v>
      </c>
      <c r="AK2043" t="s">
        <v>38</v>
      </c>
    </row>
    <row r="2044" spans="1:37" x14ac:dyDescent="0.25">
      <c r="A2044">
        <v>1</v>
      </c>
      <c r="B2044">
        <v>1</v>
      </c>
      <c r="C2044">
        <v>1</v>
      </c>
      <c r="D2044">
        <v>9254</v>
      </c>
      <c r="E2044">
        <v>1</v>
      </c>
      <c r="F2044">
        <v>1</v>
      </c>
      <c r="G2044">
        <v>131</v>
      </c>
      <c r="H2044">
        <v>2</v>
      </c>
      <c r="I2044">
        <v>37</v>
      </c>
      <c r="J2044">
        <v>1</v>
      </c>
      <c r="K2044">
        <v>9</v>
      </c>
      <c r="L2044">
        <v>3</v>
      </c>
      <c r="M2044">
        <v>126.1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18</v>
      </c>
      <c r="U2044">
        <v>1</v>
      </c>
      <c r="V2044">
        <v>0</v>
      </c>
      <c r="W2044">
        <v>6</v>
      </c>
      <c r="X2044">
        <v>6</v>
      </c>
      <c r="Y2044">
        <v>6</v>
      </c>
      <c r="Z2044">
        <v>13.66666667</v>
      </c>
      <c r="AA2044">
        <v>0</v>
      </c>
      <c r="AB2044">
        <v>0</v>
      </c>
      <c r="AC2044">
        <v>6</v>
      </c>
      <c r="AD2044">
        <v>6</v>
      </c>
      <c r="AE2044">
        <v>6</v>
      </c>
      <c r="AF2044">
        <v>13.5</v>
      </c>
      <c r="AG2044">
        <v>0</v>
      </c>
      <c r="AH2044">
        <v>7.6</v>
      </c>
      <c r="AI2044">
        <v>2.6</v>
      </c>
      <c r="AJ2044">
        <v>0.32</v>
      </c>
      <c r="AK2044" t="s">
        <v>38</v>
      </c>
    </row>
    <row r="2045" spans="1:37" x14ac:dyDescent="0.25">
      <c r="A2045">
        <v>1</v>
      </c>
      <c r="B2045">
        <v>1</v>
      </c>
      <c r="C2045">
        <v>3</v>
      </c>
      <c r="D2045">
        <v>9254</v>
      </c>
      <c r="E2045">
        <v>1</v>
      </c>
      <c r="F2045">
        <v>1</v>
      </c>
      <c r="G2045">
        <v>118</v>
      </c>
      <c r="H2045">
        <v>1</v>
      </c>
      <c r="I2045">
        <v>1</v>
      </c>
      <c r="J2045">
        <v>19</v>
      </c>
      <c r="K2045">
        <v>9</v>
      </c>
      <c r="L2045">
        <v>9</v>
      </c>
      <c r="M2045">
        <v>111.7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19</v>
      </c>
      <c r="U2045">
        <v>0</v>
      </c>
      <c r="V2045">
        <v>0</v>
      </c>
      <c r="W2045">
        <v>6</v>
      </c>
      <c r="X2045">
        <v>6</v>
      </c>
      <c r="Y2045">
        <v>6</v>
      </c>
      <c r="Z2045">
        <v>12.5</v>
      </c>
      <c r="AA2045">
        <v>0</v>
      </c>
      <c r="AB2045">
        <v>0</v>
      </c>
      <c r="AC2045">
        <v>6</v>
      </c>
      <c r="AD2045">
        <v>6</v>
      </c>
      <c r="AE2045">
        <v>6</v>
      </c>
      <c r="AF2045">
        <v>12.16666667</v>
      </c>
      <c r="AG2045">
        <v>0</v>
      </c>
      <c r="AH2045">
        <v>12.4</v>
      </c>
      <c r="AI2045">
        <v>0.5</v>
      </c>
      <c r="AJ2045">
        <v>1.79</v>
      </c>
      <c r="AK2045" t="s">
        <v>38</v>
      </c>
    </row>
    <row r="2046" spans="1:37" x14ac:dyDescent="0.25">
      <c r="A2046">
        <v>1</v>
      </c>
      <c r="B2046">
        <v>44</v>
      </c>
      <c r="C2046">
        <v>1</v>
      </c>
      <c r="D2046">
        <v>9085</v>
      </c>
      <c r="E2046">
        <v>1</v>
      </c>
      <c r="F2046">
        <v>39</v>
      </c>
      <c r="G2046">
        <v>140</v>
      </c>
      <c r="H2046">
        <v>1</v>
      </c>
      <c r="I2046">
        <v>1</v>
      </c>
      <c r="J2046">
        <v>19</v>
      </c>
      <c r="K2046">
        <v>3</v>
      </c>
      <c r="L2046">
        <v>3</v>
      </c>
      <c r="M2046">
        <v>140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21</v>
      </c>
      <c r="U2046">
        <v>0</v>
      </c>
      <c r="V2046">
        <v>2</v>
      </c>
      <c r="W2046">
        <v>6</v>
      </c>
      <c r="X2046">
        <v>7</v>
      </c>
      <c r="Y2046">
        <v>6</v>
      </c>
      <c r="Z2046">
        <v>13</v>
      </c>
      <c r="AA2046">
        <v>0</v>
      </c>
      <c r="AB2046">
        <v>1</v>
      </c>
      <c r="AC2046">
        <v>6</v>
      </c>
      <c r="AD2046">
        <v>15</v>
      </c>
      <c r="AE2046">
        <v>4</v>
      </c>
      <c r="AF2046">
        <v>12.8</v>
      </c>
      <c r="AG2046">
        <v>0</v>
      </c>
      <c r="AH2046">
        <v>12.4</v>
      </c>
      <c r="AI2046">
        <v>0.5</v>
      </c>
      <c r="AJ2046">
        <v>1.79</v>
      </c>
      <c r="AK2046" t="s">
        <v>38</v>
      </c>
    </row>
    <row r="2047" spans="1:37" x14ac:dyDescent="0.25">
      <c r="A2047">
        <v>1</v>
      </c>
      <c r="B2047">
        <v>1</v>
      </c>
      <c r="C2047">
        <v>2</v>
      </c>
      <c r="D2047">
        <v>9500</v>
      </c>
      <c r="E2047">
        <v>1</v>
      </c>
      <c r="F2047">
        <v>1</v>
      </c>
      <c r="G2047">
        <v>133</v>
      </c>
      <c r="H2047">
        <v>1</v>
      </c>
      <c r="I2047">
        <v>19</v>
      </c>
      <c r="J2047">
        <v>1</v>
      </c>
      <c r="K2047">
        <v>9</v>
      </c>
      <c r="L2047">
        <v>1</v>
      </c>
      <c r="M2047">
        <v>122.2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20</v>
      </c>
      <c r="U2047">
        <v>0</v>
      </c>
      <c r="V2047">
        <v>0</v>
      </c>
      <c r="W2047">
        <v>7</v>
      </c>
      <c r="X2047">
        <v>9</v>
      </c>
      <c r="Y2047">
        <v>6</v>
      </c>
      <c r="Z2047">
        <v>12.78333333</v>
      </c>
      <c r="AA2047">
        <v>0</v>
      </c>
      <c r="AB2047">
        <v>0</v>
      </c>
      <c r="AC2047">
        <v>8</v>
      </c>
      <c r="AD2047">
        <v>9</v>
      </c>
      <c r="AE2047">
        <v>7</v>
      </c>
      <c r="AF2047">
        <v>12.84285714</v>
      </c>
      <c r="AG2047">
        <v>0</v>
      </c>
      <c r="AH2047">
        <v>13.9</v>
      </c>
      <c r="AI2047">
        <v>-0.3</v>
      </c>
      <c r="AJ2047">
        <v>0.79</v>
      </c>
      <c r="AK2047" t="s">
        <v>38</v>
      </c>
    </row>
    <row r="2048" spans="1:37" x14ac:dyDescent="0.25">
      <c r="A2048">
        <v>1</v>
      </c>
      <c r="B2048">
        <v>1</v>
      </c>
      <c r="C2048">
        <v>2</v>
      </c>
      <c r="D2048">
        <v>9500</v>
      </c>
      <c r="E2048">
        <v>1</v>
      </c>
      <c r="F2048">
        <v>1</v>
      </c>
      <c r="G2048">
        <v>126</v>
      </c>
      <c r="H2048">
        <v>1</v>
      </c>
      <c r="I2048">
        <v>37</v>
      </c>
      <c r="J2048">
        <v>1</v>
      </c>
      <c r="K2048">
        <v>7</v>
      </c>
      <c r="L2048">
        <v>7</v>
      </c>
      <c r="M2048">
        <v>118.7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19</v>
      </c>
      <c r="U2048">
        <v>0</v>
      </c>
      <c r="V2048">
        <v>0</v>
      </c>
      <c r="W2048">
        <v>7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</v>
      </c>
      <c r="AD2048">
        <v>0</v>
      </c>
      <c r="AE2048">
        <v>0</v>
      </c>
      <c r="AF2048">
        <v>0</v>
      </c>
      <c r="AG2048">
        <v>0</v>
      </c>
      <c r="AH2048">
        <v>13.9</v>
      </c>
      <c r="AI2048">
        <v>-0.3</v>
      </c>
      <c r="AJ2048">
        <v>0.79</v>
      </c>
      <c r="AK2048" t="s">
        <v>37</v>
      </c>
    </row>
    <row r="2049" spans="1:37" x14ac:dyDescent="0.25">
      <c r="A2049">
        <v>1</v>
      </c>
      <c r="B2049">
        <v>17</v>
      </c>
      <c r="C2049">
        <v>2</v>
      </c>
      <c r="D2049">
        <v>9556</v>
      </c>
      <c r="E2049">
        <v>1</v>
      </c>
      <c r="F2049">
        <v>1</v>
      </c>
      <c r="G2049">
        <v>125</v>
      </c>
      <c r="H2049">
        <v>1</v>
      </c>
      <c r="I2049">
        <v>38</v>
      </c>
      <c r="J2049">
        <v>19</v>
      </c>
      <c r="K2049">
        <v>7</v>
      </c>
      <c r="L2049">
        <v>7</v>
      </c>
      <c r="M2049">
        <v>121.5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20</v>
      </c>
      <c r="U2049">
        <v>0</v>
      </c>
      <c r="V2049">
        <v>0</v>
      </c>
      <c r="W2049">
        <v>7</v>
      </c>
      <c r="X2049">
        <v>13</v>
      </c>
      <c r="Y2049">
        <v>4</v>
      </c>
      <c r="Z2049">
        <v>13.5</v>
      </c>
      <c r="AA2049">
        <v>0</v>
      </c>
      <c r="AB2049">
        <v>0</v>
      </c>
      <c r="AC2049">
        <v>7</v>
      </c>
      <c r="AD2049">
        <v>11</v>
      </c>
      <c r="AE2049">
        <v>4</v>
      </c>
      <c r="AF2049">
        <v>11.225</v>
      </c>
      <c r="AG2049">
        <v>0</v>
      </c>
      <c r="AH2049">
        <v>11.1</v>
      </c>
      <c r="AI2049">
        <v>0.6</v>
      </c>
      <c r="AJ2049">
        <v>2.02</v>
      </c>
      <c r="AK2049" t="s">
        <v>37</v>
      </c>
    </row>
    <row r="2050" spans="1:37" x14ac:dyDescent="0.25">
      <c r="A2050">
        <v>1</v>
      </c>
      <c r="B2050">
        <v>17</v>
      </c>
      <c r="C2050">
        <v>4</v>
      </c>
      <c r="D2050">
        <v>9500</v>
      </c>
      <c r="E2050">
        <v>1</v>
      </c>
      <c r="F2050">
        <v>1</v>
      </c>
      <c r="G2050">
        <v>138</v>
      </c>
      <c r="H2050">
        <v>1</v>
      </c>
      <c r="I2050">
        <v>3</v>
      </c>
      <c r="J2050">
        <v>1</v>
      </c>
      <c r="K2050">
        <v>2</v>
      </c>
      <c r="L2050">
        <v>5</v>
      </c>
      <c r="M2050">
        <v>134.5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18</v>
      </c>
      <c r="U2050">
        <v>0</v>
      </c>
      <c r="V2050">
        <v>0</v>
      </c>
      <c r="W2050">
        <v>7</v>
      </c>
      <c r="X2050">
        <v>7</v>
      </c>
      <c r="Y2050">
        <v>7</v>
      </c>
      <c r="Z2050">
        <v>13.457142859999999</v>
      </c>
      <c r="AA2050">
        <v>0</v>
      </c>
      <c r="AB2050">
        <v>0</v>
      </c>
      <c r="AC2050">
        <v>8</v>
      </c>
      <c r="AD2050">
        <v>8</v>
      </c>
      <c r="AE2050">
        <v>8</v>
      </c>
      <c r="AF2050">
        <v>15.125</v>
      </c>
      <c r="AG2050">
        <v>0</v>
      </c>
      <c r="AH2050">
        <v>13.9</v>
      </c>
      <c r="AI2050">
        <v>-0.3</v>
      </c>
      <c r="AJ2050">
        <v>0.79</v>
      </c>
      <c r="AK2050" t="s">
        <v>38</v>
      </c>
    </row>
    <row r="2051" spans="1:37" x14ac:dyDescent="0.25">
      <c r="A2051">
        <v>1</v>
      </c>
      <c r="B2051">
        <v>1</v>
      </c>
      <c r="C2051">
        <v>4</v>
      </c>
      <c r="D2051">
        <v>9500</v>
      </c>
      <c r="E2051">
        <v>1</v>
      </c>
      <c r="F2051">
        <v>1</v>
      </c>
      <c r="G2051">
        <v>140</v>
      </c>
      <c r="H2051">
        <v>1</v>
      </c>
      <c r="I2051">
        <v>1</v>
      </c>
      <c r="J2051">
        <v>19</v>
      </c>
      <c r="K2051">
        <v>9</v>
      </c>
      <c r="L2051">
        <v>7</v>
      </c>
      <c r="M2051">
        <v>127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19</v>
      </c>
      <c r="U2051">
        <v>0</v>
      </c>
      <c r="V2051">
        <v>0</v>
      </c>
      <c r="W2051">
        <v>8</v>
      </c>
      <c r="X2051">
        <v>8</v>
      </c>
      <c r="Y2051">
        <v>7</v>
      </c>
      <c r="Z2051">
        <v>13.442857139999999</v>
      </c>
      <c r="AA2051">
        <v>0</v>
      </c>
      <c r="AB2051">
        <v>0</v>
      </c>
      <c r="AC2051">
        <v>8</v>
      </c>
      <c r="AD2051">
        <v>8</v>
      </c>
      <c r="AE2051">
        <v>7</v>
      </c>
      <c r="AF2051">
        <v>13.442857139999999</v>
      </c>
      <c r="AG2051">
        <v>0</v>
      </c>
      <c r="AH2051">
        <v>12.7</v>
      </c>
      <c r="AI2051">
        <v>3.7</v>
      </c>
      <c r="AJ2051">
        <v>-1.7</v>
      </c>
      <c r="AK2051" t="s">
        <v>38</v>
      </c>
    </row>
    <row r="2052" spans="1:37" x14ac:dyDescent="0.25">
      <c r="A2052">
        <v>1</v>
      </c>
      <c r="B2052">
        <v>1</v>
      </c>
      <c r="C2052">
        <v>1</v>
      </c>
      <c r="D2052">
        <v>9238</v>
      </c>
      <c r="E2052">
        <v>1</v>
      </c>
      <c r="F2052">
        <v>1</v>
      </c>
      <c r="G2052">
        <v>124</v>
      </c>
      <c r="H2052">
        <v>1</v>
      </c>
      <c r="I2052">
        <v>37</v>
      </c>
      <c r="J2052">
        <v>38</v>
      </c>
      <c r="K2052">
        <v>9</v>
      </c>
      <c r="L2052">
        <v>3</v>
      </c>
      <c r="M2052">
        <v>114.2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18</v>
      </c>
      <c r="U2052">
        <v>0</v>
      </c>
      <c r="V2052">
        <v>0</v>
      </c>
      <c r="W2052">
        <v>6</v>
      </c>
      <c r="X2052">
        <v>13</v>
      </c>
      <c r="Y2052">
        <v>4</v>
      </c>
      <c r="Z2052">
        <v>11</v>
      </c>
      <c r="AA2052">
        <v>0</v>
      </c>
      <c r="AB2052">
        <v>0</v>
      </c>
      <c r="AC2052">
        <v>6</v>
      </c>
      <c r="AD2052">
        <v>12</v>
      </c>
      <c r="AE2052">
        <v>5</v>
      </c>
      <c r="AF2052">
        <v>10.83333333</v>
      </c>
      <c r="AG2052">
        <v>0</v>
      </c>
      <c r="AH2052">
        <v>15.5</v>
      </c>
      <c r="AI2052">
        <v>2.8</v>
      </c>
      <c r="AJ2052">
        <v>-4.0599999999999996</v>
      </c>
      <c r="AK2052" t="s">
        <v>38</v>
      </c>
    </row>
    <row r="2053" spans="1:37" x14ac:dyDescent="0.25">
      <c r="A2053">
        <v>1</v>
      </c>
      <c r="B2053">
        <v>17</v>
      </c>
      <c r="C2053">
        <v>1</v>
      </c>
      <c r="D2053">
        <v>9238</v>
      </c>
      <c r="E2053">
        <v>1</v>
      </c>
      <c r="F2053">
        <v>1</v>
      </c>
      <c r="G2053">
        <v>133</v>
      </c>
      <c r="H2053">
        <v>1</v>
      </c>
      <c r="I2053">
        <v>38</v>
      </c>
      <c r="J2053">
        <v>38</v>
      </c>
      <c r="K2053">
        <v>7</v>
      </c>
      <c r="L2053">
        <v>7</v>
      </c>
      <c r="M2053">
        <v>125.3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18</v>
      </c>
      <c r="U2053">
        <v>0</v>
      </c>
      <c r="V2053">
        <v>0</v>
      </c>
      <c r="W2053">
        <v>6</v>
      </c>
      <c r="X2053">
        <v>6</v>
      </c>
      <c r="Y2053">
        <v>6</v>
      </c>
      <c r="Z2053">
        <v>11.33333333</v>
      </c>
      <c r="AA2053">
        <v>0</v>
      </c>
      <c r="AB2053">
        <v>0</v>
      </c>
      <c r="AC2053">
        <v>6</v>
      </c>
      <c r="AD2053">
        <v>7</v>
      </c>
      <c r="AE2053">
        <v>6</v>
      </c>
      <c r="AF2053">
        <v>12.28571429</v>
      </c>
      <c r="AG2053">
        <v>0</v>
      </c>
      <c r="AH2053">
        <v>15.5</v>
      </c>
      <c r="AI2053">
        <v>2.8</v>
      </c>
      <c r="AJ2053">
        <v>-4.0599999999999996</v>
      </c>
      <c r="AK2053" t="s">
        <v>38</v>
      </c>
    </row>
    <row r="2054" spans="1:37" x14ac:dyDescent="0.25">
      <c r="A2054">
        <v>1</v>
      </c>
      <c r="B2054">
        <v>1</v>
      </c>
      <c r="C2054">
        <v>2</v>
      </c>
      <c r="D2054">
        <v>9773</v>
      </c>
      <c r="E2054">
        <v>1</v>
      </c>
      <c r="F2054">
        <v>1</v>
      </c>
      <c r="G2054">
        <v>127</v>
      </c>
      <c r="H2054">
        <v>1</v>
      </c>
      <c r="I2054">
        <v>1</v>
      </c>
      <c r="J2054">
        <v>19</v>
      </c>
      <c r="K2054">
        <v>4</v>
      </c>
      <c r="L2054">
        <v>5</v>
      </c>
      <c r="M2054">
        <v>120.4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18</v>
      </c>
      <c r="U2054">
        <v>0</v>
      </c>
      <c r="V2054">
        <v>0</v>
      </c>
      <c r="W2054">
        <v>5</v>
      </c>
      <c r="X2054">
        <v>7</v>
      </c>
      <c r="Y2054">
        <v>2</v>
      </c>
      <c r="Z2054">
        <v>10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12.7</v>
      </c>
      <c r="AI2054">
        <v>3.7</v>
      </c>
      <c r="AJ2054">
        <v>-1.7</v>
      </c>
      <c r="AK2054" t="s">
        <v>37</v>
      </c>
    </row>
    <row r="2055" spans="1:37" x14ac:dyDescent="0.25">
      <c r="A2055">
        <v>1</v>
      </c>
      <c r="B2055">
        <v>1</v>
      </c>
      <c r="C2055">
        <v>6</v>
      </c>
      <c r="D2055">
        <v>9500</v>
      </c>
      <c r="E2055">
        <v>1</v>
      </c>
      <c r="F2055">
        <v>1</v>
      </c>
      <c r="G2055">
        <v>138</v>
      </c>
      <c r="H2055">
        <v>1</v>
      </c>
      <c r="I2055">
        <v>1</v>
      </c>
      <c r="J2055">
        <v>38</v>
      </c>
      <c r="K2055">
        <v>3</v>
      </c>
      <c r="L2055">
        <v>9</v>
      </c>
      <c r="M2055">
        <v>123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19</v>
      </c>
      <c r="U2055">
        <v>0</v>
      </c>
      <c r="V2055">
        <v>0</v>
      </c>
      <c r="W2055">
        <v>7</v>
      </c>
      <c r="X2055">
        <v>10</v>
      </c>
      <c r="Y2055">
        <v>5</v>
      </c>
      <c r="Z2055">
        <v>13.44</v>
      </c>
      <c r="AA2055">
        <v>0</v>
      </c>
      <c r="AB2055">
        <v>0</v>
      </c>
      <c r="AC2055">
        <v>7</v>
      </c>
      <c r="AD2055">
        <v>8</v>
      </c>
      <c r="AE2055">
        <v>6</v>
      </c>
      <c r="AF2055">
        <v>13.06666667</v>
      </c>
      <c r="AG2055">
        <v>0</v>
      </c>
      <c r="AH2055">
        <v>12.4</v>
      </c>
      <c r="AI2055">
        <v>0.5</v>
      </c>
      <c r="AJ2055">
        <v>1.79</v>
      </c>
      <c r="AK2055" t="s">
        <v>39</v>
      </c>
    </row>
    <row r="2056" spans="1:37" x14ac:dyDescent="0.25">
      <c r="A2056">
        <v>1</v>
      </c>
      <c r="B2056">
        <v>1</v>
      </c>
      <c r="C2056">
        <v>2</v>
      </c>
      <c r="D2056">
        <v>9556</v>
      </c>
      <c r="E2056">
        <v>1</v>
      </c>
      <c r="F2056">
        <v>1</v>
      </c>
      <c r="G2056">
        <v>142</v>
      </c>
      <c r="H2056">
        <v>1</v>
      </c>
      <c r="I2056">
        <v>1</v>
      </c>
      <c r="J2056">
        <v>19</v>
      </c>
      <c r="K2056">
        <v>4</v>
      </c>
      <c r="L2056">
        <v>5</v>
      </c>
      <c r="M2056">
        <v>130.5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18</v>
      </c>
      <c r="U2056">
        <v>0</v>
      </c>
      <c r="V2056">
        <v>0</v>
      </c>
      <c r="W2056">
        <v>7</v>
      </c>
      <c r="X2056">
        <v>8</v>
      </c>
      <c r="Y2056">
        <v>7</v>
      </c>
      <c r="Z2056">
        <v>12.21428571</v>
      </c>
      <c r="AA2056">
        <v>0</v>
      </c>
      <c r="AB2056">
        <v>0</v>
      </c>
      <c r="AC2056">
        <v>8</v>
      </c>
      <c r="AD2056">
        <v>8</v>
      </c>
      <c r="AE2056">
        <v>8</v>
      </c>
      <c r="AF2056">
        <v>14.0625</v>
      </c>
      <c r="AG2056">
        <v>0</v>
      </c>
      <c r="AH2056">
        <v>16.2</v>
      </c>
      <c r="AI2056">
        <v>0.3</v>
      </c>
      <c r="AJ2056">
        <v>-0.92</v>
      </c>
      <c r="AK2056" t="s">
        <v>38</v>
      </c>
    </row>
    <row r="2057" spans="1:37" x14ac:dyDescent="0.25">
      <c r="A2057">
        <v>1</v>
      </c>
      <c r="B2057">
        <v>1</v>
      </c>
      <c r="C2057">
        <v>1</v>
      </c>
      <c r="D2057">
        <v>9070</v>
      </c>
      <c r="E2057">
        <v>1</v>
      </c>
      <c r="F2057">
        <v>1</v>
      </c>
      <c r="G2057">
        <v>130</v>
      </c>
      <c r="H2057">
        <v>41</v>
      </c>
      <c r="I2057">
        <v>37</v>
      </c>
      <c r="J2057">
        <v>19</v>
      </c>
      <c r="K2057">
        <v>9</v>
      </c>
      <c r="L2057">
        <v>8</v>
      </c>
      <c r="M2057">
        <v>125.5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19</v>
      </c>
      <c r="U2057">
        <v>1</v>
      </c>
      <c r="V2057">
        <v>0</v>
      </c>
      <c r="W2057">
        <v>6</v>
      </c>
      <c r="X2057">
        <v>6</v>
      </c>
      <c r="Y2057">
        <v>6</v>
      </c>
      <c r="Z2057">
        <v>14.16666667</v>
      </c>
      <c r="AA2057">
        <v>0</v>
      </c>
      <c r="AB2057">
        <v>0</v>
      </c>
      <c r="AC2057">
        <v>6</v>
      </c>
      <c r="AD2057">
        <v>6</v>
      </c>
      <c r="AE2057">
        <v>6</v>
      </c>
      <c r="AF2057">
        <v>13.5</v>
      </c>
      <c r="AG2057">
        <v>0</v>
      </c>
      <c r="AH2057">
        <v>11.1</v>
      </c>
      <c r="AI2057">
        <v>0.6</v>
      </c>
      <c r="AJ2057">
        <v>2.02</v>
      </c>
      <c r="AK2057" t="s">
        <v>38</v>
      </c>
    </row>
    <row r="2058" spans="1:37" x14ac:dyDescent="0.25">
      <c r="A2058">
        <v>1</v>
      </c>
      <c r="B2058">
        <v>53</v>
      </c>
      <c r="C2058">
        <v>1</v>
      </c>
      <c r="D2058">
        <v>9003</v>
      </c>
      <c r="E2058">
        <v>1</v>
      </c>
      <c r="F2058">
        <v>42</v>
      </c>
      <c r="G2058">
        <v>130</v>
      </c>
      <c r="H2058">
        <v>1</v>
      </c>
      <c r="I2058">
        <v>1</v>
      </c>
      <c r="J2058">
        <v>19</v>
      </c>
      <c r="K2058">
        <v>9</v>
      </c>
      <c r="L2058">
        <v>7</v>
      </c>
      <c r="M2058">
        <v>133.80000000000001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1</v>
      </c>
      <c r="T2058">
        <v>24</v>
      </c>
      <c r="U2058">
        <v>0</v>
      </c>
      <c r="V2058">
        <v>7</v>
      </c>
      <c r="W2058">
        <v>12</v>
      </c>
      <c r="X2058">
        <v>13</v>
      </c>
      <c r="Y2058">
        <v>12</v>
      </c>
      <c r="Z2058">
        <v>12.84615385</v>
      </c>
      <c r="AA2058">
        <v>0</v>
      </c>
      <c r="AB2058">
        <v>5</v>
      </c>
      <c r="AC2058">
        <v>11</v>
      </c>
      <c r="AD2058">
        <v>13</v>
      </c>
      <c r="AE2058">
        <v>11</v>
      </c>
      <c r="AF2058">
        <v>12.636363640000001</v>
      </c>
      <c r="AG2058">
        <v>0</v>
      </c>
      <c r="AH2058">
        <v>8.9</v>
      </c>
      <c r="AI2058">
        <v>1.4</v>
      </c>
      <c r="AJ2058">
        <v>3.51</v>
      </c>
      <c r="AK2058" t="s">
        <v>38</v>
      </c>
    </row>
    <row r="2059" spans="1:37" x14ac:dyDescent="0.25">
      <c r="A2059">
        <v>1</v>
      </c>
      <c r="B2059">
        <v>44</v>
      </c>
      <c r="C2059">
        <v>1</v>
      </c>
      <c r="D2059">
        <v>9085</v>
      </c>
      <c r="E2059">
        <v>1</v>
      </c>
      <c r="F2059">
        <v>39</v>
      </c>
      <c r="G2059">
        <v>150</v>
      </c>
      <c r="H2059">
        <v>1</v>
      </c>
      <c r="I2059">
        <v>37</v>
      </c>
      <c r="J2059">
        <v>37</v>
      </c>
      <c r="K2059">
        <v>9</v>
      </c>
      <c r="L2059">
        <v>9</v>
      </c>
      <c r="M2059">
        <v>150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20</v>
      </c>
      <c r="U2059">
        <v>0</v>
      </c>
      <c r="V2059">
        <v>2</v>
      </c>
      <c r="W2059">
        <v>6</v>
      </c>
      <c r="X2059">
        <v>8</v>
      </c>
      <c r="Y2059">
        <v>6</v>
      </c>
      <c r="Z2059">
        <v>13</v>
      </c>
      <c r="AA2059">
        <v>0</v>
      </c>
      <c r="AB2059">
        <v>1</v>
      </c>
      <c r="AC2059">
        <v>6</v>
      </c>
      <c r="AD2059">
        <v>18</v>
      </c>
      <c r="AE2059">
        <v>2</v>
      </c>
      <c r="AF2059">
        <v>12</v>
      </c>
      <c r="AG2059">
        <v>0</v>
      </c>
      <c r="AH2059">
        <v>12.4</v>
      </c>
      <c r="AI2059">
        <v>0.5</v>
      </c>
      <c r="AJ2059">
        <v>1.79</v>
      </c>
      <c r="AK2059" t="s">
        <v>39</v>
      </c>
    </row>
    <row r="2060" spans="1:37" x14ac:dyDescent="0.25">
      <c r="A2060">
        <v>1</v>
      </c>
      <c r="B2060">
        <v>1</v>
      </c>
      <c r="C2060">
        <v>1</v>
      </c>
      <c r="D2060">
        <v>9147</v>
      </c>
      <c r="E2060">
        <v>1</v>
      </c>
      <c r="F2060">
        <v>1</v>
      </c>
      <c r="G2060">
        <v>127</v>
      </c>
      <c r="H2060">
        <v>1</v>
      </c>
      <c r="I2060">
        <v>1</v>
      </c>
      <c r="J2060">
        <v>19</v>
      </c>
      <c r="K2060">
        <v>5</v>
      </c>
      <c r="L2060">
        <v>7</v>
      </c>
      <c r="M2060">
        <v>130.5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21</v>
      </c>
      <c r="U2060">
        <v>0</v>
      </c>
      <c r="V2060">
        <v>0</v>
      </c>
      <c r="W2060">
        <v>5</v>
      </c>
      <c r="X2060">
        <v>6</v>
      </c>
      <c r="Y2060">
        <v>5</v>
      </c>
      <c r="Z2060">
        <v>12.8</v>
      </c>
      <c r="AA2060">
        <v>1</v>
      </c>
      <c r="AB2060">
        <v>0</v>
      </c>
      <c r="AC2060">
        <v>5</v>
      </c>
      <c r="AD2060">
        <v>7</v>
      </c>
      <c r="AE2060">
        <v>4</v>
      </c>
      <c r="AF2060">
        <v>11.25</v>
      </c>
      <c r="AG2060">
        <v>0</v>
      </c>
      <c r="AH2060">
        <v>9.4</v>
      </c>
      <c r="AI2060">
        <v>-0.8</v>
      </c>
      <c r="AJ2060">
        <v>-3.12</v>
      </c>
      <c r="AK2060" t="s">
        <v>38</v>
      </c>
    </row>
    <row r="2061" spans="1:37" x14ac:dyDescent="0.25">
      <c r="A2061">
        <v>1</v>
      </c>
      <c r="B2061">
        <v>44</v>
      </c>
      <c r="C2061">
        <v>1</v>
      </c>
      <c r="D2061">
        <v>9085</v>
      </c>
      <c r="E2061">
        <v>1</v>
      </c>
      <c r="F2061">
        <v>39</v>
      </c>
      <c r="G2061">
        <v>140</v>
      </c>
      <c r="H2061">
        <v>1</v>
      </c>
      <c r="I2061">
        <v>38</v>
      </c>
      <c r="J2061">
        <v>37</v>
      </c>
      <c r="K2061">
        <v>4</v>
      </c>
      <c r="L2061">
        <v>10</v>
      </c>
      <c r="M2061">
        <v>140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20</v>
      </c>
      <c r="U2061">
        <v>0</v>
      </c>
      <c r="V2061">
        <v>1</v>
      </c>
      <c r="W2061">
        <v>6</v>
      </c>
      <c r="X2061">
        <v>13</v>
      </c>
      <c r="Y2061">
        <v>4</v>
      </c>
      <c r="Z2061">
        <v>13</v>
      </c>
      <c r="AA2061">
        <v>0</v>
      </c>
      <c r="AB2061">
        <v>1</v>
      </c>
      <c r="AC2061">
        <v>6</v>
      </c>
      <c r="AD2061">
        <v>11</v>
      </c>
      <c r="AE2061">
        <v>5</v>
      </c>
      <c r="AF2061">
        <v>12</v>
      </c>
      <c r="AG2061">
        <v>0</v>
      </c>
      <c r="AH2061">
        <v>16.2</v>
      </c>
      <c r="AI2061">
        <v>0.3</v>
      </c>
      <c r="AJ2061">
        <v>-0.92</v>
      </c>
      <c r="AK2061" t="s">
        <v>37</v>
      </c>
    </row>
    <row r="2062" spans="1:37" x14ac:dyDescent="0.25">
      <c r="A2062">
        <v>1</v>
      </c>
      <c r="B2062">
        <v>17</v>
      </c>
      <c r="C2062">
        <v>6</v>
      </c>
      <c r="D2062">
        <v>9500</v>
      </c>
      <c r="E2062">
        <v>1</v>
      </c>
      <c r="F2062">
        <v>1</v>
      </c>
      <c r="G2062">
        <v>126</v>
      </c>
      <c r="H2062">
        <v>1</v>
      </c>
      <c r="I2062">
        <v>19</v>
      </c>
      <c r="J2062">
        <v>37</v>
      </c>
      <c r="K2062">
        <v>3</v>
      </c>
      <c r="L2062">
        <v>9</v>
      </c>
      <c r="M2062">
        <v>119.4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19</v>
      </c>
      <c r="U2062">
        <v>0</v>
      </c>
      <c r="V2062">
        <v>0</v>
      </c>
      <c r="W2062">
        <v>7</v>
      </c>
      <c r="X2062">
        <v>7</v>
      </c>
      <c r="Y2062">
        <v>7</v>
      </c>
      <c r="Z2062">
        <v>13.371428570000001</v>
      </c>
      <c r="AA2062">
        <v>0</v>
      </c>
      <c r="AB2062">
        <v>0</v>
      </c>
      <c r="AC2062">
        <v>8</v>
      </c>
      <c r="AD2062">
        <v>9</v>
      </c>
      <c r="AE2062">
        <v>8</v>
      </c>
      <c r="AF2062">
        <v>13.66666667</v>
      </c>
      <c r="AG2062">
        <v>0</v>
      </c>
      <c r="AH2062">
        <v>16.2</v>
      </c>
      <c r="AI2062">
        <v>0.3</v>
      </c>
      <c r="AJ2062">
        <v>-0.92</v>
      </c>
      <c r="AK2062" t="s">
        <v>38</v>
      </c>
    </row>
    <row r="2063" spans="1:37" x14ac:dyDescent="0.25">
      <c r="A2063">
        <v>1</v>
      </c>
      <c r="B2063">
        <v>17</v>
      </c>
      <c r="C2063">
        <v>5</v>
      </c>
      <c r="D2063">
        <v>9556</v>
      </c>
      <c r="E2063">
        <v>1</v>
      </c>
      <c r="F2063">
        <v>1</v>
      </c>
      <c r="G2063">
        <v>139</v>
      </c>
      <c r="H2063">
        <v>1</v>
      </c>
      <c r="I2063">
        <v>19</v>
      </c>
      <c r="J2063">
        <v>19</v>
      </c>
      <c r="K2063">
        <v>9</v>
      </c>
      <c r="L2063">
        <v>8</v>
      </c>
      <c r="M2063">
        <v>121.3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19</v>
      </c>
      <c r="U2063">
        <v>0</v>
      </c>
      <c r="V2063">
        <v>0</v>
      </c>
      <c r="W2063">
        <v>7</v>
      </c>
      <c r="X2063">
        <v>8</v>
      </c>
      <c r="Y2063">
        <v>7</v>
      </c>
      <c r="Z2063">
        <v>13.385714289999999</v>
      </c>
      <c r="AA2063">
        <v>0</v>
      </c>
      <c r="AB2063">
        <v>0</v>
      </c>
      <c r="AC2063">
        <v>8</v>
      </c>
      <c r="AD2063">
        <v>8</v>
      </c>
      <c r="AE2063">
        <v>8</v>
      </c>
      <c r="AF2063">
        <v>13.387499999999999</v>
      </c>
      <c r="AG2063">
        <v>0</v>
      </c>
      <c r="AH2063">
        <v>10.8</v>
      </c>
      <c r="AI2063">
        <v>1.4</v>
      </c>
      <c r="AJ2063">
        <v>1.74</v>
      </c>
      <c r="AK2063" t="s">
        <v>38</v>
      </c>
    </row>
    <row r="2064" spans="1:37" x14ac:dyDescent="0.25">
      <c r="A2064">
        <v>1</v>
      </c>
      <c r="B2064">
        <v>1</v>
      </c>
      <c r="C2064">
        <v>3</v>
      </c>
      <c r="D2064">
        <v>9500</v>
      </c>
      <c r="E2064">
        <v>1</v>
      </c>
      <c r="F2064">
        <v>1</v>
      </c>
      <c r="G2064">
        <v>141</v>
      </c>
      <c r="H2064">
        <v>1</v>
      </c>
      <c r="I2064">
        <v>1</v>
      </c>
      <c r="J2064">
        <v>1</v>
      </c>
      <c r="K2064">
        <v>9</v>
      </c>
      <c r="L2064">
        <v>9</v>
      </c>
      <c r="M2064">
        <v>126.3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18</v>
      </c>
      <c r="U2064">
        <v>0</v>
      </c>
      <c r="V2064">
        <v>0</v>
      </c>
      <c r="W2064">
        <v>8</v>
      </c>
      <c r="X2064">
        <v>8</v>
      </c>
      <c r="Y2064">
        <v>7</v>
      </c>
      <c r="Z2064">
        <v>13.32857143</v>
      </c>
      <c r="AA2064">
        <v>0</v>
      </c>
      <c r="AB2064">
        <v>0</v>
      </c>
      <c r="AC2064">
        <v>8</v>
      </c>
      <c r="AD2064">
        <v>8</v>
      </c>
      <c r="AE2064">
        <v>7</v>
      </c>
      <c r="AF2064">
        <v>13.32857143</v>
      </c>
      <c r="AG2064">
        <v>0</v>
      </c>
      <c r="AH2064">
        <v>12.7</v>
      </c>
      <c r="AI2064">
        <v>3.7</v>
      </c>
      <c r="AJ2064">
        <v>-1.7</v>
      </c>
      <c r="AK2064" t="s">
        <v>38</v>
      </c>
    </row>
    <row r="2065" spans="1:37" x14ac:dyDescent="0.25">
      <c r="A2065">
        <v>1</v>
      </c>
      <c r="B2065">
        <v>1</v>
      </c>
      <c r="C2065">
        <v>1</v>
      </c>
      <c r="D2065">
        <v>9085</v>
      </c>
      <c r="E2065">
        <v>1</v>
      </c>
      <c r="F2065">
        <v>1</v>
      </c>
      <c r="G2065">
        <v>120</v>
      </c>
      <c r="H2065">
        <v>1</v>
      </c>
      <c r="I2065">
        <v>38</v>
      </c>
      <c r="J2065">
        <v>38</v>
      </c>
      <c r="K2065">
        <v>4</v>
      </c>
      <c r="L2065">
        <v>7</v>
      </c>
      <c r="M2065">
        <v>111.6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19</v>
      </c>
      <c r="U2065">
        <v>0</v>
      </c>
      <c r="V2065">
        <v>0</v>
      </c>
      <c r="W2065">
        <v>6</v>
      </c>
      <c r="X2065">
        <v>12</v>
      </c>
      <c r="Y2065">
        <v>5</v>
      </c>
      <c r="Z2065">
        <v>14</v>
      </c>
      <c r="AA2065">
        <v>0</v>
      </c>
      <c r="AB2065">
        <v>0</v>
      </c>
      <c r="AC2065">
        <v>6</v>
      </c>
      <c r="AD2065">
        <v>14</v>
      </c>
      <c r="AE2065">
        <v>5</v>
      </c>
      <c r="AF2065">
        <v>11</v>
      </c>
      <c r="AG2065">
        <v>0</v>
      </c>
      <c r="AH2065">
        <v>16.2</v>
      </c>
      <c r="AI2065">
        <v>0.3</v>
      </c>
      <c r="AJ2065">
        <v>-0.92</v>
      </c>
      <c r="AK2065" t="s">
        <v>38</v>
      </c>
    </row>
    <row r="2066" spans="1:37" x14ac:dyDescent="0.25">
      <c r="A2066">
        <v>1</v>
      </c>
      <c r="B2066">
        <v>17</v>
      </c>
      <c r="C2066">
        <v>4</v>
      </c>
      <c r="D2066">
        <v>9147</v>
      </c>
      <c r="E2066">
        <v>1</v>
      </c>
      <c r="F2066">
        <v>1</v>
      </c>
      <c r="G2066">
        <v>120</v>
      </c>
      <c r="H2066">
        <v>1</v>
      </c>
      <c r="I2066">
        <v>38</v>
      </c>
      <c r="J2066">
        <v>19</v>
      </c>
      <c r="K2066">
        <v>9</v>
      </c>
      <c r="L2066">
        <v>9</v>
      </c>
      <c r="M2066">
        <v>111.3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21</v>
      </c>
      <c r="U2066">
        <v>0</v>
      </c>
      <c r="V2066">
        <v>0</v>
      </c>
      <c r="W2066">
        <v>5</v>
      </c>
      <c r="X2066">
        <v>5</v>
      </c>
      <c r="Y2066">
        <v>5</v>
      </c>
      <c r="Z2066">
        <v>12.6</v>
      </c>
      <c r="AA2066">
        <v>0</v>
      </c>
      <c r="AB2066">
        <v>0</v>
      </c>
      <c r="AC2066">
        <v>5</v>
      </c>
      <c r="AD2066">
        <v>5</v>
      </c>
      <c r="AE2066">
        <v>5</v>
      </c>
      <c r="AF2066">
        <v>13.2</v>
      </c>
      <c r="AG2066">
        <v>0</v>
      </c>
      <c r="AH2066">
        <v>8.9</v>
      </c>
      <c r="AI2066">
        <v>1.4</v>
      </c>
      <c r="AJ2066">
        <v>3.51</v>
      </c>
      <c r="AK2066" t="s">
        <v>38</v>
      </c>
    </row>
    <row r="2067" spans="1:37" x14ac:dyDescent="0.25">
      <c r="A2067">
        <v>1</v>
      </c>
      <c r="B2067">
        <v>1</v>
      </c>
      <c r="C2067">
        <v>2</v>
      </c>
      <c r="D2067">
        <v>9853</v>
      </c>
      <c r="E2067">
        <v>1</v>
      </c>
      <c r="F2067">
        <v>1</v>
      </c>
      <c r="G2067">
        <v>134</v>
      </c>
      <c r="H2067">
        <v>1</v>
      </c>
      <c r="I2067">
        <v>1</v>
      </c>
      <c r="J2067">
        <v>38</v>
      </c>
      <c r="K2067">
        <v>9</v>
      </c>
      <c r="L2067">
        <v>8</v>
      </c>
      <c r="M2067">
        <v>122.5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19</v>
      </c>
      <c r="U2067">
        <v>0</v>
      </c>
      <c r="V2067">
        <v>0</v>
      </c>
      <c r="W2067">
        <v>6</v>
      </c>
      <c r="X2067">
        <v>7</v>
      </c>
      <c r="Y2067">
        <v>6</v>
      </c>
      <c r="Z2067">
        <v>14</v>
      </c>
      <c r="AA2067">
        <v>0</v>
      </c>
      <c r="AB2067">
        <v>0</v>
      </c>
      <c r="AC2067">
        <v>6</v>
      </c>
      <c r="AD2067">
        <v>6</v>
      </c>
      <c r="AE2067">
        <v>6</v>
      </c>
      <c r="AF2067">
        <v>15</v>
      </c>
      <c r="AG2067">
        <v>0</v>
      </c>
      <c r="AH2067">
        <v>15.5</v>
      </c>
      <c r="AI2067">
        <v>2.8</v>
      </c>
      <c r="AJ2067">
        <v>-4.0599999999999996</v>
      </c>
      <c r="AK2067" t="s">
        <v>38</v>
      </c>
    </row>
    <row r="2068" spans="1:37" x14ac:dyDescent="0.25">
      <c r="A2068">
        <v>1</v>
      </c>
      <c r="B2068">
        <v>1</v>
      </c>
      <c r="C2068">
        <v>5</v>
      </c>
      <c r="D2068">
        <v>9254</v>
      </c>
      <c r="E2068">
        <v>1</v>
      </c>
      <c r="F2068">
        <v>1</v>
      </c>
      <c r="G2068">
        <v>128</v>
      </c>
      <c r="H2068">
        <v>1</v>
      </c>
      <c r="I2068">
        <v>19</v>
      </c>
      <c r="J2068">
        <v>1</v>
      </c>
      <c r="K2068">
        <v>7</v>
      </c>
      <c r="L2068">
        <v>10</v>
      </c>
      <c r="M2068">
        <v>116.5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18</v>
      </c>
      <c r="U2068">
        <v>0</v>
      </c>
      <c r="V2068">
        <v>0</v>
      </c>
      <c r="W2068">
        <v>6</v>
      </c>
      <c r="X2068">
        <v>7</v>
      </c>
      <c r="Y2068">
        <v>6</v>
      </c>
      <c r="Z2068">
        <v>13.42857143</v>
      </c>
      <c r="AA2068">
        <v>0</v>
      </c>
      <c r="AB2068">
        <v>0</v>
      </c>
      <c r="AC2068">
        <v>6</v>
      </c>
      <c r="AD2068">
        <v>6</v>
      </c>
      <c r="AE2068">
        <v>6</v>
      </c>
      <c r="AF2068">
        <v>12.66666667</v>
      </c>
      <c r="AG2068">
        <v>0</v>
      </c>
      <c r="AH2068">
        <v>8.9</v>
      </c>
      <c r="AI2068">
        <v>1.4</v>
      </c>
      <c r="AJ2068">
        <v>3.51</v>
      </c>
      <c r="AK2068" t="s">
        <v>38</v>
      </c>
    </row>
    <row r="2069" spans="1:37" x14ac:dyDescent="0.25">
      <c r="A2069">
        <v>1</v>
      </c>
      <c r="B2069">
        <v>17</v>
      </c>
      <c r="C2069">
        <v>5</v>
      </c>
      <c r="D2069">
        <v>9070</v>
      </c>
      <c r="E2069">
        <v>1</v>
      </c>
      <c r="F2069">
        <v>1</v>
      </c>
      <c r="G2069">
        <v>133</v>
      </c>
      <c r="H2069">
        <v>1</v>
      </c>
      <c r="I2069">
        <v>4</v>
      </c>
      <c r="J2069">
        <v>1</v>
      </c>
      <c r="K2069">
        <v>4</v>
      </c>
      <c r="L2069">
        <v>4</v>
      </c>
      <c r="M2069">
        <v>132</v>
      </c>
      <c r="N2069">
        <v>1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17</v>
      </c>
      <c r="U2069">
        <v>0</v>
      </c>
      <c r="V2069">
        <v>0</v>
      </c>
      <c r="W2069">
        <v>6</v>
      </c>
      <c r="X2069">
        <v>6</v>
      </c>
      <c r="Y2069">
        <v>6</v>
      </c>
      <c r="Z2069">
        <v>13</v>
      </c>
      <c r="AA2069">
        <v>0</v>
      </c>
      <c r="AB2069">
        <v>0</v>
      </c>
      <c r="AC2069">
        <v>6</v>
      </c>
      <c r="AD2069">
        <v>6</v>
      </c>
      <c r="AE2069">
        <v>6</v>
      </c>
      <c r="AF2069">
        <v>12.5</v>
      </c>
      <c r="AG2069">
        <v>0</v>
      </c>
      <c r="AH2069">
        <v>15.5</v>
      </c>
      <c r="AI2069">
        <v>2.8</v>
      </c>
      <c r="AJ2069">
        <v>-4.0599999999999996</v>
      </c>
      <c r="AK2069" t="s">
        <v>38</v>
      </c>
    </row>
    <row r="2070" spans="1:37" x14ac:dyDescent="0.25">
      <c r="A2070">
        <v>1</v>
      </c>
      <c r="B2070">
        <v>18</v>
      </c>
      <c r="C2070">
        <v>4</v>
      </c>
      <c r="D2070">
        <v>9853</v>
      </c>
      <c r="E2070">
        <v>1</v>
      </c>
      <c r="F2070">
        <v>1</v>
      </c>
      <c r="G2070">
        <v>123</v>
      </c>
      <c r="H2070">
        <v>1</v>
      </c>
      <c r="I2070">
        <v>19</v>
      </c>
      <c r="J2070">
        <v>38</v>
      </c>
      <c r="K2070">
        <v>4</v>
      </c>
      <c r="L2070">
        <v>10</v>
      </c>
      <c r="M2070">
        <v>123.7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19</v>
      </c>
      <c r="U2070">
        <v>0</v>
      </c>
      <c r="V2070">
        <v>0</v>
      </c>
      <c r="W2070">
        <v>6</v>
      </c>
      <c r="X2070">
        <v>8</v>
      </c>
      <c r="Y2070">
        <v>5</v>
      </c>
      <c r="Z2070">
        <v>12.66666667</v>
      </c>
      <c r="AA2070">
        <v>0</v>
      </c>
      <c r="AB2070">
        <v>0</v>
      </c>
      <c r="AC2070">
        <v>6</v>
      </c>
      <c r="AD2070">
        <v>8</v>
      </c>
      <c r="AE2070">
        <v>5</v>
      </c>
      <c r="AF2070">
        <v>11</v>
      </c>
      <c r="AG2070">
        <v>0</v>
      </c>
      <c r="AH2070">
        <v>15.5</v>
      </c>
      <c r="AI2070">
        <v>2.8</v>
      </c>
      <c r="AJ2070">
        <v>-4.0599999999999996</v>
      </c>
      <c r="AK2070" t="s">
        <v>39</v>
      </c>
    </row>
    <row r="2071" spans="1:37" x14ac:dyDescent="0.25">
      <c r="A2071">
        <v>1</v>
      </c>
      <c r="B2071">
        <v>17</v>
      </c>
      <c r="C2071">
        <v>6</v>
      </c>
      <c r="D2071">
        <v>9147</v>
      </c>
      <c r="E2071">
        <v>1</v>
      </c>
      <c r="F2071">
        <v>1</v>
      </c>
      <c r="G2071">
        <v>118</v>
      </c>
      <c r="H2071">
        <v>1</v>
      </c>
      <c r="I2071">
        <v>37</v>
      </c>
      <c r="J2071">
        <v>1</v>
      </c>
      <c r="K2071">
        <v>9</v>
      </c>
      <c r="L2071">
        <v>7</v>
      </c>
      <c r="M2071">
        <v>117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23</v>
      </c>
      <c r="U2071">
        <v>0</v>
      </c>
      <c r="V2071">
        <v>0</v>
      </c>
      <c r="W2071">
        <v>5</v>
      </c>
      <c r="X2071">
        <v>9</v>
      </c>
      <c r="Y2071">
        <v>3</v>
      </c>
      <c r="Z2071">
        <v>10</v>
      </c>
      <c r="AA2071">
        <v>1</v>
      </c>
      <c r="AB2071">
        <v>0</v>
      </c>
      <c r="AC2071">
        <v>5</v>
      </c>
      <c r="AD2071">
        <v>9</v>
      </c>
      <c r="AE2071">
        <v>3</v>
      </c>
      <c r="AF2071">
        <v>12.33333333</v>
      </c>
      <c r="AG2071">
        <v>0</v>
      </c>
      <c r="AH2071">
        <v>9.4</v>
      </c>
      <c r="AI2071">
        <v>-0.8</v>
      </c>
      <c r="AJ2071">
        <v>-3.12</v>
      </c>
      <c r="AK2071" t="s">
        <v>37</v>
      </c>
    </row>
    <row r="2072" spans="1:37" x14ac:dyDescent="0.25">
      <c r="A2072">
        <v>1</v>
      </c>
      <c r="B2072">
        <v>1</v>
      </c>
      <c r="C2072">
        <v>1</v>
      </c>
      <c r="D2072">
        <v>9670</v>
      </c>
      <c r="E2072">
        <v>1</v>
      </c>
      <c r="F2072">
        <v>1</v>
      </c>
      <c r="G2072">
        <v>113</v>
      </c>
      <c r="H2072">
        <v>1</v>
      </c>
      <c r="I2072">
        <v>1</v>
      </c>
      <c r="J2072">
        <v>37</v>
      </c>
      <c r="K2072">
        <v>1</v>
      </c>
      <c r="L2072">
        <v>10</v>
      </c>
      <c r="M2072">
        <v>116.5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19</v>
      </c>
      <c r="U2072">
        <v>0</v>
      </c>
      <c r="V2072">
        <v>0</v>
      </c>
      <c r="W2072">
        <v>6</v>
      </c>
      <c r="X2072">
        <v>7</v>
      </c>
      <c r="Y2072">
        <v>6</v>
      </c>
      <c r="Z2072">
        <v>12.83333333</v>
      </c>
      <c r="AA2072">
        <v>0</v>
      </c>
      <c r="AB2072">
        <v>0</v>
      </c>
      <c r="AC2072">
        <v>6</v>
      </c>
      <c r="AD2072">
        <v>10</v>
      </c>
      <c r="AE2072">
        <v>6</v>
      </c>
      <c r="AF2072">
        <v>11.777777779999999</v>
      </c>
      <c r="AG2072">
        <v>0</v>
      </c>
      <c r="AH2072">
        <v>8.9</v>
      </c>
      <c r="AI2072">
        <v>1.4</v>
      </c>
      <c r="AJ2072">
        <v>3.51</v>
      </c>
      <c r="AK2072" t="s">
        <v>38</v>
      </c>
    </row>
    <row r="2073" spans="1:37" x14ac:dyDescent="0.25">
      <c r="A2073">
        <v>1</v>
      </c>
      <c r="B2073">
        <v>1</v>
      </c>
      <c r="C2073">
        <v>1</v>
      </c>
      <c r="D2073">
        <v>9500</v>
      </c>
      <c r="E2073">
        <v>1</v>
      </c>
      <c r="F2073">
        <v>1</v>
      </c>
      <c r="G2073">
        <v>135</v>
      </c>
      <c r="H2073">
        <v>1</v>
      </c>
      <c r="I2073">
        <v>19</v>
      </c>
      <c r="J2073">
        <v>3</v>
      </c>
      <c r="K2073">
        <v>9</v>
      </c>
      <c r="L2073">
        <v>4</v>
      </c>
      <c r="M2073">
        <v>121.5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18</v>
      </c>
      <c r="U2073">
        <v>0</v>
      </c>
      <c r="V2073">
        <v>0</v>
      </c>
      <c r="W2073">
        <v>7</v>
      </c>
      <c r="X2073">
        <v>7</v>
      </c>
      <c r="Y2073">
        <v>6</v>
      </c>
      <c r="Z2073">
        <v>12.91666667</v>
      </c>
      <c r="AA2073">
        <v>0</v>
      </c>
      <c r="AB2073">
        <v>0</v>
      </c>
      <c r="AC2073">
        <v>7</v>
      </c>
      <c r="AD2073">
        <v>7</v>
      </c>
      <c r="AE2073">
        <v>6</v>
      </c>
      <c r="AF2073">
        <v>12.91666667</v>
      </c>
      <c r="AG2073">
        <v>0</v>
      </c>
      <c r="AH2073">
        <v>7.6</v>
      </c>
      <c r="AI2073">
        <v>2.6</v>
      </c>
      <c r="AJ2073">
        <v>0.32</v>
      </c>
      <c r="AK2073" t="s">
        <v>38</v>
      </c>
    </row>
    <row r="2074" spans="1:37" x14ac:dyDescent="0.25">
      <c r="A2074">
        <v>1</v>
      </c>
      <c r="B2074">
        <v>1</v>
      </c>
      <c r="C2074">
        <v>1</v>
      </c>
      <c r="D2074">
        <v>9670</v>
      </c>
      <c r="E2074">
        <v>1</v>
      </c>
      <c r="F2074">
        <v>1</v>
      </c>
      <c r="G2074">
        <v>133.1</v>
      </c>
      <c r="H2074">
        <v>1</v>
      </c>
      <c r="I2074">
        <v>38</v>
      </c>
      <c r="J2074">
        <v>38</v>
      </c>
      <c r="K2074">
        <v>5</v>
      </c>
      <c r="L2074">
        <v>9</v>
      </c>
      <c r="M2074">
        <v>105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20</v>
      </c>
      <c r="U2074">
        <v>0</v>
      </c>
      <c r="V2074">
        <v>0</v>
      </c>
      <c r="W2074">
        <v>6</v>
      </c>
      <c r="X2074">
        <v>9</v>
      </c>
      <c r="Y2074">
        <v>6</v>
      </c>
      <c r="Z2074">
        <v>13.28571429</v>
      </c>
      <c r="AA2074">
        <v>0</v>
      </c>
      <c r="AB2074">
        <v>0</v>
      </c>
      <c r="AC2074">
        <v>6</v>
      </c>
      <c r="AD2074">
        <v>8</v>
      </c>
      <c r="AE2074">
        <v>5</v>
      </c>
      <c r="AF2074">
        <v>13.8</v>
      </c>
      <c r="AG2074">
        <v>0</v>
      </c>
      <c r="AH2074">
        <v>15.5</v>
      </c>
      <c r="AI2074">
        <v>2.8</v>
      </c>
      <c r="AJ2074">
        <v>-4.0599999999999996</v>
      </c>
      <c r="AK2074" t="s">
        <v>38</v>
      </c>
    </row>
    <row r="2075" spans="1:37" x14ac:dyDescent="0.25">
      <c r="A2075">
        <v>1</v>
      </c>
      <c r="B2075">
        <v>1</v>
      </c>
      <c r="C2075">
        <v>3</v>
      </c>
      <c r="D2075">
        <v>9085</v>
      </c>
      <c r="E2075">
        <v>1</v>
      </c>
      <c r="F2075">
        <v>1</v>
      </c>
      <c r="G2075">
        <v>130</v>
      </c>
      <c r="H2075">
        <v>1</v>
      </c>
      <c r="I2075">
        <v>1</v>
      </c>
      <c r="J2075">
        <v>19</v>
      </c>
      <c r="K2075">
        <v>9</v>
      </c>
      <c r="L2075">
        <v>9</v>
      </c>
      <c r="M2075">
        <v>121.3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19</v>
      </c>
      <c r="U2075">
        <v>0</v>
      </c>
      <c r="V2075">
        <v>0</v>
      </c>
      <c r="W2075">
        <v>5</v>
      </c>
      <c r="X2075">
        <v>6</v>
      </c>
      <c r="Y2075">
        <v>5</v>
      </c>
      <c r="Z2075">
        <v>14.6</v>
      </c>
      <c r="AA2075">
        <v>0</v>
      </c>
      <c r="AB2075">
        <v>0</v>
      </c>
      <c r="AC2075">
        <v>5</v>
      </c>
      <c r="AD2075">
        <v>5</v>
      </c>
      <c r="AE2075">
        <v>5</v>
      </c>
      <c r="AF2075">
        <v>13.8</v>
      </c>
      <c r="AG2075">
        <v>0</v>
      </c>
      <c r="AH2075">
        <v>10.8</v>
      </c>
      <c r="AI2075">
        <v>1.4</v>
      </c>
      <c r="AJ2075">
        <v>1.74</v>
      </c>
      <c r="AK2075" t="s">
        <v>38</v>
      </c>
    </row>
    <row r="2076" spans="1:37" x14ac:dyDescent="0.25">
      <c r="A2076">
        <v>1</v>
      </c>
      <c r="B2076">
        <v>1</v>
      </c>
      <c r="C2076">
        <v>1</v>
      </c>
      <c r="D2076">
        <v>9238</v>
      </c>
      <c r="E2076">
        <v>1</v>
      </c>
      <c r="F2076">
        <v>1</v>
      </c>
      <c r="G2076">
        <v>135</v>
      </c>
      <c r="H2076">
        <v>1</v>
      </c>
      <c r="I2076">
        <v>19</v>
      </c>
      <c r="J2076">
        <v>38</v>
      </c>
      <c r="K2076">
        <v>3</v>
      </c>
      <c r="L2076">
        <v>9</v>
      </c>
      <c r="M2076">
        <v>136.1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18</v>
      </c>
      <c r="U2076">
        <v>0</v>
      </c>
      <c r="V2076">
        <v>0</v>
      </c>
      <c r="W2076">
        <v>6</v>
      </c>
      <c r="X2076">
        <v>6</v>
      </c>
      <c r="Y2076">
        <v>6</v>
      </c>
      <c r="Z2076">
        <v>14</v>
      </c>
      <c r="AA2076">
        <v>0</v>
      </c>
      <c r="AB2076">
        <v>0</v>
      </c>
      <c r="AC2076">
        <v>6</v>
      </c>
      <c r="AD2076">
        <v>6</v>
      </c>
      <c r="AE2076">
        <v>6</v>
      </c>
      <c r="AF2076">
        <v>13.66666667</v>
      </c>
      <c r="AG2076">
        <v>0</v>
      </c>
      <c r="AH2076">
        <v>12.4</v>
      </c>
      <c r="AI2076">
        <v>0.5</v>
      </c>
      <c r="AJ2076">
        <v>1.79</v>
      </c>
      <c r="AK2076" t="s">
        <v>38</v>
      </c>
    </row>
    <row r="2077" spans="1:37" x14ac:dyDescent="0.25">
      <c r="A2077">
        <v>1</v>
      </c>
      <c r="B2077">
        <v>17</v>
      </c>
      <c r="C2077">
        <v>2</v>
      </c>
      <c r="D2077">
        <v>9238</v>
      </c>
      <c r="E2077">
        <v>1</v>
      </c>
      <c r="F2077">
        <v>1</v>
      </c>
      <c r="G2077">
        <v>133</v>
      </c>
      <c r="H2077">
        <v>1</v>
      </c>
      <c r="I2077">
        <v>37</v>
      </c>
      <c r="J2077">
        <v>37</v>
      </c>
      <c r="K2077">
        <v>9</v>
      </c>
      <c r="L2077">
        <v>4</v>
      </c>
      <c r="M2077">
        <v>123.6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19</v>
      </c>
      <c r="U2077">
        <v>0</v>
      </c>
      <c r="V2077">
        <v>0</v>
      </c>
      <c r="W2077">
        <v>6</v>
      </c>
      <c r="X2077">
        <v>7</v>
      </c>
      <c r="Y2077">
        <v>6</v>
      </c>
      <c r="Z2077">
        <v>14.14285714</v>
      </c>
      <c r="AA2077">
        <v>0</v>
      </c>
      <c r="AB2077">
        <v>0</v>
      </c>
      <c r="AC2077">
        <v>6</v>
      </c>
      <c r="AD2077">
        <v>6</v>
      </c>
      <c r="AE2077">
        <v>6</v>
      </c>
      <c r="AF2077">
        <v>15</v>
      </c>
      <c r="AG2077">
        <v>0</v>
      </c>
      <c r="AH2077">
        <v>13.9</v>
      </c>
      <c r="AI2077">
        <v>-0.3</v>
      </c>
      <c r="AJ2077">
        <v>0.79</v>
      </c>
      <c r="AK2077" t="s">
        <v>38</v>
      </c>
    </row>
    <row r="2078" spans="1:37" x14ac:dyDescent="0.25">
      <c r="A2078">
        <v>1</v>
      </c>
      <c r="B2078">
        <v>1</v>
      </c>
      <c r="C2078">
        <v>4</v>
      </c>
      <c r="D2078">
        <v>9238</v>
      </c>
      <c r="E2078">
        <v>1</v>
      </c>
      <c r="F2078">
        <v>1</v>
      </c>
      <c r="G2078">
        <v>123</v>
      </c>
      <c r="H2078">
        <v>1</v>
      </c>
      <c r="I2078">
        <v>38</v>
      </c>
      <c r="J2078">
        <v>1</v>
      </c>
      <c r="K2078">
        <v>4</v>
      </c>
      <c r="L2078">
        <v>10</v>
      </c>
      <c r="M2078">
        <v>129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19</v>
      </c>
      <c r="U2078">
        <v>0</v>
      </c>
      <c r="V2078">
        <v>0</v>
      </c>
      <c r="W2078">
        <v>6</v>
      </c>
      <c r="X2078">
        <v>8</v>
      </c>
      <c r="Y2078">
        <v>6</v>
      </c>
      <c r="Z2078">
        <v>11.66666667</v>
      </c>
      <c r="AA2078">
        <v>0</v>
      </c>
      <c r="AB2078">
        <v>0</v>
      </c>
      <c r="AC2078">
        <v>6</v>
      </c>
      <c r="AD2078">
        <v>6</v>
      </c>
      <c r="AE2078">
        <v>6</v>
      </c>
      <c r="AF2078">
        <v>12.33333333</v>
      </c>
      <c r="AG2078">
        <v>0</v>
      </c>
      <c r="AH2078">
        <v>10.8</v>
      </c>
      <c r="AI2078">
        <v>1.4</v>
      </c>
      <c r="AJ2078">
        <v>1.74</v>
      </c>
      <c r="AK2078" t="s">
        <v>38</v>
      </c>
    </row>
    <row r="2079" spans="1:37" x14ac:dyDescent="0.25">
      <c r="A2079">
        <v>1</v>
      </c>
      <c r="B2079">
        <v>17</v>
      </c>
      <c r="C2079">
        <v>1</v>
      </c>
      <c r="D2079">
        <v>9500</v>
      </c>
      <c r="E2079">
        <v>1</v>
      </c>
      <c r="F2079">
        <v>1</v>
      </c>
      <c r="G2079">
        <v>145</v>
      </c>
      <c r="H2079">
        <v>1</v>
      </c>
      <c r="I2079">
        <v>19</v>
      </c>
      <c r="J2079">
        <v>37</v>
      </c>
      <c r="K2079">
        <v>4</v>
      </c>
      <c r="L2079">
        <v>8</v>
      </c>
      <c r="M2079">
        <v>136.80000000000001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18</v>
      </c>
      <c r="U2079">
        <v>0</v>
      </c>
      <c r="V2079">
        <v>0</v>
      </c>
      <c r="W2079">
        <v>8</v>
      </c>
      <c r="X2079">
        <v>9</v>
      </c>
      <c r="Y2079">
        <v>8</v>
      </c>
      <c r="Z2079">
        <v>14.3775</v>
      </c>
      <c r="AA2079">
        <v>1</v>
      </c>
      <c r="AB2079">
        <v>0</v>
      </c>
      <c r="AC2079">
        <v>8</v>
      </c>
      <c r="AD2079">
        <v>9</v>
      </c>
      <c r="AE2079">
        <v>8</v>
      </c>
      <c r="AF2079">
        <v>14.3775</v>
      </c>
      <c r="AG2079">
        <v>1</v>
      </c>
      <c r="AH2079">
        <v>9.4</v>
      </c>
      <c r="AI2079">
        <v>-0.8</v>
      </c>
      <c r="AJ2079">
        <v>-3.12</v>
      </c>
      <c r="AK2079" t="s">
        <v>38</v>
      </c>
    </row>
    <row r="2080" spans="1:37" x14ac:dyDescent="0.25">
      <c r="A2080">
        <v>1</v>
      </c>
      <c r="B2080">
        <v>17</v>
      </c>
      <c r="C2080">
        <v>2</v>
      </c>
      <c r="D2080">
        <v>9500</v>
      </c>
      <c r="E2080">
        <v>1</v>
      </c>
      <c r="F2080">
        <v>1</v>
      </c>
      <c r="G2080">
        <v>146</v>
      </c>
      <c r="H2080">
        <v>1</v>
      </c>
      <c r="I2080">
        <v>3</v>
      </c>
      <c r="J2080">
        <v>3</v>
      </c>
      <c r="K2080">
        <v>3</v>
      </c>
      <c r="L2080">
        <v>6</v>
      </c>
      <c r="M2080">
        <v>133.4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18</v>
      </c>
      <c r="U2080">
        <v>0</v>
      </c>
      <c r="V2080">
        <v>0</v>
      </c>
      <c r="W2080">
        <v>7</v>
      </c>
      <c r="X2080">
        <v>8</v>
      </c>
      <c r="Y2080">
        <v>7</v>
      </c>
      <c r="Z2080">
        <v>12.5</v>
      </c>
      <c r="AA2080">
        <v>0</v>
      </c>
      <c r="AB2080">
        <v>0</v>
      </c>
      <c r="AC2080">
        <v>8</v>
      </c>
      <c r="AD2080">
        <v>9</v>
      </c>
      <c r="AE2080">
        <v>7</v>
      </c>
      <c r="AF2080">
        <v>13.042857140000001</v>
      </c>
      <c r="AG2080">
        <v>0</v>
      </c>
      <c r="AH2080">
        <v>13.9</v>
      </c>
      <c r="AI2080">
        <v>-0.3</v>
      </c>
      <c r="AJ2080">
        <v>0.79</v>
      </c>
      <c r="AK2080" t="s">
        <v>38</v>
      </c>
    </row>
    <row r="2081" spans="1:37" x14ac:dyDescent="0.25">
      <c r="A2081">
        <v>1</v>
      </c>
      <c r="B2081">
        <v>1</v>
      </c>
      <c r="C2081">
        <v>5</v>
      </c>
      <c r="D2081">
        <v>9500</v>
      </c>
      <c r="E2081">
        <v>1</v>
      </c>
      <c r="F2081">
        <v>1</v>
      </c>
      <c r="G2081">
        <v>144</v>
      </c>
      <c r="H2081">
        <v>1</v>
      </c>
      <c r="I2081">
        <v>38</v>
      </c>
      <c r="J2081">
        <v>38</v>
      </c>
      <c r="K2081">
        <v>7</v>
      </c>
      <c r="L2081">
        <v>7</v>
      </c>
      <c r="M2081">
        <v>136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19</v>
      </c>
      <c r="U2081">
        <v>0</v>
      </c>
      <c r="V2081">
        <v>0</v>
      </c>
      <c r="W2081">
        <v>7</v>
      </c>
      <c r="X2081">
        <v>7</v>
      </c>
      <c r="Y2081">
        <v>6</v>
      </c>
      <c r="Z2081">
        <v>14.15</v>
      </c>
      <c r="AA2081">
        <v>0</v>
      </c>
      <c r="AB2081">
        <v>0</v>
      </c>
      <c r="AC2081">
        <v>7</v>
      </c>
      <c r="AD2081">
        <v>7</v>
      </c>
      <c r="AE2081">
        <v>6</v>
      </c>
      <c r="AF2081">
        <v>14.15</v>
      </c>
      <c r="AG2081">
        <v>0</v>
      </c>
      <c r="AH2081">
        <v>7.6</v>
      </c>
      <c r="AI2081">
        <v>2.6</v>
      </c>
      <c r="AJ2081">
        <v>0.32</v>
      </c>
      <c r="AK2081" t="s">
        <v>38</v>
      </c>
    </row>
    <row r="2082" spans="1:37" x14ac:dyDescent="0.25">
      <c r="A2082">
        <v>1</v>
      </c>
      <c r="B2082">
        <v>1</v>
      </c>
      <c r="C2082">
        <v>1</v>
      </c>
      <c r="D2082">
        <v>9500</v>
      </c>
      <c r="E2082">
        <v>1</v>
      </c>
      <c r="F2082">
        <v>1</v>
      </c>
      <c r="G2082">
        <v>144</v>
      </c>
      <c r="H2082">
        <v>1</v>
      </c>
      <c r="I2082">
        <v>38</v>
      </c>
      <c r="J2082">
        <v>37</v>
      </c>
      <c r="K2082">
        <v>9</v>
      </c>
      <c r="L2082">
        <v>9</v>
      </c>
      <c r="M2082">
        <v>125.8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19</v>
      </c>
      <c r="U2082">
        <v>0</v>
      </c>
      <c r="V2082">
        <v>0</v>
      </c>
      <c r="W2082">
        <v>8</v>
      </c>
      <c r="X2082">
        <v>12</v>
      </c>
      <c r="Y2082">
        <v>7</v>
      </c>
      <c r="Z2082">
        <v>12.47142857</v>
      </c>
      <c r="AA2082">
        <v>0</v>
      </c>
      <c r="AB2082">
        <v>0</v>
      </c>
      <c r="AC2082">
        <v>8</v>
      </c>
      <c r="AD2082">
        <v>12</v>
      </c>
      <c r="AE2082">
        <v>7</v>
      </c>
      <c r="AF2082">
        <v>12.47142857</v>
      </c>
      <c r="AG2082">
        <v>0</v>
      </c>
      <c r="AH2082">
        <v>12.7</v>
      </c>
      <c r="AI2082">
        <v>3.7</v>
      </c>
      <c r="AJ2082">
        <v>-1.7</v>
      </c>
      <c r="AK2082" t="s">
        <v>38</v>
      </c>
    </row>
    <row r="2083" spans="1:37" x14ac:dyDescent="0.25">
      <c r="A2083">
        <v>1</v>
      </c>
      <c r="B2083">
        <v>1</v>
      </c>
      <c r="C2083">
        <v>1</v>
      </c>
      <c r="D2083">
        <v>9500</v>
      </c>
      <c r="E2083">
        <v>1</v>
      </c>
      <c r="F2083">
        <v>1</v>
      </c>
      <c r="G2083">
        <v>131</v>
      </c>
      <c r="H2083">
        <v>1</v>
      </c>
      <c r="I2083">
        <v>4</v>
      </c>
      <c r="J2083">
        <v>4</v>
      </c>
      <c r="K2083">
        <v>2</v>
      </c>
      <c r="L2083">
        <v>1</v>
      </c>
      <c r="M2083">
        <v>120.5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19</v>
      </c>
      <c r="U2083">
        <v>0</v>
      </c>
      <c r="V2083">
        <v>0</v>
      </c>
      <c r="W2083">
        <v>7</v>
      </c>
      <c r="X2083">
        <v>7</v>
      </c>
      <c r="Y2083">
        <v>6</v>
      </c>
      <c r="Z2083">
        <v>14.15</v>
      </c>
      <c r="AA2083">
        <v>0</v>
      </c>
      <c r="AB2083">
        <v>0</v>
      </c>
      <c r="AC2083">
        <v>7</v>
      </c>
      <c r="AD2083">
        <v>7</v>
      </c>
      <c r="AE2083">
        <v>6</v>
      </c>
      <c r="AF2083">
        <v>14.15</v>
      </c>
      <c r="AG2083">
        <v>0</v>
      </c>
      <c r="AH2083">
        <v>7.6</v>
      </c>
      <c r="AI2083">
        <v>2.6</v>
      </c>
      <c r="AJ2083">
        <v>0.32</v>
      </c>
      <c r="AK2083" t="s">
        <v>38</v>
      </c>
    </row>
    <row r="2084" spans="1:37" x14ac:dyDescent="0.25">
      <c r="A2084">
        <v>1</v>
      </c>
      <c r="B2084">
        <v>1</v>
      </c>
      <c r="C2084">
        <v>2</v>
      </c>
      <c r="D2084">
        <v>9500</v>
      </c>
      <c r="E2084">
        <v>1</v>
      </c>
      <c r="F2084">
        <v>1</v>
      </c>
      <c r="G2084">
        <v>141</v>
      </c>
      <c r="H2084">
        <v>1</v>
      </c>
      <c r="I2084">
        <v>37</v>
      </c>
      <c r="J2084">
        <v>37</v>
      </c>
      <c r="K2084">
        <v>9</v>
      </c>
      <c r="L2084">
        <v>8</v>
      </c>
      <c r="M2084">
        <v>130.19999999999999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21</v>
      </c>
      <c r="U2084">
        <v>0</v>
      </c>
      <c r="V2084">
        <v>0</v>
      </c>
      <c r="W2084">
        <v>7</v>
      </c>
      <c r="X2084">
        <v>11</v>
      </c>
      <c r="Y2084">
        <v>7</v>
      </c>
      <c r="Z2084">
        <v>14.07222222</v>
      </c>
      <c r="AA2084">
        <v>0</v>
      </c>
      <c r="AB2084">
        <v>0</v>
      </c>
      <c r="AC2084">
        <v>8</v>
      </c>
      <c r="AD2084">
        <v>8</v>
      </c>
      <c r="AE2084">
        <v>8</v>
      </c>
      <c r="AF2084">
        <v>14.047499999999999</v>
      </c>
      <c r="AG2084">
        <v>0</v>
      </c>
      <c r="AH2084">
        <v>15.5</v>
      </c>
      <c r="AI2084">
        <v>2.8</v>
      </c>
      <c r="AJ2084">
        <v>-4.0599999999999996</v>
      </c>
      <c r="AK2084" t="s">
        <v>38</v>
      </c>
    </row>
    <row r="2085" spans="1:37" x14ac:dyDescent="0.25">
      <c r="A2085">
        <v>1</v>
      </c>
      <c r="B2085">
        <v>1</v>
      </c>
      <c r="C2085">
        <v>3</v>
      </c>
      <c r="D2085">
        <v>9773</v>
      </c>
      <c r="E2085">
        <v>1</v>
      </c>
      <c r="F2085">
        <v>1</v>
      </c>
      <c r="G2085">
        <v>138</v>
      </c>
      <c r="H2085">
        <v>1</v>
      </c>
      <c r="I2085">
        <v>3</v>
      </c>
      <c r="J2085">
        <v>1</v>
      </c>
      <c r="K2085">
        <v>2</v>
      </c>
      <c r="L2085">
        <v>3</v>
      </c>
      <c r="M2085">
        <v>135.9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18</v>
      </c>
      <c r="U2085">
        <v>0</v>
      </c>
      <c r="V2085">
        <v>0</v>
      </c>
      <c r="W2085">
        <v>6</v>
      </c>
      <c r="X2085">
        <v>7</v>
      </c>
      <c r="Y2085">
        <v>6</v>
      </c>
      <c r="Z2085">
        <v>14.85714286</v>
      </c>
      <c r="AA2085">
        <v>0</v>
      </c>
      <c r="AB2085">
        <v>0</v>
      </c>
      <c r="AC2085">
        <v>6</v>
      </c>
      <c r="AD2085">
        <v>6</v>
      </c>
      <c r="AE2085">
        <v>6</v>
      </c>
      <c r="AF2085">
        <v>14.66666667</v>
      </c>
      <c r="AG2085">
        <v>0</v>
      </c>
      <c r="AH2085">
        <v>13.9</v>
      </c>
      <c r="AI2085">
        <v>-0.3</v>
      </c>
      <c r="AJ2085">
        <v>0.79</v>
      </c>
      <c r="AK2085" t="s">
        <v>38</v>
      </c>
    </row>
    <row r="2086" spans="1:37" x14ac:dyDescent="0.25">
      <c r="A2086">
        <v>1</v>
      </c>
      <c r="B2086">
        <v>1</v>
      </c>
      <c r="C2086">
        <v>1</v>
      </c>
      <c r="D2086">
        <v>9773</v>
      </c>
      <c r="E2086">
        <v>1</v>
      </c>
      <c r="F2086">
        <v>1</v>
      </c>
      <c r="G2086">
        <v>127</v>
      </c>
      <c r="H2086">
        <v>1</v>
      </c>
      <c r="I2086">
        <v>19</v>
      </c>
      <c r="J2086">
        <v>37</v>
      </c>
      <c r="K2086">
        <v>9</v>
      </c>
      <c r="L2086">
        <v>9</v>
      </c>
      <c r="M2086">
        <v>116.5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19</v>
      </c>
      <c r="U2086">
        <v>0</v>
      </c>
      <c r="V2086">
        <v>0</v>
      </c>
      <c r="W2086">
        <v>6</v>
      </c>
      <c r="X2086">
        <v>7</v>
      </c>
      <c r="Y2086">
        <v>6</v>
      </c>
      <c r="Z2086">
        <v>14.28571429</v>
      </c>
      <c r="AA2086">
        <v>0</v>
      </c>
      <c r="AB2086">
        <v>0</v>
      </c>
      <c r="AC2086">
        <v>6</v>
      </c>
      <c r="AD2086">
        <v>6</v>
      </c>
      <c r="AE2086">
        <v>6</v>
      </c>
      <c r="AF2086">
        <v>13.16666667</v>
      </c>
      <c r="AG2086">
        <v>0</v>
      </c>
      <c r="AH2086">
        <v>11.1</v>
      </c>
      <c r="AI2086">
        <v>0.6</v>
      </c>
      <c r="AJ2086">
        <v>2.02</v>
      </c>
      <c r="AK2086" t="s">
        <v>38</v>
      </c>
    </row>
    <row r="2087" spans="1:37" x14ac:dyDescent="0.25">
      <c r="A2087">
        <v>1</v>
      </c>
      <c r="B2087">
        <v>1</v>
      </c>
      <c r="C2087">
        <v>4</v>
      </c>
      <c r="D2087">
        <v>9773</v>
      </c>
      <c r="E2087">
        <v>1</v>
      </c>
      <c r="F2087">
        <v>1</v>
      </c>
      <c r="G2087">
        <v>124</v>
      </c>
      <c r="H2087">
        <v>1</v>
      </c>
      <c r="I2087">
        <v>19</v>
      </c>
      <c r="J2087">
        <v>37</v>
      </c>
      <c r="K2087">
        <v>99</v>
      </c>
      <c r="L2087">
        <v>90</v>
      </c>
      <c r="M2087">
        <v>124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18</v>
      </c>
      <c r="U2087">
        <v>0</v>
      </c>
      <c r="V2087">
        <v>0</v>
      </c>
      <c r="W2087">
        <v>4</v>
      </c>
      <c r="X2087">
        <v>4</v>
      </c>
      <c r="Y2087">
        <v>0</v>
      </c>
      <c r="Z2087">
        <v>0</v>
      </c>
      <c r="AA2087">
        <v>0</v>
      </c>
      <c r="AB2087">
        <v>0</v>
      </c>
      <c r="AC2087">
        <v>4</v>
      </c>
      <c r="AD2087">
        <v>4</v>
      </c>
      <c r="AE2087">
        <v>0</v>
      </c>
      <c r="AF2087">
        <v>0</v>
      </c>
      <c r="AG2087">
        <v>0</v>
      </c>
      <c r="AH2087">
        <v>12.7</v>
      </c>
      <c r="AI2087">
        <v>3.7</v>
      </c>
      <c r="AJ2087">
        <v>-1.7</v>
      </c>
      <c r="AK2087" t="s">
        <v>37</v>
      </c>
    </row>
    <row r="2088" spans="1:37" x14ac:dyDescent="0.25">
      <c r="A2088">
        <v>1</v>
      </c>
      <c r="B2088">
        <v>7</v>
      </c>
      <c r="C2088">
        <v>1</v>
      </c>
      <c r="D2088">
        <v>8014</v>
      </c>
      <c r="E2088">
        <v>0</v>
      </c>
      <c r="F2088">
        <v>3</v>
      </c>
      <c r="G2088">
        <v>140</v>
      </c>
      <c r="H2088">
        <v>1</v>
      </c>
      <c r="I2088">
        <v>1</v>
      </c>
      <c r="J2088">
        <v>1</v>
      </c>
      <c r="K2088">
        <v>4</v>
      </c>
      <c r="L2088">
        <v>4</v>
      </c>
      <c r="M2088">
        <v>140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30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6</v>
      </c>
      <c r="AD2088">
        <v>0</v>
      </c>
      <c r="AE2088">
        <v>0</v>
      </c>
      <c r="AF2088">
        <v>0</v>
      </c>
      <c r="AG2088">
        <v>0</v>
      </c>
      <c r="AH2088">
        <v>10.8</v>
      </c>
      <c r="AI2088">
        <v>1.4</v>
      </c>
      <c r="AJ2088">
        <v>1.74</v>
      </c>
      <c r="AK2088" t="s">
        <v>37</v>
      </c>
    </row>
    <row r="2089" spans="1:37" x14ac:dyDescent="0.25">
      <c r="A2089">
        <v>1</v>
      </c>
      <c r="B2089">
        <v>17</v>
      </c>
      <c r="C2089">
        <v>1</v>
      </c>
      <c r="D2089">
        <v>9130</v>
      </c>
      <c r="E2089">
        <v>1</v>
      </c>
      <c r="F2089">
        <v>1</v>
      </c>
      <c r="G2089">
        <v>157</v>
      </c>
      <c r="H2089">
        <v>1</v>
      </c>
      <c r="I2089">
        <v>3</v>
      </c>
      <c r="J2089">
        <v>2</v>
      </c>
      <c r="K2089">
        <v>3</v>
      </c>
      <c r="L2089">
        <v>6</v>
      </c>
      <c r="M2089">
        <v>150.9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18</v>
      </c>
      <c r="U2089">
        <v>0</v>
      </c>
      <c r="V2089">
        <v>0</v>
      </c>
      <c r="W2089">
        <v>6</v>
      </c>
      <c r="X2089">
        <v>8</v>
      </c>
      <c r="Y2089">
        <v>6</v>
      </c>
      <c r="Z2089">
        <v>15</v>
      </c>
      <c r="AA2089">
        <v>0</v>
      </c>
      <c r="AB2089">
        <v>0</v>
      </c>
      <c r="AC2089">
        <v>6</v>
      </c>
      <c r="AD2089">
        <v>8</v>
      </c>
      <c r="AE2089">
        <v>5</v>
      </c>
      <c r="AF2089">
        <v>15.16666667</v>
      </c>
      <c r="AG2089">
        <v>0</v>
      </c>
      <c r="AH2089">
        <v>13.9</v>
      </c>
      <c r="AI2089">
        <v>-0.3</v>
      </c>
      <c r="AJ2089">
        <v>0.79</v>
      </c>
      <c r="AK2089" t="s">
        <v>37</v>
      </c>
    </row>
    <row r="2090" spans="1:37" x14ac:dyDescent="0.25">
      <c r="A2090">
        <v>1</v>
      </c>
      <c r="B2090">
        <v>1</v>
      </c>
      <c r="C2090">
        <v>3</v>
      </c>
      <c r="D2090">
        <v>9500</v>
      </c>
      <c r="E2090">
        <v>1</v>
      </c>
      <c r="F2090">
        <v>1</v>
      </c>
      <c r="G2090">
        <v>129</v>
      </c>
      <c r="H2090">
        <v>1</v>
      </c>
      <c r="I2090">
        <v>19</v>
      </c>
      <c r="J2090">
        <v>19</v>
      </c>
      <c r="K2090">
        <v>4</v>
      </c>
      <c r="L2090">
        <v>8</v>
      </c>
      <c r="M2090">
        <v>127.3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20</v>
      </c>
      <c r="U2090">
        <v>0</v>
      </c>
      <c r="V2090">
        <v>0</v>
      </c>
      <c r="W2090">
        <v>7</v>
      </c>
      <c r="X2090">
        <v>7</v>
      </c>
      <c r="Y2090">
        <v>6</v>
      </c>
      <c r="Z2090">
        <v>12.633333329999999</v>
      </c>
      <c r="AA2090">
        <v>0</v>
      </c>
      <c r="AB2090">
        <v>0</v>
      </c>
      <c r="AC2090">
        <v>7</v>
      </c>
      <c r="AD2090">
        <v>7</v>
      </c>
      <c r="AE2090">
        <v>6</v>
      </c>
      <c r="AF2090">
        <v>12.633333329999999</v>
      </c>
      <c r="AG2090">
        <v>0</v>
      </c>
      <c r="AH2090">
        <v>7.6</v>
      </c>
      <c r="AI2090">
        <v>2.6</v>
      </c>
      <c r="AJ2090">
        <v>0.32</v>
      </c>
      <c r="AK2090" t="s">
        <v>38</v>
      </c>
    </row>
    <row r="2091" spans="1:37" x14ac:dyDescent="0.25">
      <c r="A2091">
        <v>1</v>
      </c>
      <c r="B2091">
        <v>39</v>
      </c>
      <c r="C2091">
        <v>1</v>
      </c>
      <c r="D2091">
        <v>9670</v>
      </c>
      <c r="E2091">
        <v>1</v>
      </c>
      <c r="F2091">
        <v>19</v>
      </c>
      <c r="G2091">
        <v>133.1</v>
      </c>
      <c r="H2091">
        <v>1</v>
      </c>
      <c r="I2091">
        <v>1</v>
      </c>
      <c r="J2091">
        <v>1</v>
      </c>
      <c r="K2091">
        <v>4</v>
      </c>
      <c r="L2091">
        <v>7</v>
      </c>
      <c r="M2091">
        <v>100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25</v>
      </c>
      <c r="U2091">
        <v>0</v>
      </c>
      <c r="V2091">
        <v>0</v>
      </c>
      <c r="W2091">
        <v>5</v>
      </c>
      <c r="X2091">
        <v>5</v>
      </c>
      <c r="Y2091">
        <v>5</v>
      </c>
      <c r="Z2091">
        <v>11.2</v>
      </c>
      <c r="AA2091">
        <v>0</v>
      </c>
      <c r="AB2091">
        <v>0</v>
      </c>
      <c r="AC2091">
        <v>5</v>
      </c>
      <c r="AD2091">
        <v>5</v>
      </c>
      <c r="AE2091">
        <v>5</v>
      </c>
      <c r="AF2091">
        <v>12.6</v>
      </c>
      <c r="AG2091">
        <v>0</v>
      </c>
      <c r="AH2091">
        <v>9.4</v>
      </c>
      <c r="AI2091">
        <v>-0.8</v>
      </c>
      <c r="AJ2091">
        <v>-3.12</v>
      </c>
      <c r="AK2091" t="s">
        <v>37</v>
      </c>
    </row>
    <row r="2092" spans="1:37" x14ac:dyDescent="0.25">
      <c r="A2092">
        <v>1</v>
      </c>
      <c r="B2092">
        <v>1</v>
      </c>
      <c r="C2092">
        <v>5</v>
      </c>
      <c r="D2092">
        <v>9500</v>
      </c>
      <c r="E2092">
        <v>1</v>
      </c>
      <c r="F2092">
        <v>1</v>
      </c>
      <c r="G2092">
        <v>142</v>
      </c>
      <c r="H2092">
        <v>1</v>
      </c>
      <c r="I2092">
        <v>38</v>
      </c>
      <c r="J2092">
        <v>37</v>
      </c>
      <c r="K2092">
        <v>5</v>
      </c>
      <c r="L2092">
        <v>7</v>
      </c>
      <c r="M2092">
        <v>128.80000000000001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18</v>
      </c>
      <c r="U2092">
        <v>0</v>
      </c>
      <c r="V2092">
        <v>0</v>
      </c>
      <c r="W2092">
        <v>7</v>
      </c>
      <c r="X2092">
        <v>7</v>
      </c>
      <c r="Y2092">
        <v>6</v>
      </c>
      <c r="Z2092">
        <v>14.233333330000001</v>
      </c>
      <c r="AA2092">
        <v>0</v>
      </c>
      <c r="AB2092">
        <v>0</v>
      </c>
      <c r="AC2092">
        <v>7</v>
      </c>
      <c r="AD2092">
        <v>7</v>
      </c>
      <c r="AE2092">
        <v>6</v>
      </c>
      <c r="AF2092">
        <v>14.233333330000001</v>
      </c>
      <c r="AG2092">
        <v>0</v>
      </c>
      <c r="AH2092">
        <v>7.6</v>
      </c>
      <c r="AI2092">
        <v>2.6</v>
      </c>
      <c r="AJ2092">
        <v>0.32</v>
      </c>
      <c r="AK2092" t="s">
        <v>38</v>
      </c>
    </row>
    <row r="2093" spans="1:37" x14ac:dyDescent="0.25">
      <c r="A2093">
        <v>5</v>
      </c>
      <c r="B2093">
        <v>1</v>
      </c>
      <c r="C2093">
        <v>3</v>
      </c>
      <c r="D2093">
        <v>9085</v>
      </c>
      <c r="E2093">
        <v>1</v>
      </c>
      <c r="F2093">
        <v>1</v>
      </c>
      <c r="G2093">
        <v>133</v>
      </c>
      <c r="H2093">
        <v>1</v>
      </c>
      <c r="I2093">
        <v>19</v>
      </c>
      <c r="J2093">
        <v>19</v>
      </c>
      <c r="K2093">
        <v>4</v>
      </c>
      <c r="L2093">
        <v>7</v>
      </c>
      <c r="M2093">
        <v>119.7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21</v>
      </c>
      <c r="U2093">
        <v>0</v>
      </c>
      <c r="V2093">
        <v>0</v>
      </c>
      <c r="W2093">
        <v>5</v>
      </c>
      <c r="X2093">
        <v>13</v>
      </c>
      <c r="Y2093">
        <v>5</v>
      </c>
      <c r="Z2093">
        <v>12.2</v>
      </c>
      <c r="AA2093">
        <v>2</v>
      </c>
      <c r="AB2093">
        <v>0</v>
      </c>
      <c r="AC2093">
        <v>5</v>
      </c>
      <c r="AD2093">
        <v>10</v>
      </c>
      <c r="AE2093">
        <v>3</v>
      </c>
      <c r="AF2093">
        <v>11.33333333</v>
      </c>
      <c r="AG2093">
        <v>1</v>
      </c>
      <c r="AH2093">
        <v>9.4</v>
      </c>
      <c r="AI2093">
        <v>-0.8</v>
      </c>
      <c r="AJ2093">
        <v>-3.12</v>
      </c>
      <c r="AK2093" t="s">
        <v>39</v>
      </c>
    </row>
    <row r="2094" spans="1:37" x14ac:dyDescent="0.25">
      <c r="A2094">
        <v>1</v>
      </c>
      <c r="B2094">
        <v>1</v>
      </c>
      <c r="C2094">
        <v>1</v>
      </c>
      <c r="D2094">
        <v>9500</v>
      </c>
      <c r="E2094">
        <v>1</v>
      </c>
      <c r="F2094">
        <v>1</v>
      </c>
      <c r="G2094">
        <v>156</v>
      </c>
      <c r="H2094">
        <v>1</v>
      </c>
      <c r="I2094">
        <v>5</v>
      </c>
      <c r="J2094">
        <v>4</v>
      </c>
      <c r="K2094">
        <v>2</v>
      </c>
      <c r="L2094">
        <v>1</v>
      </c>
      <c r="M2094">
        <v>140.80000000000001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18</v>
      </c>
      <c r="U2094">
        <v>0</v>
      </c>
      <c r="V2094">
        <v>0</v>
      </c>
      <c r="W2094">
        <v>8</v>
      </c>
      <c r="X2094">
        <v>8</v>
      </c>
      <c r="Y2094">
        <v>7</v>
      </c>
      <c r="Z2094">
        <v>15.7</v>
      </c>
      <c r="AA2094">
        <v>0</v>
      </c>
      <c r="AB2094">
        <v>0</v>
      </c>
      <c r="AC2094">
        <v>8</v>
      </c>
      <c r="AD2094">
        <v>8</v>
      </c>
      <c r="AE2094">
        <v>7</v>
      </c>
      <c r="AF2094">
        <v>15.7</v>
      </c>
      <c r="AG2094">
        <v>0</v>
      </c>
      <c r="AH2094">
        <v>12.7</v>
      </c>
      <c r="AI2094">
        <v>3.7</v>
      </c>
      <c r="AJ2094">
        <v>-1.7</v>
      </c>
      <c r="AK2094" t="s">
        <v>38</v>
      </c>
    </row>
    <row r="2095" spans="1:37" x14ac:dyDescent="0.25">
      <c r="A2095">
        <v>1</v>
      </c>
      <c r="B2095">
        <v>1</v>
      </c>
      <c r="C2095">
        <v>1</v>
      </c>
      <c r="D2095">
        <v>9500</v>
      </c>
      <c r="E2095">
        <v>1</v>
      </c>
      <c r="F2095">
        <v>1</v>
      </c>
      <c r="G2095">
        <v>151</v>
      </c>
      <c r="H2095">
        <v>1</v>
      </c>
      <c r="I2095">
        <v>37</v>
      </c>
      <c r="J2095">
        <v>37</v>
      </c>
      <c r="K2095">
        <v>9</v>
      </c>
      <c r="L2095">
        <v>9</v>
      </c>
      <c r="M2095">
        <v>138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18</v>
      </c>
      <c r="U2095">
        <v>0</v>
      </c>
      <c r="V2095">
        <v>0</v>
      </c>
      <c r="W2095">
        <v>7</v>
      </c>
      <c r="X2095">
        <v>7</v>
      </c>
      <c r="Y2095">
        <v>6</v>
      </c>
      <c r="Z2095">
        <v>15.2</v>
      </c>
      <c r="AA2095">
        <v>0</v>
      </c>
      <c r="AB2095">
        <v>0</v>
      </c>
      <c r="AC2095">
        <v>7</v>
      </c>
      <c r="AD2095">
        <v>7</v>
      </c>
      <c r="AE2095">
        <v>6</v>
      </c>
      <c r="AF2095">
        <v>15.2</v>
      </c>
      <c r="AG2095">
        <v>0</v>
      </c>
      <c r="AH2095">
        <v>7.6</v>
      </c>
      <c r="AI2095">
        <v>2.6</v>
      </c>
      <c r="AJ2095">
        <v>0.32</v>
      </c>
      <c r="AK2095" t="s">
        <v>38</v>
      </c>
    </row>
    <row r="2096" spans="1:37" x14ac:dyDescent="0.25">
      <c r="A2096">
        <v>1</v>
      </c>
      <c r="B2096">
        <v>17</v>
      </c>
      <c r="C2096">
        <v>1</v>
      </c>
      <c r="D2096">
        <v>9853</v>
      </c>
      <c r="E2096">
        <v>1</v>
      </c>
      <c r="F2096">
        <v>1</v>
      </c>
      <c r="G2096">
        <v>135</v>
      </c>
      <c r="H2096">
        <v>1</v>
      </c>
      <c r="I2096">
        <v>3</v>
      </c>
      <c r="J2096">
        <v>3</v>
      </c>
      <c r="K2096">
        <v>2</v>
      </c>
      <c r="L2096">
        <v>2</v>
      </c>
      <c r="M2096">
        <v>132.9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29</v>
      </c>
      <c r="U2096">
        <v>0</v>
      </c>
      <c r="V2096">
        <v>0</v>
      </c>
      <c r="W2096">
        <v>6</v>
      </c>
      <c r="X2096">
        <v>9</v>
      </c>
      <c r="Y2096">
        <v>6</v>
      </c>
      <c r="Z2096">
        <v>16.333333329999999</v>
      </c>
      <c r="AA2096">
        <v>0</v>
      </c>
      <c r="AB2096">
        <v>0</v>
      </c>
      <c r="AC2096">
        <v>6</v>
      </c>
      <c r="AD2096">
        <v>8</v>
      </c>
      <c r="AE2096">
        <v>5</v>
      </c>
      <c r="AF2096">
        <v>15.6</v>
      </c>
      <c r="AG2096">
        <v>0</v>
      </c>
      <c r="AH2096">
        <v>12.7</v>
      </c>
      <c r="AI2096">
        <v>3.7</v>
      </c>
      <c r="AJ2096">
        <v>-1.7</v>
      </c>
      <c r="AK2096" t="s">
        <v>37</v>
      </c>
    </row>
    <row r="2097" spans="1:37" x14ac:dyDescent="0.25">
      <c r="A2097">
        <v>1</v>
      </c>
      <c r="B2097">
        <v>43</v>
      </c>
      <c r="C2097">
        <v>1</v>
      </c>
      <c r="D2097">
        <v>9130</v>
      </c>
      <c r="E2097">
        <v>1</v>
      </c>
      <c r="F2097">
        <v>1</v>
      </c>
      <c r="G2097">
        <v>140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v>140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20</v>
      </c>
      <c r="U2097">
        <v>0</v>
      </c>
      <c r="V2097">
        <v>10</v>
      </c>
      <c r="W2097">
        <v>17</v>
      </c>
      <c r="X2097">
        <v>29</v>
      </c>
      <c r="Y2097">
        <v>14</v>
      </c>
      <c r="Z2097">
        <v>12.5625</v>
      </c>
      <c r="AA2097">
        <v>4</v>
      </c>
      <c r="AB2097">
        <v>7</v>
      </c>
      <c r="AC2097">
        <v>12</v>
      </c>
      <c r="AD2097">
        <v>24</v>
      </c>
      <c r="AE2097">
        <v>12</v>
      </c>
      <c r="AF2097">
        <v>12.85714286</v>
      </c>
      <c r="AG2097">
        <v>1</v>
      </c>
      <c r="AH2097">
        <v>15.5</v>
      </c>
      <c r="AI2097">
        <v>2.8</v>
      </c>
      <c r="AJ2097">
        <v>-4.0599999999999996</v>
      </c>
      <c r="AK2097" t="s">
        <v>38</v>
      </c>
    </row>
    <row r="2098" spans="1:37" x14ac:dyDescent="0.25">
      <c r="A2098">
        <v>1</v>
      </c>
      <c r="B2098">
        <v>7</v>
      </c>
      <c r="C2098">
        <v>1</v>
      </c>
      <c r="D2098">
        <v>9500</v>
      </c>
      <c r="E2098">
        <v>1</v>
      </c>
      <c r="F2098">
        <v>3</v>
      </c>
      <c r="G2098">
        <v>140</v>
      </c>
      <c r="H2098">
        <v>1</v>
      </c>
      <c r="I2098">
        <v>3</v>
      </c>
      <c r="J2098">
        <v>1</v>
      </c>
      <c r="K2098">
        <v>4</v>
      </c>
      <c r="L2098">
        <v>4</v>
      </c>
      <c r="M2098">
        <v>140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26</v>
      </c>
      <c r="U2098">
        <v>0</v>
      </c>
      <c r="V2098">
        <v>0</v>
      </c>
      <c r="W2098">
        <v>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8</v>
      </c>
      <c r="AD2098">
        <v>0</v>
      </c>
      <c r="AE2098">
        <v>0</v>
      </c>
      <c r="AF2098">
        <v>0</v>
      </c>
      <c r="AG2098">
        <v>0</v>
      </c>
      <c r="AH2098">
        <v>13.9</v>
      </c>
      <c r="AI2098">
        <v>-0.3</v>
      </c>
      <c r="AJ2098">
        <v>0.79</v>
      </c>
      <c r="AK2098" t="s">
        <v>37</v>
      </c>
    </row>
    <row r="2099" spans="1:37" x14ac:dyDescent="0.25">
      <c r="A2099">
        <v>1</v>
      </c>
      <c r="B2099">
        <v>1</v>
      </c>
      <c r="C2099">
        <v>2</v>
      </c>
      <c r="D2099">
        <v>9238</v>
      </c>
      <c r="E2099">
        <v>1</v>
      </c>
      <c r="F2099">
        <v>1</v>
      </c>
      <c r="G2099">
        <v>100</v>
      </c>
      <c r="H2099">
        <v>1</v>
      </c>
      <c r="I2099">
        <v>38</v>
      </c>
      <c r="J2099">
        <v>1</v>
      </c>
      <c r="K2099">
        <v>7</v>
      </c>
      <c r="L2099">
        <v>7</v>
      </c>
      <c r="M2099">
        <v>99.3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21</v>
      </c>
      <c r="U2099">
        <v>0</v>
      </c>
      <c r="V2099">
        <v>0</v>
      </c>
      <c r="W2099">
        <v>6</v>
      </c>
      <c r="X2099">
        <v>8</v>
      </c>
      <c r="Y2099">
        <v>5</v>
      </c>
      <c r="Z2099">
        <v>12.4</v>
      </c>
      <c r="AA2099">
        <v>0</v>
      </c>
      <c r="AB2099">
        <v>0</v>
      </c>
      <c r="AC2099">
        <v>6</v>
      </c>
      <c r="AD2099">
        <v>6</v>
      </c>
      <c r="AE2099">
        <v>6</v>
      </c>
      <c r="AF2099">
        <v>12</v>
      </c>
      <c r="AG2099">
        <v>0</v>
      </c>
      <c r="AH2099">
        <v>12.4</v>
      </c>
      <c r="AI2099">
        <v>0.5</v>
      </c>
      <c r="AJ2099">
        <v>1.79</v>
      </c>
      <c r="AK2099" t="s">
        <v>38</v>
      </c>
    </row>
    <row r="2100" spans="1:37" x14ac:dyDescent="0.25">
      <c r="A2100">
        <v>1</v>
      </c>
      <c r="B2100">
        <v>18</v>
      </c>
      <c r="C2100">
        <v>1</v>
      </c>
      <c r="D2100">
        <v>9500</v>
      </c>
      <c r="E2100">
        <v>1</v>
      </c>
      <c r="F2100">
        <v>1</v>
      </c>
      <c r="G2100">
        <v>126</v>
      </c>
      <c r="H2100">
        <v>1</v>
      </c>
      <c r="I2100">
        <v>37</v>
      </c>
      <c r="J2100">
        <v>19</v>
      </c>
      <c r="K2100">
        <v>5</v>
      </c>
      <c r="L2100">
        <v>5</v>
      </c>
      <c r="M2100">
        <v>119.3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19</v>
      </c>
      <c r="U2100">
        <v>0</v>
      </c>
      <c r="V2100">
        <v>0</v>
      </c>
      <c r="W2100">
        <v>8</v>
      </c>
      <c r="X2100">
        <v>9</v>
      </c>
      <c r="Y2100">
        <v>8</v>
      </c>
      <c r="Z2100">
        <v>13.78125</v>
      </c>
      <c r="AA2100">
        <v>1</v>
      </c>
      <c r="AB2100">
        <v>0</v>
      </c>
      <c r="AC2100">
        <v>8</v>
      </c>
      <c r="AD2100">
        <v>9</v>
      </c>
      <c r="AE2100">
        <v>8</v>
      </c>
      <c r="AF2100">
        <v>13.78125</v>
      </c>
      <c r="AG2100">
        <v>1</v>
      </c>
      <c r="AH2100">
        <v>9.4</v>
      </c>
      <c r="AI2100">
        <v>-0.8</v>
      </c>
      <c r="AJ2100">
        <v>-3.12</v>
      </c>
      <c r="AK2100" t="s">
        <v>38</v>
      </c>
    </row>
    <row r="2101" spans="1:37" x14ac:dyDescent="0.25">
      <c r="A2101">
        <v>1</v>
      </c>
      <c r="B2101">
        <v>17</v>
      </c>
      <c r="C2101">
        <v>2</v>
      </c>
      <c r="D2101">
        <v>9254</v>
      </c>
      <c r="E2101">
        <v>1</v>
      </c>
      <c r="F2101">
        <v>1</v>
      </c>
      <c r="G2101">
        <v>123</v>
      </c>
      <c r="H2101">
        <v>1</v>
      </c>
      <c r="I2101">
        <v>19</v>
      </c>
      <c r="J2101">
        <v>19</v>
      </c>
      <c r="K2101">
        <v>5</v>
      </c>
      <c r="L2101">
        <v>5</v>
      </c>
      <c r="M2101">
        <v>113.2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0</v>
      </c>
      <c r="T2101">
        <v>19</v>
      </c>
      <c r="U2101">
        <v>0</v>
      </c>
      <c r="V2101">
        <v>0</v>
      </c>
      <c r="W2101">
        <v>6</v>
      </c>
      <c r="X2101">
        <v>10</v>
      </c>
      <c r="Y2101">
        <v>6</v>
      </c>
      <c r="Z2101">
        <v>12.16666667</v>
      </c>
      <c r="AA2101">
        <v>0</v>
      </c>
      <c r="AB2101">
        <v>0</v>
      </c>
      <c r="AC2101">
        <v>6</v>
      </c>
      <c r="AD2101">
        <v>8</v>
      </c>
      <c r="AE2101">
        <v>5</v>
      </c>
      <c r="AF2101">
        <v>11.66666667</v>
      </c>
      <c r="AG2101">
        <v>0</v>
      </c>
      <c r="AH2101">
        <v>16.2</v>
      </c>
      <c r="AI2101">
        <v>0.3</v>
      </c>
      <c r="AJ2101">
        <v>-0.92</v>
      </c>
      <c r="AK2101" t="s">
        <v>37</v>
      </c>
    </row>
    <row r="2102" spans="1:37" x14ac:dyDescent="0.25">
      <c r="A2102">
        <v>1</v>
      </c>
      <c r="B2102">
        <v>17</v>
      </c>
      <c r="C2102">
        <v>1</v>
      </c>
      <c r="D2102">
        <v>9773</v>
      </c>
      <c r="E2102">
        <v>1</v>
      </c>
      <c r="F2102">
        <v>1</v>
      </c>
      <c r="G2102">
        <v>133.1</v>
      </c>
      <c r="H2102">
        <v>1</v>
      </c>
      <c r="I2102">
        <v>38</v>
      </c>
      <c r="J2102">
        <v>38</v>
      </c>
      <c r="K2102">
        <v>9</v>
      </c>
      <c r="L2102">
        <v>5</v>
      </c>
      <c r="M2102">
        <v>117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21</v>
      </c>
      <c r="U2102">
        <v>0</v>
      </c>
      <c r="V2102">
        <v>0</v>
      </c>
      <c r="W2102">
        <v>6</v>
      </c>
      <c r="X2102">
        <v>8</v>
      </c>
      <c r="Y2102">
        <v>5</v>
      </c>
      <c r="Z2102">
        <v>11.8</v>
      </c>
      <c r="AA2102">
        <v>0</v>
      </c>
      <c r="AB2102">
        <v>0</v>
      </c>
      <c r="AC2102">
        <v>6</v>
      </c>
      <c r="AD2102">
        <v>8</v>
      </c>
      <c r="AE2102">
        <v>5</v>
      </c>
      <c r="AF2102">
        <v>11.83333333</v>
      </c>
      <c r="AG2102">
        <v>0</v>
      </c>
      <c r="AH2102">
        <v>15.5</v>
      </c>
      <c r="AI2102">
        <v>2.8</v>
      </c>
      <c r="AJ2102">
        <v>-4.0599999999999996</v>
      </c>
      <c r="AK2102" t="s">
        <v>39</v>
      </c>
    </row>
    <row r="2103" spans="1:37" x14ac:dyDescent="0.25">
      <c r="A2103">
        <v>1</v>
      </c>
      <c r="B2103">
        <v>18</v>
      </c>
      <c r="C2103">
        <v>1</v>
      </c>
      <c r="D2103">
        <v>8014</v>
      </c>
      <c r="E2103">
        <v>0</v>
      </c>
      <c r="F2103">
        <v>1</v>
      </c>
      <c r="G2103">
        <v>137</v>
      </c>
      <c r="H2103">
        <v>1</v>
      </c>
      <c r="I2103">
        <v>1</v>
      </c>
      <c r="J2103">
        <v>1</v>
      </c>
      <c r="K2103">
        <v>4</v>
      </c>
      <c r="L2103">
        <v>3</v>
      </c>
      <c r="M2103">
        <v>123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0</v>
      </c>
      <c r="T2103">
        <v>20</v>
      </c>
      <c r="U2103">
        <v>0</v>
      </c>
      <c r="V2103">
        <v>0</v>
      </c>
      <c r="W2103">
        <v>6</v>
      </c>
      <c r="X2103">
        <v>13</v>
      </c>
      <c r="Y2103">
        <v>4</v>
      </c>
      <c r="Z2103">
        <v>10.8</v>
      </c>
      <c r="AA2103">
        <v>0</v>
      </c>
      <c r="AB2103">
        <v>0</v>
      </c>
      <c r="AC2103">
        <v>6</v>
      </c>
      <c r="AD2103">
        <v>15</v>
      </c>
      <c r="AE2103">
        <v>4</v>
      </c>
      <c r="AF2103">
        <v>12</v>
      </c>
      <c r="AG2103">
        <v>0</v>
      </c>
      <c r="AH2103">
        <v>16.2</v>
      </c>
      <c r="AI2103">
        <v>0.3</v>
      </c>
      <c r="AJ2103">
        <v>-0.92</v>
      </c>
      <c r="AK2103" t="s">
        <v>38</v>
      </c>
    </row>
    <row r="2104" spans="1:37" x14ac:dyDescent="0.25">
      <c r="A2104">
        <v>1</v>
      </c>
      <c r="B2104">
        <v>1</v>
      </c>
      <c r="C2104">
        <v>6</v>
      </c>
      <c r="D2104">
        <v>9500</v>
      </c>
      <c r="E2104">
        <v>1</v>
      </c>
      <c r="F2104">
        <v>1</v>
      </c>
      <c r="G2104">
        <v>138</v>
      </c>
      <c r="H2104">
        <v>1</v>
      </c>
      <c r="I2104">
        <v>37</v>
      </c>
      <c r="J2104">
        <v>37</v>
      </c>
      <c r="K2104">
        <v>9</v>
      </c>
      <c r="L2104">
        <v>8</v>
      </c>
      <c r="M2104">
        <v>127.2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18</v>
      </c>
      <c r="U2104">
        <v>0</v>
      </c>
      <c r="V2104">
        <v>0</v>
      </c>
      <c r="W2104">
        <v>7</v>
      </c>
      <c r="X2104">
        <v>8</v>
      </c>
      <c r="Y2104">
        <v>7</v>
      </c>
      <c r="Z2104">
        <v>13.26</v>
      </c>
      <c r="AA2104">
        <v>0</v>
      </c>
      <c r="AB2104">
        <v>0</v>
      </c>
      <c r="AC2104">
        <v>8</v>
      </c>
      <c r="AD2104">
        <v>8</v>
      </c>
      <c r="AE2104">
        <v>8</v>
      </c>
      <c r="AF2104">
        <v>14.286250000000001</v>
      </c>
      <c r="AG2104">
        <v>0</v>
      </c>
      <c r="AH2104">
        <v>15.5</v>
      </c>
      <c r="AI2104">
        <v>2.8</v>
      </c>
      <c r="AJ2104">
        <v>-4.0599999999999996</v>
      </c>
      <c r="AK2104" t="s">
        <v>38</v>
      </c>
    </row>
    <row r="2105" spans="1:37" x14ac:dyDescent="0.25">
      <c r="A2105">
        <v>1</v>
      </c>
      <c r="B2105">
        <v>1</v>
      </c>
      <c r="C2105">
        <v>2</v>
      </c>
      <c r="D2105">
        <v>9773</v>
      </c>
      <c r="E2105">
        <v>1</v>
      </c>
      <c r="F2105">
        <v>1</v>
      </c>
      <c r="G2105">
        <v>128</v>
      </c>
      <c r="H2105">
        <v>1</v>
      </c>
      <c r="I2105">
        <v>34</v>
      </c>
      <c r="J2105">
        <v>19</v>
      </c>
      <c r="K2105">
        <v>3</v>
      </c>
      <c r="L2105">
        <v>0</v>
      </c>
      <c r="M2105">
        <v>141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20</v>
      </c>
      <c r="U2105">
        <v>0</v>
      </c>
      <c r="V2105">
        <v>0</v>
      </c>
      <c r="W2105">
        <v>6</v>
      </c>
      <c r="X2105">
        <v>10</v>
      </c>
      <c r="Y2105">
        <v>4</v>
      </c>
      <c r="Z2105">
        <v>12</v>
      </c>
      <c r="AA2105">
        <v>0</v>
      </c>
      <c r="AB2105">
        <v>0</v>
      </c>
      <c r="AC2105">
        <v>6</v>
      </c>
      <c r="AD2105">
        <v>15</v>
      </c>
      <c r="AE2105">
        <v>3</v>
      </c>
      <c r="AF2105">
        <v>10.66666667</v>
      </c>
      <c r="AG2105">
        <v>0</v>
      </c>
      <c r="AH2105">
        <v>7.6</v>
      </c>
      <c r="AI2105">
        <v>2.6</v>
      </c>
      <c r="AJ2105">
        <v>0.32</v>
      </c>
      <c r="AK2105" t="s">
        <v>37</v>
      </c>
    </row>
    <row r="2106" spans="1:37" x14ac:dyDescent="0.25">
      <c r="A2106">
        <v>1</v>
      </c>
      <c r="B2106">
        <v>1</v>
      </c>
      <c r="C2106">
        <v>1</v>
      </c>
      <c r="D2106">
        <v>9238</v>
      </c>
      <c r="E2106">
        <v>1</v>
      </c>
      <c r="F2106">
        <v>1</v>
      </c>
      <c r="G2106">
        <v>136</v>
      </c>
      <c r="H2106">
        <v>1</v>
      </c>
      <c r="I2106">
        <v>19</v>
      </c>
      <c r="J2106">
        <v>38</v>
      </c>
      <c r="K2106">
        <v>9</v>
      </c>
      <c r="L2106">
        <v>9</v>
      </c>
      <c r="M2106">
        <v>121.7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20</v>
      </c>
      <c r="U2106">
        <v>0</v>
      </c>
      <c r="V2106">
        <v>0</v>
      </c>
      <c r="W2106">
        <v>6</v>
      </c>
      <c r="X2106">
        <v>9</v>
      </c>
      <c r="Y2106">
        <v>6</v>
      </c>
      <c r="Z2106">
        <v>11.875</v>
      </c>
      <c r="AA2106">
        <v>0</v>
      </c>
      <c r="AB2106">
        <v>0</v>
      </c>
      <c r="AC2106">
        <v>6</v>
      </c>
      <c r="AD2106">
        <v>7</v>
      </c>
      <c r="AE2106">
        <v>6</v>
      </c>
      <c r="AF2106">
        <v>14.42857143</v>
      </c>
      <c r="AG2106">
        <v>0</v>
      </c>
      <c r="AH2106">
        <v>16.2</v>
      </c>
      <c r="AI2106">
        <v>0.3</v>
      </c>
      <c r="AJ2106">
        <v>-0.92</v>
      </c>
      <c r="AK2106" t="s">
        <v>38</v>
      </c>
    </row>
    <row r="2107" spans="1:37" x14ac:dyDescent="0.25">
      <c r="A2107">
        <v>1</v>
      </c>
      <c r="B2107">
        <v>43</v>
      </c>
      <c r="C2107">
        <v>1</v>
      </c>
      <c r="D2107">
        <v>9500</v>
      </c>
      <c r="E2107">
        <v>1</v>
      </c>
      <c r="F2107">
        <v>1</v>
      </c>
      <c r="G2107">
        <v>127</v>
      </c>
      <c r="H2107">
        <v>1</v>
      </c>
      <c r="I2107">
        <v>19</v>
      </c>
      <c r="J2107">
        <v>19</v>
      </c>
      <c r="K2107">
        <v>4</v>
      </c>
      <c r="L2107">
        <v>7</v>
      </c>
      <c r="M2107">
        <v>121.1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18</v>
      </c>
      <c r="U2107">
        <v>0</v>
      </c>
      <c r="V2107">
        <v>0</v>
      </c>
      <c r="W2107">
        <v>7</v>
      </c>
      <c r="X2107">
        <v>11</v>
      </c>
      <c r="Y2107">
        <v>5</v>
      </c>
      <c r="Z2107">
        <v>12.16</v>
      </c>
      <c r="AA2107">
        <v>0</v>
      </c>
      <c r="AB2107">
        <v>0</v>
      </c>
      <c r="AC2107">
        <v>7</v>
      </c>
      <c r="AD2107">
        <v>7</v>
      </c>
      <c r="AE2107">
        <v>2</v>
      </c>
      <c r="AF2107">
        <v>13.4</v>
      </c>
      <c r="AG2107">
        <v>0</v>
      </c>
      <c r="AH2107">
        <v>16.2</v>
      </c>
      <c r="AI2107">
        <v>0.3</v>
      </c>
      <c r="AJ2107">
        <v>-0.92</v>
      </c>
      <c r="AK2107" t="s">
        <v>39</v>
      </c>
    </row>
    <row r="2108" spans="1:37" x14ac:dyDescent="0.25">
      <c r="A2108">
        <v>1</v>
      </c>
      <c r="B2108">
        <v>16</v>
      </c>
      <c r="C2108">
        <v>1</v>
      </c>
      <c r="D2108">
        <v>9070</v>
      </c>
      <c r="E2108">
        <v>1</v>
      </c>
      <c r="F2108">
        <v>1</v>
      </c>
      <c r="G2108">
        <v>145</v>
      </c>
      <c r="H2108">
        <v>1</v>
      </c>
      <c r="I2108">
        <v>1</v>
      </c>
      <c r="J2108">
        <v>1</v>
      </c>
      <c r="K2108">
        <v>3</v>
      </c>
      <c r="L2108">
        <v>3</v>
      </c>
      <c r="M2108">
        <v>146.1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18</v>
      </c>
      <c r="U2108">
        <v>0</v>
      </c>
      <c r="V2108">
        <v>0</v>
      </c>
      <c r="W2108">
        <v>6</v>
      </c>
      <c r="X2108">
        <v>6</v>
      </c>
      <c r="Y2108">
        <v>1</v>
      </c>
      <c r="Z2108">
        <v>15</v>
      </c>
      <c r="AA2108">
        <v>0</v>
      </c>
      <c r="AB2108">
        <v>0</v>
      </c>
      <c r="AC2108">
        <v>6</v>
      </c>
      <c r="AD2108">
        <v>7</v>
      </c>
      <c r="AE2108">
        <v>4</v>
      </c>
      <c r="AF2108">
        <v>12.5</v>
      </c>
      <c r="AG2108">
        <v>0</v>
      </c>
      <c r="AH2108">
        <v>9.4</v>
      </c>
      <c r="AI2108">
        <v>-0.8</v>
      </c>
      <c r="AJ2108">
        <v>-3.12</v>
      </c>
      <c r="AK2108" t="s">
        <v>39</v>
      </c>
    </row>
    <row r="2109" spans="1:37" x14ac:dyDescent="0.25">
      <c r="A2109">
        <v>1</v>
      </c>
      <c r="B2109">
        <v>1</v>
      </c>
      <c r="C2109">
        <v>1</v>
      </c>
      <c r="D2109">
        <v>9773</v>
      </c>
      <c r="E2109">
        <v>1</v>
      </c>
      <c r="F2109">
        <v>1</v>
      </c>
      <c r="G2109">
        <v>140</v>
      </c>
      <c r="H2109">
        <v>1</v>
      </c>
      <c r="I2109">
        <v>37</v>
      </c>
      <c r="J2109">
        <v>37</v>
      </c>
      <c r="K2109">
        <v>9</v>
      </c>
      <c r="L2109">
        <v>9</v>
      </c>
      <c r="M2109">
        <v>142.5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18</v>
      </c>
      <c r="U2109">
        <v>0</v>
      </c>
      <c r="V2109">
        <v>0</v>
      </c>
      <c r="W2109">
        <v>6</v>
      </c>
      <c r="X2109">
        <v>6</v>
      </c>
      <c r="Y2109">
        <v>6</v>
      </c>
      <c r="Z2109">
        <v>13.33333333</v>
      </c>
      <c r="AA2109">
        <v>0</v>
      </c>
      <c r="AB2109">
        <v>0</v>
      </c>
      <c r="AC2109">
        <v>6</v>
      </c>
      <c r="AD2109">
        <v>9</v>
      </c>
      <c r="AE2109">
        <v>5</v>
      </c>
      <c r="AF2109">
        <v>13.2</v>
      </c>
      <c r="AG2109">
        <v>0</v>
      </c>
      <c r="AH2109">
        <v>9.4</v>
      </c>
      <c r="AI2109">
        <v>-0.8</v>
      </c>
      <c r="AJ2109">
        <v>-3.12</v>
      </c>
      <c r="AK2109" t="s">
        <v>38</v>
      </c>
    </row>
    <row r="2110" spans="1:37" x14ac:dyDescent="0.25">
      <c r="A2110">
        <v>1</v>
      </c>
      <c r="B2110">
        <v>17</v>
      </c>
      <c r="C2110">
        <v>1</v>
      </c>
      <c r="D2110">
        <v>9085</v>
      </c>
      <c r="E2110">
        <v>1</v>
      </c>
      <c r="F2110">
        <v>1</v>
      </c>
      <c r="G2110">
        <v>138</v>
      </c>
      <c r="H2110">
        <v>1</v>
      </c>
      <c r="I2110">
        <v>2</v>
      </c>
      <c r="J2110">
        <v>19</v>
      </c>
      <c r="K2110">
        <v>2</v>
      </c>
      <c r="L2110">
        <v>9</v>
      </c>
      <c r="M2110">
        <v>126.8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18</v>
      </c>
      <c r="U2110">
        <v>0</v>
      </c>
      <c r="V2110">
        <v>0</v>
      </c>
      <c r="W2110">
        <v>5</v>
      </c>
      <c r="X2110">
        <v>12</v>
      </c>
      <c r="Y2110">
        <v>2</v>
      </c>
      <c r="Z2110">
        <v>11.5</v>
      </c>
      <c r="AA2110">
        <v>0</v>
      </c>
      <c r="AB2110">
        <v>0</v>
      </c>
      <c r="AC2110">
        <v>5</v>
      </c>
      <c r="AD2110">
        <v>12</v>
      </c>
      <c r="AE2110">
        <v>3</v>
      </c>
      <c r="AF2110">
        <v>11.8</v>
      </c>
      <c r="AG2110">
        <v>2</v>
      </c>
      <c r="AH2110">
        <v>10.8</v>
      </c>
      <c r="AI2110">
        <v>1.4</v>
      </c>
      <c r="AJ2110">
        <v>1.74</v>
      </c>
      <c r="AK2110" t="s">
        <v>39</v>
      </c>
    </row>
    <row r="2111" spans="1:37" x14ac:dyDescent="0.25">
      <c r="A2111">
        <v>1</v>
      </c>
      <c r="B2111">
        <v>44</v>
      </c>
      <c r="C2111">
        <v>1</v>
      </c>
      <c r="D2111">
        <v>9085</v>
      </c>
      <c r="E2111">
        <v>1</v>
      </c>
      <c r="F2111">
        <v>39</v>
      </c>
      <c r="G2111">
        <v>150</v>
      </c>
      <c r="H2111">
        <v>1</v>
      </c>
      <c r="I2111">
        <v>3</v>
      </c>
      <c r="J2111">
        <v>3</v>
      </c>
      <c r="K2111">
        <v>2</v>
      </c>
      <c r="L2111">
        <v>2</v>
      </c>
      <c r="M2111">
        <v>150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22</v>
      </c>
      <c r="U2111">
        <v>0</v>
      </c>
      <c r="V2111">
        <v>2</v>
      </c>
      <c r="W2111">
        <v>6</v>
      </c>
      <c r="X2111">
        <v>7</v>
      </c>
      <c r="Y2111">
        <v>6</v>
      </c>
      <c r="Z2111">
        <v>14.42857143</v>
      </c>
      <c r="AA2111">
        <v>0</v>
      </c>
      <c r="AB2111">
        <v>1</v>
      </c>
      <c r="AC2111">
        <v>6</v>
      </c>
      <c r="AD2111">
        <v>9</v>
      </c>
      <c r="AE2111">
        <v>5</v>
      </c>
      <c r="AF2111">
        <v>13</v>
      </c>
      <c r="AG2111">
        <v>0</v>
      </c>
      <c r="AH2111">
        <v>13.9</v>
      </c>
      <c r="AI2111">
        <v>-0.3</v>
      </c>
      <c r="AJ2111">
        <v>0.79</v>
      </c>
      <c r="AK2111" t="s">
        <v>38</v>
      </c>
    </row>
    <row r="2112" spans="1:37" x14ac:dyDescent="0.25">
      <c r="A2112">
        <v>1</v>
      </c>
      <c r="B2112">
        <v>44</v>
      </c>
      <c r="C2112">
        <v>3</v>
      </c>
      <c r="D2112">
        <v>9085</v>
      </c>
      <c r="E2112">
        <v>1</v>
      </c>
      <c r="F2112">
        <v>39</v>
      </c>
      <c r="G2112">
        <v>150</v>
      </c>
      <c r="H2112">
        <v>1</v>
      </c>
      <c r="I2112">
        <v>1</v>
      </c>
      <c r="J2112">
        <v>19</v>
      </c>
      <c r="K2112">
        <v>4</v>
      </c>
      <c r="L2112">
        <v>1</v>
      </c>
      <c r="M2112">
        <v>150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19</v>
      </c>
      <c r="U2112">
        <v>0</v>
      </c>
      <c r="V2112">
        <v>0</v>
      </c>
      <c r="W2112">
        <v>5</v>
      </c>
      <c r="X2112">
        <v>10</v>
      </c>
      <c r="Y2112">
        <v>1</v>
      </c>
      <c r="Z2112">
        <v>13</v>
      </c>
      <c r="AA2112">
        <v>1</v>
      </c>
      <c r="AB2112">
        <v>0</v>
      </c>
      <c r="AC2112">
        <v>5</v>
      </c>
      <c r="AD2112">
        <v>8</v>
      </c>
      <c r="AE2112">
        <v>3</v>
      </c>
      <c r="AF2112">
        <v>15.33333333</v>
      </c>
      <c r="AG2112">
        <v>0</v>
      </c>
      <c r="AH2112">
        <v>12.7</v>
      </c>
      <c r="AI2112">
        <v>3.7</v>
      </c>
      <c r="AJ2112">
        <v>-1.7</v>
      </c>
      <c r="AK2112" t="s">
        <v>39</v>
      </c>
    </row>
    <row r="2113" spans="1:37" x14ac:dyDescent="0.25">
      <c r="A2113">
        <v>1</v>
      </c>
      <c r="B2113">
        <v>17</v>
      </c>
      <c r="C2113">
        <v>1</v>
      </c>
      <c r="D2113">
        <v>9003</v>
      </c>
      <c r="E2113">
        <v>1</v>
      </c>
      <c r="F2113">
        <v>1</v>
      </c>
      <c r="G2113">
        <v>131</v>
      </c>
      <c r="H2113">
        <v>1</v>
      </c>
      <c r="I2113">
        <v>19</v>
      </c>
      <c r="J2113">
        <v>1</v>
      </c>
      <c r="K2113">
        <v>9</v>
      </c>
      <c r="L2113">
        <v>2</v>
      </c>
      <c r="M2113">
        <v>134.5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19</v>
      </c>
      <c r="U2113">
        <v>0</v>
      </c>
      <c r="V2113">
        <v>0</v>
      </c>
      <c r="W2113">
        <v>6</v>
      </c>
      <c r="X2113">
        <v>7</v>
      </c>
      <c r="Y2113">
        <v>6</v>
      </c>
      <c r="Z2113">
        <v>15</v>
      </c>
      <c r="AA2113">
        <v>0</v>
      </c>
      <c r="AB2113">
        <v>0</v>
      </c>
      <c r="AC2113">
        <v>6</v>
      </c>
      <c r="AD2113">
        <v>8</v>
      </c>
      <c r="AE2113">
        <v>6</v>
      </c>
      <c r="AF2113">
        <v>14.33333333</v>
      </c>
      <c r="AG2113">
        <v>0</v>
      </c>
      <c r="AH2113">
        <v>12.4</v>
      </c>
      <c r="AI2113">
        <v>0.5</v>
      </c>
      <c r="AJ2113">
        <v>1.79</v>
      </c>
      <c r="AK2113" t="s">
        <v>38</v>
      </c>
    </row>
    <row r="2114" spans="1:37" x14ac:dyDescent="0.25">
      <c r="A2114">
        <v>1</v>
      </c>
      <c r="B2114">
        <v>1</v>
      </c>
      <c r="C2114">
        <v>2</v>
      </c>
      <c r="D2114">
        <v>9556</v>
      </c>
      <c r="E2114">
        <v>1</v>
      </c>
      <c r="F2114">
        <v>1</v>
      </c>
      <c r="G2114">
        <v>136</v>
      </c>
      <c r="H2114">
        <v>1</v>
      </c>
      <c r="I2114">
        <v>19</v>
      </c>
      <c r="J2114">
        <v>19</v>
      </c>
      <c r="K2114">
        <v>9</v>
      </c>
      <c r="L2114">
        <v>9</v>
      </c>
      <c r="M2114">
        <v>129.5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18</v>
      </c>
      <c r="U2114">
        <v>0</v>
      </c>
      <c r="V2114">
        <v>0</v>
      </c>
      <c r="W2114">
        <v>7</v>
      </c>
      <c r="X2114">
        <v>9</v>
      </c>
      <c r="Y2114">
        <v>7</v>
      </c>
      <c r="Z2114">
        <v>15.15555556</v>
      </c>
      <c r="AA2114">
        <v>0</v>
      </c>
      <c r="AB2114">
        <v>0</v>
      </c>
      <c r="AC2114">
        <v>8</v>
      </c>
      <c r="AD2114">
        <v>8</v>
      </c>
      <c r="AE2114">
        <v>8</v>
      </c>
      <c r="AF2114">
        <v>16.8</v>
      </c>
      <c r="AG2114">
        <v>0</v>
      </c>
      <c r="AH2114">
        <v>12.7</v>
      </c>
      <c r="AI2114">
        <v>3.7</v>
      </c>
      <c r="AJ2114">
        <v>-1.7</v>
      </c>
      <c r="AK2114" t="s">
        <v>38</v>
      </c>
    </row>
    <row r="2115" spans="1:37" x14ac:dyDescent="0.25">
      <c r="A2115">
        <v>1</v>
      </c>
      <c r="B2115">
        <v>1</v>
      </c>
      <c r="C2115">
        <v>1</v>
      </c>
      <c r="D2115">
        <v>9238</v>
      </c>
      <c r="E2115">
        <v>1</v>
      </c>
      <c r="F2115">
        <v>1</v>
      </c>
      <c r="G2115">
        <v>117</v>
      </c>
      <c r="H2115">
        <v>1</v>
      </c>
      <c r="I2115">
        <v>38</v>
      </c>
      <c r="J2115">
        <v>38</v>
      </c>
      <c r="K2115">
        <v>175</v>
      </c>
      <c r="L2115">
        <v>183</v>
      </c>
      <c r="M2115">
        <v>113.2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20</v>
      </c>
      <c r="U2115">
        <v>0</v>
      </c>
      <c r="V2115">
        <v>0</v>
      </c>
      <c r="W2115">
        <v>6</v>
      </c>
      <c r="X2115">
        <v>8</v>
      </c>
      <c r="Y2115">
        <v>6</v>
      </c>
      <c r="Z2115">
        <v>10.66666667</v>
      </c>
      <c r="AA2115">
        <v>0</v>
      </c>
      <c r="AB2115">
        <v>0</v>
      </c>
      <c r="AC2115">
        <v>6</v>
      </c>
      <c r="AD2115">
        <v>7</v>
      </c>
      <c r="AE2115">
        <v>6</v>
      </c>
      <c r="AF2115">
        <v>11.85714286</v>
      </c>
      <c r="AG2115">
        <v>0</v>
      </c>
      <c r="AH2115">
        <v>11.1</v>
      </c>
      <c r="AI2115">
        <v>0.6</v>
      </c>
      <c r="AJ2115">
        <v>2.02</v>
      </c>
      <c r="AK2115" t="s">
        <v>38</v>
      </c>
    </row>
    <row r="2116" spans="1:37" x14ac:dyDescent="0.25">
      <c r="A2116">
        <v>1</v>
      </c>
      <c r="B2116">
        <v>17</v>
      </c>
      <c r="C2116">
        <v>1</v>
      </c>
      <c r="D2116">
        <v>9853</v>
      </c>
      <c r="E2116">
        <v>1</v>
      </c>
      <c r="F2116">
        <v>1</v>
      </c>
      <c r="G2116">
        <v>158</v>
      </c>
      <c r="H2116">
        <v>1</v>
      </c>
      <c r="I2116">
        <v>38</v>
      </c>
      <c r="J2116">
        <v>37</v>
      </c>
      <c r="K2116">
        <v>5</v>
      </c>
      <c r="L2116">
        <v>5</v>
      </c>
      <c r="M2116">
        <v>140.19999999999999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18</v>
      </c>
      <c r="U2116">
        <v>0</v>
      </c>
      <c r="V2116">
        <v>0</v>
      </c>
      <c r="W2116">
        <v>6</v>
      </c>
      <c r="X2116">
        <v>9</v>
      </c>
      <c r="Y2116">
        <v>5</v>
      </c>
      <c r="Z2116">
        <v>11</v>
      </c>
      <c r="AA2116">
        <v>0</v>
      </c>
      <c r="AB2116">
        <v>0</v>
      </c>
      <c r="AC2116">
        <v>6</v>
      </c>
      <c r="AD2116">
        <v>9</v>
      </c>
      <c r="AE2116">
        <v>4</v>
      </c>
      <c r="AF2116">
        <v>11.25</v>
      </c>
      <c r="AG2116">
        <v>0</v>
      </c>
      <c r="AH2116">
        <v>10.8</v>
      </c>
      <c r="AI2116">
        <v>1.4</v>
      </c>
      <c r="AJ2116">
        <v>1.74</v>
      </c>
      <c r="AK2116" t="s">
        <v>37</v>
      </c>
    </row>
    <row r="2117" spans="1:37" x14ac:dyDescent="0.25">
      <c r="A2117">
        <v>1</v>
      </c>
      <c r="B2117">
        <v>17</v>
      </c>
      <c r="C2117">
        <v>2</v>
      </c>
      <c r="D2117">
        <v>9670</v>
      </c>
      <c r="E2117">
        <v>1</v>
      </c>
      <c r="F2117">
        <v>1</v>
      </c>
      <c r="G2117">
        <v>129</v>
      </c>
      <c r="H2117">
        <v>1</v>
      </c>
      <c r="I2117">
        <v>1</v>
      </c>
      <c r="J2117">
        <v>19</v>
      </c>
      <c r="K2117">
        <v>5</v>
      </c>
      <c r="L2117">
        <v>5</v>
      </c>
      <c r="M2117">
        <v>119.2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21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v>0</v>
      </c>
      <c r="AG2117">
        <v>0</v>
      </c>
      <c r="AH2117">
        <v>8.9</v>
      </c>
      <c r="AI2117">
        <v>1.4</v>
      </c>
      <c r="AJ2117">
        <v>3.51</v>
      </c>
      <c r="AK2117" t="s">
        <v>37</v>
      </c>
    </row>
    <row r="2118" spans="1:37" x14ac:dyDescent="0.25">
      <c r="A2118">
        <v>1</v>
      </c>
      <c r="B2118">
        <v>1</v>
      </c>
      <c r="C2118">
        <v>1</v>
      </c>
      <c r="D2118">
        <v>9238</v>
      </c>
      <c r="E2118">
        <v>1</v>
      </c>
      <c r="F2118">
        <v>1</v>
      </c>
      <c r="G2118">
        <v>140</v>
      </c>
      <c r="H2118">
        <v>1</v>
      </c>
      <c r="I2118">
        <v>1</v>
      </c>
      <c r="J2118">
        <v>19</v>
      </c>
      <c r="K2118">
        <v>4</v>
      </c>
      <c r="L2118">
        <v>4</v>
      </c>
      <c r="M2118">
        <v>140.69999999999999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19</v>
      </c>
      <c r="U2118">
        <v>0</v>
      </c>
      <c r="V2118">
        <v>0</v>
      </c>
      <c r="W2118">
        <v>6</v>
      </c>
      <c r="X2118">
        <v>7</v>
      </c>
      <c r="Y2118">
        <v>6</v>
      </c>
      <c r="Z2118">
        <v>12.28571429</v>
      </c>
      <c r="AA2118">
        <v>0</v>
      </c>
      <c r="AB2118">
        <v>0</v>
      </c>
      <c r="AC2118">
        <v>6</v>
      </c>
      <c r="AD2118">
        <v>7</v>
      </c>
      <c r="AE2118">
        <v>6</v>
      </c>
      <c r="AF2118">
        <v>12</v>
      </c>
      <c r="AG2118">
        <v>0</v>
      </c>
      <c r="AH2118">
        <v>12.4</v>
      </c>
      <c r="AI2118">
        <v>0.5</v>
      </c>
      <c r="AJ2118">
        <v>1.79</v>
      </c>
      <c r="AK2118" t="s">
        <v>38</v>
      </c>
    </row>
    <row r="2119" spans="1:37" x14ac:dyDescent="0.25">
      <c r="A2119">
        <v>1</v>
      </c>
      <c r="B2119">
        <v>1</v>
      </c>
      <c r="C2119">
        <v>5</v>
      </c>
      <c r="D2119">
        <v>9500</v>
      </c>
      <c r="E2119">
        <v>1</v>
      </c>
      <c r="F2119">
        <v>1</v>
      </c>
      <c r="G2119">
        <v>141</v>
      </c>
      <c r="H2119">
        <v>1</v>
      </c>
      <c r="I2119">
        <v>38</v>
      </c>
      <c r="J2119">
        <v>38</v>
      </c>
      <c r="K2119">
        <v>9</v>
      </c>
      <c r="L2119">
        <v>9</v>
      </c>
      <c r="M2119">
        <v>142.30000000000001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18</v>
      </c>
      <c r="U2119">
        <v>0</v>
      </c>
      <c r="V2119">
        <v>0</v>
      </c>
      <c r="W2119">
        <v>8</v>
      </c>
      <c r="X2119">
        <v>8</v>
      </c>
      <c r="Y2119">
        <v>8</v>
      </c>
      <c r="Z2119">
        <v>12.828749999999999</v>
      </c>
      <c r="AA2119">
        <v>0</v>
      </c>
      <c r="AB2119">
        <v>0</v>
      </c>
      <c r="AC2119">
        <v>8</v>
      </c>
      <c r="AD2119">
        <v>8</v>
      </c>
      <c r="AE2119">
        <v>8</v>
      </c>
      <c r="AF2119">
        <v>12.828749999999999</v>
      </c>
      <c r="AG2119">
        <v>0</v>
      </c>
      <c r="AH2119">
        <v>9.4</v>
      </c>
      <c r="AI2119">
        <v>-0.8</v>
      </c>
      <c r="AJ2119">
        <v>-3.12</v>
      </c>
      <c r="AK2119" t="s">
        <v>37</v>
      </c>
    </row>
    <row r="2120" spans="1:37" x14ac:dyDescent="0.25">
      <c r="A2120">
        <v>1</v>
      </c>
      <c r="B2120">
        <v>1</v>
      </c>
      <c r="C2120">
        <v>4</v>
      </c>
      <c r="D2120">
        <v>9773</v>
      </c>
      <c r="E2120">
        <v>1</v>
      </c>
      <c r="F2120">
        <v>1</v>
      </c>
      <c r="G2120">
        <v>132</v>
      </c>
      <c r="H2120">
        <v>11</v>
      </c>
      <c r="I2120">
        <v>12</v>
      </c>
      <c r="J2120">
        <v>12</v>
      </c>
      <c r="K2120">
        <v>90</v>
      </c>
      <c r="L2120">
        <v>4</v>
      </c>
      <c r="M2120">
        <v>129.9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18</v>
      </c>
      <c r="U2120">
        <v>1</v>
      </c>
      <c r="V2120">
        <v>0</v>
      </c>
      <c r="W2120">
        <v>6</v>
      </c>
      <c r="X2120">
        <v>6</v>
      </c>
      <c r="Y2120">
        <v>6</v>
      </c>
      <c r="Z2120">
        <v>12.66666667</v>
      </c>
      <c r="AA2120">
        <v>0</v>
      </c>
      <c r="AB2120">
        <v>0</v>
      </c>
      <c r="AC2120">
        <v>6</v>
      </c>
      <c r="AD2120">
        <v>8</v>
      </c>
      <c r="AE2120">
        <v>5</v>
      </c>
      <c r="AF2120">
        <v>14.4</v>
      </c>
      <c r="AG2120">
        <v>0</v>
      </c>
      <c r="AH2120">
        <v>7.6</v>
      </c>
      <c r="AI2120">
        <v>2.6</v>
      </c>
      <c r="AJ2120">
        <v>0.32</v>
      </c>
      <c r="AK2120" t="s">
        <v>38</v>
      </c>
    </row>
    <row r="2121" spans="1:37" x14ac:dyDescent="0.25">
      <c r="A2121">
        <v>1</v>
      </c>
      <c r="B2121">
        <v>17</v>
      </c>
      <c r="C2121">
        <v>1</v>
      </c>
      <c r="D2121">
        <v>171</v>
      </c>
      <c r="E2121">
        <v>1</v>
      </c>
      <c r="F2121">
        <v>1</v>
      </c>
      <c r="G2121">
        <v>133</v>
      </c>
      <c r="H2121">
        <v>1</v>
      </c>
      <c r="I2121">
        <v>1</v>
      </c>
      <c r="J2121">
        <v>1</v>
      </c>
      <c r="K2121">
        <v>6</v>
      </c>
      <c r="L2121">
        <v>7</v>
      </c>
      <c r="M2121">
        <v>134.80000000000001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12.4</v>
      </c>
      <c r="AI2121">
        <v>0.5</v>
      </c>
      <c r="AJ2121">
        <v>1.79</v>
      </c>
      <c r="AK2121" t="s">
        <v>39</v>
      </c>
    </row>
    <row r="2122" spans="1:37" x14ac:dyDescent="0.25">
      <c r="A2122">
        <v>1</v>
      </c>
      <c r="B2122">
        <v>17</v>
      </c>
      <c r="C2122">
        <v>1</v>
      </c>
      <c r="D2122">
        <v>9085</v>
      </c>
      <c r="E2122">
        <v>1</v>
      </c>
      <c r="F2122">
        <v>1</v>
      </c>
      <c r="G2122">
        <v>109</v>
      </c>
      <c r="H2122">
        <v>1</v>
      </c>
      <c r="I2122">
        <v>19</v>
      </c>
      <c r="J2122">
        <v>19</v>
      </c>
      <c r="K2122">
        <v>4</v>
      </c>
      <c r="L2122">
        <v>9</v>
      </c>
      <c r="M2122">
        <v>104.1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21</v>
      </c>
      <c r="U2122">
        <v>0</v>
      </c>
      <c r="V2122">
        <v>0</v>
      </c>
      <c r="W2122">
        <v>6</v>
      </c>
      <c r="X2122">
        <v>16</v>
      </c>
      <c r="Y2122">
        <v>2</v>
      </c>
      <c r="Z2122">
        <v>13</v>
      </c>
      <c r="AA2122">
        <v>0</v>
      </c>
      <c r="AB2122">
        <v>0</v>
      </c>
      <c r="AC2122">
        <v>6</v>
      </c>
      <c r="AD2122">
        <v>8</v>
      </c>
      <c r="AE2122">
        <v>0</v>
      </c>
      <c r="AF2122">
        <v>0</v>
      </c>
      <c r="AG2122">
        <v>0</v>
      </c>
      <c r="AH2122">
        <v>15.5</v>
      </c>
      <c r="AI2122">
        <v>2.8</v>
      </c>
      <c r="AJ2122">
        <v>-4.0599999999999996</v>
      </c>
      <c r="AK2122" t="s">
        <v>37</v>
      </c>
    </row>
    <row r="2123" spans="1:37" x14ac:dyDescent="0.25">
      <c r="A2123">
        <v>1</v>
      </c>
      <c r="B2123">
        <v>1</v>
      </c>
      <c r="C2123">
        <v>1</v>
      </c>
      <c r="D2123">
        <v>9147</v>
      </c>
      <c r="E2123">
        <v>1</v>
      </c>
      <c r="F2123">
        <v>1</v>
      </c>
      <c r="G2123">
        <v>135</v>
      </c>
      <c r="H2123">
        <v>1</v>
      </c>
      <c r="I2123">
        <v>1</v>
      </c>
      <c r="J2123">
        <v>38</v>
      </c>
      <c r="K2123">
        <v>5</v>
      </c>
      <c r="L2123">
        <v>5</v>
      </c>
      <c r="M2123">
        <v>122.4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19</v>
      </c>
      <c r="U2123">
        <v>0</v>
      </c>
      <c r="V2123">
        <v>0</v>
      </c>
      <c r="W2123">
        <v>5</v>
      </c>
      <c r="X2123">
        <v>10</v>
      </c>
      <c r="Y2123">
        <v>5</v>
      </c>
      <c r="Z2123">
        <v>10.875</v>
      </c>
      <c r="AA2123">
        <v>0</v>
      </c>
      <c r="AB2123">
        <v>0</v>
      </c>
      <c r="AC2123">
        <v>5</v>
      </c>
      <c r="AD2123">
        <v>8</v>
      </c>
      <c r="AE2123">
        <v>4</v>
      </c>
      <c r="AF2123">
        <v>12.4</v>
      </c>
      <c r="AG2123">
        <v>0</v>
      </c>
      <c r="AH2123">
        <v>13.9</v>
      </c>
      <c r="AI2123">
        <v>-0.3</v>
      </c>
      <c r="AJ2123">
        <v>0.79</v>
      </c>
      <c r="AK2123" t="s">
        <v>38</v>
      </c>
    </row>
    <row r="2124" spans="1:37" x14ac:dyDescent="0.25">
      <c r="A2124">
        <v>1</v>
      </c>
      <c r="B2124">
        <v>1</v>
      </c>
      <c r="C2124">
        <v>1</v>
      </c>
      <c r="D2124">
        <v>9147</v>
      </c>
      <c r="E2124">
        <v>1</v>
      </c>
      <c r="F2124">
        <v>1</v>
      </c>
      <c r="G2124">
        <v>122</v>
      </c>
      <c r="H2124">
        <v>1</v>
      </c>
      <c r="I2124">
        <v>37</v>
      </c>
      <c r="J2124">
        <v>37</v>
      </c>
      <c r="K2124">
        <v>9</v>
      </c>
      <c r="L2124">
        <v>7</v>
      </c>
      <c r="M2124">
        <v>120.6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19</v>
      </c>
      <c r="U2124">
        <v>0</v>
      </c>
      <c r="V2124">
        <v>0</v>
      </c>
      <c r="W2124">
        <v>5</v>
      </c>
      <c r="X2124">
        <v>5</v>
      </c>
      <c r="Y2124">
        <v>5</v>
      </c>
      <c r="Z2124">
        <v>12.8</v>
      </c>
      <c r="AA2124">
        <v>0</v>
      </c>
      <c r="AB2124">
        <v>0</v>
      </c>
      <c r="AC2124">
        <v>5</v>
      </c>
      <c r="AD2124">
        <v>8</v>
      </c>
      <c r="AE2124">
        <v>5</v>
      </c>
      <c r="AF2124">
        <v>11.6</v>
      </c>
      <c r="AG2124">
        <v>0</v>
      </c>
      <c r="AH2124">
        <v>9.4</v>
      </c>
      <c r="AI2124">
        <v>-0.8</v>
      </c>
      <c r="AJ2124">
        <v>-3.12</v>
      </c>
      <c r="AK2124" t="s">
        <v>38</v>
      </c>
    </row>
    <row r="2125" spans="1:37" x14ac:dyDescent="0.25">
      <c r="A2125">
        <v>1</v>
      </c>
      <c r="B2125">
        <v>17</v>
      </c>
      <c r="C2125">
        <v>3</v>
      </c>
      <c r="D2125">
        <v>9238</v>
      </c>
      <c r="E2125">
        <v>1</v>
      </c>
      <c r="F2125">
        <v>1</v>
      </c>
      <c r="G2125">
        <v>118</v>
      </c>
      <c r="H2125">
        <v>1</v>
      </c>
      <c r="I2125">
        <v>1</v>
      </c>
      <c r="J2125">
        <v>19</v>
      </c>
      <c r="K2125">
        <v>4</v>
      </c>
      <c r="L2125">
        <v>10</v>
      </c>
      <c r="M2125">
        <v>112.4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19</v>
      </c>
      <c r="U2125">
        <v>0</v>
      </c>
      <c r="V2125">
        <v>0</v>
      </c>
      <c r="W2125">
        <v>6</v>
      </c>
      <c r="X2125">
        <v>10</v>
      </c>
      <c r="Y2125">
        <v>5</v>
      </c>
      <c r="Z2125">
        <v>11.28571429</v>
      </c>
      <c r="AA2125">
        <v>0</v>
      </c>
      <c r="AB2125">
        <v>0</v>
      </c>
      <c r="AC2125">
        <v>6</v>
      </c>
      <c r="AD2125">
        <v>7</v>
      </c>
      <c r="AE2125">
        <v>0</v>
      </c>
      <c r="AF2125">
        <v>0</v>
      </c>
      <c r="AG2125">
        <v>0</v>
      </c>
      <c r="AH2125">
        <v>16.2</v>
      </c>
      <c r="AI2125">
        <v>0.3</v>
      </c>
      <c r="AJ2125">
        <v>-0.92</v>
      </c>
      <c r="AK2125" t="s">
        <v>37</v>
      </c>
    </row>
    <row r="2126" spans="1:37" x14ac:dyDescent="0.25">
      <c r="A2126">
        <v>1</v>
      </c>
      <c r="B2126">
        <v>1</v>
      </c>
      <c r="C2126">
        <v>1</v>
      </c>
      <c r="D2126">
        <v>171</v>
      </c>
      <c r="E2126">
        <v>1</v>
      </c>
      <c r="F2126">
        <v>1</v>
      </c>
      <c r="G2126">
        <v>174</v>
      </c>
      <c r="H2126">
        <v>1</v>
      </c>
      <c r="I2126">
        <v>5</v>
      </c>
      <c r="J2126">
        <v>3</v>
      </c>
      <c r="K2126">
        <v>3</v>
      </c>
      <c r="L2126">
        <v>3</v>
      </c>
      <c r="M2126">
        <v>157.9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18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13.9</v>
      </c>
      <c r="AI2126">
        <v>-0.3</v>
      </c>
      <c r="AJ2126">
        <v>0.79</v>
      </c>
      <c r="AK2126" t="s">
        <v>38</v>
      </c>
    </row>
    <row r="2127" spans="1:37" x14ac:dyDescent="0.25">
      <c r="A2127">
        <v>1</v>
      </c>
      <c r="B2127">
        <v>43</v>
      </c>
      <c r="C2127">
        <v>1</v>
      </c>
      <c r="D2127">
        <v>9254</v>
      </c>
      <c r="E2127">
        <v>1</v>
      </c>
      <c r="F2127">
        <v>1</v>
      </c>
      <c r="G2127">
        <v>142</v>
      </c>
      <c r="H2127">
        <v>1</v>
      </c>
      <c r="I2127">
        <v>38</v>
      </c>
      <c r="J2127">
        <v>38</v>
      </c>
      <c r="K2127">
        <v>9</v>
      </c>
      <c r="L2127">
        <v>9</v>
      </c>
      <c r="M2127">
        <v>125.9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19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</v>
      </c>
      <c r="AD2127">
        <v>11</v>
      </c>
      <c r="AE2127">
        <v>1</v>
      </c>
      <c r="AF2127">
        <v>10</v>
      </c>
      <c r="AG2127">
        <v>0</v>
      </c>
      <c r="AH2127">
        <v>10.8</v>
      </c>
      <c r="AI2127">
        <v>1.4</v>
      </c>
      <c r="AJ2127">
        <v>1.74</v>
      </c>
      <c r="AK2127" t="s">
        <v>37</v>
      </c>
    </row>
    <row r="2128" spans="1:37" x14ac:dyDescent="0.25">
      <c r="A2128">
        <v>1</v>
      </c>
      <c r="B2128">
        <v>17</v>
      </c>
      <c r="C2128">
        <v>2</v>
      </c>
      <c r="D2128">
        <v>9500</v>
      </c>
      <c r="E2128">
        <v>1</v>
      </c>
      <c r="F2128">
        <v>1</v>
      </c>
      <c r="G2128">
        <v>131</v>
      </c>
      <c r="H2128">
        <v>1</v>
      </c>
      <c r="I2128">
        <v>38</v>
      </c>
      <c r="J2128">
        <v>1</v>
      </c>
      <c r="K2128">
        <v>5</v>
      </c>
      <c r="L2128">
        <v>7</v>
      </c>
      <c r="M2128">
        <v>118.4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20</v>
      </c>
      <c r="U2128">
        <v>0</v>
      </c>
      <c r="V2128">
        <v>0</v>
      </c>
      <c r="W2128">
        <v>7</v>
      </c>
      <c r="X2128">
        <v>9</v>
      </c>
      <c r="Y2128">
        <v>6</v>
      </c>
      <c r="Z2128">
        <v>13.766666669999999</v>
      </c>
      <c r="AA2128">
        <v>0</v>
      </c>
      <c r="AB2128">
        <v>0</v>
      </c>
      <c r="AC2128">
        <v>8</v>
      </c>
      <c r="AD2128">
        <v>9</v>
      </c>
      <c r="AE2128">
        <v>8</v>
      </c>
      <c r="AF2128">
        <v>13.744444440000001</v>
      </c>
      <c r="AG2128">
        <v>0</v>
      </c>
      <c r="AH2128">
        <v>16.2</v>
      </c>
      <c r="AI2128">
        <v>0.3</v>
      </c>
      <c r="AJ2128">
        <v>-0.92</v>
      </c>
      <c r="AK2128" t="s">
        <v>37</v>
      </c>
    </row>
    <row r="2129" spans="1:37" x14ac:dyDescent="0.25">
      <c r="A2129">
        <v>1</v>
      </c>
      <c r="B2129">
        <v>1</v>
      </c>
      <c r="C2129">
        <v>3</v>
      </c>
      <c r="D2129">
        <v>9500</v>
      </c>
      <c r="E2129">
        <v>1</v>
      </c>
      <c r="F2129">
        <v>1</v>
      </c>
      <c r="G2129">
        <v>139</v>
      </c>
      <c r="H2129">
        <v>1</v>
      </c>
      <c r="I2129">
        <v>18</v>
      </c>
      <c r="J2129">
        <v>18</v>
      </c>
      <c r="K2129">
        <v>1</v>
      </c>
      <c r="L2129">
        <v>1</v>
      </c>
      <c r="M2129">
        <v>130.80000000000001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18</v>
      </c>
      <c r="U2129">
        <v>0</v>
      </c>
      <c r="V2129">
        <v>0</v>
      </c>
      <c r="W2129">
        <v>8</v>
      </c>
      <c r="X2129">
        <v>9</v>
      </c>
      <c r="Y2129">
        <v>6</v>
      </c>
      <c r="Z2129">
        <v>12.758333329999999</v>
      </c>
      <c r="AA2129">
        <v>1</v>
      </c>
      <c r="AB2129">
        <v>0</v>
      </c>
      <c r="AC2129">
        <v>8</v>
      </c>
      <c r="AD2129">
        <v>9</v>
      </c>
      <c r="AE2129">
        <v>6</v>
      </c>
      <c r="AF2129">
        <v>12.758333329999999</v>
      </c>
      <c r="AG2129">
        <v>1</v>
      </c>
      <c r="AH2129">
        <v>9.4</v>
      </c>
      <c r="AI2129">
        <v>-0.8</v>
      </c>
      <c r="AJ2129">
        <v>-3.12</v>
      </c>
      <c r="AK2129" t="s">
        <v>37</v>
      </c>
    </row>
    <row r="2130" spans="1:37" x14ac:dyDescent="0.25">
      <c r="A2130">
        <v>1</v>
      </c>
      <c r="B2130">
        <v>1</v>
      </c>
      <c r="C2130">
        <v>1</v>
      </c>
      <c r="D2130">
        <v>171</v>
      </c>
      <c r="E2130">
        <v>1</v>
      </c>
      <c r="F2130">
        <v>1</v>
      </c>
      <c r="G2130">
        <v>170</v>
      </c>
      <c r="H2130">
        <v>1</v>
      </c>
      <c r="I2130">
        <v>19</v>
      </c>
      <c r="J2130">
        <v>19</v>
      </c>
      <c r="K2130">
        <v>8</v>
      </c>
      <c r="L2130">
        <v>8</v>
      </c>
      <c r="M2130">
        <v>176.7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11.1</v>
      </c>
      <c r="AI2130">
        <v>0.6</v>
      </c>
      <c r="AJ2130">
        <v>2.02</v>
      </c>
      <c r="AK2130" t="s">
        <v>37</v>
      </c>
    </row>
    <row r="2131" spans="1:37" x14ac:dyDescent="0.25">
      <c r="A2131">
        <v>1</v>
      </c>
      <c r="B2131">
        <v>1</v>
      </c>
      <c r="C2131">
        <v>1</v>
      </c>
      <c r="D2131">
        <v>9070</v>
      </c>
      <c r="E2131">
        <v>1</v>
      </c>
      <c r="F2131">
        <v>1</v>
      </c>
      <c r="G2131">
        <v>182</v>
      </c>
      <c r="H2131">
        <v>1</v>
      </c>
      <c r="I2131">
        <v>19</v>
      </c>
      <c r="J2131">
        <v>1</v>
      </c>
      <c r="K2131">
        <v>5</v>
      </c>
      <c r="L2131">
        <v>7</v>
      </c>
      <c r="M2131">
        <v>156.80000000000001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18</v>
      </c>
      <c r="U2131">
        <v>0</v>
      </c>
      <c r="V2131">
        <v>0</v>
      </c>
      <c r="W2131">
        <v>6</v>
      </c>
      <c r="X2131">
        <v>6</v>
      </c>
      <c r="Y2131">
        <v>6</v>
      </c>
      <c r="Z2131">
        <v>12.66666667</v>
      </c>
      <c r="AA2131">
        <v>0</v>
      </c>
      <c r="AB2131">
        <v>0</v>
      </c>
      <c r="AC2131">
        <v>6</v>
      </c>
      <c r="AD2131">
        <v>8</v>
      </c>
      <c r="AE2131">
        <v>6</v>
      </c>
      <c r="AF2131">
        <v>13.25</v>
      </c>
      <c r="AG2131">
        <v>0</v>
      </c>
      <c r="AH2131">
        <v>10.8</v>
      </c>
      <c r="AI2131">
        <v>1.4</v>
      </c>
      <c r="AJ2131">
        <v>1.74</v>
      </c>
      <c r="AK2131" t="s">
        <v>38</v>
      </c>
    </row>
    <row r="2132" spans="1:37" x14ac:dyDescent="0.25">
      <c r="A2132">
        <v>1</v>
      </c>
      <c r="B2132">
        <v>1</v>
      </c>
      <c r="C2132">
        <v>1</v>
      </c>
      <c r="D2132">
        <v>9085</v>
      </c>
      <c r="E2132">
        <v>1</v>
      </c>
      <c r="F2132">
        <v>1</v>
      </c>
      <c r="G2132">
        <v>125</v>
      </c>
      <c r="H2132">
        <v>1</v>
      </c>
      <c r="I2132">
        <v>19</v>
      </c>
      <c r="J2132">
        <v>37</v>
      </c>
      <c r="K2132">
        <v>3</v>
      </c>
      <c r="L2132">
        <v>7</v>
      </c>
      <c r="M2132">
        <v>126.8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18</v>
      </c>
      <c r="U2132">
        <v>0</v>
      </c>
      <c r="V2132">
        <v>0</v>
      </c>
      <c r="W2132">
        <v>6</v>
      </c>
      <c r="X2132">
        <v>13</v>
      </c>
      <c r="Y2132">
        <v>6</v>
      </c>
      <c r="Z2132">
        <v>12</v>
      </c>
      <c r="AA2132">
        <v>0</v>
      </c>
      <c r="AB2132">
        <v>0</v>
      </c>
      <c r="AC2132">
        <v>6</v>
      </c>
      <c r="AD2132">
        <v>16</v>
      </c>
      <c r="AE2132">
        <v>4</v>
      </c>
      <c r="AF2132">
        <v>12.75</v>
      </c>
      <c r="AG2132">
        <v>0</v>
      </c>
      <c r="AH2132">
        <v>11.1</v>
      </c>
      <c r="AI2132">
        <v>0.6</v>
      </c>
      <c r="AJ2132">
        <v>2.02</v>
      </c>
      <c r="AK2132" t="s">
        <v>39</v>
      </c>
    </row>
    <row r="2133" spans="1:37" x14ac:dyDescent="0.25">
      <c r="A2133">
        <v>1</v>
      </c>
      <c r="B2133">
        <v>1</v>
      </c>
      <c r="C2133">
        <v>1</v>
      </c>
      <c r="D2133">
        <v>9238</v>
      </c>
      <c r="E2133">
        <v>1</v>
      </c>
      <c r="F2133">
        <v>1</v>
      </c>
      <c r="G2133">
        <v>142</v>
      </c>
      <c r="H2133">
        <v>1</v>
      </c>
      <c r="I2133">
        <v>1</v>
      </c>
      <c r="J2133">
        <v>37</v>
      </c>
      <c r="K2133">
        <v>5</v>
      </c>
      <c r="L2133">
        <v>7</v>
      </c>
      <c r="M2133">
        <v>128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19</v>
      </c>
      <c r="U2133">
        <v>0</v>
      </c>
      <c r="V2133">
        <v>0</v>
      </c>
      <c r="W2133">
        <v>6</v>
      </c>
      <c r="X2133">
        <v>8</v>
      </c>
      <c r="Y2133">
        <v>6</v>
      </c>
      <c r="Z2133">
        <v>12.25</v>
      </c>
      <c r="AA2133">
        <v>0</v>
      </c>
      <c r="AB2133">
        <v>0</v>
      </c>
      <c r="AC2133">
        <v>6</v>
      </c>
      <c r="AD2133">
        <v>8</v>
      </c>
      <c r="AE2133">
        <v>6</v>
      </c>
      <c r="AF2133">
        <v>12</v>
      </c>
      <c r="AG2133">
        <v>0</v>
      </c>
      <c r="AH2133">
        <v>16.2</v>
      </c>
      <c r="AI2133">
        <v>0.3</v>
      </c>
      <c r="AJ2133">
        <v>-0.92</v>
      </c>
      <c r="AK2133" t="s">
        <v>38</v>
      </c>
    </row>
    <row r="2134" spans="1:37" x14ac:dyDescent="0.25">
      <c r="A2134">
        <v>1</v>
      </c>
      <c r="B2134">
        <v>1</v>
      </c>
      <c r="C2134">
        <v>2</v>
      </c>
      <c r="D2134">
        <v>9147</v>
      </c>
      <c r="E2134">
        <v>1</v>
      </c>
      <c r="F2134">
        <v>1</v>
      </c>
      <c r="G2134">
        <v>119</v>
      </c>
      <c r="H2134">
        <v>1</v>
      </c>
      <c r="I2134">
        <v>19</v>
      </c>
      <c r="J2134">
        <v>37</v>
      </c>
      <c r="K2134">
        <v>4</v>
      </c>
      <c r="L2134">
        <v>5</v>
      </c>
      <c r="M2134">
        <v>113.8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20</v>
      </c>
      <c r="U2134">
        <v>0</v>
      </c>
      <c r="V2134">
        <v>0</v>
      </c>
      <c r="W2134">
        <v>5</v>
      </c>
      <c r="X2134">
        <v>8</v>
      </c>
      <c r="Y2134">
        <v>3</v>
      </c>
      <c r="Z2134">
        <v>11.33333333</v>
      </c>
      <c r="AA2134">
        <v>0</v>
      </c>
      <c r="AB2134">
        <v>0</v>
      </c>
      <c r="AC2134">
        <v>5</v>
      </c>
      <c r="AD2134">
        <v>8</v>
      </c>
      <c r="AE2134">
        <v>5</v>
      </c>
      <c r="AF2134">
        <v>12.2</v>
      </c>
      <c r="AG2134">
        <v>0</v>
      </c>
      <c r="AH2134">
        <v>7.6</v>
      </c>
      <c r="AI2134">
        <v>2.6</v>
      </c>
      <c r="AJ2134">
        <v>0.32</v>
      </c>
      <c r="AK2134" t="s">
        <v>38</v>
      </c>
    </row>
    <row r="2135" spans="1:37" x14ac:dyDescent="0.25">
      <c r="A2135">
        <v>1</v>
      </c>
      <c r="B2135">
        <v>17</v>
      </c>
      <c r="C2135">
        <v>5</v>
      </c>
      <c r="D2135">
        <v>9500</v>
      </c>
      <c r="E2135">
        <v>1</v>
      </c>
      <c r="F2135">
        <v>1</v>
      </c>
      <c r="G2135">
        <v>128</v>
      </c>
      <c r="H2135">
        <v>1</v>
      </c>
      <c r="I2135">
        <v>1</v>
      </c>
      <c r="J2135">
        <v>1</v>
      </c>
      <c r="K2135">
        <v>4</v>
      </c>
      <c r="L2135">
        <v>5</v>
      </c>
      <c r="M2135">
        <v>120.8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19</v>
      </c>
      <c r="U2135">
        <v>0</v>
      </c>
      <c r="V2135">
        <v>0</v>
      </c>
      <c r="W2135">
        <v>7</v>
      </c>
      <c r="X2135">
        <v>9</v>
      </c>
      <c r="Y2135">
        <v>7</v>
      </c>
      <c r="Z2135">
        <v>13.50714286</v>
      </c>
      <c r="AA2135">
        <v>0</v>
      </c>
      <c r="AB2135">
        <v>0</v>
      </c>
      <c r="AC2135">
        <v>8</v>
      </c>
      <c r="AD2135">
        <v>12</v>
      </c>
      <c r="AE2135">
        <v>8</v>
      </c>
      <c r="AF2135">
        <v>13.05</v>
      </c>
      <c r="AG2135">
        <v>0</v>
      </c>
      <c r="AH2135">
        <v>16.2</v>
      </c>
      <c r="AI2135">
        <v>0.3</v>
      </c>
      <c r="AJ2135">
        <v>-0.92</v>
      </c>
      <c r="AK2135" t="s">
        <v>38</v>
      </c>
    </row>
    <row r="2136" spans="1:37" x14ac:dyDescent="0.25">
      <c r="A2136">
        <v>1</v>
      </c>
      <c r="B2136">
        <v>1</v>
      </c>
      <c r="C2136">
        <v>3</v>
      </c>
      <c r="D2136">
        <v>9500</v>
      </c>
      <c r="E2136">
        <v>1</v>
      </c>
      <c r="F2136">
        <v>1</v>
      </c>
      <c r="G2136">
        <v>150</v>
      </c>
      <c r="H2136">
        <v>1</v>
      </c>
      <c r="I2136">
        <v>19</v>
      </c>
      <c r="J2136">
        <v>38</v>
      </c>
      <c r="K2136">
        <v>1</v>
      </c>
      <c r="L2136">
        <v>1</v>
      </c>
      <c r="M2136">
        <v>130.80000000000001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18</v>
      </c>
      <c r="U2136">
        <v>0</v>
      </c>
      <c r="V2136">
        <v>0</v>
      </c>
      <c r="W2136">
        <v>8</v>
      </c>
      <c r="X2136">
        <v>8</v>
      </c>
      <c r="Y2136">
        <v>7</v>
      </c>
      <c r="Z2136">
        <v>13.614285710000001</v>
      </c>
      <c r="AA2136">
        <v>0</v>
      </c>
      <c r="AB2136">
        <v>0</v>
      </c>
      <c r="AC2136">
        <v>8</v>
      </c>
      <c r="AD2136">
        <v>8</v>
      </c>
      <c r="AE2136">
        <v>7</v>
      </c>
      <c r="AF2136">
        <v>13.614285710000001</v>
      </c>
      <c r="AG2136">
        <v>0</v>
      </c>
      <c r="AH2136">
        <v>12.7</v>
      </c>
      <c r="AI2136">
        <v>3.7</v>
      </c>
      <c r="AJ2136">
        <v>-1.7</v>
      </c>
      <c r="AK2136" t="s">
        <v>38</v>
      </c>
    </row>
    <row r="2137" spans="1:37" x14ac:dyDescent="0.25">
      <c r="A2137">
        <v>1</v>
      </c>
      <c r="B2137">
        <v>39</v>
      </c>
      <c r="C2137">
        <v>1</v>
      </c>
      <c r="D2137">
        <v>9254</v>
      </c>
      <c r="E2137">
        <v>1</v>
      </c>
      <c r="F2137">
        <v>1</v>
      </c>
      <c r="G2137">
        <v>133.1</v>
      </c>
      <c r="H2137">
        <v>1</v>
      </c>
      <c r="I2137">
        <v>19</v>
      </c>
      <c r="J2137">
        <v>1</v>
      </c>
      <c r="K2137">
        <v>4</v>
      </c>
      <c r="L2137">
        <v>1</v>
      </c>
      <c r="M2137">
        <v>101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25</v>
      </c>
      <c r="U2137">
        <v>0</v>
      </c>
      <c r="V2137">
        <v>0</v>
      </c>
      <c r="W2137">
        <v>6</v>
      </c>
      <c r="X2137">
        <v>6</v>
      </c>
      <c r="Y2137">
        <v>0</v>
      </c>
      <c r="Z2137">
        <v>0</v>
      </c>
      <c r="AA2137">
        <v>0</v>
      </c>
      <c r="AB2137">
        <v>0</v>
      </c>
      <c r="AC2137">
        <v>6</v>
      </c>
      <c r="AD2137">
        <v>6</v>
      </c>
      <c r="AE2137">
        <v>0</v>
      </c>
      <c r="AF2137">
        <v>0</v>
      </c>
      <c r="AG2137">
        <v>0</v>
      </c>
      <c r="AH2137">
        <v>15.5</v>
      </c>
      <c r="AI2137">
        <v>2.8</v>
      </c>
      <c r="AJ2137">
        <v>-4.0599999999999996</v>
      </c>
      <c r="AK2137" t="s">
        <v>37</v>
      </c>
    </row>
    <row r="2138" spans="1:37" x14ac:dyDescent="0.25">
      <c r="A2138">
        <v>1</v>
      </c>
      <c r="B2138">
        <v>17</v>
      </c>
      <c r="C2138">
        <v>5</v>
      </c>
      <c r="D2138">
        <v>9070</v>
      </c>
      <c r="E2138">
        <v>1</v>
      </c>
      <c r="F2138">
        <v>1</v>
      </c>
      <c r="G2138">
        <v>131</v>
      </c>
      <c r="H2138">
        <v>1</v>
      </c>
      <c r="I2138">
        <v>37</v>
      </c>
      <c r="J2138">
        <v>37</v>
      </c>
      <c r="K2138">
        <v>9</v>
      </c>
      <c r="L2138">
        <v>9</v>
      </c>
      <c r="M2138">
        <v>126.1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18</v>
      </c>
      <c r="U2138">
        <v>0</v>
      </c>
      <c r="V2138">
        <v>0</v>
      </c>
      <c r="W2138">
        <v>6</v>
      </c>
      <c r="X2138">
        <v>9</v>
      </c>
      <c r="Y2138">
        <v>4</v>
      </c>
      <c r="Z2138">
        <v>11.5</v>
      </c>
      <c r="AA2138">
        <v>1</v>
      </c>
      <c r="AB2138">
        <v>0</v>
      </c>
      <c r="AC2138">
        <v>6</v>
      </c>
      <c r="AD2138">
        <v>6</v>
      </c>
      <c r="AE2138">
        <v>6</v>
      </c>
      <c r="AF2138">
        <v>12.16666667</v>
      </c>
      <c r="AG2138">
        <v>0</v>
      </c>
      <c r="AH2138">
        <v>7.6</v>
      </c>
      <c r="AI2138">
        <v>2.6</v>
      </c>
      <c r="AJ2138">
        <v>0.32</v>
      </c>
      <c r="AK2138" t="s">
        <v>38</v>
      </c>
    </row>
    <row r="2139" spans="1:37" x14ac:dyDescent="0.25">
      <c r="A2139">
        <v>1</v>
      </c>
      <c r="B2139">
        <v>1</v>
      </c>
      <c r="C2139">
        <v>5</v>
      </c>
      <c r="D2139">
        <v>9773</v>
      </c>
      <c r="E2139">
        <v>1</v>
      </c>
      <c r="F2139">
        <v>1</v>
      </c>
      <c r="G2139">
        <v>118</v>
      </c>
      <c r="H2139">
        <v>1</v>
      </c>
      <c r="I2139">
        <v>38</v>
      </c>
      <c r="J2139">
        <v>19</v>
      </c>
      <c r="K2139">
        <v>9</v>
      </c>
      <c r="L2139">
        <v>9</v>
      </c>
      <c r="M2139">
        <v>113.8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19</v>
      </c>
      <c r="U2139">
        <v>0</v>
      </c>
      <c r="V2139">
        <v>0</v>
      </c>
      <c r="W2139">
        <v>6</v>
      </c>
      <c r="X2139">
        <v>7</v>
      </c>
      <c r="Y2139">
        <v>6</v>
      </c>
      <c r="Z2139">
        <v>12.33333333</v>
      </c>
      <c r="AA2139">
        <v>0</v>
      </c>
      <c r="AB2139">
        <v>0</v>
      </c>
      <c r="AC2139">
        <v>6</v>
      </c>
      <c r="AD2139">
        <v>7</v>
      </c>
      <c r="AE2139">
        <v>6</v>
      </c>
      <c r="AF2139">
        <v>12.5</v>
      </c>
      <c r="AG2139">
        <v>0</v>
      </c>
      <c r="AH2139">
        <v>8.9</v>
      </c>
      <c r="AI2139">
        <v>1.4</v>
      </c>
      <c r="AJ2139">
        <v>3.51</v>
      </c>
      <c r="AK2139" t="s">
        <v>38</v>
      </c>
    </row>
    <row r="2140" spans="1:37" x14ac:dyDescent="0.25">
      <c r="A2140">
        <v>1</v>
      </c>
      <c r="B2140">
        <v>17</v>
      </c>
      <c r="C2140">
        <v>2</v>
      </c>
      <c r="D2140">
        <v>9556</v>
      </c>
      <c r="E2140">
        <v>1</v>
      </c>
      <c r="F2140">
        <v>1</v>
      </c>
      <c r="G2140">
        <v>122</v>
      </c>
      <c r="H2140">
        <v>1</v>
      </c>
      <c r="I2140">
        <v>19</v>
      </c>
      <c r="J2140">
        <v>38</v>
      </c>
      <c r="K2140">
        <v>4</v>
      </c>
      <c r="L2140">
        <v>8</v>
      </c>
      <c r="M2140">
        <v>118.3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19</v>
      </c>
      <c r="U2140">
        <v>0</v>
      </c>
      <c r="V2140">
        <v>0</v>
      </c>
      <c r="W2140">
        <v>7</v>
      </c>
      <c r="X2140">
        <v>7</v>
      </c>
      <c r="Y2140">
        <v>7</v>
      </c>
      <c r="Z2140">
        <v>11.97142857</v>
      </c>
      <c r="AA2140">
        <v>0</v>
      </c>
      <c r="AB2140">
        <v>0</v>
      </c>
      <c r="AC2140">
        <v>8</v>
      </c>
      <c r="AD2140">
        <v>8</v>
      </c>
      <c r="AE2140">
        <v>8</v>
      </c>
      <c r="AF2140">
        <v>14.4375</v>
      </c>
      <c r="AG2140">
        <v>0</v>
      </c>
      <c r="AH2140">
        <v>15.5</v>
      </c>
      <c r="AI2140">
        <v>2.8</v>
      </c>
      <c r="AJ2140">
        <v>-4.0599999999999996</v>
      </c>
      <c r="AK2140" t="s">
        <v>38</v>
      </c>
    </row>
    <row r="2141" spans="1:37" x14ac:dyDescent="0.25">
      <c r="A2141">
        <v>1</v>
      </c>
      <c r="B2141">
        <v>1</v>
      </c>
      <c r="C2141">
        <v>1</v>
      </c>
      <c r="D2141">
        <v>9147</v>
      </c>
      <c r="E2141">
        <v>1</v>
      </c>
      <c r="F2141">
        <v>1</v>
      </c>
      <c r="G2141">
        <v>116</v>
      </c>
      <c r="H2141">
        <v>1</v>
      </c>
      <c r="I2141">
        <v>19</v>
      </c>
      <c r="J2141">
        <v>19</v>
      </c>
      <c r="K2141">
        <v>5</v>
      </c>
      <c r="L2141">
        <v>8</v>
      </c>
      <c r="M2141">
        <v>127.9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20</v>
      </c>
      <c r="U2141">
        <v>0</v>
      </c>
      <c r="V2141">
        <v>0</v>
      </c>
      <c r="W2141">
        <v>5</v>
      </c>
      <c r="X2141">
        <v>12</v>
      </c>
      <c r="Y2141">
        <v>2</v>
      </c>
      <c r="Z2141">
        <v>13</v>
      </c>
      <c r="AA2141">
        <v>1</v>
      </c>
      <c r="AB2141">
        <v>0</v>
      </c>
      <c r="AC2141">
        <v>5</v>
      </c>
      <c r="AD2141">
        <v>13</v>
      </c>
      <c r="AE2141">
        <v>2</v>
      </c>
      <c r="AF2141">
        <v>11.5</v>
      </c>
      <c r="AG2141">
        <v>0</v>
      </c>
      <c r="AH2141">
        <v>9.4</v>
      </c>
      <c r="AI2141">
        <v>-0.8</v>
      </c>
      <c r="AJ2141">
        <v>-3.12</v>
      </c>
      <c r="AK2141" t="s">
        <v>37</v>
      </c>
    </row>
    <row r="2142" spans="1:37" x14ac:dyDescent="0.25">
      <c r="A2142">
        <v>1</v>
      </c>
      <c r="B2142">
        <v>17</v>
      </c>
      <c r="C2142">
        <v>5</v>
      </c>
      <c r="D2142">
        <v>9500</v>
      </c>
      <c r="E2142">
        <v>1</v>
      </c>
      <c r="F2142">
        <v>1</v>
      </c>
      <c r="G2142">
        <v>137</v>
      </c>
      <c r="H2142">
        <v>1</v>
      </c>
      <c r="I2142">
        <v>1</v>
      </c>
      <c r="J2142">
        <v>1</v>
      </c>
      <c r="K2142">
        <v>5</v>
      </c>
      <c r="L2142">
        <v>4</v>
      </c>
      <c r="M2142">
        <v>131.1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18</v>
      </c>
      <c r="U2142">
        <v>0</v>
      </c>
      <c r="V2142">
        <v>0</v>
      </c>
      <c r="W2142">
        <v>7</v>
      </c>
      <c r="X2142">
        <v>9</v>
      </c>
      <c r="Y2142">
        <v>7</v>
      </c>
      <c r="Z2142">
        <v>12.385714289999999</v>
      </c>
      <c r="AA2142">
        <v>0</v>
      </c>
      <c r="AB2142">
        <v>0</v>
      </c>
      <c r="AC2142">
        <v>8</v>
      </c>
      <c r="AD2142">
        <v>9</v>
      </c>
      <c r="AE2142">
        <v>7</v>
      </c>
      <c r="AF2142">
        <v>12.728571430000001</v>
      </c>
      <c r="AG2142">
        <v>0</v>
      </c>
      <c r="AH2142">
        <v>13.9</v>
      </c>
      <c r="AI2142">
        <v>-0.3</v>
      </c>
      <c r="AJ2142">
        <v>0.79</v>
      </c>
      <c r="AK2142" t="s">
        <v>39</v>
      </c>
    </row>
    <row r="2143" spans="1:37" x14ac:dyDescent="0.25">
      <c r="A2143">
        <v>1</v>
      </c>
      <c r="B2143">
        <v>17</v>
      </c>
      <c r="C2143">
        <v>4</v>
      </c>
      <c r="D2143">
        <v>9085</v>
      </c>
      <c r="E2143">
        <v>1</v>
      </c>
      <c r="F2143">
        <v>1</v>
      </c>
      <c r="G2143">
        <v>128</v>
      </c>
      <c r="H2143">
        <v>1</v>
      </c>
      <c r="I2143">
        <v>38</v>
      </c>
      <c r="J2143">
        <v>37</v>
      </c>
      <c r="K2143">
        <v>4</v>
      </c>
      <c r="L2143">
        <v>9</v>
      </c>
      <c r="M2143">
        <v>117.9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20</v>
      </c>
      <c r="U2143">
        <v>0</v>
      </c>
      <c r="V2143">
        <v>0</v>
      </c>
      <c r="W2143">
        <v>5</v>
      </c>
      <c r="X2143">
        <v>12</v>
      </c>
      <c r="Y2143">
        <v>2</v>
      </c>
      <c r="Z2143">
        <v>13.5</v>
      </c>
      <c r="AA2143">
        <v>0</v>
      </c>
      <c r="AB2143">
        <v>0</v>
      </c>
      <c r="AC2143">
        <v>5</v>
      </c>
      <c r="AD2143">
        <v>12</v>
      </c>
      <c r="AE2143">
        <v>5</v>
      </c>
      <c r="AF2143">
        <v>11.28571429</v>
      </c>
      <c r="AG2143">
        <v>1</v>
      </c>
      <c r="AH2143">
        <v>10.8</v>
      </c>
      <c r="AI2143">
        <v>1.4</v>
      </c>
      <c r="AJ2143">
        <v>1.74</v>
      </c>
      <c r="AK2143" t="s">
        <v>38</v>
      </c>
    </row>
    <row r="2144" spans="1:37" x14ac:dyDescent="0.25">
      <c r="A2144">
        <v>1</v>
      </c>
      <c r="B2144">
        <v>17</v>
      </c>
      <c r="C2144">
        <v>1</v>
      </c>
      <c r="D2144">
        <v>9238</v>
      </c>
      <c r="E2144">
        <v>1</v>
      </c>
      <c r="F2144">
        <v>1</v>
      </c>
      <c r="G2144">
        <v>123</v>
      </c>
      <c r="H2144">
        <v>1</v>
      </c>
      <c r="I2144">
        <v>1</v>
      </c>
      <c r="J2144">
        <v>1</v>
      </c>
      <c r="K2144">
        <v>9</v>
      </c>
      <c r="L2144">
        <v>9</v>
      </c>
      <c r="M2144">
        <v>115.7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21</v>
      </c>
      <c r="U2144">
        <v>0</v>
      </c>
      <c r="V2144">
        <v>0</v>
      </c>
      <c r="W2144">
        <v>6</v>
      </c>
      <c r="X2144">
        <v>8</v>
      </c>
      <c r="Y2144">
        <v>6</v>
      </c>
      <c r="Z2144">
        <v>12.16666667</v>
      </c>
      <c r="AA2144">
        <v>0</v>
      </c>
      <c r="AB2144">
        <v>0</v>
      </c>
      <c r="AC2144">
        <v>6</v>
      </c>
      <c r="AD2144">
        <v>7</v>
      </c>
      <c r="AE2144">
        <v>6</v>
      </c>
      <c r="AF2144">
        <v>13.28571429</v>
      </c>
      <c r="AG2144">
        <v>0</v>
      </c>
      <c r="AH2144">
        <v>11.1</v>
      </c>
      <c r="AI2144">
        <v>0.6</v>
      </c>
      <c r="AJ2144">
        <v>2.02</v>
      </c>
      <c r="AK2144" t="s">
        <v>38</v>
      </c>
    </row>
    <row r="2145" spans="1:37" x14ac:dyDescent="0.25">
      <c r="A2145">
        <v>1</v>
      </c>
      <c r="B2145">
        <v>1</v>
      </c>
      <c r="C2145">
        <v>2</v>
      </c>
      <c r="D2145">
        <v>171</v>
      </c>
      <c r="E2145">
        <v>1</v>
      </c>
      <c r="F2145">
        <v>1</v>
      </c>
      <c r="G2145">
        <v>133.1</v>
      </c>
      <c r="H2145">
        <v>1</v>
      </c>
      <c r="I2145">
        <v>3</v>
      </c>
      <c r="J2145">
        <v>1</v>
      </c>
      <c r="K2145">
        <v>2</v>
      </c>
      <c r="L2145">
        <v>3</v>
      </c>
      <c r="M2145">
        <v>141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12.7</v>
      </c>
      <c r="AI2145">
        <v>3.7</v>
      </c>
      <c r="AJ2145">
        <v>-1.7</v>
      </c>
      <c r="AK2145" t="s">
        <v>38</v>
      </c>
    </row>
    <row r="2146" spans="1:37" x14ac:dyDescent="0.25">
      <c r="A2146">
        <v>2</v>
      </c>
      <c r="B2146">
        <v>39</v>
      </c>
      <c r="C2146">
        <v>1</v>
      </c>
      <c r="D2146">
        <v>8014</v>
      </c>
      <c r="E2146">
        <v>0</v>
      </c>
      <c r="F2146">
        <v>12</v>
      </c>
      <c r="G2146">
        <v>110</v>
      </c>
      <c r="H2146">
        <v>1</v>
      </c>
      <c r="I2146">
        <v>37</v>
      </c>
      <c r="J2146">
        <v>37</v>
      </c>
      <c r="K2146">
        <v>7</v>
      </c>
      <c r="L2146">
        <v>9</v>
      </c>
      <c r="M2146">
        <v>120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42</v>
      </c>
      <c r="U2146">
        <v>0</v>
      </c>
      <c r="V2146">
        <v>0</v>
      </c>
      <c r="W2146">
        <v>6</v>
      </c>
      <c r="X2146">
        <v>6</v>
      </c>
      <c r="Y2146">
        <v>6</v>
      </c>
      <c r="Z2146">
        <v>11.66666667</v>
      </c>
      <c r="AA2146">
        <v>0</v>
      </c>
      <c r="AB2146">
        <v>0</v>
      </c>
      <c r="AC2146">
        <v>6</v>
      </c>
      <c r="AD2146">
        <v>6</v>
      </c>
      <c r="AE2146">
        <v>6</v>
      </c>
      <c r="AF2146">
        <v>13.66666667</v>
      </c>
      <c r="AG2146">
        <v>0</v>
      </c>
      <c r="AH2146">
        <v>10.8</v>
      </c>
      <c r="AI2146">
        <v>1.4</v>
      </c>
      <c r="AJ2146">
        <v>1.74</v>
      </c>
      <c r="AK2146" t="s">
        <v>38</v>
      </c>
    </row>
    <row r="2147" spans="1:37" x14ac:dyDescent="0.25">
      <c r="A2147">
        <v>1</v>
      </c>
      <c r="B2147">
        <v>17</v>
      </c>
      <c r="C2147">
        <v>1</v>
      </c>
      <c r="D2147">
        <v>9130</v>
      </c>
      <c r="E2147">
        <v>1</v>
      </c>
      <c r="F2147">
        <v>1</v>
      </c>
      <c r="G2147">
        <v>143</v>
      </c>
      <c r="H2147">
        <v>1</v>
      </c>
      <c r="I2147">
        <v>3</v>
      </c>
      <c r="J2147">
        <v>3</v>
      </c>
      <c r="K2147">
        <v>2</v>
      </c>
      <c r="L2147">
        <v>2</v>
      </c>
      <c r="M2147">
        <v>131.80000000000001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18</v>
      </c>
      <c r="U2147">
        <v>0</v>
      </c>
      <c r="V2147">
        <v>0</v>
      </c>
      <c r="W2147">
        <v>6</v>
      </c>
      <c r="X2147">
        <v>9</v>
      </c>
      <c r="Y2147">
        <v>5</v>
      </c>
      <c r="Z2147">
        <v>12.4</v>
      </c>
      <c r="AA2147">
        <v>0</v>
      </c>
      <c r="AB2147">
        <v>0</v>
      </c>
      <c r="AC2147">
        <v>6</v>
      </c>
      <c r="AD2147">
        <v>12</v>
      </c>
      <c r="AE2147">
        <v>5</v>
      </c>
      <c r="AF2147">
        <v>14.16666667</v>
      </c>
      <c r="AG2147">
        <v>0</v>
      </c>
      <c r="AH2147">
        <v>8.9</v>
      </c>
      <c r="AI2147">
        <v>1.4</v>
      </c>
      <c r="AJ2147">
        <v>3.51</v>
      </c>
      <c r="AK2147" t="s">
        <v>39</v>
      </c>
    </row>
    <row r="2148" spans="1:37" x14ac:dyDescent="0.25">
      <c r="A2148">
        <v>1</v>
      </c>
      <c r="B2148">
        <v>1</v>
      </c>
      <c r="C2148">
        <v>1</v>
      </c>
      <c r="D2148">
        <v>9070</v>
      </c>
      <c r="E2148">
        <v>1</v>
      </c>
      <c r="F2148">
        <v>1</v>
      </c>
      <c r="G2148">
        <v>150</v>
      </c>
      <c r="H2148">
        <v>1</v>
      </c>
      <c r="I2148">
        <v>37</v>
      </c>
      <c r="J2148">
        <v>37</v>
      </c>
      <c r="K2148">
        <v>9</v>
      </c>
      <c r="L2148">
        <v>6</v>
      </c>
      <c r="M2148">
        <v>131.1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19</v>
      </c>
      <c r="U2148">
        <v>0</v>
      </c>
      <c r="V2148">
        <v>0</v>
      </c>
      <c r="W2148">
        <v>6</v>
      </c>
      <c r="X2148">
        <v>7</v>
      </c>
      <c r="Y2148">
        <v>5</v>
      </c>
      <c r="Z2148">
        <v>13.4</v>
      </c>
      <c r="AA2148">
        <v>0</v>
      </c>
      <c r="AB2148">
        <v>0</v>
      </c>
      <c r="AC2148">
        <v>6</v>
      </c>
      <c r="AD2148">
        <v>6</v>
      </c>
      <c r="AE2148">
        <v>6</v>
      </c>
      <c r="AF2148">
        <v>12.83333333</v>
      </c>
      <c r="AG2148">
        <v>0</v>
      </c>
      <c r="AH2148">
        <v>15.5</v>
      </c>
      <c r="AI2148">
        <v>2.8</v>
      </c>
      <c r="AJ2148">
        <v>-4.0599999999999996</v>
      </c>
      <c r="AK2148" t="s">
        <v>38</v>
      </c>
    </row>
    <row r="2149" spans="1:37" x14ac:dyDescent="0.25">
      <c r="A2149">
        <v>1</v>
      </c>
      <c r="B2149">
        <v>1</v>
      </c>
      <c r="C2149">
        <v>6</v>
      </c>
      <c r="D2149">
        <v>9254</v>
      </c>
      <c r="E2149">
        <v>1</v>
      </c>
      <c r="F2149">
        <v>1</v>
      </c>
      <c r="G2149">
        <v>129</v>
      </c>
      <c r="H2149">
        <v>1</v>
      </c>
      <c r="I2149">
        <v>38</v>
      </c>
      <c r="J2149">
        <v>19</v>
      </c>
      <c r="K2149">
        <v>9</v>
      </c>
      <c r="L2149">
        <v>5</v>
      </c>
      <c r="M2149">
        <v>117.8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18</v>
      </c>
      <c r="U2149">
        <v>0</v>
      </c>
      <c r="V2149">
        <v>0</v>
      </c>
      <c r="W2149">
        <v>6</v>
      </c>
      <c r="X2149">
        <v>11</v>
      </c>
      <c r="Y2149">
        <v>6</v>
      </c>
      <c r="Z2149">
        <v>12</v>
      </c>
      <c r="AA2149">
        <v>0</v>
      </c>
      <c r="AB2149">
        <v>0</v>
      </c>
      <c r="AC2149">
        <v>6</v>
      </c>
      <c r="AD2149">
        <v>11</v>
      </c>
      <c r="AE2149">
        <v>4</v>
      </c>
      <c r="AF2149">
        <v>12.5</v>
      </c>
      <c r="AG2149">
        <v>0</v>
      </c>
      <c r="AH2149">
        <v>8.9</v>
      </c>
      <c r="AI2149">
        <v>1.4</v>
      </c>
      <c r="AJ2149">
        <v>3.51</v>
      </c>
      <c r="AK2149" t="s">
        <v>38</v>
      </c>
    </row>
    <row r="2150" spans="1:37" x14ac:dyDescent="0.25">
      <c r="A2150">
        <v>1</v>
      </c>
      <c r="B2150">
        <v>10</v>
      </c>
      <c r="C2150">
        <v>1</v>
      </c>
      <c r="D2150">
        <v>9085</v>
      </c>
      <c r="E2150">
        <v>1</v>
      </c>
      <c r="F2150">
        <v>1</v>
      </c>
      <c r="G2150">
        <v>140</v>
      </c>
      <c r="H2150">
        <v>1</v>
      </c>
      <c r="I2150">
        <v>19</v>
      </c>
      <c r="J2150">
        <v>19</v>
      </c>
      <c r="K2150">
        <v>4</v>
      </c>
      <c r="L2150">
        <v>5</v>
      </c>
      <c r="M2150">
        <v>140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21</v>
      </c>
      <c r="U2150">
        <v>0</v>
      </c>
      <c r="V2150">
        <v>0</v>
      </c>
      <c r="W2150">
        <v>5</v>
      </c>
      <c r="X2150">
        <v>6</v>
      </c>
      <c r="Y2150">
        <v>5</v>
      </c>
      <c r="Z2150">
        <v>14.2</v>
      </c>
      <c r="AA2150">
        <v>0</v>
      </c>
      <c r="AB2150">
        <v>0</v>
      </c>
      <c r="AC2150">
        <v>5</v>
      </c>
      <c r="AD2150">
        <v>5</v>
      </c>
      <c r="AE2150">
        <v>5</v>
      </c>
      <c r="AF2150">
        <v>14.8</v>
      </c>
      <c r="AG2150">
        <v>0</v>
      </c>
      <c r="AH2150">
        <v>10.8</v>
      </c>
      <c r="AI2150">
        <v>1.4</v>
      </c>
      <c r="AJ2150">
        <v>1.74</v>
      </c>
      <c r="AK2150" t="s">
        <v>38</v>
      </c>
    </row>
    <row r="2151" spans="1:37" x14ac:dyDescent="0.25">
      <c r="A2151">
        <v>1</v>
      </c>
      <c r="B2151">
        <v>1</v>
      </c>
      <c r="C2151">
        <v>1</v>
      </c>
      <c r="D2151">
        <v>9238</v>
      </c>
      <c r="E2151">
        <v>1</v>
      </c>
      <c r="F2151">
        <v>1</v>
      </c>
      <c r="G2151">
        <v>133.1</v>
      </c>
      <c r="H2151">
        <v>1</v>
      </c>
      <c r="I2151">
        <v>38</v>
      </c>
      <c r="J2151">
        <v>37</v>
      </c>
      <c r="K2151">
        <v>5</v>
      </c>
      <c r="L2151">
        <v>5</v>
      </c>
      <c r="M2151">
        <v>108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20</v>
      </c>
      <c r="U2151">
        <v>0</v>
      </c>
      <c r="V2151">
        <v>0</v>
      </c>
      <c r="W2151">
        <v>6</v>
      </c>
      <c r="X2151">
        <v>8</v>
      </c>
      <c r="Y2151">
        <v>6</v>
      </c>
      <c r="Z2151">
        <v>12.125</v>
      </c>
      <c r="AA2151">
        <v>0</v>
      </c>
      <c r="AB2151">
        <v>0</v>
      </c>
      <c r="AC2151">
        <v>6</v>
      </c>
      <c r="AD2151">
        <v>7</v>
      </c>
      <c r="AE2151">
        <v>6</v>
      </c>
      <c r="AF2151">
        <v>14.42857143</v>
      </c>
      <c r="AG2151">
        <v>0</v>
      </c>
      <c r="AH2151">
        <v>16.2</v>
      </c>
      <c r="AI2151">
        <v>0.3</v>
      </c>
      <c r="AJ2151">
        <v>-0.92</v>
      </c>
      <c r="AK2151" t="s">
        <v>38</v>
      </c>
    </row>
    <row r="2152" spans="1:37" x14ac:dyDescent="0.25">
      <c r="A2152">
        <v>1</v>
      </c>
      <c r="B2152">
        <v>1</v>
      </c>
      <c r="C2152">
        <v>1</v>
      </c>
      <c r="D2152">
        <v>9853</v>
      </c>
      <c r="E2152">
        <v>1</v>
      </c>
      <c r="F2152">
        <v>1</v>
      </c>
      <c r="G2152">
        <v>132</v>
      </c>
      <c r="H2152">
        <v>1</v>
      </c>
      <c r="I2152">
        <v>1</v>
      </c>
      <c r="J2152">
        <v>19</v>
      </c>
      <c r="K2152">
        <v>3</v>
      </c>
      <c r="L2152">
        <v>3</v>
      </c>
      <c r="M2152">
        <v>122.9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20</v>
      </c>
      <c r="U2152">
        <v>0</v>
      </c>
      <c r="V2152">
        <v>0</v>
      </c>
      <c r="W2152">
        <v>7</v>
      </c>
      <c r="X2152">
        <v>7</v>
      </c>
      <c r="Y2152">
        <v>7</v>
      </c>
      <c r="Z2152">
        <v>13.85714286</v>
      </c>
      <c r="AA2152">
        <v>0</v>
      </c>
      <c r="AB2152">
        <v>0</v>
      </c>
      <c r="AC2152">
        <v>7</v>
      </c>
      <c r="AD2152">
        <v>7</v>
      </c>
      <c r="AE2152">
        <v>7</v>
      </c>
      <c r="AF2152">
        <v>13.28571429</v>
      </c>
      <c r="AG2152">
        <v>0</v>
      </c>
      <c r="AH2152">
        <v>11.1</v>
      </c>
      <c r="AI2152">
        <v>0.6</v>
      </c>
      <c r="AJ2152">
        <v>2.02</v>
      </c>
      <c r="AK2152" t="s">
        <v>38</v>
      </c>
    </row>
    <row r="2153" spans="1:37" x14ac:dyDescent="0.25">
      <c r="A2153">
        <v>1</v>
      </c>
      <c r="B2153">
        <v>44</v>
      </c>
      <c r="C2153">
        <v>1</v>
      </c>
      <c r="D2153">
        <v>9085</v>
      </c>
      <c r="E2153">
        <v>1</v>
      </c>
      <c r="F2153">
        <v>39</v>
      </c>
      <c r="G2153">
        <v>130</v>
      </c>
      <c r="H2153">
        <v>1</v>
      </c>
      <c r="I2153">
        <v>3</v>
      </c>
      <c r="J2153">
        <v>1</v>
      </c>
      <c r="K2153">
        <v>2</v>
      </c>
      <c r="L2153">
        <v>9</v>
      </c>
      <c r="M2153">
        <v>130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21</v>
      </c>
      <c r="U2153">
        <v>0</v>
      </c>
      <c r="V2153">
        <v>1</v>
      </c>
      <c r="W2153">
        <v>6</v>
      </c>
      <c r="X2153">
        <v>13</v>
      </c>
      <c r="Y2153">
        <v>3</v>
      </c>
      <c r="Z2153">
        <v>11.75</v>
      </c>
      <c r="AA2153">
        <v>0</v>
      </c>
      <c r="AB2153">
        <v>1</v>
      </c>
      <c r="AC2153">
        <v>6</v>
      </c>
      <c r="AD2153">
        <v>13</v>
      </c>
      <c r="AE2153">
        <v>5</v>
      </c>
      <c r="AF2153">
        <v>12.33333333</v>
      </c>
      <c r="AG2153">
        <v>0</v>
      </c>
      <c r="AH2153">
        <v>12.4</v>
      </c>
      <c r="AI2153">
        <v>0.5</v>
      </c>
      <c r="AJ2153">
        <v>1.79</v>
      </c>
      <c r="AK2153" t="s">
        <v>39</v>
      </c>
    </row>
    <row r="2154" spans="1:37" x14ac:dyDescent="0.25">
      <c r="A2154">
        <v>1</v>
      </c>
      <c r="B2154">
        <v>1</v>
      </c>
      <c r="C2154">
        <v>4</v>
      </c>
      <c r="D2154">
        <v>9500</v>
      </c>
      <c r="E2154">
        <v>1</v>
      </c>
      <c r="F2154">
        <v>1</v>
      </c>
      <c r="G2154">
        <v>137</v>
      </c>
      <c r="H2154">
        <v>1</v>
      </c>
      <c r="I2154">
        <v>38</v>
      </c>
      <c r="J2154">
        <v>37</v>
      </c>
      <c r="K2154">
        <v>7</v>
      </c>
      <c r="L2154">
        <v>7</v>
      </c>
      <c r="M2154">
        <v>126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19</v>
      </c>
      <c r="U2154">
        <v>0</v>
      </c>
      <c r="V2154">
        <v>0</v>
      </c>
      <c r="W2154">
        <v>7</v>
      </c>
      <c r="X2154">
        <v>9</v>
      </c>
      <c r="Y2154">
        <v>7</v>
      </c>
      <c r="Z2154">
        <v>14.28333333</v>
      </c>
      <c r="AA2154">
        <v>0</v>
      </c>
      <c r="AB2154">
        <v>0</v>
      </c>
      <c r="AC2154">
        <v>8</v>
      </c>
      <c r="AD2154">
        <v>9</v>
      </c>
      <c r="AE2154">
        <v>8</v>
      </c>
      <c r="AF2154">
        <v>13.12555556</v>
      </c>
      <c r="AG2154">
        <v>0</v>
      </c>
      <c r="AH2154">
        <v>15.5</v>
      </c>
      <c r="AI2154">
        <v>2.8</v>
      </c>
      <c r="AJ2154">
        <v>-4.0599999999999996</v>
      </c>
      <c r="AK2154" t="s">
        <v>38</v>
      </c>
    </row>
    <row r="2155" spans="1:37" x14ac:dyDescent="0.25">
      <c r="A2155">
        <v>1</v>
      </c>
      <c r="B2155">
        <v>42</v>
      </c>
      <c r="C2155">
        <v>1</v>
      </c>
      <c r="D2155">
        <v>9238</v>
      </c>
      <c r="E2155">
        <v>1</v>
      </c>
      <c r="F2155">
        <v>1</v>
      </c>
      <c r="G2155">
        <v>133.1</v>
      </c>
      <c r="H2155">
        <v>1</v>
      </c>
      <c r="I2155">
        <v>1</v>
      </c>
      <c r="J2155">
        <v>19</v>
      </c>
      <c r="K2155">
        <v>4</v>
      </c>
      <c r="L2155">
        <v>9</v>
      </c>
      <c r="M2155">
        <v>134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21</v>
      </c>
      <c r="U2155">
        <v>0</v>
      </c>
      <c r="V2155">
        <v>10</v>
      </c>
      <c r="W2155">
        <v>13</v>
      </c>
      <c r="X2155">
        <v>21</v>
      </c>
      <c r="Y2155">
        <v>11</v>
      </c>
      <c r="Z2155">
        <v>13.272727270000001</v>
      </c>
      <c r="AA2155">
        <v>0</v>
      </c>
      <c r="AB2155">
        <v>6</v>
      </c>
      <c r="AC2155">
        <v>11</v>
      </c>
      <c r="AD2155">
        <v>13</v>
      </c>
      <c r="AE2155">
        <v>9</v>
      </c>
      <c r="AF2155">
        <v>13</v>
      </c>
      <c r="AG2155">
        <v>0</v>
      </c>
      <c r="AH2155">
        <v>7.6</v>
      </c>
      <c r="AI2155">
        <v>2.6</v>
      </c>
      <c r="AJ2155">
        <v>0.32</v>
      </c>
      <c r="AK2155" t="s">
        <v>38</v>
      </c>
    </row>
    <row r="2156" spans="1:37" x14ac:dyDescent="0.25">
      <c r="A2156">
        <v>1</v>
      </c>
      <c r="B2156">
        <v>1</v>
      </c>
      <c r="C2156">
        <v>1</v>
      </c>
      <c r="D2156">
        <v>9070</v>
      </c>
      <c r="E2156">
        <v>1</v>
      </c>
      <c r="F2156">
        <v>1</v>
      </c>
      <c r="G2156">
        <v>143</v>
      </c>
      <c r="H2156">
        <v>1</v>
      </c>
      <c r="I2156">
        <v>38</v>
      </c>
      <c r="J2156">
        <v>19</v>
      </c>
      <c r="K2156">
        <v>151</v>
      </c>
      <c r="L2156">
        <v>193</v>
      </c>
      <c r="M2156">
        <v>134.30000000000001</v>
      </c>
      <c r="N2156">
        <v>1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19</v>
      </c>
      <c r="U2156">
        <v>0</v>
      </c>
      <c r="V2156">
        <v>0</v>
      </c>
      <c r="W2156">
        <v>6</v>
      </c>
      <c r="X2156">
        <v>6</v>
      </c>
      <c r="Y2156">
        <v>6</v>
      </c>
      <c r="Z2156">
        <v>14.66666667</v>
      </c>
      <c r="AA2156">
        <v>0</v>
      </c>
      <c r="AB2156">
        <v>0</v>
      </c>
      <c r="AC2156">
        <v>6</v>
      </c>
      <c r="AD2156">
        <v>7</v>
      </c>
      <c r="AE2156">
        <v>6</v>
      </c>
      <c r="AF2156">
        <v>15.14285714</v>
      </c>
      <c r="AG2156">
        <v>0</v>
      </c>
      <c r="AH2156">
        <v>8.9</v>
      </c>
      <c r="AI2156">
        <v>1.4</v>
      </c>
      <c r="AJ2156">
        <v>3.51</v>
      </c>
      <c r="AK2156" t="s">
        <v>38</v>
      </c>
    </row>
    <row r="2157" spans="1:37" x14ac:dyDescent="0.25">
      <c r="A2157">
        <v>1</v>
      </c>
      <c r="B2157">
        <v>1</v>
      </c>
      <c r="C2157">
        <v>1</v>
      </c>
      <c r="D2157">
        <v>9500</v>
      </c>
      <c r="E2157">
        <v>1</v>
      </c>
      <c r="F2157">
        <v>1</v>
      </c>
      <c r="G2157">
        <v>148</v>
      </c>
      <c r="H2157">
        <v>1</v>
      </c>
      <c r="I2157">
        <v>19</v>
      </c>
      <c r="J2157">
        <v>19</v>
      </c>
      <c r="K2157">
        <v>9</v>
      </c>
      <c r="L2157">
        <v>9</v>
      </c>
      <c r="M2157">
        <v>138.69999999999999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19</v>
      </c>
      <c r="U2157">
        <v>0</v>
      </c>
      <c r="V2157">
        <v>0</v>
      </c>
      <c r="W2157">
        <v>7</v>
      </c>
      <c r="X2157">
        <v>10</v>
      </c>
      <c r="Y2157">
        <v>7</v>
      </c>
      <c r="Z2157">
        <v>15.115</v>
      </c>
      <c r="AA2157">
        <v>0</v>
      </c>
      <c r="AB2157">
        <v>0</v>
      </c>
      <c r="AC2157">
        <v>8</v>
      </c>
      <c r="AD2157">
        <v>10</v>
      </c>
      <c r="AE2157">
        <v>8</v>
      </c>
      <c r="AF2157">
        <v>15.092000000000001</v>
      </c>
      <c r="AG2157">
        <v>0</v>
      </c>
      <c r="AH2157">
        <v>15.5</v>
      </c>
      <c r="AI2157">
        <v>2.8</v>
      </c>
      <c r="AJ2157">
        <v>-4.0599999999999996</v>
      </c>
      <c r="AK2157" t="s">
        <v>38</v>
      </c>
    </row>
    <row r="2158" spans="1:37" x14ac:dyDescent="0.25">
      <c r="A2158">
        <v>1</v>
      </c>
      <c r="B2158">
        <v>17</v>
      </c>
      <c r="C2158">
        <v>2</v>
      </c>
      <c r="D2158">
        <v>171</v>
      </c>
      <c r="E2158">
        <v>1</v>
      </c>
      <c r="F2158">
        <v>1</v>
      </c>
      <c r="G2158">
        <v>137</v>
      </c>
      <c r="H2158">
        <v>1</v>
      </c>
      <c r="I2158">
        <v>1</v>
      </c>
      <c r="J2158">
        <v>1</v>
      </c>
      <c r="K2158">
        <v>4</v>
      </c>
      <c r="L2158">
        <v>1</v>
      </c>
      <c r="M2158">
        <v>143.30000000000001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9.4</v>
      </c>
      <c r="AI2158">
        <v>-0.8</v>
      </c>
      <c r="AJ2158">
        <v>-3.12</v>
      </c>
      <c r="AK2158" t="s">
        <v>39</v>
      </c>
    </row>
    <row r="2159" spans="1:37" x14ac:dyDescent="0.25">
      <c r="A2159">
        <v>1</v>
      </c>
      <c r="B2159">
        <v>44</v>
      </c>
      <c r="C2159">
        <v>1</v>
      </c>
      <c r="D2159">
        <v>9085</v>
      </c>
      <c r="E2159">
        <v>1</v>
      </c>
      <c r="F2159">
        <v>39</v>
      </c>
      <c r="G2159">
        <v>160</v>
      </c>
      <c r="H2159">
        <v>1</v>
      </c>
      <c r="I2159">
        <v>37</v>
      </c>
      <c r="J2159">
        <v>19</v>
      </c>
      <c r="K2159">
        <v>9</v>
      </c>
      <c r="L2159">
        <v>10</v>
      </c>
      <c r="M2159">
        <v>160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22</v>
      </c>
      <c r="U2159">
        <v>0</v>
      </c>
      <c r="V2159">
        <v>1</v>
      </c>
      <c r="W2159">
        <v>6</v>
      </c>
      <c r="X2159">
        <v>13</v>
      </c>
      <c r="Y2159">
        <v>6</v>
      </c>
      <c r="Z2159">
        <v>15</v>
      </c>
      <c r="AA2159">
        <v>0</v>
      </c>
      <c r="AB2159">
        <v>1</v>
      </c>
      <c r="AC2159">
        <v>6</v>
      </c>
      <c r="AD2159">
        <v>7</v>
      </c>
      <c r="AE2159">
        <v>6</v>
      </c>
      <c r="AF2159">
        <v>13.14285714</v>
      </c>
      <c r="AG2159">
        <v>0</v>
      </c>
      <c r="AH2159">
        <v>16.2</v>
      </c>
      <c r="AI2159">
        <v>0.3</v>
      </c>
      <c r="AJ2159">
        <v>-0.92</v>
      </c>
      <c r="AK2159" t="s">
        <v>38</v>
      </c>
    </row>
    <row r="2160" spans="1:37" x14ac:dyDescent="0.25">
      <c r="A2160">
        <v>1</v>
      </c>
      <c r="B2160">
        <v>1</v>
      </c>
      <c r="C2160">
        <v>2</v>
      </c>
      <c r="D2160">
        <v>9853</v>
      </c>
      <c r="E2160">
        <v>1</v>
      </c>
      <c r="F2160">
        <v>1</v>
      </c>
      <c r="G2160">
        <v>112</v>
      </c>
      <c r="H2160">
        <v>1</v>
      </c>
      <c r="I2160">
        <v>3</v>
      </c>
      <c r="J2160">
        <v>1</v>
      </c>
      <c r="K2160">
        <v>3</v>
      </c>
      <c r="L2160">
        <v>5</v>
      </c>
      <c r="M2160">
        <v>111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21</v>
      </c>
      <c r="U2160">
        <v>0</v>
      </c>
      <c r="V2160">
        <v>0</v>
      </c>
      <c r="W2160">
        <v>6</v>
      </c>
      <c r="X2160">
        <v>8</v>
      </c>
      <c r="Y2160">
        <v>5</v>
      </c>
      <c r="Z2160">
        <v>13.2</v>
      </c>
      <c r="AA2160">
        <v>0</v>
      </c>
      <c r="AB2160">
        <v>0</v>
      </c>
      <c r="AC2160">
        <v>6</v>
      </c>
      <c r="AD2160">
        <v>9</v>
      </c>
      <c r="AE2160">
        <v>5</v>
      </c>
      <c r="AF2160">
        <v>14.33333333</v>
      </c>
      <c r="AG2160">
        <v>0</v>
      </c>
      <c r="AH2160">
        <v>9.4</v>
      </c>
      <c r="AI2160">
        <v>-0.8</v>
      </c>
      <c r="AJ2160">
        <v>-3.12</v>
      </c>
      <c r="AK2160" t="s">
        <v>38</v>
      </c>
    </row>
    <row r="2161" spans="1:37" x14ac:dyDescent="0.25">
      <c r="A2161">
        <v>1</v>
      </c>
      <c r="B2161">
        <v>17</v>
      </c>
      <c r="C2161">
        <v>4</v>
      </c>
      <c r="D2161">
        <v>9254</v>
      </c>
      <c r="E2161">
        <v>1</v>
      </c>
      <c r="F2161">
        <v>1</v>
      </c>
      <c r="G2161">
        <v>133</v>
      </c>
      <c r="H2161">
        <v>1</v>
      </c>
      <c r="I2161">
        <v>37</v>
      </c>
      <c r="J2161">
        <v>37</v>
      </c>
      <c r="K2161">
        <v>5</v>
      </c>
      <c r="L2161">
        <v>8</v>
      </c>
      <c r="M2161">
        <v>128.5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18</v>
      </c>
      <c r="U2161">
        <v>0</v>
      </c>
      <c r="V2161">
        <v>0</v>
      </c>
      <c r="W2161">
        <v>6</v>
      </c>
      <c r="X2161">
        <v>14</v>
      </c>
      <c r="Y2161">
        <v>2</v>
      </c>
      <c r="Z2161">
        <v>11</v>
      </c>
      <c r="AA2161">
        <v>0</v>
      </c>
      <c r="AB2161">
        <v>0</v>
      </c>
      <c r="AC2161">
        <v>6</v>
      </c>
      <c r="AD2161">
        <v>14</v>
      </c>
      <c r="AE2161">
        <v>3</v>
      </c>
      <c r="AF2161">
        <v>10.33333333</v>
      </c>
      <c r="AG2161">
        <v>0</v>
      </c>
      <c r="AH2161">
        <v>7.6</v>
      </c>
      <c r="AI2161">
        <v>2.6</v>
      </c>
      <c r="AJ2161">
        <v>0.32</v>
      </c>
      <c r="AK2161" t="s">
        <v>37</v>
      </c>
    </row>
    <row r="2162" spans="1:37" x14ac:dyDescent="0.25">
      <c r="A2162">
        <v>1</v>
      </c>
      <c r="B2162">
        <v>1</v>
      </c>
      <c r="C2162">
        <v>4</v>
      </c>
      <c r="D2162">
        <v>9500</v>
      </c>
      <c r="E2162">
        <v>1</v>
      </c>
      <c r="F2162">
        <v>1</v>
      </c>
      <c r="G2162">
        <v>142</v>
      </c>
      <c r="H2162">
        <v>1</v>
      </c>
      <c r="I2162">
        <v>1</v>
      </c>
      <c r="J2162">
        <v>3</v>
      </c>
      <c r="K2162">
        <v>1</v>
      </c>
      <c r="L2162">
        <v>2</v>
      </c>
      <c r="M2162">
        <v>133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20</v>
      </c>
      <c r="U2162">
        <v>0</v>
      </c>
      <c r="V2162">
        <v>0</v>
      </c>
      <c r="W2162">
        <v>8</v>
      </c>
      <c r="X2162">
        <v>8</v>
      </c>
      <c r="Y2162">
        <v>7</v>
      </c>
      <c r="Z2162">
        <v>14.565714290000001</v>
      </c>
      <c r="AA2162">
        <v>0</v>
      </c>
      <c r="AB2162">
        <v>0</v>
      </c>
      <c r="AC2162">
        <v>8</v>
      </c>
      <c r="AD2162">
        <v>8</v>
      </c>
      <c r="AE2162">
        <v>7</v>
      </c>
      <c r="AF2162">
        <v>14.565714290000001</v>
      </c>
      <c r="AG2162">
        <v>0</v>
      </c>
      <c r="AH2162">
        <v>10.8</v>
      </c>
      <c r="AI2162">
        <v>1.4</v>
      </c>
      <c r="AJ2162">
        <v>1.74</v>
      </c>
      <c r="AK2162" t="s">
        <v>38</v>
      </c>
    </row>
    <row r="2163" spans="1:37" x14ac:dyDescent="0.25">
      <c r="A2163">
        <v>1</v>
      </c>
      <c r="B2163">
        <v>17</v>
      </c>
      <c r="C2163">
        <v>2</v>
      </c>
      <c r="D2163">
        <v>9670</v>
      </c>
      <c r="E2163">
        <v>1</v>
      </c>
      <c r="F2163">
        <v>1</v>
      </c>
      <c r="G2163">
        <v>123</v>
      </c>
      <c r="H2163">
        <v>1</v>
      </c>
      <c r="I2163">
        <v>34</v>
      </c>
      <c r="J2163">
        <v>37</v>
      </c>
      <c r="K2163">
        <v>0</v>
      </c>
      <c r="L2163">
        <v>0</v>
      </c>
      <c r="M2163">
        <v>114.6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18</v>
      </c>
      <c r="U2163">
        <v>0</v>
      </c>
      <c r="V2163">
        <v>0</v>
      </c>
      <c r="W2163">
        <v>5</v>
      </c>
      <c r="X2163">
        <v>8</v>
      </c>
      <c r="Y2163">
        <v>3</v>
      </c>
      <c r="Z2163">
        <v>12</v>
      </c>
      <c r="AA2163">
        <v>0</v>
      </c>
      <c r="AB2163">
        <v>0</v>
      </c>
      <c r="AC2163">
        <v>5</v>
      </c>
      <c r="AD2163">
        <v>6</v>
      </c>
      <c r="AE2163">
        <v>4</v>
      </c>
      <c r="AF2163">
        <v>10.75</v>
      </c>
      <c r="AG2163">
        <v>0</v>
      </c>
      <c r="AH2163">
        <v>7.6</v>
      </c>
      <c r="AI2163">
        <v>2.6</v>
      </c>
      <c r="AJ2163">
        <v>0.32</v>
      </c>
      <c r="AK2163" t="s">
        <v>37</v>
      </c>
    </row>
    <row r="2164" spans="1:37" x14ac:dyDescent="0.25">
      <c r="A2164">
        <v>1</v>
      </c>
      <c r="B2164">
        <v>17</v>
      </c>
      <c r="C2164">
        <v>1</v>
      </c>
      <c r="D2164">
        <v>9238</v>
      </c>
      <c r="E2164">
        <v>1</v>
      </c>
      <c r="F2164">
        <v>1</v>
      </c>
      <c r="G2164">
        <v>103</v>
      </c>
      <c r="H2164">
        <v>1</v>
      </c>
      <c r="I2164">
        <v>19</v>
      </c>
      <c r="J2164">
        <v>37</v>
      </c>
      <c r="K2164">
        <v>7</v>
      </c>
      <c r="L2164">
        <v>9</v>
      </c>
      <c r="M2164">
        <v>104.1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20</v>
      </c>
      <c r="U2164">
        <v>0</v>
      </c>
      <c r="V2164">
        <v>0</v>
      </c>
      <c r="W2164">
        <v>6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5</v>
      </c>
      <c r="AD2164">
        <v>5</v>
      </c>
      <c r="AE2164">
        <v>0</v>
      </c>
      <c r="AF2164">
        <v>0</v>
      </c>
      <c r="AG2164">
        <v>0</v>
      </c>
      <c r="AH2164">
        <v>8.9</v>
      </c>
      <c r="AI2164">
        <v>1.4</v>
      </c>
      <c r="AJ2164">
        <v>3.51</v>
      </c>
      <c r="AK2164" t="s">
        <v>37</v>
      </c>
    </row>
    <row r="2165" spans="1:37" x14ac:dyDescent="0.25">
      <c r="A2165">
        <v>1</v>
      </c>
      <c r="B2165">
        <v>17</v>
      </c>
      <c r="C2165">
        <v>4</v>
      </c>
      <c r="D2165">
        <v>9500</v>
      </c>
      <c r="E2165">
        <v>1</v>
      </c>
      <c r="F2165">
        <v>1</v>
      </c>
      <c r="G2165">
        <v>140</v>
      </c>
      <c r="H2165">
        <v>1</v>
      </c>
      <c r="I2165">
        <v>1</v>
      </c>
      <c r="J2165">
        <v>1</v>
      </c>
      <c r="K2165">
        <v>3</v>
      </c>
      <c r="L2165">
        <v>3</v>
      </c>
      <c r="M2165">
        <v>127.6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23</v>
      </c>
      <c r="U2165">
        <v>0</v>
      </c>
      <c r="V2165">
        <v>0</v>
      </c>
      <c r="W2165">
        <v>7</v>
      </c>
      <c r="X2165">
        <v>7</v>
      </c>
      <c r="Y2165">
        <v>6</v>
      </c>
      <c r="Z2165">
        <v>13.79666667</v>
      </c>
      <c r="AA2165">
        <v>0</v>
      </c>
      <c r="AB2165">
        <v>0</v>
      </c>
      <c r="AC2165">
        <v>8</v>
      </c>
      <c r="AD2165">
        <v>11</v>
      </c>
      <c r="AE2165">
        <v>7</v>
      </c>
      <c r="AF2165">
        <v>13.775</v>
      </c>
      <c r="AG2165">
        <v>0</v>
      </c>
      <c r="AH2165">
        <v>12.4</v>
      </c>
      <c r="AI2165">
        <v>0.5</v>
      </c>
      <c r="AJ2165">
        <v>1.79</v>
      </c>
      <c r="AK2165" t="s">
        <v>38</v>
      </c>
    </row>
    <row r="2166" spans="1:37" x14ac:dyDescent="0.25">
      <c r="A2166">
        <v>1</v>
      </c>
      <c r="B2166">
        <v>1</v>
      </c>
      <c r="C2166">
        <v>2</v>
      </c>
      <c r="D2166">
        <v>9773</v>
      </c>
      <c r="E2166">
        <v>1</v>
      </c>
      <c r="F2166">
        <v>1</v>
      </c>
      <c r="G2166">
        <v>159</v>
      </c>
      <c r="H2166">
        <v>1</v>
      </c>
      <c r="I2166">
        <v>1</v>
      </c>
      <c r="J2166">
        <v>1</v>
      </c>
      <c r="K2166">
        <v>3</v>
      </c>
      <c r="L2166">
        <v>3</v>
      </c>
      <c r="M2166">
        <v>151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18</v>
      </c>
      <c r="U2166">
        <v>0</v>
      </c>
      <c r="V2166">
        <v>0</v>
      </c>
      <c r="W2166">
        <v>6</v>
      </c>
      <c r="X2166">
        <v>6</v>
      </c>
      <c r="Y2166">
        <v>6</v>
      </c>
      <c r="Z2166">
        <v>14.83333333</v>
      </c>
      <c r="AA2166">
        <v>0</v>
      </c>
      <c r="AB2166">
        <v>0</v>
      </c>
      <c r="AC2166">
        <v>6</v>
      </c>
      <c r="AD2166">
        <v>6</v>
      </c>
      <c r="AE2166">
        <v>6</v>
      </c>
      <c r="AF2166">
        <v>15.33333333</v>
      </c>
      <c r="AG2166">
        <v>0</v>
      </c>
      <c r="AH2166">
        <v>12.7</v>
      </c>
      <c r="AI2166">
        <v>3.7</v>
      </c>
      <c r="AJ2166">
        <v>-1.7</v>
      </c>
      <c r="AK2166" t="s">
        <v>38</v>
      </c>
    </row>
    <row r="2167" spans="1:37" x14ac:dyDescent="0.25">
      <c r="A2167">
        <v>1</v>
      </c>
      <c r="B2167">
        <v>44</v>
      </c>
      <c r="C2167">
        <v>1</v>
      </c>
      <c r="D2167">
        <v>9238</v>
      </c>
      <c r="E2167">
        <v>1</v>
      </c>
      <c r="F2167">
        <v>39</v>
      </c>
      <c r="G2167">
        <v>140</v>
      </c>
      <c r="H2167">
        <v>1</v>
      </c>
      <c r="I2167">
        <v>1</v>
      </c>
      <c r="J2167">
        <v>1</v>
      </c>
      <c r="K2167">
        <v>9</v>
      </c>
      <c r="L2167">
        <v>3</v>
      </c>
      <c r="M2167">
        <v>135.69999999999999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20</v>
      </c>
      <c r="U2167">
        <v>0</v>
      </c>
      <c r="V2167">
        <v>3</v>
      </c>
      <c r="W2167">
        <v>6</v>
      </c>
      <c r="X2167">
        <v>6</v>
      </c>
      <c r="Y2167">
        <v>6</v>
      </c>
      <c r="Z2167">
        <v>12.83333333</v>
      </c>
      <c r="AA2167">
        <v>0</v>
      </c>
      <c r="AB2167">
        <v>2</v>
      </c>
      <c r="AC2167">
        <v>6</v>
      </c>
      <c r="AD2167">
        <v>6</v>
      </c>
      <c r="AE2167">
        <v>6</v>
      </c>
      <c r="AF2167">
        <v>13.83333333</v>
      </c>
      <c r="AG2167">
        <v>0</v>
      </c>
      <c r="AH2167">
        <v>12.4</v>
      </c>
      <c r="AI2167">
        <v>0.5</v>
      </c>
      <c r="AJ2167">
        <v>1.79</v>
      </c>
      <c r="AK2167" t="s">
        <v>38</v>
      </c>
    </row>
    <row r="2168" spans="1:37" x14ac:dyDescent="0.25">
      <c r="A2168">
        <v>1</v>
      </c>
      <c r="B2168">
        <v>17</v>
      </c>
      <c r="C2168">
        <v>1</v>
      </c>
      <c r="D2168">
        <v>9500</v>
      </c>
      <c r="E2168">
        <v>1</v>
      </c>
      <c r="F2168">
        <v>1</v>
      </c>
      <c r="G2168">
        <v>148</v>
      </c>
      <c r="H2168">
        <v>1</v>
      </c>
      <c r="I2168">
        <v>38</v>
      </c>
      <c r="J2168">
        <v>37</v>
      </c>
      <c r="K2168">
        <v>5</v>
      </c>
      <c r="L2168">
        <v>9</v>
      </c>
      <c r="M2168">
        <v>137.80000000000001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18</v>
      </c>
      <c r="U2168">
        <v>0</v>
      </c>
      <c r="V2168">
        <v>0</v>
      </c>
      <c r="W2168">
        <v>8</v>
      </c>
      <c r="X2168">
        <v>8</v>
      </c>
      <c r="Y2168">
        <v>7</v>
      </c>
      <c r="Z2168">
        <v>14.962857140000001</v>
      </c>
      <c r="AA2168">
        <v>0</v>
      </c>
      <c r="AB2168">
        <v>0</v>
      </c>
      <c r="AC2168">
        <v>8</v>
      </c>
      <c r="AD2168">
        <v>8</v>
      </c>
      <c r="AE2168">
        <v>7</v>
      </c>
      <c r="AF2168">
        <v>14.962857140000001</v>
      </c>
      <c r="AG2168">
        <v>0</v>
      </c>
      <c r="AH2168">
        <v>10.8</v>
      </c>
      <c r="AI2168">
        <v>1.4</v>
      </c>
      <c r="AJ2168">
        <v>1.74</v>
      </c>
      <c r="AK2168" t="s">
        <v>38</v>
      </c>
    </row>
    <row r="2169" spans="1:37" x14ac:dyDescent="0.25">
      <c r="A2169">
        <v>1</v>
      </c>
      <c r="B2169">
        <v>1</v>
      </c>
      <c r="C2169">
        <v>6</v>
      </c>
      <c r="D2169">
        <v>9147</v>
      </c>
      <c r="E2169">
        <v>1</v>
      </c>
      <c r="F2169">
        <v>1</v>
      </c>
      <c r="G2169">
        <v>112</v>
      </c>
      <c r="H2169">
        <v>1</v>
      </c>
      <c r="I2169">
        <v>38</v>
      </c>
      <c r="J2169">
        <v>38</v>
      </c>
      <c r="K2169">
        <v>9</v>
      </c>
      <c r="L2169">
        <v>9</v>
      </c>
      <c r="M2169">
        <v>117.3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20</v>
      </c>
      <c r="U2169">
        <v>0</v>
      </c>
      <c r="V2169">
        <v>0</v>
      </c>
      <c r="W2169">
        <v>5</v>
      </c>
      <c r="X2169">
        <v>8</v>
      </c>
      <c r="Y2169">
        <v>4</v>
      </c>
      <c r="Z2169">
        <v>12</v>
      </c>
      <c r="AA2169">
        <v>0</v>
      </c>
      <c r="AB2169">
        <v>0</v>
      </c>
      <c r="AC2169">
        <v>5</v>
      </c>
      <c r="AD2169">
        <v>8</v>
      </c>
      <c r="AE2169">
        <v>5</v>
      </c>
      <c r="AF2169">
        <v>11.2</v>
      </c>
      <c r="AG2169">
        <v>0</v>
      </c>
      <c r="AH2169">
        <v>11.1</v>
      </c>
      <c r="AI2169">
        <v>0.6</v>
      </c>
      <c r="AJ2169">
        <v>2.02</v>
      </c>
      <c r="AK2169" t="s">
        <v>38</v>
      </c>
    </row>
    <row r="2170" spans="1:37" x14ac:dyDescent="0.25">
      <c r="A2170">
        <v>1</v>
      </c>
      <c r="B2170">
        <v>18</v>
      </c>
      <c r="C2170">
        <v>2</v>
      </c>
      <c r="D2170">
        <v>9500</v>
      </c>
      <c r="E2170">
        <v>1</v>
      </c>
      <c r="F2170">
        <v>1</v>
      </c>
      <c r="G2170">
        <v>131</v>
      </c>
      <c r="H2170">
        <v>1</v>
      </c>
      <c r="I2170">
        <v>1</v>
      </c>
      <c r="J2170">
        <v>3</v>
      </c>
      <c r="K2170">
        <v>3</v>
      </c>
      <c r="L2170">
        <v>2</v>
      </c>
      <c r="M2170">
        <v>121.2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18</v>
      </c>
      <c r="U2170">
        <v>0</v>
      </c>
      <c r="V2170">
        <v>0</v>
      </c>
      <c r="W2170">
        <v>7</v>
      </c>
      <c r="X2170">
        <v>8</v>
      </c>
      <c r="Y2170">
        <v>7</v>
      </c>
      <c r="Z2170">
        <v>12.4</v>
      </c>
      <c r="AA2170">
        <v>0</v>
      </c>
      <c r="AB2170">
        <v>0</v>
      </c>
      <c r="AC2170">
        <v>8</v>
      </c>
      <c r="AD2170">
        <v>9</v>
      </c>
      <c r="AE2170">
        <v>8</v>
      </c>
      <c r="AF2170">
        <v>12.8</v>
      </c>
      <c r="AG2170">
        <v>0</v>
      </c>
      <c r="AH2170">
        <v>16.2</v>
      </c>
      <c r="AI2170">
        <v>0.3</v>
      </c>
      <c r="AJ2170">
        <v>-0.92</v>
      </c>
      <c r="AK2170" t="s">
        <v>38</v>
      </c>
    </row>
    <row r="2171" spans="1:37" x14ac:dyDescent="0.25">
      <c r="A2171">
        <v>1</v>
      </c>
      <c r="B2171">
        <v>17</v>
      </c>
      <c r="C2171">
        <v>1</v>
      </c>
      <c r="D2171">
        <v>9670</v>
      </c>
      <c r="E2171">
        <v>1</v>
      </c>
      <c r="F2171">
        <v>1</v>
      </c>
      <c r="G2171">
        <v>145</v>
      </c>
      <c r="H2171">
        <v>1</v>
      </c>
      <c r="I2171">
        <v>3</v>
      </c>
      <c r="J2171">
        <v>3</v>
      </c>
      <c r="K2171">
        <v>2</v>
      </c>
      <c r="L2171">
        <v>1</v>
      </c>
      <c r="M2171">
        <v>129.30000000000001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20</v>
      </c>
      <c r="U2171">
        <v>0</v>
      </c>
      <c r="V2171">
        <v>0</v>
      </c>
      <c r="W2171">
        <v>6</v>
      </c>
      <c r="X2171">
        <v>7</v>
      </c>
      <c r="Y2171">
        <v>6</v>
      </c>
      <c r="Z2171">
        <v>15.57142857</v>
      </c>
      <c r="AA2171">
        <v>0</v>
      </c>
      <c r="AB2171">
        <v>0</v>
      </c>
      <c r="AC2171">
        <v>6</v>
      </c>
      <c r="AD2171">
        <v>6</v>
      </c>
      <c r="AE2171">
        <v>6</v>
      </c>
      <c r="AF2171">
        <v>17.166666670000001</v>
      </c>
      <c r="AG2171">
        <v>0</v>
      </c>
      <c r="AH2171">
        <v>16.2</v>
      </c>
      <c r="AI2171">
        <v>0.3</v>
      </c>
      <c r="AJ2171">
        <v>-0.92</v>
      </c>
      <c r="AK2171" t="s">
        <v>38</v>
      </c>
    </row>
    <row r="2172" spans="1:37" x14ac:dyDescent="0.25">
      <c r="A2172">
        <v>1</v>
      </c>
      <c r="B2172">
        <v>1</v>
      </c>
      <c r="C2172">
        <v>5</v>
      </c>
      <c r="D2172">
        <v>9500</v>
      </c>
      <c r="E2172">
        <v>1</v>
      </c>
      <c r="F2172">
        <v>1</v>
      </c>
      <c r="G2172">
        <v>133.1</v>
      </c>
      <c r="H2172">
        <v>1</v>
      </c>
      <c r="I2172">
        <v>1</v>
      </c>
      <c r="J2172">
        <v>1</v>
      </c>
      <c r="K2172">
        <v>5</v>
      </c>
      <c r="L2172">
        <v>8</v>
      </c>
      <c r="M2172">
        <v>123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19</v>
      </c>
      <c r="U2172">
        <v>0</v>
      </c>
      <c r="V2172">
        <v>0</v>
      </c>
      <c r="W2172">
        <v>8</v>
      </c>
      <c r="X2172">
        <v>8</v>
      </c>
      <c r="Y2172">
        <v>7</v>
      </c>
      <c r="Z2172">
        <v>13.71428571</v>
      </c>
      <c r="AA2172">
        <v>0</v>
      </c>
      <c r="AB2172">
        <v>0</v>
      </c>
      <c r="AC2172">
        <v>8</v>
      </c>
      <c r="AD2172">
        <v>8</v>
      </c>
      <c r="AE2172">
        <v>7</v>
      </c>
      <c r="AF2172">
        <v>13.71428571</v>
      </c>
      <c r="AG2172">
        <v>0</v>
      </c>
      <c r="AH2172">
        <v>12.7</v>
      </c>
      <c r="AI2172">
        <v>3.7</v>
      </c>
      <c r="AJ2172">
        <v>-1.7</v>
      </c>
      <c r="AK2172" t="s">
        <v>38</v>
      </c>
    </row>
    <row r="2173" spans="1:37" x14ac:dyDescent="0.25">
      <c r="A2173">
        <v>1</v>
      </c>
      <c r="B2173">
        <v>44</v>
      </c>
      <c r="C2173">
        <v>1</v>
      </c>
      <c r="D2173">
        <v>9085</v>
      </c>
      <c r="E2173">
        <v>1</v>
      </c>
      <c r="F2173">
        <v>39</v>
      </c>
      <c r="G2173">
        <v>140</v>
      </c>
      <c r="H2173">
        <v>1</v>
      </c>
      <c r="I2173">
        <v>1</v>
      </c>
      <c r="J2173">
        <v>19</v>
      </c>
      <c r="K2173">
        <v>4</v>
      </c>
      <c r="L2173">
        <v>4</v>
      </c>
      <c r="M2173">
        <v>140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21</v>
      </c>
      <c r="U2173">
        <v>0</v>
      </c>
      <c r="V2173">
        <v>2</v>
      </c>
      <c r="W2173">
        <v>6</v>
      </c>
      <c r="X2173">
        <v>9</v>
      </c>
      <c r="Y2173">
        <v>6</v>
      </c>
      <c r="Z2173">
        <v>13.14285714</v>
      </c>
      <c r="AA2173">
        <v>0</v>
      </c>
      <c r="AB2173">
        <v>0</v>
      </c>
      <c r="AC2173">
        <v>6</v>
      </c>
      <c r="AD2173">
        <v>9</v>
      </c>
      <c r="AE2173">
        <v>6</v>
      </c>
      <c r="AF2173">
        <v>12.16666667</v>
      </c>
      <c r="AG2173">
        <v>0</v>
      </c>
      <c r="AH2173">
        <v>13.9</v>
      </c>
      <c r="AI2173">
        <v>-0.3</v>
      </c>
      <c r="AJ2173">
        <v>0.79</v>
      </c>
      <c r="AK2173" t="s">
        <v>38</v>
      </c>
    </row>
    <row r="2174" spans="1:37" x14ac:dyDescent="0.25">
      <c r="A2174">
        <v>2</v>
      </c>
      <c r="B2174">
        <v>7</v>
      </c>
      <c r="C2174">
        <v>1</v>
      </c>
      <c r="D2174">
        <v>9070</v>
      </c>
      <c r="E2174">
        <v>1</v>
      </c>
      <c r="F2174">
        <v>43</v>
      </c>
      <c r="G2174">
        <v>140</v>
      </c>
      <c r="H2174">
        <v>1</v>
      </c>
      <c r="I2174">
        <v>37</v>
      </c>
      <c r="J2174">
        <v>1</v>
      </c>
      <c r="K2174">
        <v>9</v>
      </c>
      <c r="L2174">
        <v>7</v>
      </c>
      <c r="M2174">
        <v>140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33</v>
      </c>
      <c r="U2174">
        <v>0</v>
      </c>
      <c r="V2174">
        <v>0</v>
      </c>
      <c r="W2174">
        <v>6</v>
      </c>
      <c r="X2174">
        <v>7</v>
      </c>
      <c r="Y2174">
        <v>6</v>
      </c>
      <c r="Z2174">
        <v>15</v>
      </c>
      <c r="AA2174">
        <v>0</v>
      </c>
      <c r="AB2174">
        <v>0</v>
      </c>
      <c r="AC2174">
        <v>6</v>
      </c>
      <c r="AD2174">
        <v>8</v>
      </c>
      <c r="AE2174">
        <v>3</v>
      </c>
      <c r="AF2174">
        <v>11</v>
      </c>
      <c r="AG2174">
        <v>0</v>
      </c>
      <c r="AH2174">
        <v>11.1</v>
      </c>
      <c r="AI2174">
        <v>0.6</v>
      </c>
      <c r="AJ2174">
        <v>2.02</v>
      </c>
      <c r="AK2174" t="s">
        <v>38</v>
      </c>
    </row>
    <row r="2175" spans="1:37" x14ac:dyDescent="0.25">
      <c r="A2175">
        <v>1</v>
      </c>
      <c r="B2175">
        <v>1</v>
      </c>
      <c r="C2175">
        <v>1</v>
      </c>
      <c r="D2175">
        <v>9085</v>
      </c>
      <c r="E2175">
        <v>1</v>
      </c>
      <c r="F2175">
        <v>1</v>
      </c>
      <c r="G2175">
        <v>150</v>
      </c>
      <c r="H2175">
        <v>1</v>
      </c>
      <c r="I2175">
        <v>12</v>
      </c>
      <c r="J2175">
        <v>2</v>
      </c>
      <c r="K2175">
        <v>4</v>
      </c>
      <c r="L2175">
        <v>2</v>
      </c>
      <c r="M2175">
        <v>144.6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24</v>
      </c>
      <c r="U2175">
        <v>0</v>
      </c>
      <c r="V2175">
        <v>0</v>
      </c>
      <c r="W2175">
        <v>5</v>
      </c>
      <c r="X2175">
        <v>6</v>
      </c>
      <c r="Y2175">
        <v>1</v>
      </c>
      <c r="Z2175">
        <v>13</v>
      </c>
      <c r="AA2175">
        <v>0</v>
      </c>
      <c r="AB2175">
        <v>0</v>
      </c>
      <c r="AC2175">
        <v>5</v>
      </c>
      <c r="AD2175">
        <v>5</v>
      </c>
      <c r="AE2175">
        <v>0</v>
      </c>
      <c r="AF2175">
        <v>0</v>
      </c>
      <c r="AG2175">
        <v>0</v>
      </c>
      <c r="AH2175">
        <v>7.6</v>
      </c>
      <c r="AI2175">
        <v>2.6</v>
      </c>
      <c r="AJ2175">
        <v>0.32</v>
      </c>
      <c r="AK2175" t="s">
        <v>37</v>
      </c>
    </row>
    <row r="2176" spans="1:37" x14ac:dyDescent="0.25">
      <c r="A2176">
        <v>1</v>
      </c>
      <c r="B2176">
        <v>43</v>
      </c>
      <c r="C2176">
        <v>1</v>
      </c>
      <c r="D2176">
        <v>9238</v>
      </c>
      <c r="E2176">
        <v>1</v>
      </c>
      <c r="F2176">
        <v>1</v>
      </c>
      <c r="G2176">
        <v>120</v>
      </c>
      <c r="H2176">
        <v>1</v>
      </c>
      <c r="I2176">
        <v>1</v>
      </c>
      <c r="J2176">
        <v>38</v>
      </c>
      <c r="K2176">
        <v>4</v>
      </c>
      <c r="L2176">
        <v>3</v>
      </c>
      <c r="M2176">
        <v>118.3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20</v>
      </c>
      <c r="U2176">
        <v>0</v>
      </c>
      <c r="V2176">
        <v>8</v>
      </c>
      <c r="W2176">
        <v>11</v>
      </c>
      <c r="X2176">
        <v>12</v>
      </c>
      <c r="Y2176">
        <v>11</v>
      </c>
      <c r="Z2176">
        <v>12</v>
      </c>
      <c r="AA2176">
        <v>0</v>
      </c>
      <c r="AB2176">
        <v>6</v>
      </c>
      <c r="AC2176">
        <v>11</v>
      </c>
      <c r="AD2176">
        <v>14</v>
      </c>
      <c r="AE2176">
        <v>11</v>
      </c>
      <c r="AF2176">
        <v>12.75</v>
      </c>
      <c r="AG2176">
        <v>0</v>
      </c>
      <c r="AH2176">
        <v>13.9</v>
      </c>
      <c r="AI2176">
        <v>-0.3</v>
      </c>
      <c r="AJ2176">
        <v>0.79</v>
      </c>
      <c r="AK2176" t="s">
        <v>38</v>
      </c>
    </row>
    <row r="2177" spans="1:37" x14ac:dyDescent="0.25">
      <c r="A2177">
        <v>1</v>
      </c>
      <c r="B2177">
        <v>1</v>
      </c>
      <c r="C2177">
        <v>1</v>
      </c>
      <c r="D2177">
        <v>171</v>
      </c>
      <c r="E2177">
        <v>1</v>
      </c>
      <c r="F2177">
        <v>1</v>
      </c>
      <c r="G2177">
        <v>156</v>
      </c>
      <c r="H2177">
        <v>1</v>
      </c>
      <c r="I2177">
        <v>19</v>
      </c>
      <c r="J2177">
        <v>38</v>
      </c>
      <c r="K2177">
        <v>9</v>
      </c>
      <c r="L2177">
        <v>1</v>
      </c>
      <c r="M2177">
        <v>153.6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18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9.4</v>
      </c>
      <c r="AI2177">
        <v>-0.8</v>
      </c>
      <c r="AJ2177">
        <v>-3.12</v>
      </c>
      <c r="AK2177" t="s">
        <v>38</v>
      </c>
    </row>
    <row r="2178" spans="1:37" x14ac:dyDescent="0.25">
      <c r="A2178">
        <v>1</v>
      </c>
      <c r="B2178">
        <v>1</v>
      </c>
      <c r="C2178">
        <v>4</v>
      </c>
      <c r="D2178">
        <v>9070</v>
      </c>
      <c r="E2178">
        <v>1</v>
      </c>
      <c r="F2178">
        <v>1</v>
      </c>
      <c r="G2178">
        <v>167</v>
      </c>
      <c r="H2178">
        <v>1</v>
      </c>
      <c r="I2178">
        <v>1</v>
      </c>
      <c r="J2178">
        <v>1</v>
      </c>
      <c r="K2178">
        <v>7</v>
      </c>
      <c r="L2178">
        <v>3</v>
      </c>
      <c r="M2178">
        <v>158.30000000000001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18</v>
      </c>
      <c r="U2178">
        <v>0</v>
      </c>
      <c r="V2178">
        <v>0</v>
      </c>
      <c r="W2178">
        <v>6</v>
      </c>
      <c r="X2178">
        <v>6</v>
      </c>
      <c r="Y2178">
        <v>6</v>
      </c>
      <c r="Z2178">
        <v>15.16666667</v>
      </c>
      <c r="AA2178">
        <v>0</v>
      </c>
      <c r="AB2178">
        <v>0</v>
      </c>
      <c r="AC2178">
        <v>6</v>
      </c>
      <c r="AD2178">
        <v>6</v>
      </c>
      <c r="AE2178">
        <v>6</v>
      </c>
      <c r="AF2178">
        <v>14.16666667</v>
      </c>
      <c r="AG2178">
        <v>0</v>
      </c>
      <c r="AH2178">
        <v>15.5</v>
      </c>
      <c r="AI2178">
        <v>2.8</v>
      </c>
      <c r="AJ2178">
        <v>-4.0599999999999996</v>
      </c>
      <c r="AK2178" t="s">
        <v>38</v>
      </c>
    </row>
    <row r="2179" spans="1:37" x14ac:dyDescent="0.25">
      <c r="A2179">
        <v>1</v>
      </c>
      <c r="B2179">
        <v>43</v>
      </c>
      <c r="C2179">
        <v>1</v>
      </c>
      <c r="D2179">
        <v>8014</v>
      </c>
      <c r="E2179">
        <v>0</v>
      </c>
      <c r="F2179">
        <v>6</v>
      </c>
      <c r="G2179">
        <v>133.1</v>
      </c>
      <c r="H2179">
        <v>1</v>
      </c>
      <c r="I2179">
        <v>34</v>
      </c>
      <c r="J2179">
        <v>34</v>
      </c>
      <c r="K2179">
        <v>0</v>
      </c>
      <c r="L2179">
        <v>0</v>
      </c>
      <c r="M2179">
        <v>100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29</v>
      </c>
      <c r="U2179">
        <v>0</v>
      </c>
      <c r="V2179">
        <v>1</v>
      </c>
      <c r="W2179">
        <v>6</v>
      </c>
      <c r="X2179">
        <v>9</v>
      </c>
      <c r="Y2179">
        <v>4</v>
      </c>
      <c r="Z2179">
        <v>12</v>
      </c>
      <c r="AA2179">
        <v>0</v>
      </c>
      <c r="AB2179">
        <v>1</v>
      </c>
      <c r="AC2179">
        <v>6</v>
      </c>
      <c r="AD2179">
        <v>13</v>
      </c>
      <c r="AE2179">
        <v>2</v>
      </c>
      <c r="AF2179">
        <v>10.5</v>
      </c>
      <c r="AG2179">
        <v>0</v>
      </c>
      <c r="AH2179">
        <v>7.6</v>
      </c>
      <c r="AI2179">
        <v>2.6</v>
      </c>
      <c r="AJ2179">
        <v>0.32</v>
      </c>
      <c r="AK2179" t="s">
        <v>37</v>
      </c>
    </row>
    <row r="2180" spans="1:37" x14ac:dyDescent="0.25">
      <c r="A2180">
        <v>1</v>
      </c>
      <c r="B2180">
        <v>17</v>
      </c>
      <c r="C2180">
        <v>1</v>
      </c>
      <c r="D2180">
        <v>9500</v>
      </c>
      <c r="E2180">
        <v>1</v>
      </c>
      <c r="F2180">
        <v>1</v>
      </c>
      <c r="G2180">
        <v>147</v>
      </c>
      <c r="H2180">
        <v>1</v>
      </c>
      <c r="I2180">
        <v>1</v>
      </c>
      <c r="J2180">
        <v>1</v>
      </c>
      <c r="K2180">
        <v>5</v>
      </c>
      <c r="L2180">
        <v>5</v>
      </c>
      <c r="M2180">
        <v>134.9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18</v>
      </c>
      <c r="U2180">
        <v>0</v>
      </c>
      <c r="V2180">
        <v>0</v>
      </c>
      <c r="W2180">
        <v>7</v>
      </c>
      <c r="X2180">
        <v>7</v>
      </c>
      <c r="Y2180">
        <v>7</v>
      </c>
      <c r="Z2180">
        <v>13.64285714</v>
      </c>
      <c r="AA2180">
        <v>0</v>
      </c>
      <c r="AB2180">
        <v>0</v>
      </c>
      <c r="AC2180">
        <v>8</v>
      </c>
      <c r="AD2180">
        <v>11</v>
      </c>
      <c r="AE2180">
        <v>8</v>
      </c>
      <c r="AF2180">
        <v>14.772727270000001</v>
      </c>
      <c r="AG2180">
        <v>0</v>
      </c>
      <c r="AH2180">
        <v>16.2</v>
      </c>
      <c r="AI2180">
        <v>0.3</v>
      </c>
      <c r="AJ2180">
        <v>-0.92</v>
      </c>
      <c r="AK2180" t="s">
        <v>38</v>
      </c>
    </row>
    <row r="2181" spans="1:37" x14ac:dyDescent="0.25">
      <c r="A2181">
        <v>1</v>
      </c>
      <c r="B2181">
        <v>1</v>
      </c>
      <c r="C2181">
        <v>3</v>
      </c>
      <c r="D2181">
        <v>9773</v>
      </c>
      <c r="E2181">
        <v>1</v>
      </c>
      <c r="F2181">
        <v>1</v>
      </c>
      <c r="G2181">
        <v>129</v>
      </c>
      <c r="H2181">
        <v>1</v>
      </c>
      <c r="I2181">
        <v>38</v>
      </c>
      <c r="J2181">
        <v>37</v>
      </c>
      <c r="K2181">
        <v>5</v>
      </c>
      <c r="L2181">
        <v>5</v>
      </c>
      <c r="M2181">
        <v>142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19</v>
      </c>
      <c r="U2181">
        <v>0</v>
      </c>
      <c r="V2181">
        <v>0</v>
      </c>
      <c r="W2181">
        <v>6</v>
      </c>
      <c r="X2181">
        <v>8</v>
      </c>
      <c r="Y2181">
        <v>6</v>
      </c>
      <c r="Z2181">
        <v>12.66666667</v>
      </c>
      <c r="AA2181">
        <v>0</v>
      </c>
      <c r="AB2181">
        <v>0</v>
      </c>
      <c r="AC2181">
        <v>6</v>
      </c>
      <c r="AD2181">
        <v>7</v>
      </c>
      <c r="AE2181">
        <v>6</v>
      </c>
      <c r="AF2181">
        <v>12.71428571</v>
      </c>
      <c r="AG2181">
        <v>0</v>
      </c>
      <c r="AH2181">
        <v>9.4</v>
      </c>
      <c r="AI2181">
        <v>-0.8</v>
      </c>
      <c r="AJ2181">
        <v>-3.12</v>
      </c>
      <c r="AK2181" t="s">
        <v>38</v>
      </c>
    </row>
    <row r="2182" spans="1:37" x14ac:dyDescent="0.25">
      <c r="A2182">
        <v>1</v>
      </c>
      <c r="B2182">
        <v>17</v>
      </c>
      <c r="C2182">
        <v>1</v>
      </c>
      <c r="D2182">
        <v>171</v>
      </c>
      <c r="E2182">
        <v>1</v>
      </c>
      <c r="F2182">
        <v>1</v>
      </c>
      <c r="G2182">
        <v>136</v>
      </c>
      <c r="H2182">
        <v>1</v>
      </c>
      <c r="I2182">
        <v>38</v>
      </c>
      <c r="J2182">
        <v>38</v>
      </c>
      <c r="K2182">
        <v>7</v>
      </c>
      <c r="L2182">
        <v>7</v>
      </c>
      <c r="M2182">
        <v>127.3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15.5</v>
      </c>
      <c r="AI2182">
        <v>2.8</v>
      </c>
      <c r="AJ2182">
        <v>-4.0599999999999996</v>
      </c>
      <c r="AK2182" t="s">
        <v>37</v>
      </c>
    </row>
    <row r="2183" spans="1:37" x14ac:dyDescent="0.25">
      <c r="A2183">
        <v>1</v>
      </c>
      <c r="B2183">
        <v>17</v>
      </c>
      <c r="C2183">
        <v>1</v>
      </c>
      <c r="D2183">
        <v>9238</v>
      </c>
      <c r="E2183">
        <v>1</v>
      </c>
      <c r="F2183">
        <v>1</v>
      </c>
      <c r="G2183">
        <v>128</v>
      </c>
      <c r="H2183">
        <v>1</v>
      </c>
      <c r="I2183">
        <v>19</v>
      </c>
      <c r="J2183">
        <v>19</v>
      </c>
      <c r="K2183">
        <v>5</v>
      </c>
      <c r="L2183">
        <v>4</v>
      </c>
      <c r="M2183">
        <v>116.5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18</v>
      </c>
      <c r="U2183">
        <v>0</v>
      </c>
      <c r="V2183">
        <v>0</v>
      </c>
      <c r="W2183">
        <v>6</v>
      </c>
      <c r="X2183">
        <v>8</v>
      </c>
      <c r="Y2183">
        <v>5</v>
      </c>
      <c r="Z2183">
        <v>10.8</v>
      </c>
      <c r="AA2183">
        <v>0</v>
      </c>
      <c r="AB2183">
        <v>0</v>
      </c>
      <c r="AC2183">
        <v>6</v>
      </c>
      <c r="AD2183">
        <v>9</v>
      </c>
      <c r="AE2183">
        <v>6</v>
      </c>
      <c r="AF2183">
        <v>10.5</v>
      </c>
      <c r="AG2183">
        <v>0</v>
      </c>
      <c r="AH2183">
        <v>12.4</v>
      </c>
      <c r="AI2183">
        <v>0.5</v>
      </c>
      <c r="AJ2183">
        <v>1.79</v>
      </c>
      <c r="AK2183" t="s">
        <v>38</v>
      </c>
    </row>
    <row r="2184" spans="1:37" x14ac:dyDescent="0.25">
      <c r="A2184">
        <v>1</v>
      </c>
      <c r="B2184">
        <v>43</v>
      </c>
      <c r="C2184">
        <v>1</v>
      </c>
      <c r="D2184">
        <v>9500</v>
      </c>
      <c r="E2184">
        <v>1</v>
      </c>
      <c r="F2184">
        <v>1</v>
      </c>
      <c r="G2184">
        <v>140</v>
      </c>
      <c r="H2184">
        <v>1</v>
      </c>
      <c r="I2184">
        <v>19</v>
      </c>
      <c r="J2184">
        <v>19</v>
      </c>
      <c r="K2184">
        <v>7</v>
      </c>
      <c r="L2184">
        <v>7</v>
      </c>
      <c r="M2184">
        <v>138.6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19</v>
      </c>
      <c r="U2184">
        <v>0</v>
      </c>
      <c r="V2184">
        <v>0</v>
      </c>
      <c r="W2184">
        <v>7</v>
      </c>
      <c r="X2184">
        <v>9</v>
      </c>
      <c r="Y2184">
        <v>6</v>
      </c>
      <c r="Z2184">
        <v>14.25</v>
      </c>
      <c r="AA2184">
        <v>0</v>
      </c>
      <c r="AB2184">
        <v>0</v>
      </c>
      <c r="AC2184">
        <v>8</v>
      </c>
      <c r="AD2184">
        <v>11</v>
      </c>
      <c r="AE2184">
        <v>8</v>
      </c>
      <c r="AF2184">
        <v>13.06363636</v>
      </c>
      <c r="AG2184">
        <v>0</v>
      </c>
      <c r="AH2184">
        <v>16.2</v>
      </c>
      <c r="AI2184">
        <v>0.3</v>
      </c>
      <c r="AJ2184">
        <v>-0.92</v>
      </c>
      <c r="AK2184" t="s">
        <v>38</v>
      </c>
    </row>
    <row r="2185" spans="1:37" x14ac:dyDescent="0.25">
      <c r="A2185">
        <v>1</v>
      </c>
      <c r="B2185">
        <v>42</v>
      </c>
      <c r="C2185">
        <v>1</v>
      </c>
      <c r="D2185">
        <v>9853</v>
      </c>
      <c r="E2185">
        <v>1</v>
      </c>
      <c r="F2185">
        <v>1</v>
      </c>
      <c r="G2185">
        <v>141</v>
      </c>
      <c r="H2185">
        <v>1</v>
      </c>
      <c r="I2185">
        <v>37</v>
      </c>
      <c r="J2185">
        <v>19</v>
      </c>
      <c r="K2185">
        <v>9</v>
      </c>
      <c r="L2185">
        <v>3</v>
      </c>
      <c r="M2185">
        <v>133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20</v>
      </c>
      <c r="U2185">
        <v>0</v>
      </c>
      <c r="V2185">
        <v>6</v>
      </c>
      <c r="W2185">
        <v>14</v>
      </c>
      <c r="X2185">
        <v>22</v>
      </c>
      <c r="Y2185">
        <v>12</v>
      </c>
      <c r="Z2185">
        <v>12.15384615</v>
      </c>
      <c r="AA2185">
        <v>0</v>
      </c>
      <c r="AB2185">
        <v>5</v>
      </c>
      <c r="AC2185">
        <v>12</v>
      </c>
      <c r="AD2185">
        <v>18</v>
      </c>
      <c r="AE2185">
        <v>10</v>
      </c>
      <c r="AF2185">
        <v>12.9</v>
      </c>
      <c r="AG2185">
        <v>0</v>
      </c>
      <c r="AH2185">
        <v>10.8</v>
      </c>
      <c r="AI2185">
        <v>1.4</v>
      </c>
      <c r="AJ2185">
        <v>1.74</v>
      </c>
      <c r="AK2185" t="s">
        <v>37</v>
      </c>
    </row>
    <row r="2186" spans="1:37" x14ac:dyDescent="0.25">
      <c r="A2186">
        <v>1</v>
      </c>
      <c r="B2186">
        <v>17</v>
      </c>
      <c r="C2186">
        <v>2</v>
      </c>
      <c r="D2186">
        <v>9238</v>
      </c>
      <c r="E2186">
        <v>1</v>
      </c>
      <c r="F2186">
        <v>1</v>
      </c>
      <c r="G2186">
        <v>133</v>
      </c>
      <c r="H2186">
        <v>1</v>
      </c>
      <c r="I2186">
        <v>2</v>
      </c>
      <c r="J2186">
        <v>1</v>
      </c>
      <c r="K2186">
        <v>3</v>
      </c>
      <c r="L2186">
        <v>4</v>
      </c>
      <c r="M2186">
        <v>136.19999999999999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19</v>
      </c>
      <c r="U2186">
        <v>0</v>
      </c>
      <c r="V2186">
        <v>0</v>
      </c>
      <c r="W2186">
        <v>6</v>
      </c>
      <c r="X2186">
        <v>14</v>
      </c>
      <c r="Y2186">
        <v>1</v>
      </c>
      <c r="Z2186">
        <v>11.5</v>
      </c>
      <c r="AA2186">
        <v>0</v>
      </c>
      <c r="AB2186">
        <v>0</v>
      </c>
      <c r="AC2186">
        <v>6</v>
      </c>
      <c r="AD2186">
        <v>12</v>
      </c>
      <c r="AE2186">
        <v>2</v>
      </c>
      <c r="AF2186">
        <v>10.5</v>
      </c>
      <c r="AG2186">
        <v>0</v>
      </c>
      <c r="AH2186">
        <v>7.6</v>
      </c>
      <c r="AI2186">
        <v>2.6</v>
      </c>
      <c r="AJ2186">
        <v>0.32</v>
      </c>
      <c r="AK2186" t="s">
        <v>39</v>
      </c>
    </row>
    <row r="2187" spans="1:37" x14ac:dyDescent="0.25">
      <c r="A2187">
        <v>1</v>
      </c>
      <c r="B2187">
        <v>17</v>
      </c>
      <c r="C2187">
        <v>1</v>
      </c>
      <c r="D2187">
        <v>9254</v>
      </c>
      <c r="E2187">
        <v>1</v>
      </c>
      <c r="F2187">
        <v>1</v>
      </c>
      <c r="G2187">
        <v>125</v>
      </c>
      <c r="H2187">
        <v>1</v>
      </c>
      <c r="I2187">
        <v>19</v>
      </c>
      <c r="J2187">
        <v>19</v>
      </c>
      <c r="K2187">
        <v>7</v>
      </c>
      <c r="L2187">
        <v>5</v>
      </c>
      <c r="M2187">
        <v>118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19</v>
      </c>
      <c r="U2187">
        <v>0</v>
      </c>
      <c r="V2187">
        <v>0</v>
      </c>
      <c r="W2187">
        <v>6</v>
      </c>
      <c r="X2187">
        <v>10</v>
      </c>
      <c r="Y2187">
        <v>4</v>
      </c>
      <c r="Z2187">
        <v>12.25</v>
      </c>
      <c r="AA2187">
        <v>0</v>
      </c>
      <c r="AB2187">
        <v>0</v>
      </c>
      <c r="AC2187">
        <v>6</v>
      </c>
      <c r="AD2187">
        <v>9</v>
      </c>
      <c r="AE2187">
        <v>3</v>
      </c>
      <c r="AF2187">
        <v>12.33333333</v>
      </c>
      <c r="AG2187">
        <v>0</v>
      </c>
      <c r="AH2187">
        <v>9.4</v>
      </c>
      <c r="AI2187">
        <v>-0.8</v>
      </c>
      <c r="AJ2187">
        <v>-3.12</v>
      </c>
      <c r="AK2187" t="s">
        <v>38</v>
      </c>
    </row>
    <row r="2188" spans="1:37" x14ac:dyDescent="0.25">
      <c r="A2188">
        <v>1</v>
      </c>
      <c r="B2188">
        <v>1</v>
      </c>
      <c r="C2188">
        <v>1</v>
      </c>
      <c r="D2188">
        <v>9070</v>
      </c>
      <c r="E2188">
        <v>1</v>
      </c>
      <c r="F2188">
        <v>1</v>
      </c>
      <c r="G2188">
        <v>124</v>
      </c>
      <c r="H2188">
        <v>1</v>
      </c>
      <c r="I2188">
        <v>19</v>
      </c>
      <c r="J2188">
        <v>37</v>
      </c>
      <c r="K2188">
        <v>4</v>
      </c>
      <c r="L2188">
        <v>4</v>
      </c>
      <c r="M2188">
        <v>126.8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18</v>
      </c>
      <c r="U2188">
        <v>0</v>
      </c>
      <c r="V2188">
        <v>1</v>
      </c>
      <c r="W2188">
        <v>6</v>
      </c>
      <c r="X2188">
        <v>8</v>
      </c>
      <c r="Y2188">
        <v>6</v>
      </c>
      <c r="Z2188">
        <v>12</v>
      </c>
      <c r="AA2188">
        <v>1</v>
      </c>
      <c r="AB2188">
        <v>0</v>
      </c>
      <c r="AC2188">
        <v>6</v>
      </c>
      <c r="AD2188">
        <v>12</v>
      </c>
      <c r="AE2188">
        <v>5</v>
      </c>
      <c r="AF2188">
        <v>11.14285714</v>
      </c>
      <c r="AG2188">
        <v>0</v>
      </c>
      <c r="AH2188">
        <v>13.9</v>
      </c>
      <c r="AI2188">
        <v>-0.3</v>
      </c>
      <c r="AJ2188">
        <v>0.79</v>
      </c>
      <c r="AK2188" t="s">
        <v>39</v>
      </c>
    </row>
    <row r="2189" spans="1:37" x14ac:dyDescent="0.25">
      <c r="A2189">
        <v>1</v>
      </c>
      <c r="B2189">
        <v>1</v>
      </c>
      <c r="C2189">
        <v>6</v>
      </c>
      <c r="D2189">
        <v>9500</v>
      </c>
      <c r="E2189">
        <v>1</v>
      </c>
      <c r="F2189">
        <v>1</v>
      </c>
      <c r="G2189">
        <v>140</v>
      </c>
      <c r="H2189">
        <v>1</v>
      </c>
      <c r="I2189">
        <v>19</v>
      </c>
      <c r="J2189">
        <v>38</v>
      </c>
      <c r="K2189">
        <v>5</v>
      </c>
      <c r="L2189">
        <v>7</v>
      </c>
      <c r="M2189">
        <v>128.5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18</v>
      </c>
      <c r="U2189">
        <v>0</v>
      </c>
      <c r="V2189">
        <v>0</v>
      </c>
      <c r="W2189">
        <v>8</v>
      </c>
      <c r="X2189">
        <v>8</v>
      </c>
      <c r="Y2189">
        <v>8</v>
      </c>
      <c r="Z2189">
        <v>13.40375</v>
      </c>
      <c r="AA2189">
        <v>0</v>
      </c>
      <c r="AB2189">
        <v>0</v>
      </c>
      <c r="AC2189">
        <v>8</v>
      </c>
      <c r="AD2189">
        <v>8</v>
      </c>
      <c r="AE2189">
        <v>8</v>
      </c>
      <c r="AF2189">
        <v>13.40375</v>
      </c>
      <c r="AG2189">
        <v>0</v>
      </c>
      <c r="AH2189">
        <v>9.4</v>
      </c>
      <c r="AI2189">
        <v>-0.8</v>
      </c>
      <c r="AJ2189">
        <v>-3.12</v>
      </c>
      <c r="AK2189" t="s">
        <v>38</v>
      </c>
    </row>
    <row r="2190" spans="1:37" x14ac:dyDescent="0.25">
      <c r="A2190">
        <v>1</v>
      </c>
      <c r="B2190">
        <v>17</v>
      </c>
      <c r="C2190">
        <v>1</v>
      </c>
      <c r="D2190">
        <v>9254</v>
      </c>
      <c r="E2190">
        <v>1</v>
      </c>
      <c r="F2190">
        <v>1</v>
      </c>
      <c r="G2190">
        <v>140</v>
      </c>
      <c r="H2190">
        <v>1</v>
      </c>
      <c r="I2190">
        <v>3</v>
      </c>
      <c r="J2190">
        <v>1</v>
      </c>
      <c r="K2190">
        <v>2</v>
      </c>
      <c r="L2190">
        <v>3</v>
      </c>
      <c r="M2190">
        <v>129.9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19</v>
      </c>
      <c r="U2190">
        <v>0</v>
      </c>
      <c r="V2190">
        <v>0</v>
      </c>
      <c r="W2190">
        <v>6</v>
      </c>
      <c r="X2190">
        <v>15</v>
      </c>
      <c r="Y2190">
        <v>6</v>
      </c>
      <c r="Z2190">
        <v>11.33333333</v>
      </c>
      <c r="AA2190">
        <v>0</v>
      </c>
      <c r="AB2190">
        <v>0</v>
      </c>
      <c r="AC2190">
        <v>6</v>
      </c>
      <c r="AD2190">
        <v>9</v>
      </c>
      <c r="AE2190">
        <v>3</v>
      </c>
      <c r="AF2190">
        <v>12.66666667</v>
      </c>
      <c r="AG2190">
        <v>0</v>
      </c>
      <c r="AH2190">
        <v>9.4</v>
      </c>
      <c r="AI2190">
        <v>-0.8</v>
      </c>
      <c r="AJ2190">
        <v>-3.12</v>
      </c>
      <c r="AK2190" t="s">
        <v>38</v>
      </c>
    </row>
    <row r="2191" spans="1:37" x14ac:dyDescent="0.25">
      <c r="A2191">
        <v>1</v>
      </c>
      <c r="B2191">
        <v>17</v>
      </c>
      <c r="C2191">
        <v>4</v>
      </c>
      <c r="D2191">
        <v>9773</v>
      </c>
      <c r="E2191">
        <v>1</v>
      </c>
      <c r="F2191">
        <v>1</v>
      </c>
      <c r="G2191">
        <v>137</v>
      </c>
      <c r="H2191">
        <v>1</v>
      </c>
      <c r="I2191">
        <v>1</v>
      </c>
      <c r="J2191">
        <v>1</v>
      </c>
      <c r="K2191">
        <v>5</v>
      </c>
      <c r="L2191">
        <v>5</v>
      </c>
      <c r="M2191">
        <v>125.8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20</v>
      </c>
      <c r="U2191">
        <v>0</v>
      </c>
      <c r="V2191">
        <v>0</v>
      </c>
      <c r="W2191">
        <v>6</v>
      </c>
      <c r="X2191">
        <v>7</v>
      </c>
      <c r="Y2191">
        <v>5</v>
      </c>
      <c r="Z2191">
        <v>12.2</v>
      </c>
      <c r="AA2191">
        <v>0</v>
      </c>
      <c r="AB2191">
        <v>0</v>
      </c>
      <c r="AC2191">
        <v>6</v>
      </c>
      <c r="AD2191">
        <v>6</v>
      </c>
      <c r="AE2191">
        <v>6</v>
      </c>
      <c r="AF2191">
        <v>12.33333333</v>
      </c>
      <c r="AG2191">
        <v>0</v>
      </c>
      <c r="AH2191">
        <v>12.7</v>
      </c>
      <c r="AI2191">
        <v>3.7</v>
      </c>
      <c r="AJ2191">
        <v>-1.7</v>
      </c>
      <c r="AK2191" t="s">
        <v>37</v>
      </c>
    </row>
    <row r="2192" spans="1:37" x14ac:dyDescent="0.25">
      <c r="A2192">
        <v>1</v>
      </c>
      <c r="B2192">
        <v>17</v>
      </c>
      <c r="C2192">
        <v>1</v>
      </c>
      <c r="D2192">
        <v>171</v>
      </c>
      <c r="E2192">
        <v>1</v>
      </c>
      <c r="F2192">
        <v>1</v>
      </c>
      <c r="G2192">
        <v>144</v>
      </c>
      <c r="H2192">
        <v>1</v>
      </c>
      <c r="I2192">
        <v>37</v>
      </c>
      <c r="J2192">
        <v>37</v>
      </c>
      <c r="K2192">
        <v>9</v>
      </c>
      <c r="L2192">
        <v>6</v>
      </c>
      <c r="M2192">
        <v>129.30000000000001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1</v>
      </c>
      <c r="T2192">
        <v>18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7.6</v>
      </c>
      <c r="AI2192">
        <v>2.6</v>
      </c>
      <c r="AJ2192">
        <v>0.32</v>
      </c>
      <c r="AK2192" t="s">
        <v>39</v>
      </c>
    </row>
    <row r="2193" spans="1:37" x14ac:dyDescent="0.25">
      <c r="A2193">
        <v>1</v>
      </c>
      <c r="B2193">
        <v>1</v>
      </c>
      <c r="C2193">
        <v>6</v>
      </c>
      <c r="D2193">
        <v>9500</v>
      </c>
      <c r="E2193">
        <v>1</v>
      </c>
      <c r="F2193">
        <v>1</v>
      </c>
      <c r="G2193">
        <v>138</v>
      </c>
      <c r="H2193">
        <v>1</v>
      </c>
      <c r="I2193">
        <v>4</v>
      </c>
      <c r="J2193">
        <v>19</v>
      </c>
      <c r="K2193">
        <v>2</v>
      </c>
      <c r="L2193">
        <v>3</v>
      </c>
      <c r="M2193">
        <v>124.7</v>
      </c>
      <c r="N2193">
        <v>1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18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</v>
      </c>
      <c r="AD2193">
        <v>0</v>
      </c>
      <c r="AE2193">
        <v>0</v>
      </c>
      <c r="AF2193">
        <v>0</v>
      </c>
      <c r="AG2193">
        <v>0</v>
      </c>
      <c r="AH2193">
        <v>16.2</v>
      </c>
      <c r="AI2193">
        <v>0.3</v>
      </c>
      <c r="AJ2193">
        <v>-0.92</v>
      </c>
      <c r="AK2193" t="s">
        <v>37</v>
      </c>
    </row>
    <row r="2194" spans="1:37" x14ac:dyDescent="0.25">
      <c r="A2194">
        <v>1</v>
      </c>
      <c r="B2194">
        <v>39</v>
      </c>
      <c r="C2194">
        <v>1</v>
      </c>
      <c r="D2194">
        <v>9003</v>
      </c>
      <c r="E2194">
        <v>1</v>
      </c>
      <c r="F2194">
        <v>1</v>
      </c>
      <c r="G2194">
        <v>130</v>
      </c>
      <c r="H2194">
        <v>1</v>
      </c>
      <c r="I2194">
        <v>3</v>
      </c>
      <c r="J2194">
        <v>1</v>
      </c>
      <c r="K2194">
        <v>2</v>
      </c>
      <c r="L2194">
        <v>4</v>
      </c>
      <c r="M2194">
        <v>154.9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35</v>
      </c>
      <c r="U2194">
        <v>0</v>
      </c>
      <c r="V2194">
        <v>0</v>
      </c>
      <c r="W2194">
        <v>6</v>
      </c>
      <c r="X2194">
        <v>8</v>
      </c>
      <c r="Y2194">
        <v>5</v>
      </c>
      <c r="Z2194">
        <v>16.166666670000001</v>
      </c>
      <c r="AA2194">
        <v>0</v>
      </c>
      <c r="AB2194">
        <v>0</v>
      </c>
      <c r="AC2194">
        <v>6</v>
      </c>
      <c r="AD2194">
        <v>10</v>
      </c>
      <c r="AE2194">
        <v>4</v>
      </c>
      <c r="AF2194">
        <v>16</v>
      </c>
      <c r="AG2194">
        <v>0</v>
      </c>
      <c r="AH2194">
        <v>8.9</v>
      </c>
      <c r="AI2194">
        <v>1.4</v>
      </c>
      <c r="AJ2194">
        <v>3.51</v>
      </c>
      <c r="AK2194" t="s">
        <v>37</v>
      </c>
    </row>
    <row r="2195" spans="1:37" x14ac:dyDescent="0.25">
      <c r="A2195">
        <v>1</v>
      </c>
      <c r="B2195">
        <v>17</v>
      </c>
      <c r="C2195">
        <v>1</v>
      </c>
      <c r="D2195">
        <v>9119</v>
      </c>
      <c r="E2195">
        <v>1</v>
      </c>
      <c r="F2195">
        <v>1</v>
      </c>
      <c r="G2195">
        <v>142</v>
      </c>
      <c r="H2195">
        <v>1</v>
      </c>
      <c r="I2195">
        <v>19</v>
      </c>
      <c r="J2195">
        <v>38</v>
      </c>
      <c r="K2195">
        <v>9</v>
      </c>
      <c r="L2195">
        <v>7</v>
      </c>
      <c r="M2195">
        <v>127.3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18</v>
      </c>
      <c r="U2195">
        <v>0</v>
      </c>
      <c r="V2195">
        <v>0</v>
      </c>
      <c r="W2195">
        <v>5</v>
      </c>
      <c r="X2195">
        <v>10</v>
      </c>
      <c r="Y2195">
        <v>3</v>
      </c>
      <c r="Z2195">
        <v>11</v>
      </c>
      <c r="AA2195">
        <v>0</v>
      </c>
      <c r="AB2195">
        <v>0</v>
      </c>
      <c r="AC2195">
        <v>5</v>
      </c>
      <c r="AD2195">
        <v>6</v>
      </c>
      <c r="AE2195">
        <v>3</v>
      </c>
      <c r="AF2195">
        <v>11</v>
      </c>
      <c r="AG2195">
        <v>1</v>
      </c>
      <c r="AH2195">
        <v>16.2</v>
      </c>
      <c r="AI2195">
        <v>0.3</v>
      </c>
      <c r="AJ2195">
        <v>-0.92</v>
      </c>
      <c r="AK2195" t="s">
        <v>39</v>
      </c>
    </row>
    <row r="2196" spans="1:37" x14ac:dyDescent="0.25">
      <c r="A2196">
        <v>1</v>
      </c>
      <c r="B2196">
        <v>1</v>
      </c>
      <c r="C2196">
        <v>1</v>
      </c>
      <c r="D2196">
        <v>171</v>
      </c>
      <c r="E2196">
        <v>1</v>
      </c>
      <c r="F2196">
        <v>1</v>
      </c>
      <c r="G2196">
        <v>136</v>
      </c>
      <c r="H2196">
        <v>1</v>
      </c>
      <c r="I2196">
        <v>37</v>
      </c>
      <c r="J2196">
        <v>19</v>
      </c>
      <c r="K2196">
        <v>5</v>
      </c>
      <c r="L2196">
        <v>8</v>
      </c>
      <c r="M2196">
        <v>129</v>
      </c>
      <c r="N2196">
        <v>1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v>19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13.9</v>
      </c>
      <c r="AI2196">
        <v>-0.3</v>
      </c>
      <c r="AJ2196">
        <v>0.79</v>
      </c>
      <c r="AK2196" t="s">
        <v>38</v>
      </c>
    </row>
    <row r="2197" spans="1:37" x14ac:dyDescent="0.25">
      <c r="A2197">
        <v>1</v>
      </c>
      <c r="B2197">
        <v>1</v>
      </c>
      <c r="C2197">
        <v>2</v>
      </c>
      <c r="D2197">
        <v>9773</v>
      </c>
      <c r="E2197">
        <v>1</v>
      </c>
      <c r="F2197">
        <v>1</v>
      </c>
      <c r="G2197">
        <v>133.1</v>
      </c>
      <c r="H2197">
        <v>1</v>
      </c>
      <c r="I2197">
        <v>38</v>
      </c>
      <c r="J2197">
        <v>19</v>
      </c>
      <c r="K2197">
        <v>4</v>
      </c>
      <c r="L2197">
        <v>7</v>
      </c>
      <c r="M2197">
        <v>98</v>
      </c>
      <c r="N2197">
        <v>1</v>
      </c>
      <c r="O2197">
        <v>0</v>
      </c>
      <c r="P2197">
        <v>0</v>
      </c>
      <c r="Q2197">
        <v>1</v>
      </c>
      <c r="R2197">
        <v>1</v>
      </c>
      <c r="S2197">
        <v>1</v>
      </c>
      <c r="T2197">
        <v>19</v>
      </c>
      <c r="U2197">
        <v>0</v>
      </c>
      <c r="V2197">
        <v>0</v>
      </c>
      <c r="W2197">
        <v>6</v>
      </c>
      <c r="X2197">
        <v>8</v>
      </c>
      <c r="Y2197">
        <v>4</v>
      </c>
      <c r="Z2197">
        <v>12</v>
      </c>
      <c r="AA2197">
        <v>0</v>
      </c>
      <c r="AB2197">
        <v>0</v>
      </c>
      <c r="AC2197">
        <v>6</v>
      </c>
      <c r="AD2197">
        <v>8</v>
      </c>
      <c r="AE2197">
        <v>6</v>
      </c>
      <c r="AF2197">
        <v>12.28571429</v>
      </c>
      <c r="AG2197">
        <v>0</v>
      </c>
      <c r="AH2197">
        <v>15.5</v>
      </c>
      <c r="AI2197">
        <v>2.8</v>
      </c>
      <c r="AJ2197">
        <v>-4.0599999999999996</v>
      </c>
      <c r="AK2197" t="s">
        <v>39</v>
      </c>
    </row>
    <row r="2198" spans="1:37" x14ac:dyDescent="0.25">
      <c r="A2198">
        <v>1</v>
      </c>
      <c r="B2198">
        <v>17</v>
      </c>
      <c r="C2198">
        <v>2</v>
      </c>
      <c r="D2198">
        <v>9147</v>
      </c>
      <c r="E2198">
        <v>1</v>
      </c>
      <c r="F2198">
        <v>1</v>
      </c>
      <c r="G2198">
        <v>130</v>
      </c>
      <c r="H2198">
        <v>1</v>
      </c>
      <c r="I2198">
        <v>1</v>
      </c>
      <c r="J2198">
        <v>38</v>
      </c>
      <c r="K2198">
        <v>5</v>
      </c>
      <c r="L2198">
        <v>7</v>
      </c>
      <c r="M2198">
        <v>122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20</v>
      </c>
      <c r="U2198">
        <v>0</v>
      </c>
      <c r="V2198">
        <v>0</v>
      </c>
      <c r="W2198">
        <v>5</v>
      </c>
      <c r="X2198">
        <v>8</v>
      </c>
      <c r="Y2198">
        <v>2</v>
      </c>
      <c r="Z2198">
        <v>10.5</v>
      </c>
      <c r="AA2198">
        <v>0</v>
      </c>
      <c r="AB2198">
        <v>0</v>
      </c>
      <c r="AC2198">
        <v>5</v>
      </c>
      <c r="AD2198">
        <v>11</v>
      </c>
      <c r="AE2198">
        <v>4</v>
      </c>
      <c r="AF2198">
        <v>12.25</v>
      </c>
      <c r="AG2198">
        <v>0</v>
      </c>
      <c r="AH2198">
        <v>10.8</v>
      </c>
      <c r="AI2198">
        <v>1.4</v>
      </c>
      <c r="AJ2198">
        <v>1.74</v>
      </c>
      <c r="AK2198" t="s">
        <v>39</v>
      </c>
    </row>
    <row r="2199" spans="1:37" x14ac:dyDescent="0.25">
      <c r="A2199">
        <v>1</v>
      </c>
      <c r="B2199">
        <v>43</v>
      </c>
      <c r="C2199">
        <v>1</v>
      </c>
      <c r="D2199">
        <v>9070</v>
      </c>
      <c r="E2199">
        <v>1</v>
      </c>
      <c r="F2199">
        <v>1</v>
      </c>
      <c r="G2199">
        <v>117</v>
      </c>
      <c r="H2199">
        <v>1</v>
      </c>
      <c r="I2199">
        <v>1</v>
      </c>
      <c r="J2199">
        <v>1</v>
      </c>
      <c r="K2199">
        <v>4</v>
      </c>
      <c r="L2199">
        <v>7</v>
      </c>
      <c r="M2199">
        <v>112.5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19</v>
      </c>
      <c r="U2199">
        <v>0</v>
      </c>
      <c r="V2199">
        <v>3</v>
      </c>
      <c r="W2199">
        <v>6</v>
      </c>
      <c r="X2199">
        <v>7</v>
      </c>
      <c r="Y2199">
        <v>3</v>
      </c>
      <c r="Z2199">
        <v>11.66666667</v>
      </c>
      <c r="AA2199">
        <v>0</v>
      </c>
      <c r="AB2199">
        <v>1</v>
      </c>
      <c r="AC2199">
        <v>6</v>
      </c>
      <c r="AD2199">
        <v>13</v>
      </c>
      <c r="AE2199">
        <v>4</v>
      </c>
      <c r="AF2199">
        <v>10.33333333</v>
      </c>
      <c r="AG2199">
        <v>0</v>
      </c>
      <c r="AH2199">
        <v>13.9</v>
      </c>
      <c r="AI2199">
        <v>-0.3</v>
      </c>
      <c r="AJ2199">
        <v>0.79</v>
      </c>
      <c r="AK2199" t="s">
        <v>39</v>
      </c>
    </row>
    <row r="2200" spans="1:37" x14ac:dyDescent="0.25">
      <c r="A2200">
        <v>1</v>
      </c>
      <c r="B2200">
        <v>1</v>
      </c>
      <c r="C2200">
        <v>3</v>
      </c>
      <c r="D2200">
        <v>9147</v>
      </c>
      <c r="E2200">
        <v>1</v>
      </c>
      <c r="F2200">
        <v>1</v>
      </c>
      <c r="G2200">
        <v>136</v>
      </c>
      <c r="H2200">
        <v>1</v>
      </c>
      <c r="I2200">
        <v>38</v>
      </c>
      <c r="J2200">
        <v>38</v>
      </c>
      <c r="K2200">
        <v>9</v>
      </c>
      <c r="L2200">
        <v>9</v>
      </c>
      <c r="M2200">
        <v>127.3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19</v>
      </c>
      <c r="U2200">
        <v>0</v>
      </c>
      <c r="V2200">
        <v>0</v>
      </c>
      <c r="W2200">
        <v>5</v>
      </c>
      <c r="X2200">
        <v>8</v>
      </c>
      <c r="Y2200">
        <v>3</v>
      </c>
      <c r="Z2200">
        <v>11</v>
      </c>
      <c r="AA2200">
        <v>0</v>
      </c>
      <c r="AB2200">
        <v>0</v>
      </c>
      <c r="AC2200">
        <v>5</v>
      </c>
      <c r="AD2200">
        <v>7</v>
      </c>
      <c r="AE2200">
        <v>2</v>
      </c>
      <c r="AF2200">
        <v>10</v>
      </c>
      <c r="AG2200">
        <v>0</v>
      </c>
      <c r="AH2200">
        <v>12.7</v>
      </c>
      <c r="AI2200">
        <v>3.7</v>
      </c>
      <c r="AJ2200">
        <v>-1.7</v>
      </c>
      <c r="AK2200" t="s">
        <v>37</v>
      </c>
    </row>
    <row r="2201" spans="1:37" x14ac:dyDescent="0.25">
      <c r="A2201">
        <v>1</v>
      </c>
      <c r="B2201">
        <v>39</v>
      </c>
      <c r="C2201">
        <v>2</v>
      </c>
      <c r="D2201">
        <v>9556</v>
      </c>
      <c r="E2201">
        <v>1</v>
      </c>
      <c r="F2201">
        <v>1</v>
      </c>
      <c r="G2201">
        <v>133.1</v>
      </c>
      <c r="H2201">
        <v>1</v>
      </c>
      <c r="I2201">
        <v>1</v>
      </c>
      <c r="J2201">
        <v>1</v>
      </c>
      <c r="K2201">
        <v>9</v>
      </c>
      <c r="L2201">
        <v>10</v>
      </c>
      <c r="M2201">
        <v>100.5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24</v>
      </c>
      <c r="U2201">
        <v>0</v>
      </c>
      <c r="V2201">
        <v>0</v>
      </c>
      <c r="W2201">
        <v>7</v>
      </c>
      <c r="X2201">
        <v>18</v>
      </c>
      <c r="Y2201">
        <v>0</v>
      </c>
      <c r="Z2201">
        <v>0</v>
      </c>
      <c r="AA2201">
        <v>0</v>
      </c>
      <c r="AB2201">
        <v>0</v>
      </c>
      <c r="AC2201">
        <v>7</v>
      </c>
      <c r="AD2201">
        <v>13</v>
      </c>
      <c r="AE2201">
        <v>0</v>
      </c>
      <c r="AF2201">
        <v>0</v>
      </c>
      <c r="AG2201">
        <v>1</v>
      </c>
      <c r="AH2201">
        <v>11.1</v>
      </c>
      <c r="AI2201">
        <v>0.6</v>
      </c>
      <c r="AJ2201">
        <v>2.02</v>
      </c>
      <c r="AK2201" t="s">
        <v>37</v>
      </c>
    </row>
    <row r="2202" spans="1:37" x14ac:dyDescent="0.25">
      <c r="A2202">
        <v>1</v>
      </c>
      <c r="B2202">
        <v>39</v>
      </c>
      <c r="C2202">
        <v>1</v>
      </c>
      <c r="D2202">
        <v>8014</v>
      </c>
      <c r="E2202">
        <v>0</v>
      </c>
      <c r="F2202">
        <v>1</v>
      </c>
      <c r="G2202">
        <v>140</v>
      </c>
      <c r="H2202">
        <v>1</v>
      </c>
      <c r="I2202">
        <v>37</v>
      </c>
      <c r="J2202">
        <v>37</v>
      </c>
      <c r="K2202">
        <v>9</v>
      </c>
      <c r="L2202">
        <v>7</v>
      </c>
      <c r="M2202">
        <v>122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29</v>
      </c>
      <c r="U2202">
        <v>0</v>
      </c>
      <c r="V2202">
        <v>0</v>
      </c>
      <c r="W2202">
        <v>6</v>
      </c>
      <c r="X2202">
        <v>11</v>
      </c>
      <c r="Y2202">
        <v>4</v>
      </c>
      <c r="Z2202">
        <v>12.5</v>
      </c>
      <c r="AA2202">
        <v>0</v>
      </c>
      <c r="AB2202">
        <v>0</v>
      </c>
      <c r="AC2202">
        <v>6</v>
      </c>
      <c r="AD2202">
        <v>7</v>
      </c>
      <c r="AE2202">
        <v>0</v>
      </c>
      <c r="AF2202">
        <v>0</v>
      </c>
      <c r="AG2202">
        <v>0</v>
      </c>
      <c r="AH2202">
        <v>12.4</v>
      </c>
      <c r="AI2202">
        <v>0.5</v>
      </c>
      <c r="AJ2202">
        <v>1.79</v>
      </c>
      <c r="AK2202" t="s">
        <v>37</v>
      </c>
    </row>
    <row r="2203" spans="1:37" x14ac:dyDescent="0.25">
      <c r="A2203">
        <v>1</v>
      </c>
      <c r="B2203">
        <v>39</v>
      </c>
      <c r="C2203">
        <v>1</v>
      </c>
      <c r="D2203">
        <v>9500</v>
      </c>
      <c r="E2203">
        <v>1</v>
      </c>
      <c r="F2203">
        <v>1</v>
      </c>
      <c r="G2203">
        <v>150</v>
      </c>
      <c r="H2203">
        <v>1</v>
      </c>
      <c r="I2203">
        <v>38</v>
      </c>
      <c r="J2203">
        <v>3</v>
      </c>
      <c r="K2203">
        <v>9</v>
      </c>
      <c r="L2203">
        <v>1</v>
      </c>
      <c r="M2203">
        <v>140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24</v>
      </c>
      <c r="U2203">
        <v>0</v>
      </c>
      <c r="V2203">
        <v>0</v>
      </c>
      <c r="W2203">
        <v>7</v>
      </c>
      <c r="X2203">
        <v>11</v>
      </c>
      <c r="Y2203">
        <v>7</v>
      </c>
      <c r="Z2203">
        <v>11.294444439999999</v>
      </c>
      <c r="AA2203">
        <v>0</v>
      </c>
      <c r="AB2203">
        <v>0</v>
      </c>
      <c r="AC2203">
        <v>8</v>
      </c>
      <c r="AD2203">
        <v>22</v>
      </c>
      <c r="AE2203">
        <v>2</v>
      </c>
      <c r="AF2203">
        <v>12.6</v>
      </c>
      <c r="AG2203">
        <v>0</v>
      </c>
      <c r="AH2203">
        <v>15.5</v>
      </c>
      <c r="AI2203">
        <v>2.8</v>
      </c>
      <c r="AJ2203">
        <v>-4.0599999999999996</v>
      </c>
      <c r="AK2203" t="s">
        <v>38</v>
      </c>
    </row>
    <row r="2204" spans="1:37" x14ac:dyDescent="0.25">
      <c r="A2204">
        <v>1</v>
      </c>
      <c r="B2204">
        <v>17</v>
      </c>
      <c r="C2204">
        <v>2</v>
      </c>
      <c r="D2204">
        <v>9254</v>
      </c>
      <c r="E2204">
        <v>1</v>
      </c>
      <c r="F2204">
        <v>1</v>
      </c>
      <c r="G2204">
        <v>121</v>
      </c>
      <c r="H2204">
        <v>1</v>
      </c>
      <c r="I2204">
        <v>19</v>
      </c>
      <c r="J2204">
        <v>38</v>
      </c>
      <c r="K2204">
        <v>6</v>
      </c>
      <c r="L2204">
        <v>6</v>
      </c>
      <c r="M2204">
        <v>116.1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19</v>
      </c>
      <c r="U2204">
        <v>0</v>
      </c>
      <c r="V2204">
        <v>0</v>
      </c>
      <c r="W2204">
        <v>6</v>
      </c>
      <c r="X2204">
        <v>8</v>
      </c>
      <c r="Y2204">
        <v>5</v>
      </c>
      <c r="Z2204">
        <v>11.2</v>
      </c>
      <c r="AA2204">
        <v>0</v>
      </c>
      <c r="AB2204">
        <v>0</v>
      </c>
      <c r="AC2204">
        <v>6</v>
      </c>
      <c r="AD2204">
        <v>11</v>
      </c>
      <c r="AE2204">
        <v>4</v>
      </c>
      <c r="AF2204">
        <v>12.5</v>
      </c>
      <c r="AG2204">
        <v>0</v>
      </c>
      <c r="AH2204">
        <v>15.5</v>
      </c>
      <c r="AI2204">
        <v>2.8</v>
      </c>
      <c r="AJ2204">
        <v>-4.0599999999999996</v>
      </c>
      <c r="AK2204" t="s">
        <v>38</v>
      </c>
    </row>
    <row r="2205" spans="1:37" x14ac:dyDescent="0.25">
      <c r="A2205">
        <v>2</v>
      </c>
      <c r="B2205">
        <v>7</v>
      </c>
      <c r="C2205">
        <v>1</v>
      </c>
      <c r="D2205">
        <v>171</v>
      </c>
      <c r="E2205">
        <v>1</v>
      </c>
      <c r="F2205">
        <v>3</v>
      </c>
      <c r="G2205">
        <v>120</v>
      </c>
      <c r="H2205">
        <v>1</v>
      </c>
      <c r="I2205">
        <v>19</v>
      </c>
      <c r="J2205">
        <v>19</v>
      </c>
      <c r="K2205">
        <v>9</v>
      </c>
      <c r="L2205">
        <v>9</v>
      </c>
      <c r="M2205">
        <v>130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37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7.6</v>
      </c>
      <c r="AI2205">
        <v>2.6</v>
      </c>
      <c r="AJ2205">
        <v>0.32</v>
      </c>
      <c r="AK2205" t="s">
        <v>37</v>
      </c>
    </row>
    <row r="2206" spans="1:37" x14ac:dyDescent="0.25">
      <c r="A2206">
        <v>1</v>
      </c>
      <c r="B2206">
        <v>5</v>
      </c>
      <c r="C2206">
        <v>2</v>
      </c>
      <c r="D2206">
        <v>9070</v>
      </c>
      <c r="E2206">
        <v>1</v>
      </c>
      <c r="F2206">
        <v>1</v>
      </c>
      <c r="G2206">
        <v>143</v>
      </c>
      <c r="H2206">
        <v>1</v>
      </c>
      <c r="I2206">
        <v>1</v>
      </c>
      <c r="J2206">
        <v>1</v>
      </c>
      <c r="K2206">
        <v>4</v>
      </c>
      <c r="L2206">
        <v>10</v>
      </c>
      <c r="M2206">
        <v>146.19999999999999</v>
      </c>
      <c r="N2206">
        <v>1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18</v>
      </c>
      <c r="U2206">
        <v>0</v>
      </c>
      <c r="V2206">
        <v>0</v>
      </c>
      <c r="W2206">
        <v>6</v>
      </c>
      <c r="X2206">
        <v>7</v>
      </c>
      <c r="Y2206">
        <v>5</v>
      </c>
      <c r="Z2206">
        <v>13.2</v>
      </c>
      <c r="AA2206">
        <v>0</v>
      </c>
      <c r="AB2206">
        <v>0</v>
      </c>
      <c r="AC2206">
        <v>6</v>
      </c>
      <c r="AD2206">
        <v>6</v>
      </c>
      <c r="AE2206">
        <v>5</v>
      </c>
      <c r="AF2206">
        <v>11.8</v>
      </c>
      <c r="AG2206">
        <v>0</v>
      </c>
      <c r="AH2206">
        <v>16.2</v>
      </c>
      <c r="AI2206">
        <v>0.3</v>
      </c>
      <c r="AJ2206">
        <v>-0.92</v>
      </c>
      <c r="AK2206" t="s">
        <v>38</v>
      </c>
    </row>
    <row r="2207" spans="1:37" x14ac:dyDescent="0.25">
      <c r="A2207">
        <v>1</v>
      </c>
      <c r="B2207">
        <v>44</v>
      </c>
      <c r="C2207">
        <v>1</v>
      </c>
      <c r="D2207">
        <v>9119</v>
      </c>
      <c r="E2207">
        <v>1</v>
      </c>
      <c r="F2207">
        <v>39</v>
      </c>
      <c r="G2207">
        <v>180</v>
      </c>
      <c r="H2207">
        <v>1</v>
      </c>
      <c r="I2207">
        <v>1</v>
      </c>
      <c r="J2207">
        <v>1</v>
      </c>
      <c r="K2207">
        <v>9</v>
      </c>
      <c r="L2207">
        <v>8</v>
      </c>
      <c r="M2207">
        <v>180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1</v>
      </c>
      <c r="T2207">
        <v>20</v>
      </c>
      <c r="U2207">
        <v>0</v>
      </c>
      <c r="V2207">
        <v>3</v>
      </c>
      <c r="W2207">
        <v>7</v>
      </c>
      <c r="X2207">
        <v>12</v>
      </c>
      <c r="Y2207">
        <v>6</v>
      </c>
      <c r="Z2207">
        <v>14.14285714</v>
      </c>
      <c r="AA2207">
        <v>0</v>
      </c>
      <c r="AB2207">
        <v>1</v>
      </c>
      <c r="AC2207">
        <v>6</v>
      </c>
      <c r="AD2207">
        <v>10</v>
      </c>
      <c r="AE2207">
        <v>6</v>
      </c>
      <c r="AF2207">
        <v>14.125</v>
      </c>
      <c r="AG2207">
        <v>0</v>
      </c>
      <c r="AH2207">
        <v>12.4</v>
      </c>
      <c r="AI2207">
        <v>0.5</v>
      </c>
      <c r="AJ2207">
        <v>1.79</v>
      </c>
      <c r="AK2207" t="s">
        <v>39</v>
      </c>
    </row>
    <row r="2208" spans="1:37" x14ac:dyDescent="0.25">
      <c r="A2208">
        <v>1</v>
      </c>
      <c r="B2208">
        <v>1</v>
      </c>
      <c r="C2208">
        <v>5</v>
      </c>
      <c r="D2208">
        <v>9147</v>
      </c>
      <c r="E2208">
        <v>1</v>
      </c>
      <c r="F2208">
        <v>1</v>
      </c>
      <c r="G2208">
        <v>132</v>
      </c>
      <c r="H2208">
        <v>1</v>
      </c>
      <c r="I2208">
        <v>39</v>
      </c>
      <c r="J2208">
        <v>39</v>
      </c>
      <c r="K2208">
        <v>3</v>
      </c>
      <c r="L2208">
        <v>3</v>
      </c>
      <c r="M2208">
        <v>127.8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18</v>
      </c>
      <c r="U2208">
        <v>0</v>
      </c>
      <c r="V2208">
        <v>0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</v>
      </c>
      <c r="AD2208">
        <v>0</v>
      </c>
      <c r="AE2208">
        <v>0</v>
      </c>
      <c r="AF2208">
        <v>0</v>
      </c>
      <c r="AG2208">
        <v>0</v>
      </c>
      <c r="AH2208">
        <v>11.1</v>
      </c>
      <c r="AI2208">
        <v>0.6</v>
      </c>
      <c r="AJ2208">
        <v>2.02</v>
      </c>
      <c r="AK2208" t="s">
        <v>37</v>
      </c>
    </row>
    <row r="2209" spans="1:37" x14ac:dyDescent="0.25">
      <c r="A2209">
        <v>1</v>
      </c>
      <c r="B2209">
        <v>43</v>
      </c>
      <c r="C2209">
        <v>1</v>
      </c>
      <c r="D2209">
        <v>9147</v>
      </c>
      <c r="E2209">
        <v>1</v>
      </c>
      <c r="F2209">
        <v>1</v>
      </c>
      <c r="G2209">
        <v>130</v>
      </c>
      <c r="H2209">
        <v>1</v>
      </c>
      <c r="I2209">
        <v>37</v>
      </c>
      <c r="J2209">
        <v>19</v>
      </c>
      <c r="K2209">
        <v>9</v>
      </c>
      <c r="L2209">
        <v>8</v>
      </c>
      <c r="M2209">
        <v>130.80000000000001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22</v>
      </c>
      <c r="U2209">
        <v>0</v>
      </c>
      <c r="V2209">
        <v>0</v>
      </c>
      <c r="W2209">
        <v>5</v>
      </c>
      <c r="X2209">
        <v>5</v>
      </c>
      <c r="Y2209">
        <v>0</v>
      </c>
      <c r="Z2209">
        <v>0</v>
      </c>
      <c r="AA2209">
        <v>0</v>
      </c>
      <c r="AB2209">
        <v>0</v>
      </c>
      <c r="AC2209">
        <v>5</v>
      </c>
      <c r="AD2209">
        <v>9</v>
      </c>
      <c r="AE2209">
        <v>3</v>
      </c>
      <c r="AF2209">
        <v>13.33333333</v>
      </c>
      <c r="AG2209">
        <v>2</v>
      </c>
      <c r="AH2209">
        <v>16.2</v>
      </c>
      <c r="AI2209">
        <v>0.3</v>
      </c>
      <c r="AJ2209">
        <v>-0.92</v>
      </c>
      <c r="AK2209" t="s">
        <v>39</v>
      </c>
    </row>
    <row r="2210" spans="1:37" x14ac:dyDescent="0.25">
      <c r="A2210">
        <v>1</v>
      </c>
      <c r="B2210">
        <v>17</v>
      </c>
      <c r="C2210">
        <v>2</v>
      </c>
      <c r="D2210">
        <v>9147</v>
      </c>
      <c r="E2210">
        <v>1</v>
      </c>
      <c r="F2210">
        <v>1</v>
      </c>
      <c r="G2210">
        <v>133.1</v>
      </c>
      <c r="H2210">
        <v>1</v>
      </c>
      <c r="I2210">
        <v>38</v>
      </c>
      <c r="J2210">
        <v>38</v>
      </c>
      <c r="K2210">
        <v>4</v>
      </c>
      <c r="L2210">
        <v>7</v>
      </c>
      <c r="M2210">
        <v>109</v>
      </c>
      <c r="N2210">
        <v>1</v>
      </c>
      <c r="O2210">
        <v>0</v>
      </c>
      <c r="P2210">
        <v>0</v>
      </c>
      <c r="Q2210">
        <v>1</v>
      </c>
      <c r="R2210">
        <v>1</v>
      </c>
      <c r="S2210">
        <v>1</v>
      </c>
      <c r="T2210">
        <v>22</v>
      </c>
      <c r="U2210">
        <v>0</v>
      </c>
      <c r="V2210">
        <v>0</v>
      </c>
      <c r="W2210">
        <v>5</v>
      </c>
      <c r="X2210">
        <v>7</v>
      </c>
      <c r="Y2210">
        <v>3</v>
      </c>
      <c r="Z2210">
        <v>12.33333333</v>
      </c>
      <c r="AA2210">
        <v>0</v>
      </c>
      <c r="AB2210">
        <v>0</v>
      </c>
      <c r="AC2210">
        <v>5</v>
      </c>
      <c r="AD2210">
        <v>9</v>
      </c>
      <c r="AE2210">
        <v>3</v>
      </c>
      <c r="AF2210">
        <v>10.57142857</v>
      </c>
      <c r="AG2210">
        <v>0</v>
      </c>
      <c r="AH2210">
        <v>10.8</v>
      </c>
      <c r="AI2210">
        <v>1.4</v>
      </c>
      <c r="AJ2210">
        <v>1.74</v>
      </c>
      <c r="AK2210" t="s">
        <v>39</v>
      </c>
    </row>
    <row r="2211" spans="1:37" x14ac:dyDescent="0.25">
      <c r="A2211">
        <v>1</v>
      </c>
      <c r="B2211">
        <v>1</v>
      </c>
      <c r="C2211">
        <v>5</v>
      </c>
      <c r="D2211">
        <v>9773</v>
      </c>
      <c r="E2211">
        <v>1</v>
      </c>
      <c r="F2211">
        <v>1</v>
      </c>
      <c r="G2211">
        <v>131</v>
      </c>
      <c r="H2211">
        <v>1</v>
      </c>
      <c r="I2211">
        <v>1</v>
      </c>
      <c r="J2211">
        <v>38</v>
      </c>
      <c r="K2211">
        <v>9</v>
      </c>
      <c r="L2211">
        <v>5</v>
      </c>
      <c r="M2211">
        <v>132.4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18</v>
      </c>
      <c r="U2211">
        <v>0</v>
      </c>
      <c r="V2211">
        <v>0</v>
      </c>
      <c r="W2211">
        <v>6</v>
      </c>
      <c r="X2211">
        <v>6</v>
      </c>
      <c r="Y2211">
        <v>0</v>
      </c>
      <c r="Z2211">
        <v>0</v>
      </c>
      <c r="AA2211">
        <v>0</v>
      </c>
      <c r="AB2211">
        <v>0</v>
      </c>
      <c r="AC2211">
        <v>6</v>
      </c>
      <c r="AD2211">
        <v>0</v>
      </c>
      <c r="AE2211">
        <v>0</v>
      </c>
      <c r="AF2211">
        <v>0</v>
      </c>
      <c r="AG2211">
        <v>0</v>
      </c>
      <c r="AH2211">
        <v>11.1</v>
      </c>
      <c r="AI2211">
        <v>0.6</v>
      </c>
      <c r="AJ2211">
        <v>2.02</v>
      </c>
      <c r="AK2211" t="s">
        <v>37</v>
      </c>
    </row>
    <row r="2212" spans="1:37" x14ac:dyDescent="0.25">
      <c r="A2212">
        <v>1</v>
      </c>
      <c r="B2212">
        <v>1</v>
      </c>
      <c r="C2212">
        <v>3</v>
      </c>
      <c r="D2212">
        <v>9500</v>
      </c>
      <c r="E2212">
        <v>1</v>
      </c>
      <c r="F2212">
        <v>1</v>
      </c>
      <c r="G2212">
        <v>149</v>
      </c>
      <c r="H2212">
        <v>1</v>
      </c>
      <c r="I2212">
        <v>1</v>
      </c>
      <c r="J2212">
        <v>1</v>
      </c>
      <c r="K2212">
        <v>4</v>
      </c>
      <c r="L2212">
        <v>4</v>
      </c>
      <c r="M2212">
        <v>129.30000000000001</v>
      </c>
      <c r="N2212">
        <v>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18</v>
      </c>
      <c r="U2212">
        <v>0</v>
      </c>
      <c r="V2212">
        <v>0</v>
      </c>
      <c r="W2212">
        <v>8</v>
      </c>
      <c r="X2212">
        <v>8</v>
      </c>
      <c r="Y2212">
        <v>7</v>
      </c>
      <c r="Z2212">
        <v>13.1</v>
      </c>
      <c r="AA2212">
        <v>0</v>
      </c>
      <c r="AB2212">
        <v>0</v>
      </c>
      <c r="AC2212">
        <v>8</v>
      </c>
      <c r="AD2212">
        <v>8</v>
      </c>
      <c r="AE2212">
        <v>7</v>
      </c>
      <c r="AF2212">
        <v>13.1</v>
      </c>
      <c r="AG2212">
        <v>0</v>
      </c>
      <c r="AH2212">
        <v>12.7</v>
      </c>
      <c r="AI2212">
        <v>3.7</v>
      </c>
      <c r="AJ2212">
        <v>-1.7</v>
      </c>
      <c r="AK2212" t="s">
        <v>38</v>
      </c>
    </row>
    <row r="2213" spans="1:37" x14ac:dyDescent="0.25">
      <c r="A2213">
        <v>1</v>
      </c>
      <c r="B2213">
        <v>1</v>
      </c>
      <c r="C2213">
        <v>1</v>
      </c>
      <c r="D2213">
        <v>9070</v>
      </c>
      <c r="E2213">
        <v>1</v>
      </c>
      <c r="F2213">
        <v>1</v>
      </c>
      <c r="G2213">
        <v>124</v>
      </c>
      <c r="H2213">
        <v>1</v>
      </c>
      <c r="I2213">
        <v>37</v>
      </c>
      <c r="J2213">
        <v>37</v>
      </c>
      <c r="K2213">
        <v>9</v>
      </c>
      <c r="L2213">
        <v>9</v>
      </c>
      <c r="M2213">
        <v>125.4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19</v>
      </c>
      <c r="U2213">
        <v>0</v>
      </c>
      <c r="V2213">
        <v>0</v>
      </c>
      <c r="W2213">
        <v>6</v>
      </c>
      <c r="X2213">
        <v>6</v>
      </c>
      <c r="Y2213">
        <v>6</v>
      </c>
      <c r="Z2213">
        <v>13.5</v>
      </c>
      <c r="AA2213">
        <v>0</v>
      </c>
      <c r="AB2213">
        <v>0</v>
      </c>
      <c r="AC2213">
        <v>6</v>
      </c>
      <c r="AD2213">
        <v>6</v>
      </c>
      <c r="AE2213">
        <v>6</v>
      </c>
      <c r="AF2213">
        <v>13.16666667</v>
      </c>
      <c r="AG2213">
        <v>0</v>
      </c>
      <c r="AH2213">
        <v>9.4</v>
      </c>
      <c r="AI2213">
        <v>-0.8</v>
      </c>
      <c r="AJ2213">
        <v>-3.12</v>
      </c>
      <c r="AK2213" t="s">
        <v>38</v>
      </c>
    </row>
    <row r="2214" spans="1:37" x14ac:dyDescent="0.25">
      <c r="A2214">
        <v>1</v>
      </c>
      <c r="B2214">
        <v>1</v>
      </c>
      <c r="C2214">
        <v>1</v>
      </c>
      <c r="D2214">
        <v>9119</v>
      </c>
      <c r="E2214">
        <v>1</v>
      </c>
      <c r="F2214">
        <v>1</v>
      </c>
      <c r="G2214">
        <v>126</v>
      </c>
      <c r="H2214">
        <v>1</v>
      </c>
      <c r="I2214">
        <v>38</v>
      </c>
      <c r="J2214">
        <v>19</v>
      </c>
      <c r="K2214">
        <v>5</v>
      </c>
      <c r="L2214">
        <v>5</v>
      </c>
      <c r="M2214">
        <v>130.19999999999999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19</v>
      </c>
      <c r="U2214">
        <v>0</v>
      </c>
      <c r="V2214">
        <v>0</v>
      </c>
      <c r="W2214">
        <v>5</v>
      </c>
      <c r="X2214">
        <v>7</v>
      </c>
      <c r="Y2214">
        <v>5</v>
      </c>
      <c r="Z2214">
        <v>10.199999999999999</v>
      </c>
      <c r="AA2214">
        <v>0</v>
      </c>
      <c r="AB2214">
        <v>0</v>
      </c>
      <c r="AC2214">
        <v>5</v>
      </c>
      <c r="AD2214">
        <v>8</v>
      </c>
      <c r="AE2214">
        <v>3</v>
      </c>
      <c r="AF2214">
        <v>12</v>
      </c>
      <c r="AG2214">
        <v>0</v>
      </c>
      <c r="AH2214">
        <v>10.8</v>
      </c>
      <c r="AI2214">
        <v>1.4</v>
      </c>
      <c r="AJ2214">
        <v>1.74</v>
      </c>
      <c r="AK2214" t="s">
        <v>39</v>
      </c>
    </row>
    <row r="2215" spans="1:37" x14ac:dyDescent="0.25">
      <c r="A2215">
        <v>1</v>
      </c>
      <c r="B2215">
        <v>1</v>
      </c>
      <c r="C2215">
        <v>1</v>
      </c>
      <c r="D2215">
        <v>9238</v>
      </c>
      <c r="E2215">
        <v>1</v>
      </c>
      <c r="F2215">
        <v>1</v>
      </c>
      <c r="G2215">
        <v>140</v>
      </c>
      <c r="H2215">
        <v>1</v>
      </c>
      <c r="I2215">
        <v>19</v>
      </c>
      <c r="J2215">
        <v>38</v>
      </c>
      <c r="K2215">
        <v>9</v>
      </c>
      <c r="L2215">
        <v>9</v>
      </c>
      <c r="M2215">
        <v>132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19</v>
      </c>
      <c r="U2215">
        <v>0</v>
      </c>
      <c r="V2215">
        <v>0</v>
      </c>
      <c r="W2215">
        <v>6</v>
      </c>
      <c r="X2215">
        <v>10</v>
      </c>
      <c r="Y2215">
        <v>5</v>
      </c>
      <c r="Z2215">
        <v>11.57142857</v>
      </c>
      <c r="AA2215">
        <v>0</v>
      </c>
      <c r="AB2215">
        <v>0</v>
      </c>
      <c r="AC2215">
        <v>6</v>
      </c>
      <c r="AD2215">
        <v>10</v>
      </c>
      <c r="AE2215">
        <v>3</v>
      </c>
      <c r="AF2215">
        <v>13</v>
      </c>
      <c r="AG2215">
        <v>0</v>
      </c>
      <c r="AH2215">
        <v>16.2</v>
      </c>
      <c r="AI2215">
        <v>0.3</v>
      </c>
      <c r="AJ2215">
        <v>-0.92</v>
      </c>
      <c r="AK2215" t="s">
        <v>37</v>
      </c>
    </row>
    <row r="2216" spans="1:37" x14ac:dyDescent="0.25">
      <c r="A2216">
        <v>1</v>
      </c>
      <c r="B2216">
        <v>44</v>
      </c>
      <c r="C2216">
        <v>1</v>
      </c>
      <c r="D2216">
        <v>9003</v>
      </c>
      <c r="E2216">
        <v>1</v>
      </c>
      <c r="F2216">
        <v>39</v>
      </c>
      <c r="G2216">
        <v>170</v>
      </c>
      <c r="H2216">
        <v>1</v>
      </c>
      <c r="I2216">
        <v>19</v>
      </c>
      <c r="J2216">
        <v>19</v>
      </c>
      <c r="K2216">
        <v>9</v>
      </c>
      <c r="L2216">
        <v>7</v>
      </c>
      <c r="M2216">
        <v>170</v>
      </c>
      <c r="N2216">
        <v>1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v>21</v>
      </c>
      <c r="U2216">
        <v>0</v>
      </c>
      <c r="V2216">
        <v>0</v>
      </c>
      <c r="W2216">
        <v>6</v>
      </c>
      <c r="X2216">
        <v>7</v>
      </c>
      <c r="Y2216">
        <v>6</v>
      </c>
      <c r="Z2216">
        <v>15.28571429</v>
      </c>
      <c r="AA2216">
        <v>0</v>
      </c>
      <c r="AB2216">
        <v>0</v>
      </c>
      <c r="AC2216">
        <v>6</v>
      </c>
      <c r="AD2216">
        <v>6</v>
      </c>
      <c r="AE2216">
        <v>6</v>
      </c>
      <c r="AF2216">
        <v>15.16666667</v>
      </c>
      <c r="AG2216">
        <v>0</v>
      </c>
      <c r="AH2216">
        <v>12.4</v>
      </c>
      <c r="AI2216">
        <v>0.5</v>
      </c>
      <c r="AJ2216">
        <v>1.79</v>
      </c>
      <c r="AK2216" t="s">
        <v>38</v>
      </c>
    </row>
    <row r="2217" spans="1:37" x14ac:dyDescent="0.25">
      <c r="A2217">
        <v>1</v>
      </c>
      <c r="B2217">
        <v>1</v>
      </c>
      <c r="C2217">
        <v>2</v>
      </c>
      <c r="D2217">
        <v>9773</v>
      </c>
      <c r="E2217">
        <v>1</v>
      </c>
      <c r="F2217">
        <v>1</v>
      </c>
      <c r="G2217">
        <v>133</v>
      </c>
      <c r="H2217">
        <v>1</v>
      </c>
      <c r="I2217">
        <v>3</v>
      </c>
      <c r="J2217">
        <v>1</v>
      </c>
      <c r="K2217">
        <v>2</v>
      </c>
      <c r="L2217">
        <v>4</v>
      </c>
      <c r="M2217">
        <v>130.19999999999999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19</v>
      </c>
      <c r="U2217">
        <v>0</v>
      </c>
      <c r="V2217">
        <v>0</v>
      </c>
      <c r="W2217">
        <v>6</v>
      </c>
      <c r="X2217">
        <v>9</v>
      </c>
      <c r="Y2217">
        <v>5</v>
      </c>
      <c r="Z2217">
        <v>12.6</v>
      </c>
      <c r="AA2217">
        <v>0</v>
      </c>
      <c r="AB2217">
        <v>6</v>
      </c>
      <c r="AC2217">
        <v>10</v>
      </c>
      <c r="AD2217">
        <v>16</v>
      </c>
      <c r="AE2217">
        <v>8</v>
      </c>
      <c r="AF2217">
        <v>11</v>
      </c>
      <c r="AG2217">
        <v>1</v>
      </c>
      <c r="AH2217">
        <v>8.9</v>
      </c>
      <c r="AI2217">
        <v>1.4</v>
      </c>
      <c r="AJ2217">
        <v>3.51</v>
      </c>
      <c r="AK2217" t="s">
        <v>39</v>
      </c>
    </row>
    <row r="2218" spans="1:37" x14ac:dyDescent="0.25">
      <c r="A2218">
        <v>1</v>
      </c>
      <c r="B2218">
        <v>18</v>
      </c>
      <c r="C2218">
        <v>2</v>
      </c>
      <c r="D2218">
        <v>9556</v>
      </c>
      <c r="E2218">
        <v>1</v>
      </c>
      <c r="F2218">
        <v>1</v>
      </c>
      <c r="G2218">
        <v>126</v>
      </c>
      <c r="H2218">
        <v>1</v>
      </c>
      <c r="I2218">
        <v>3</v>
      </c>
      <c r="J2218">
        <v>3</v>
      </c>
      <c r="K2218">
        <v>2</v>
      </c>
      <c r="L2218">
        <v>2</v>
      </c>
      <c r="M2218">
        <v>115.5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18</v>
      </c>
      <c r="U2218">
        <v>0</v>
      </c>
      <c r="V2218">
        <v>0</v>
      </c>
      <c r="W2218">
        <v>7</v>
      </c>
      <c r="X2218">
        <v>11</v>
      </c>
      <c r="Y2218">
        <v>6</v>
      </c>
      <c r="Z2218">
        <v>13.43333333</v>
      </c>
      <c r="AA2218">
        <v>0</v>
      </c>
      <c r="AB2218">
        <v>0</v>
      </c>
      <c r="AC2218">
        <v>7</v>
      </c>
      <c r="AD2218">
        <v>10</v>
      </c>
      <c r="AE2218">
        <v>4</v>
      </c>
      <c r="AF2218">
        <v>13.6</v>
      </c>
      <c r="AG2218">
        <v>0</v>
      </c>
      <c r="AH2218">
        <v>8.9</v>
      </c>
      <c r="AI2218">
        <v>1.4</v>
      </c>
      <c r="AJ2218">
        <v>3.51</v>
      </c>
      <c r="AK2218" t="s">
        <v>38</v>
      </c>
    </row>
    <row r="2219" spans="1:37" x14ac:dyDescent="0.25">
      <c r="A2219">
        <v>1</v>
      </c>
      <c r="B2219">
        <v>16</v>
      </c>
      <c r="C2219">
        <v>2</v>
      </c>
      <c r="D2219">
        <v>9147</v>
      </c>
      <c r="E2219">
        <v>1</v>
      </c>
      <c r="F2219">
        <v>1</v>
      </c>
      <c r="G2219">
        <v>129</v>
      </c>
      <c r="H2219">
        <v>1</v>
      </c>
      <c r="I2219">
        <v>19</v>
      </c>
      <c r="J2219">
        <v>19</v>
      </c>
      <c r="K2219">
        <v>4</v>
      </c>
      <c r="L2219">
        <v>9</v>
      </c>
      <c r="M2219">
        <v>127.6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19</v>
      </c>
      <c r="U2219">
        <v>0</v>
      </c>
      <c r="V2219">
        <v>0</v>
      </c>
      <c r="W2219">
        <v>5</v>
      </c>
      <c r="X2219">
        <v>8</v>
      </c>
      <c r="Y2219">
        <v>5</v>
      </c>
      <c r="Z2219">
        <v>11.6</v>
      </c>
      <c r="AA2219">
        <v>0</v>
      </c>
      <c r="AB2219">
        <v>0</v>
      </c>
      <c r="AC2219">
        <v>5</v>
      </c>
      <c r="AD2219">
        <v>9</v>
      </c>
      <c r="AE2219">
        <v>3</v>
      </c>
      <c r="AF2219">
        <v>11</v>
      </c>
      <c r="AG2219">
        <v>0</v>
      </c>
      <c r="AH2219">
        <v>10.8</v>
      </c>
      <c r="AI2219">
        <v>1.4</v>
      </c>
      <c r="AJ2219">
        <v>1.74</v>
      </c>
      <c r="AK2219" t="s">
        <v>37</v>
      </c>
    </row>
    <row r="2220" spans="1:37" x14ac:dyDescent="0.25">
      <c r="A2220">
        <v>1</v>
      </c>
      <c r="B2220">
        <v>7</v>
      </c>
      <c r="C2220">
        <v>1</v>
      </c>
      <c r="D2220">
        <v>9773</v>
      </c>
      <c r="E2220">
        <v>1</v>
      </c>
      <c r="F2220">
        <v>43</v>
      </c>
      <c r="G2220">
        <v>140</v>
      </c>
      <c r="H2220">
        <v>1</v>
      </c>
      <c r="I2220">
        <v>19</v>
      </c>
      <c r="J2220">
        <v>1</v>
      </c>
      <c r="K2220">
        <v>4</v>
      </c>
      <c r="L2220">
        <v>8</v>
      </c>
      <c r="M2220">
        <v>140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25</v>
      </c>
      <c r="U2220">
        <v>0</v>
      </c>
      <c r="V2220">
        <v>0</v>
      </c>
      <c r="W2220">
        <v>6</v>
      </c>
      <c r="X2220">
        <v>6</v>
      </c>
      <c r="Y2220">
        <v>6</v>
      </c>
      <c r="Z2220">
        <v>14.66666667</v>
      </c>
      <c r="AA2220">
        <v>0</v>
      </c>
      <c r="AB2220">
        <v>0</v>
      </c>
      <c r="AC2220">
        <v>6</v>
      </c>
      <c r="AD2220">
        <v>6</v>
      </c>
      <c r="AE2220">
        <v>6</v>
      </c>
      <c r="AF2220">
        <v>13.5</v>
      </c>
      <c r="AG2220">
        <v>0</v>
      </c>
      <c r="AH2220">
        <v>11.1</v>
      </c>
      <c r="AI2220">
        <v>0.6</v>
      </c>
      <c r="AJ2220">
        <v>2.02</v>
      </c>
      <c r="AK2220" t="s">
        <v>38</v>
      </c>
    </row>
    <row r="2221" spans="1:37" x14ac:dyDescent="0.25">
      <c r="A2221">
        <v>1</v>
      </c>
      <c r="B2221">
        <v>1</v>
      </c>
      <c r="C2221">
        <v>1</v>
      </c>
      <c r="D2221">
        <v>9070</v>
      </c>
      <c r="E2221">
        <v>1</v>
      </c>
      <c r="F2221">
        <v>1</v>
      </c>
      <c r="G2221">
        <v>130</v>
      </c>
      <c r="H2221">
        <v>1</v>
      </c>
      <c r="I2221">
        <v>37</v>
      </c>
      <c r="J2221">
        <v>1</v>
      </c>
      <c r="K2221">
        <v>9</v>
      </c>
      <c r="L2221">
        <v>8</v>
      </c>
      <c r="M2221">
        <v>120.2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22</v>
      </c>
      <c r="U2221">
        <v>0</v>
      </c>
      <c r="V2221">
        <v>0</v>
      </c>
      <c r="W2221">
        <v>6</v>
      </c>
      <c r="X2221">
        <v>9</v>
      </c>
      <c r="Y2221">
        <v>6</v>
      </c>
      <c r="Z2221">
        <v>14.66666667</v>
      </c>
      <c r="AA2221">
        <v>0</v>
      </c>
      <c r="AB2221">
        <v>0</v>
      </c>
      <c r="AC2221">
        <v>6</v>
      </c>
      <c r="AD2221">
        <v>12</v>
      </c>
      <c r="AE2221">
        <v>6</v>
      </c>
      <c r="AF2221">
        <v>14.66666667</v>
      </c>
      <c r="AG2221">
        <v>0</v>
      </c>
      <c r="AH2221">
        <v>12.7</v>
      </c>
      <c r="AI2221">
        <v>3.7</v>
      </c>
      <c r="AJ2221">
        <v>-1.7</v>
      </c>
      <c r="AK2221" t="s">
        <v>38</v>
      </c>
    </row>
    <row r="2222" spans="1:37" x14ac:dyDescent="0.25">
      <c r="A2222">
        <v>1</v>
      </c>
      <c r="B2222">
        <v>39</v>
      </c>
      <c r="C2222">
        <v>1</v>
      </c>
      <c r="D2222">
        <v>9500</v>
      </c>
      <c r="E2222">
        <v>1</v>
      </c>
      <c r="F2222">
        <v>1</v>
      </c>
      <c r="G2222">
        <v>130</v>
      </c>
      <c r="H2222">
        <v>1</v>
      </c>
      <c r="I2222">
        <v>1</v>
      </c>
      <c r="J2222">
        <v>1</v>
      </c>
      <c r="K2222">
        <v>4</v>
      </c>
      <c r="L2222">
        <v>9</v>
      </c>
      <c r="M2222">
        <v>150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24</v>
      </c>
      <c r="U2222">
        <v>0</v>
      </c>
      <c r="V2222">
        <v>0</v>
      </c>
      <c r="W2222">
        <v>8</v>
      </c>
      <c r="X2222">
        <v>8</v>
      </c>
      <c r="Y2222">
        <v>7</v>
      </c>
      <c r="Z2222">
        <v>12.74285714</v>
      </c>
      <c r="AA2222">
        <v>0</v>
      </c>
      <c r="AB2222">
        <v>0</v>
      </c>
      <c r="AC2222">
        <v>8</v>
      </c>
      <c r="AD2222">
        <v>8</v>
      </c>
      <c r="AE2222">
        <v>7</v>
      </c>
      <c r="AF2222">
        <v>12.74285714</v>
      </c>
      <c r="AG2222">
        <v>0</v>
      </c>
      <c r="AH2222">
        <v>12.7</v>
      </c>
      <c r="AI2222">
        <v>3.7</v>
      </c>
      <c r="AJ2222">
        <v>-1.7</v>
      </c>
      <c r="AK2222" t="s">
        <v>38</v>
      </c>
    </row>
    <row r="2223" spans="1:37" x14ac:dyDescent="0.25">
      <c r="A2223">
        <v>1</v>
      </c>
      <c r="B2223">
        <v>1</v>
      </c>
      <c r="C2223">
        <v>2</v>
      </c>
      <c r="D2223">
        <v>9500</v>
      </c>
      <c r="E2223">
        <v>1</v>
      </c>
      <c r="F2223">
        <v>1</v>
      </c>
      <c r="G2223">
        <v>99</v>
      </c>
      <c r="H2223">
        <v>1</v>
      </c>
      <c r="I2223">
        <v>1</v>
      </c>
      <c r="J2223">
        <v>3</v>
      </c>
      <c r="K2223">
        <v>5</v>
      </c>
      <c r="L2223">
        <v>10</v>
      </c>
      <c r="M2223">
        <v>100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19</v>
      </c>
      <c r="U2223">
        <v>0</v>
      </c>
      <c r="V2223">
        <v>0</v>
      </c>
      <c r="W2223">
        <v>7</v>
      </c>
      <c r="X2223">
        <v>9</v>
      </c>
      <c r="Y2223">
        <v>7</v>
      </c>
      <c r="Z2223">
        <v>11.975</v>
      </c>
      <c r="AA2223">
        <v>0</v>
      </c>
      <c r="AB2223">
        <v>0</v>
      </c>
      <c r="AC2223">
        <v>8</v>
      </c>
      <c r="AD2223">
        <v>9</v>
      </c>
      <c r="AE2223">
        <v>7</v>
      </c>
      <c r="AF2223">
        <v>13.128571429999999</v>
      </c>
      <c r="AG2223">
        <v>0</v>
      </c>
      <c r="AH2223">
        <v>13.9</v>
      </c>
      <c r="AI2223">
        <v>-0.3</v>
      </c>
      <c r="AJ2223">
        <v>0.79</v>
      </c>
      <c r="AK2223" t="s">
        <v>38</v>
      </c>
    </row>
    <row r="2224" spans="1:37" x14ac:dyDescent="0.25">
      <c r="A2224">
        <v>1</v>
      </c>
      <c r="B2224">
        <v>43</v>
      </c>
      <c r="C2224">
        <v>1</v>
      </c>
      <c r="D2224">
        <v>9119</v>
      </c>
      <c r="E2224">
        <v>1</v>
      </c>
      <c r="F2224">
        <v>1</v>
      </c>
      <c r="G2224">
        <v>146</v>
      </c>
      <c r="H2224">
        <v>1</v>
      </c>
      <c r="I2224">
        <v>3</v>
      </c>
      <c r="J2224">
        <v>1</v>
      </c>
      <c r="K2224">
        <v>2</v>
      </c>
      <c r="L2224">
        <v>3</v>
      </c>
      <c r="M2224">
        <v>100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18</v>
      </c>
      <c r="U2224">
        <v>0</v>
      </c>
      <c r="V2224">
        <v>0</v>
      </c>
      <c r="W2224">
        <v>5</v>
      </c>
      <c r="X2224">
        <v>9</v>
      </c>
      <c r="Y2224">
        <v>4</v>
      </c>
      <c r="Z2224">
        <v>12.25</v>
      </c>
      <c r="AA2224">
        <v>0</v>
      </c>
      <c r="AB2224">
        <v>0</v>
      </c>
      <c r="AC2224">
        <v>5</v>
      </c>
      <c r="AD2224">
        <v>11</v>
      </c>
      <c r="AE2224">
        <v>3</v>
      </c>
      <c r="AF2224">
        <v>11.66666667</v>
      </c>
      <c r="AG2224">
        <v>0</v>
      </c>
      <c r="AH2224">
        <v>13.9</v>
      </c>
      <c r="AI2224">
        <v>-0.3</v>
      </c>
      <c r="AJ2224">
        <v>0.79</v>
      </c>
      <c r="AK2224" t="s">
        <v>39</v>
      </c>
    </row>
    <row r="2225" spans="1:37" x14ac:dyDescent="0.25">
      <c r="A2225">
        <v>1</v>
      </c>
      <c r="B2225">
        <v>17</v>
      </c>
      <c r="C2225">
        <v>1</v>
      </c>
      <c r="D2225">
        <v>171</v>
      </c>
      <c r="E2225">
        <v>1</v>
      </c>
      <c r="F2225">
        <v>1</v>
      </c>
      <c r="G2225">
        <v>129</v>
      </c>
      <c r="H2225">
        <v>1</v>
      </c>
      <c r="I2225">
        <v>38</v>
      </c>
      <c r="J2225">
        <v>37</v>
      </c>
      <c r="K2225">
        <v>4</v>
      </c>
      <c r="L2225">
        <v>6</v>
      </c>
      <c r="M2225">
        <v>128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20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9.4</v>
      </c>
      <c r="AI2225">
        <v>-0.8</v>
      </c>
      <c r="AJ2225">
        <v>-3.12</v>
      </c>
      <c r="AK2225" t="s">
        <v>37</v>
      </c>
    </row>
    <row r="2226" spans="1:37" x14ac:dyDescent="0.25">
      <c r="A2226">
        <v>1</v>
      </c>
      <c r="B2226">
        <v>1</v>
      </c>
      <c r="C2226">
        <v>2</v>
      </c>
      <c r="D2226">
        <v>9500</v>
      </c>
      <c r="E2226">
        <v>1</v>
      </c>
      <c r="F2226">
        <v>1</v>
      </c>
      <c r="G2226">
        <v>132</v>
      </c>
      <c r="H2226">
        <v>1</v>
      </c>
      <c r="I2226">
        <v>19</v>
      </c>
      <c r="J2226">
        <v>19</v>
      </c>
      <c r="K2226">
        <v>9</v>
      </c>
      <c r="L2226">
        <v>7</v>
      </c>
      <c r="M2226">
        <v>128</v>
      </c>
      <c r="N2226">
        <v>1</v>
      </c>
      <c r="O2226">
        <v>0</v>
      </c>
      <c r="P2226">
        <v>0</v>
      </c>
      <c r="Q2226">
        <v>1</v>
      </c>
      <c r="R2226">
        <v>1</v>
      </c>
      <c r="S2226">
        <v>1</v>
      </c>
      <c r="T2226">
        <v>19</v>
      </c>
      <c r="U2226">
        <v>0</v>
      </c>
      <c r="V2226">
        <v>0</v>
      </c>
      <c r="W2226">
        <v>8</v>
      </c>
      <c r="X2226">
        <v>8</v>
      </c>
      <c r="Y2226">
        <v>7</v>
      </c>
      <c r="Z2226">
        <v>14.93571429</v>
      </c>
      <c r="AA2226">
        <v>0</v>
      </c>
      <c r="AB2226">
        <v>0</v>
      </c>
      <c r="AC2226">
        <v>8</v>
      </c>
      <c r="AD2226">
        <v>8</v>
      </c>
      <c r="AE2226">
        <v>7</v>
      </c>
      <c r="AF2226">
        <v>14.93571429</v>
      </c>
      <c r="AG2226">
        <v>0</v>
      </c>
      <c r="AH2226">
        <v>10.8</v>
      </c>
      <c r="AI2226">
        <v>1.4</v>
      </c>
      <c r="AJ2226">
        <v>1.74</v>
      </c>
      <c r="AK2226" t="s">
        <v>38</v>
      </c>
    </row>
    <row r="2227" spans="1:37" x14ac:dyDescent="0.25">
      <c r="A2227">
        <v>1</v>
      </c>
      <c r="B2227">
        <v>43</v>
      </c>
      <c r="C2227">
        <v>3</v>
      </c>
      <c r="D2227">
        <v>9254</v>
      </c>
      <c r="E2227">
        <v>1</v>
      </c>
      <c r="F2227">
        <v>1</v>
      </c>
      <c r="G2227">
        <v>110</v>
      </c>
      <c r="H2227">
        <v>1</v>
      </c>
      <c r="I2227">
        <v>37</v>
      </c>
      <c r="J2227">
        <v>37</v>
      </c>
      <c r="K2227">
        <v>9</v>
      </c>
      <c r="L2227">
        <v>9</v>
      </c>
      <c r="M2227">
        <v>107.2</v>
      </c>
      <c r="N2227">
        <v>1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19</v>
      </c>
      <c r="U2227">
        <v>0</v>
      </c>
      <c r="V2227">
        <v>1</v>
      </c>
      <c r="W2227">
        <v>6</v>
      </c>
      <c r="X2227">
        <v>16</v>
      </c>
      <c r="Y2227">
        <v>2</v>
      </c>
      <c r="Z2227">
        <v>10.5</v>
      </c>
      <c r="AA2227">
        <v>0</v>
      </c>
      <c r="AB2227">
        <v>0</v>
      </c>
      <c r="AC2227">
        <v>6</v>
      </c>
      <c r="AD2227">
        <v>15</v>
      </c>
      <c r="AE2227">
        <v>4</v>
      </c>
      <c r="AF2227">
        <v>10</v>
      </c>
      <c r="AG2227">
        <v>0</v>
      </c>
      <c r="AH2227">
        <v>7.6</v>
      </c>
      <c r="AI2227">
        <v>2.6</v>
      </c>
      <c r="AJ2227">
        <v>0.32</v>
      </c>
      <c r="AK2227" t="s">
        <v>37</v>
      </c>
    </row>
    <row r="2228" spans="1:37" x14ac:dyDescent="0.25">
      <c r="A2228">
        <v>1</v>
      </c>
      <c r="B2228">
        <v>1</v>
      </c>
      <c r="C2228">
        <v>1</v>
      </c>
      <c r="D2228">
        <v>9670</v>
      </c>
      <c r="E2228">
        <v>1</v>
      </c>
      <c r="F2228">
        <v>1</v>
      </c>
      <c r="G2228">
        <v>116</v>
      </c>
      <c r="H2228">
        <v>1</v>
      </c>
      <c r="I2228">
        <v>3</v>
      </c>
      <c r="J2228">
        <v>3</v>
      </c>
      <c r="K2228">
        <v>3</v>
      </c>
      <c r="L2228">
        <v>3</v>
      </c>
      <c r="M2228">
        <v>110.1</v>
      </c>
      <c r="N2228">
        <v>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19</v>
      </c>
      <c r="U2228">
        <v>0</v>
      </c>
      <c r="V2228">
        <v>0</v>
      </c>
      <c r="W2228">
        <v>6</v>
      </c>
      <c r="X2228">
        <v>9</v>
      </c>
      <c r="Y2228">
        <v>5</v>
      </c>
      <c r="Z2228">
        <v>13.33333333</v>
      </c>
      <c r="AA2228">
        <v>0</v>
      </c>
      <c r="AB2228">
        <v>0</v>
      </c>
      <c r="AC2228">
        <v>6</v>
      </c>
      <c r="AD2228">
        <v>6</v>
      </c>
      <c r="AE2228">
        <v>5</v>
      </c>
      <c r="AF2228">
        <v>13</v>
      </c>
      <c r="AG2228">
        <v>0</v>
      </c>
      <c r="AH2228">
        <v>12.4</v>
      </c>
      <c r="AI2228">
        <v>0.5</v>
      </c>
      <c r="AJ2228">
        <v>1.79</v>
      </c>
      <c r="AK2228" t="s">
        <v>38</v>
      </c>
    </row>
    <row r="2229" spans="1:37" x14ac:dyDescent="0.25">
      <c r="A2229">
        <v>1</v>
      </c>
      <c r="B2229">
        <v>43</v>
      </c>
      <c r="C2229">
        <v>1</v>
      </c>
      <c r="D2229">
        <v>9003</v>
      </c>
      <c r="E2229">
        <v>1</v>
      </c>
      <c r="F2229">
        <v>1</v>
      </c>
      <c r="G2229">
        <v>119</v>
      </c>
      <c r="H2229">
        <v>1</v>
      </c>
      <c r="I2229">
        <v>37</v>
      </c>
      <c r="J2229">
        <v>37</v>
      </c>
      <c r="K2229">
        <v>9</v>
      </c>
      <c r="L2229">
        <v>6</v>
      </c>
      <c r="M2229">
        <v>119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0</v>
      </c>
      <c r="T2229">
        <v>23</v>
      </c>
      <c r="U2229">
        <v>0</v>
      </c>
      <c r="V2229">
        <v>0</v>
      </c>
      <c r="W2229">
        <v>6</v>
      </c>
      <c r="X2229">
        <v>6</v>
      </c>
      <c r="Y2229">
        <v>0</v>
      </c>
      <c r="Z2229">
        <v>0</v>
      </c>
      <c r="AA2229">
        <v>0</v>
      </c>
      <c r="AB2229">
        <v>0</v>
      </c>
      <c r="AC2229">
        <v>6</v>
      </c>
      <c r="AD2229">
        <v>8</v>
      </c>
      <c r="AE2229">
        <v>0</v>
      </c>
      <c r="AF2229">
        <v>0</v>
      </c>
      <c r="AG2229">
        <v>0</v>
      </c>
      <c r="AH2229">
        <v>15.5</v>
      </c>
      <c r="AI2229">
        <v>2.8</v>
      </c>
      <c r="AJ2229">
        <v>-4.0599999999999996</v>
      </c>
      <c r="AK2229" t="s">
        <v>37</v>
      </c>
    </row>
    <row r="2230" spans="1:37" x14ac:dyDescent="0.25">
      <c r="A2230">
        <v>2</v>
      </c>
      <c r="B2230">
        <v>39</v>
      </c>
      <c r="C2230">
        <v>1</v>
      </c>
      <c r="D2230">
        <v>9773</v>
      </c>
      <c r="E2230">
        <v>1</v>
      </c>
      <c r="F2230">
        <v>1</v>
      </c>
      <c r="G2230">
        <v>120</v>
      </c>
      <c r="H2230">
        <v>1</v>
      </c>
      <c r="I2230">
        <v>37</v>
      </c>
      <c r="J2230">
        <v>38</v>
      </c>
      <c r="K2230">
        <v>9</v>
      </c>
      <c r="L2230">
        <v>3</v>
      </c>
      <c r="M2230">
        <v>155.5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47</v>
      </c>
      <c r="U2230">
        <v>0</v>
      </c>
      <c r="V2230">
        <v>0</v>
      </c>
      <c r="W2230">
        <v>6</v>
      </c>
      <c r="X2230">
        <v>12</v>
      </c>
      <c r="Y2230">
        <v>5</v>
      </c>
      <c r="Z2230">
        <v>13.8</v>
      </c>
      <c r="AA2230">
        <v>0</v>
      </c>
      <c r="AB2230">
        <v>0</v>
      </c>
      <c r="AC2230">
        <v>6</v>
      </c>
      <c r="AD2230">
        <v>13</v>
      </c>
      <c r="AE2230">
        <v>4</v>
      </c>
      <c r="AF2230">
        <v>14</v>
      </c>
      <c r="AG2230">
        <v>0</v>
      </c>
      <c r="AH2230">
        <v>12.7</v>
      </c>
      <c r="AI2230">
        <v>3.7</v>
      </c>
      <c r="AJ2230">
        <v>-1.7</v>
      </c>
      <c r="AK2230" t="s">
        <v>37</v>
      </c>
    </row>
    <row r="2231" spans="1:37" x14ac:dyDescent="0.25">
      <c r="A2231">
        <v>1</v>
      </c>
      <c r="B2231">
        <v>1</v>
      </c>
      <c r="C2231">
        <v>1</v>
      </c>
      <c r="D2231">
        <v>9070</v>
      </c>
      <c r="E2231">
        <v>1</v>
      </c>
      <c r="F2231">
        <v>1</v>
      </c>
      <c r="G2231">
        <v>117</v>
      </c>
      <c r="H2231">
        <v>1</v>
      </c>
      <c r="I2231">
        <v>1</v>
      </c>
      <c r="J2231">
        <v>1</v>
      </c>
      <c r="K2231">
        <v>3</v>
      </c>
      <c r="L2231">
        <v>9</v>
      </c>
      <c r="M2231">
        <v>118.4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19</v>
      </c>
      <c r="U2231">
        <v>0</v>
      </c>
      <c r="V2231">
        <v>0</v>
      </c>
      <c r="W2231">
        <v>6</v>
      </c>
      <c r="X2231">
        <v>6</v>
      </c>
      <c r="Y2231">
        <v>6</v>
      </c>
      <c r="Z2231">
        <v>11.83333333</v>
      </c>
      <c r="AA2231">
        <v>0</v>
      </c>
      <c r="AB2231">
        <v>0</v>
      </c>
      <c r="AC2231">
        <v>6</v>
      </c>
      <c r="AD2231">
        <v>8</v>
      </c>
      <c r="AE2231">
        <v>4</v>
      </c>
      <c r="AF2231">
        <v>10.75</v>
      </c>
      <c r="AG2231">
        <v>2</v>
      </c>
      <c r="AH2231">
        <v>16.2</v>
      </c>
      <c r="AI2231">
        <v>0.3</v>
      </c>
      <c r="AJ2231">
        <v>-0.92</v>
      </c>
      <c r="AK2231" t="s">
        <v>38</v>
      </c>
    </row>
    <row r="2232" spans="1:37" x14ac:dyDescent="0.25">
      <c r="A2232">
        <v>1</v>
      </c>
      <c r="B2232">
        <v>1</v>
      </c>
      <c r="C2232">
        <v>4</v>
      </c>
      <c r="D2232">
        <v>171</v>
      </c>
      <c r="E2232">
        <v>1</v>
      </c>
      <c r="F2232">
        <v>1</v>
      </c>
      <c r="G2232">
        <v>137</v>
      </c>
      <c r="H2232">
        <v>1</v>
      </c>
      <c r="I2232">
        <v>1</v>
      </c>
      <c r="J2232">
        <v>38</v>
      </c>
      <c r="K2232">
        <v>4</v>
      </c>
      <c r="L2232">
        <v>8</v>
      </c>
      <c r="M2232">
        <v>141.19999999999999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11.1</v>
      </c>
      <c r="AI2232">
        <v>0.6</v>
      </c>
      <c r="AJ2232">
        <v>2.02</v>
      </c>
      <c r="AK2232" t="s">
        <v>38</v>
      </c>
    </row>
    <row r="2233" spans="1:37" x14ac:dyDescent="0.25">
      <c r="A2233">
        <v>1</v>
      </c>
      <c r="B2233">
        <v>1</v>
      </c>
      <c r="C2233">
        <v>1</v>
      </c>
      <c r="D2233">
        <v>171</v>
      </c>
      <c r="E2233">
        <v>1</v>
      </c>
      <c r="F2233">
        <v>1</v>
      </c>
      <c r="G2233">
        <v>124</v>
      </c>
      <c r="H2233">
        <v>1</v>
      </c>
      <c r="I2233">
        <v>3</v>
      </c>
      <c r="J2233">
        <v>3</v>
      </c>
      <c r="K2233">
        <v>2</v>
      </c>
      <c r="L2233">
        <v>2</v>
      </c>
      <c r="M2233">
        <v>119.1</v>
      </c>
      <c r="N2233">
        <v>1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18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16.2</v>
      </c>
      <c r="AI2233">
        <v>0.3</v>
      </c>
      <c r="AJ2233">
        <v>-0.92</v>
      </c>
      <c r="AK2233" t="s">
        <v>37</v>
      </c>
    </row>
    <row r="2234" spans="1:37" x14ac:dyDescent="0.25">
      <c r="A2234">
        <v>1</v>
      </c>
      <c r="B2234">
        <v>43</v>
      </c>
      <c r="C2234">
        <v>1</v>
      </c>
      <c r="D2234">
        <v>9147</v>
      </c>
      <c r="E2234">
        <v>1</v>
      </c>
      <c r="F2234">
        <v>1</v>
      </c>
      <c r="G2234">
        <v>151</v>
      </c>
      <c r="H2234">
        <v>1</v>
      </c>
      <c r="I2234">
        <v>1</v>
      </c>
      <c r="J2234">
        <v>3</v>
      </c>
      <c r="K2234">
        <v>1</v>
      </c>
      <c r="L2234">
        <v>1</v>
      </c>
      <c r="M2234">
        <v>111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28</v>
      </c>
      <c r="U2234">
        <v>0</v>
      </c>
      <c r="V2234">
        <v>0</v>
      </c>
      <c r="W2234">
        <v>5</v>
      </c>
      <c r="X2234">
        <v>9</v>
      </c>
      <c r="Y2234">
        <v>2</v>
      </c>
      <c r="Z2234">
        <v>10</v>
      </c>
      <c r="AA2234">
        <v>0</v>
      </c>
      <c r="AB2234">
        <v>0</v>
      </c>
      <c r="AC2234">
        <v>5</v>
      </c>
      <c r="AD2234">
        <v>9</v>
      </c>
      <c r="AE2234">
        <v>0</v>
      </c>
      <c r="AF2234">
        <v>0</v>
      </c>
      <c r="AG2234">
        <v>0</v>
      </c>
      <c r="AH2234">
        <v>15.5</v>
      </c>
      <c r="AI2234">
        <v>2.8</v>
      </c>
      <c r="AJ2234">
        <v>-4.0599999999999996</v>
      </c>
      <c r="AK2234" t="s">
        <v>37</v>
      </c>
    </row>
    <row r="2235" spans="1:37" x14ac:dyDescent="0.25">
      <c r="A2235">
        <v>1</v>
      </c>
      <c r="B2235">
        <v>43</v>
      </c>
      <c r="C2235">
        <v>1</v>
      </c>
      <c r="D2235">
        <v>9254</v>
      </c>
      <c r="E2235">
        <v>1</v>
      </c>
      <c r="F2235">
        <v>6</v>
      </c>
      <c r="G2235">
        <v>138.6</v>
      </c>
      <c r="H2235">
        <v>1</v>
      </c>
      <c r="I2235">
        <v>34</v>
      </c>
      <c r="J2235">
        <v>34</v>
      </c>
      <c r="K2235">
        <v>0</v>
      </c>
      <c r="L2235">
        <v>0</v>
      </c>
      <c r="M2235">
        <v>138.6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20</v>
      </c>
      <c r="U2235">
        <v>0</v>
      </c>
      <c r="V2235">
        <v>0</v>
      </c>
      <c r="W2235">
        <v>6</v>
      </c>
      <c r="X2235">
        <v>10</v>
      </c>
      <c r="Y2235">
        <v>4</v>
      </c>
      <c r="Z2235">
        <v>11.5</v>
      </c>
      <c r="AA2235">
        <v>0</v>
      </c>
      <c r="AB2235">
        <v>0</v>
      </c>
      <c r="AC2235">
        <v>6</v>
      </c>
      <c r="AD2235">
        <v>11</v>
      </c>
      <c r="AE2235">
        <v>3</v>
      </c>
      <c r="AF2235">
        <v>11.66666667</v>
      </c>
      <c r="AG2235">
        <v>0</v>
      </c>
      <c r="AH2235">
        <v>7.6</v>
      </c>
      <c r="AI2235">
        <v>2.6</v>
      </c>
      <c r="AJ2235">
        <v>0.32</v>
      </c>
      <c r="AK2235" t="s">
        <v>37</v>
      </c>
    </row>
    <row r="2236" spans="1:37" x14ac:dyDescent="0.25">
      <c r="A2236">
        <v>1</v>
      </c>
      <c r="B2236">
        <v>17</v>
      </c>
      <c r="C2236">
        <v>2</v>
      </c>
      <c r="D2236">
        <v>9254</v>
      </c>
      <c r="E2236">
        <v>1</v>
      </c>
      <c r="F2236">
        <v>1</v>
      </c>
      <c r="G2236">
        <v>118</v>
      </c>
      <c r="H2236">
        <v>1</v>
      </c>
      <c r="I2236">
        <v>19</v>
      </c>
      <c r="J2236">
        <v>19</v>
      </c>
      <c r="K2236">
        <v>5</v>
      </c>
      <c r="L2236">
        <v>7</v>
      </c>
      <c r="M2236">
        <v>121.2</v>
      </c>
      <c r="N2236">
        <v>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18</v>
      </c>
      <c r="U2236">
        <v>0</v>
      </c>
      <c r="V2236">
        <v>0</v>
      </c>
      <c r="W2236">
        <v>6</v>
      </c>
      <c r="X2236">
        <v>12</v>
      </c>
      <c r="Y2236">
        <v>3</v>
      </c>
      <c r="Z2236">
        <v>10.66666667</v>
      </c>
      <c r="AA2236">
        <v>0</v>
      </c>
      <c r="AB2236">
        <v>0</v>
      </c>
      <c r="AC2236">
        <v>6</v>
      </c>
      <c r="AD2236">
        <v>9</v>
      </c>
      <c r="AE2236">
        <v>4</v>
      </c>
      <c r="AF2236">
        <v>12</v>
      </c>
      <c r="AG2236">
        <v>0</v>
      </c>
      <c r="AH2236">
        <v>15.5</v>
      </c>
      <c r="AI2236">
        <v>2.8</v>
      </c>
      <c r="AJ2236">
        <v>-4.0599999999999996</v>
      </c>
      <c r="AK2236" t="s">
        <v>39</v>
      </c>
    </row>
    <row r="2237" spans="1:37" x14ac:dyDescent="0.25">
      <c r="A2237">
        <v>1</v>
      </c>
      <c r="B2237">
        <v>1</v>
      </c>
      <c r="C2237">
        <v>1</v>
      </c>
      <c r="D2237">
        <v>171</v>
      </c>
      <c r="E2237">
        <v>1</v>
      </c>
      <c r="F2237">
        <v>1</v>
      </c>
      <c r="G2237">
        <v>136</v>
      </c>
      <c r="H2237">
        <v>1</v>
      </c>
      <c r="I2237">
        <v>19</v>
      </c>
      <c r="J2237">
        <v>19</v>
      </c>
      <c r="K2237">
        <v>4</v>
      </c>
      <c r="L2237">
        <v>8</v>
      </c>
      <c r="M2237">
        <v>150.4</v>
      </c>
      <c r="N2237">
        <v>1</v>
      </c>
      <c r="O2237">
        <v>0</v>
      </c>
      <c r="P2237">
        <v>0</v>
      </c>
      <c r="Q2237">
        <v>1</v>
      </c>
      <c r="R2237">
        <v>1</v>
      </c>
      <c r="S2237">
        <v>1</v>
      </c>
      <c r="T2237">
        <v>21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12.4</v>
      </c>
      <c r="AI2237">
        <v>0.5</v>
      </c>
      <c r="AJ2237">
        <v>1.79</v>
      </c>
      <c r="AK2237" t="s">
        <v>38</v>
      </c>
    </row>
    <row r="2238" spans="1:37" x14ac:dyDescent="0.25">
      <c r="A2238">
        <v>1</v>
      </c>
      <c r="B2238">
        <v>1</v>
      </c>
      <c r="C2238">
        <v>1</v>
      </c>
      <c r="D2238">
        <v>9254</v>
      </c>
      <c r="E2238">
        <v>1</v>
      </c>
      <c r="F2238">
        <v>1</v>
      </c>
      <c r="G2238">
        <v>123</v>
      </c>
      <c r="H2238">
        <v>1</v>
      </c>
      <c r="I2238">
        <v>38</v>
      </c>
      <c r="J2238">
        <v>19</v>
      </c>
      <c r="K2238">
        <v>9</v>
      </c>
      <c r="L2238">
        <v>4</v>
      </c>
      <c r="M2238">
        <v>117.8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19</v>
      </c>
      <c r="U2238">
        <v>0</v>
      </c>
      <c r="V2238">
        <v>0</v>
      </c>
      <c r="W2238">
        <v>6</v>
      </c>
      <c r="X2238">
        <v>10</v>
      </c>
      <c r="Y2238">
        <v>4</v>
      </c>
      <c r="Z2238">
        <v>12.75</v>
      </c>
      <c r="AA2238">
        <v>0</v>
      </c>
      <c r="AB2238">
        <v>0</v>
      </c>
      <c r="AC2238">
        <v>6</v>
      </c>
      <c r="AD2238">
        <v>12</v>
      </c>
      <c r="AE2238">
        <v>2</v>
      </c>
      <c r="AF2238">
        <v>13</v>
      </c>
      <c r="AG2238">
        <v>0</v>
      </c>
      <c r="AH2238">
        <v>10.8</v>
      </c>
      <c r="AI2238">
        <v>1.4</v>
      </c>
      <c r="AJ2238">
        <v>1.74</v>
      </c>
      <c r="AK2238" t="s">
        <v>39</v>
      </c>
    </row>
    <row r="2239" spans="1:37" x14ac:dyDescent="0.25">
      <c r="A2239">
        <v>1</v>
      </c>
      <c r="B2239">
        <v>39</v>
      </c>
      <c r="C2239">
        <v>1</v>
      </c>
      <c r="D2239">
        <v>9254</v>
      </c>
      <c r="E2239">
        <v>1</v>
      </c>
      <c r="F2239">
        <v>19</v>
      </c>
      <c r="G2239">
        <v>133.1</v>
      </c>
      <c r="H2239">
        <v>1</v>
      </c>
      <c r="I2239">
        <v>38</v>
      </c>
      <c r="J2239">
        <v>37</v>
      </c>
      <c r="K2239">
        <v>4</v>
      </c>
      <c r="L2239">
        <v>5</v>
      </c>
      <c r="M2239">
        <v>102.5</v>
      </c>
      <c r="N2239">
        <v>0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24</v>
      </c>
      <c r="U2239">
        <v>0</v>
      </c>
      <c r="V2239">
        <v>0</v>
      </c>
      <c r="W2239">
        <v>6</v>
      </c>
      <c r="X2239">
        <v>7</v>
      </c>
      <c r="Y2239">
        <v>0</v>
      </c>
      <c r="Z2239">
        <v>0</v>
      </c>
      <c r="AA2239">
        <v>0</v>
      </c>
      <c r="AB2239">
        <v>0</v>
      </c>
      <c r="AC2239">
        <v>6</v>
      </c>
      <c r="AD2239">
        <v>7</v>
      </c>
      <c r="AE2239">
        <v>0</v>
      </c>
      <c r="AF2239">
        <v>0</v>
      </c>
      <c r="AG2239">
        <v>0</v>
      </c>
      <c r="AH2239">
        <v>16.2</v>
      </c>
      <c r="AI2239">
        <v>0.3</v>
      </c>
      <c r="AJ2239">
        <v>-0.92</v>
      </c>
      <c r="AK2239" t="s">
        <v>37</v>
      </c>
    </row>
    <row r="2240" spans="1:37" x14ac:dyDescent="0.25">
      <c r="A2240">
        <v>1</v>
      </c>
      <c r="B2240">
        <v>39</v>
      </c>
      <c r="C2240">
        <v>1</v>
      </c>
      <c r="D2240">
        <v>9130</v>
      </c>
      <c r="E2240">
        <v>1</v>
      </c>
      <c r="F2240">
        <v>1</v>
      </c>
      <c r="G2240">
        <v>130</v>
      </c>
      <c r="H2240">
        <v>1</v>
      </c>
      <c r="I2240">
        <v>19</v>
      </c>
      <c r="J2240">
        <v>1</v>
      </c>
      <c r="K2240">
        <v>191</v>
      </c>
      <c r="L2240">
        <v>144</v>
      </c>
      <c r="M2240">
        <v>110</v>
      </c>
      <c r="N2240">
        <v>0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24</v>
      </c>
      <c r="U2240">
        <v>0</v>
      </c>
      <c r="V2240">
        <v>0</v>
      </c>
      <c r="W2240">
        <v>6</v>
      </c>
      <c r="X2240">
        <v>11</v>
      </c>
      <c r="Y2240">
        <v>6</v>
      </c>
      <c r="Z2240">
        <v>11.33333333</v>
      </c>
      <c r="AA2240">
        <v>0</v>
      </c>
      <c r="AB2240">
        <v>0</v>
      </c>
      <c r="AC2240">
        <v>6</v>
      </c>
      <c r="AD2240">
        <v>12</v>
      </c>
      <c r="AE2240">
        <v>3</v>
      </c>
      <c r="AF2240">
        <v>11.33333333</v>
      </c>
      <c r="AG2240">
        <v>0</v>
      </c>
      <c r="AH2240">
        <v>16.2</v>
      </c>
      <c r="AI2240">
        <v>0.3</v>
      </c>
      <c r="AJ2240">
        <v>-0.92</v>
      </c>
      <c r="AK2240" t="s">
        <v>39</v>
      </c>
    </row>
    <row r="2241" spans="1:37" x14ac:dyDescent="0.25">
      <c r="A2241">
        <v>1</v>
      </c>
      <c r="B2241">
        <v>39</v>
      </c>
      <c r="C2241">
        <v>1</v>
      </c>
      <c r="D2241">
        <v>9085</v>
      </c>
      <c r="E2241">
        <v>1</v>
      </c>
      <c r="F2241">
        <v>12</v>
      </c>
      <c r="G2241">
        <v>133.1</v>
      </c>
      <c r="H2241">
        <v>1</v>
      </c>
      <c r="I2241">
        <v>38</v>
      </c>
      <c r="J2241">
        <v>19</v>
      </c>
      <c r="K2241">
        <v>9</v>
      </c>
      <c r="L2241">
        <v>8</v>
      </c>
      <c r="M2241">
        <v>138.30000000000001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25</v>
      </c>
      <c r="U2241">
        <v>0</v>
      </c>
      <c r="V2241">
        <v>0</v>
      </c>
      <c r="W2241">
        <v>6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6</v>
      </c>
      <c r="AD2241">
        <v>6</v>
      </c>
      <c r="AE2241">
        <v>0</v>
      </c>
      <c r="AF2241">
        <v>0</v>
      </c>
      <c r="AG2241">
        <v>0</v>
      </c>
      <c r="AH2241">
        <v>8.9</v>
      </c>
      <c r="AI2241">
        <v>1.4</v>
      </c>
      <c r="AJ2241">
        <v>3.51</v>
      </c>
      <c r="AK2241" t="s">
        <v>39</v>
      </c>
    </row>
    <row r="2242" spans="1:37" x14ac:dyDescent="0.25">
      <c r="A2242">
        <v>1</v>
      </c>
      <c r="B2242">
        <v>39</v>
      </c>
      <c r="C2242">
        <v>1</v>
      </c>
      <c r="D2242">
        <v>9254</v>
      </c>
      <c r="E2242">
        <v>1</v>
      </c>
      <c r="F2242">
        <v>1</v>
      </c>
      <c r="G2242">
        <v>150</v>
      </c>
      <c r="H2242">
        <v>1</v>
      </c>
      <c r="I2242">
        <v>3</v>
      </c>
      <c r="J2242">
        <v>1</v>
      </c>
      <c r="K2242">
        <v>3</v>
      </c>
      <c r="L2242">
        <v>4</v>
      </c>
      <c r="M2242">
        <v>122.3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28</v>
      </c>
      <c r="U2242">
        <v>0</v>
      </c>
      <c r="V2242">
        <v>0</v>
      </c>
      <c r="W2242">
        <v>6</v>
      </c>
      <c r="X2242">
        <v>10</v>
      </c>
      <c r="Y2242">
        <v>6</v>
      </c>
      <c r="Z2242">
        <v>13</v>
      </c>
      <c r="AA2242">
        <v>0</v>
      </c>
      <c r="AB2242">
        <v>0</v>
      </c>
      <c r="AC2242">
        <v>6</v>
      </c>
      <c r="AD2242">
        <v>8</v>
      </c>
      <c r="AE2242">
        <v>5</v>
      </c>
      <c r="AF2242">
        <v>12.2</v>
      </c>
      <c r="AG2242">
        <v>0</v>
      </c>
      <c r="AH2242">
        <v>13.9</v>
      </c>
      <c r="AI2242">
        <v>-0.3</v>
      </c>
      <c r="AJ2242">
        <v>0.79</v>
      </c>
      <c r="AK2242" t="s">
        <v>38</v>
      </c>
    </row>
    <row r="2243" spans="1:37" x14ac:dyDescent="0.25">
      <c r="A2243">
        <v>2</v>
      </c>
      <c r="B2243">
        <v>39</v>
      </c>
      <c r="C2243">
        <v>1</v>
      </c>
      <c r="D2243">
        <v>9991</v>
      </c>
      <c r="E2243">
        <v>0</v>
      </c>
      <c r="F2243">
        <v>1</v>
      </c>
      <c r="G2243">
        <v>130</v>
      </c>
      <c r="H2243">
        <v>1</v>
      </c>
      <c r="I2243">
        <v>37</v>
      </c>
      <c r="J2243">
        <v>37</v>
      </c>
      <c r="K2243">
        <v>9</v>
      </c>
      <c r="L2243">
        <v>9</v>
      </c>
      <c r="M2243">
        <v>127.8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37</v>
      </c>
      <c r="U2243">
        <v>0</v>
      </c>
      <c r="V2243">
        <v>0</v>
      </c>
      <c r="W2243">
        <v>5</v>
      </c>
      <c r="X2243">
        <v>7</v>
      </c>
      <c r="Y2243">
        <v>4</v>
      </c>
      <c r="Z2243">
        <v>10.75</v>
      </c>
      <c r="AA2243">
        <v>0</v>
      </c>
      <c r="AB2243">
        <v>0</v>
      </c>
      <c r="AC2243">
        <v>5</v>
      </c>
      <c r="AD2243">
        <v>7</v>
      </c>
      <c r="AE2243">
        <v>3</v>
      </c>
      <c r="AF2243">
        <v>11.33333333</v>
      </c>
      <c r="AG2243">
        <v>0</v>
      </c>
      <c r="AH2243">
        <v>7.6</v>
      </c>
      <c r="AI2243">
        <v>2.6</v>
      </c>
      <c r="AJ2243">
        <v>0.32</v>
      </c>
      <c r="AK2243" t="s">
        <v>39</v>
      </c>
    </row>
    <row r="2244" spans="1:37" x14ac:dyDescent="0.25">
      <c r="A2244">
        <v>1</v>
      </c>
      <c r="B2244">
        <v>43</v>
      </c>
      <c r="C2244">
        <v>1</v>
      </c>
      <c r="D2244">
        <v>9119</v>
      </c>
      <c r="E2244">
        <v>1</v>
      </c>
      <c r="F2244">
        <v>1</v>
      </c>
      <c r="G2244">
        <v>128</v>
      </c>
      <c r="H2244">
        <v>1</v>
      </c>
      <c r="I2244">
        <v>1</v>
      </c>
      <c r="J2244">
        <v>38</v>
      </c>
      <c r="K2244">
        <v>4</v>
      </c>
      <c r="L2244">
        <v>7</v>
      </c>
      <c r="M2244">
        <v>100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19</v>
      </c>
      <c r="U2244">
        <v>0</v>
      </c>
      <c r="V2244">
        <v>0</v>
      </c>
      <c r="W2244">
        <v>5</v>
      </c>
      <c r="X2244">
        <v>8</v>
      </c>
      <c r="Y2244">
        <v>5</v>
      </c>
      <c r="Z2244">
        <v>12</v>
      </c>
      <c r="AA2244">
        <v>0</v>
      </c>
      <c r="AB2244">
        <v>0</v>
      </c>
      <c r="AC2244">
        <v>5</v>
      </c>
      <c r="AD2244">
        <v>12</v>
      </c>
      <c r="AE2244">
        <v>2</v>
      </c>
      <c r="AF2244">
        <v>10.5</v>
      </c>
      <c r="AG2244">
        <v>0</v>
      </c>
      <c r="AH2244">
        <v>13.9</v>
      </c>
      <c r="AI2244">
        <v>-0.3</v>
      </c>
      <c r="AJ2244">
        <v>0.79</v>
      </c>
      <c r="AK2244" t="s">
        <v>39</v>
      </c>
    </row>
    <row r="2245" spans="1:37" x14ac:dyDescent="0.25">
      <c r="A2245">
        <v>1</v>
      </c>
      <c r="B2245">
        <v>17</v>
      </c>
      <c r="C2245">
        <v>4</v>
      </c>
      <c r="D2245">
        <v>9500</v>
      </c>
      <c r="E2245">
        <v>1</v>
      </c>
      <c r="F2245">
        <v>1</v>
      </c>
      <c r="G2245">
        <v>133</v>
      </c>
      <c r="H2245">
        <v>1</v>
      </c>
      <c r="I2245">
        <v>38</v>
      </c>
      <c r="J2245">
        <v>37</v>
      </c>
      <c r="K2245">
        <v>5</v>
      </c>
      <c r="L2245">
        <v>7</v>
      </c>
      <c r="M2245">
        <v>126.4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1</v>
      </c>
      <c r="T2245">
        <v>18</v>
      </c>
      <c r="U2245">
        <v>0</v>
      </c>
      <c r="V2245">
        <v>0</v>
      </c>
      <c r="W2245">
        <v>7</v>
      </c>
      <c r="X2245">
        <v>7</v>
      </c>
      <c r="Y2245">
        <v>7</v>
      </c>
      <c r="Z2245">
        <v>13.462857140000001</v>
      </c>
      <c r="AA2245">
        <v>0</v>
      </c>
      <c r="AB2245">
        <v>0</v>
      </c>
      <c r="AC2245">
        <v>8</v>
      </c>
      <c r="AD2245">
        <v>8</v>
      </c>
      <c r="AE2245">
        <v>8</v>
      </c>
      <c r="AF2245">
        <v>13.90625</v>
      </c>
      <c r="AG2245">
        <v>0</v>
      </c>
      <c r="AH2245">
        <v>11.1</v>
      </c>
      <c r="AI2245">
        <v>0.6</v>
      </c>
      <c r="AJ2245">
        <v>2.02</v>
      </c>
      <c r="AK2245" t="s">
        <v>38</v>
      </c>
    </row>
    <row r="2246" spans="1:37" x14ac:dyDescent="0.25">
      <c r="A2246">
        <v>1</v>
      </c>
      <c r="B2246">
        <v>39</v>
      </c>
      <c r="C2246">
        <v>1</v>
      </c>
      <c r="D2246">
        <v>9254</v>
      </c>
      <c r="E2246">
        <v>1</v>
      </c>
      <c r="F2246">
        <v>19</v>
      </c>
      <c r="G2246">
        <v>133.1</v>
      </c>
      <c r="H2246">
        <v>1</v>
      </c>
      <c r="I2246">
        <v>37</v>
      </c>
      <c r="J2246">
        <v>37</v>
      </c>
      <c r="K2246">
        <v>90</v>
      </c>
      <c r="L2246">
        <v>90</v>
      </c>
      <c r="M2246">
        <v>100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48</v>
      </c>
      <c r="U2246">
        <v>0</v>
      </c>
      <c r="V2246">
        <v>0</v>
      </c>
      <c r="W2246">
        <v>6</v>
      </c>
      <c r="X2246">
        <v>13</v>
      </c>
      <c r="Y2246">
        <v>3</v>
      </c>
      <c r="Z2246">
        <v>10</v>
      </c>
      <c r="AA2246">
        <v>0</v>
      </c>
      <c r="AB2246">
        <v>0</v>
      </c>
      <c r="AC2246">
        <v>6</v>
      </c>
      <c r="AD2246">
        <v>15</v>
      </c>
      <c r="AE2246">
        <v>1</v>
      </c>
      <c r="AF2246">
        <v>10</v>
      </c>
      <c r="AG2246">
        <v>0</v>
      </c>
      <c r="AH2246">
        <v>7.6</v>
      </c>
      <c r="AI2246">
        <v>2.6</v>
      </c>
      <c r="AJ2246">
        <v>0.32</v>
      </c>
      <c r="AK2246" t="s">
        <v>37</v>
      </c>
    </row>
    <row r="2247" spans="1:37" x14ac:dyDescent="0.25">
      <c r="A2247">
        <v>1</v>
      </c>
      <c r="B2247">
        <v>17</v>
      </c>
      <c r="C2247">
        <v>4</v>
      </c>
      <c r="D2247">
        <v>9238</v>
      </c>
      <c r="E2247">
        <v>1</v>
      </c>
      <c r="F2247">
        <v>1</v>
      </c>
      <c r="G2247">
        <v>129</v>
      </c>
      <c r="H2247">
        <v>1</v>
      </c>
      <c r="I2247">
        <v>37</v>
      </c>
      <c r="J2247">
        <v>37</v>
      </c>
      <c r="K2247">
        <v>9</v>
      </c>
      <c r="L2247">
        <v>8</v>
      </c>
      <c r="M2247">
        <v>117.1</v>
      </c>
      <c r="N2247">
        <v>1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21</v>
      </c>
      <c r="U2247">
        <v>0</v>
      </c>
      <c r="V2247">
        <v>0</v>
      </c>
      <c r="W2247">
        <v>6</v>
      </c>
      <c r="X2247">
        <v>6</v>
      </c>
      <c r="Y2247">
        <v>6</v>
      </c>
      <c r="Z2247">
        <v>12.33333333</v>
      </c>
      <c r="AA2247">
        <v>0</v>
      </c>
      <c r="AB2247">
        <v>0</v>
      </c>
      <c r="AC2247">
        <v>6</v>
      </c>
      <c r="AD2247">
        <v>7</v>
      </c>
      <c r="AE2247">
        <v>6</v>
      </c>
      <c r="AF2247">
        <v>13.66666667</v>
      </c>
      <c r="AG2247">
        <v>0</v>
      </c>
      <c r="AH2247">
        <v>8.9</v>
      </c>
      <c r="AI2247">
        <v>1.4</v>
      </c>
      <c r="AJ2247">
        <v>3.51</v>
      </c>
      <c r="AK2247" t="s">
        <v>38</v>
      </c>
    </row>
    <row r="2248" spans="1:37" x14ac:dyDescent="0.25">
      <c r="A2248">
        <v>1</v>
      </c>
      <c r="B2248">
        <v>17</v>
      </c>
      <c r="C2248">
        <v>1</v>
      </c>
      <c r="D2248">
        <v>9500</v>
      </c>
      <c r="E2248">
        <v>1</v>
      </c>
      <c r="F2248">
        <v>1</v>
      </c>
      <c r="G2248">
        <v>128</v>
      </c>
      <c r="H2248">
        <v>1</v>
      </c>
      <c r="I2248">
        <v>1</v>
      </c>
      <c r="J2248">
        <v>1</v>
      </c>
      <c r="K2248">
        <v>4</v>
      </c>
      <c r="L2248">
        <v>5</v>
      </c>
      <c r="M2248">
        <v>124.7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v>19</v>
      </c>
      <c r="U2248">
        <v>0</v>
      </c>
      <c r="V2248">
        <v>0</v>
      </c>
      <c r="W2248">
        <v>7</v>
      </c>
      <c r="X2248">
        <v>11</v>
      </c>
      <c r="Y2248">
        <v>6</v>
      </c>
      <c r="Z2248">
        <v>12.52857143</v>
      </c>
      <c r="AA2248">
        <v>0</v>
      </c>
      <c r="AB2248">
        <v>0</v>
      </c>
      <c r="AC2248">
        <v>7</v>
      </c>
      <c r="AD2248">
        <v>10</v>
      </c>
      <c r="AE2248">
        <v>6</v>
      </c>
      <c r="AF2248">
        <v>12.41666667</v>
      </c>
      <c r="AG2248">
        <v>0</v>
      </c>
      <c r="AH2248">
        <v>15.5</v>
      </c>
      <c r="AI2248">
        <v>2.8</v>
      </c>
      <c r="AJ2248">
        <v>-4.0599999999999996</v>
      </c>
      <c r="AK2248" t="s">
        <v>39</v>
      </c>
    </row>
    <row r="2249" spans="1:37" x14ac:dyDescent="0.25">
      <c r="A2249">
        <v>1</v>
      </c>
      <c r="B2249">
        <v>43</v>
      </c>
      <c r="C2249">
        <v>2</v>
      </c>
      <c r="D2249">
        <v>9500</v>
      </c>
      <c r="E2249">
        <v>1</v>
      </c>
      <c r="F2249">
        <v>1</v>
      </c>
      <c r="G2249">
        <v>136</v>
      </c>
      <c r="H2249">
        <v>1</v>
      </c>
      <c r="I2249">
        <v>19</v>
      </c>
      <c r="J2249">
        <v>1</v>
      </c>
      <c r="K2249">
        <v>9</v>
      </c>
      <c r="L2249">
        <v>10</v>
      </c>
      <c r="M2249">
        <v>124.1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1</v>
      </c>
      <c r="T2249">
        <v>21</v>
      </c>
      <c r="U2249">
        <v>0</v>
      </c>
      <c r="V2249">
        <v>0</v>
      </c>
      <c r="W2249">
        <v>8</v>
      </c>
      <c r="X2249">
        <v>8</v>
      </c>
      <c r="Y2249">
        <v>0</v>
      </c>
      <c r="Z2249">
        <v>0</v>
      </c>
      <c r="AA2249">
        <v>8</v>
      </c>
      <c r="AB2249">
        <v>0</v>
      </c>
      <c r="AC2249">
        <v>8</v>
      </c>
      <c r="AD2249">
        <v>8</v>
      </c>
      <c r="AE2249">
        <v>0</v>
      </c>
      <c r="AF2249">
        <v>0</v>
      </c>
      <c r="AG2249">
        <v>8</v>
      </c>
      <c r="AH2249">
        <v>9.4</v>
      </c>
      <c r="AI2249">
        <v>-0.8</v>
      </c>
      <c r="AJ2249">
        <v>-3.12</v>
      </c>
      <c r="AK2249" t="s">
        <v>39</v>
      </c>
    </row>
    <row r="2250" spans="1:37" x14ac:dyDescent="0.25">
      <c r="A2250">
        <v>1</v>
      </c>
      <c r="B2250">
        <v>44</v>
      </c>
      <c r="C2250">
        <v>1</v>
      </c>
      <c r="D2250">
        <v>9119</v>
      </c>
      <c r="E2250">
        <v>1</v>
      </c>
      <c r="F2250">
        <v>1</v>
      </c>
      <c r="G2250">
        <v>130</v>
      </c>
      <c r="H2250">
        <v>1</v>
      </c>
      <c r="I2250">
        <v>37</v>
      </c>
      <c r="J2250">
        <v>12</v>
      </c>
      <c r="K2250">
        <v>9</v>
      </c>
      <c r="L2250">
        <v>8</v>
      </c>
      <c r="M2250">
        <v>129.4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23</v>
      </c>
      <c r="U2250">
        <v>0</v>
      </c>
      <c r="V2250">
        <v>0</v>
      </c>
      <c r="W2250">
        <v>5</v>
      </c>
      <c r="X2250">
        <v>6</v>
      </c>
      <c r="Y2250">
        <v>0</v>
      </c>
      <c r="Z2250">
        <v>0</v>
      </c>
      <c r="AA2250">
        <v>0</v>
      </c>
      <c r="AB2250">
        <v>0</v>
      </c>
      <c r="AC2250">
        <v>5</v>
      </c>
      <c r="AD2250">
        <v>7</v>
      </c>
      <c r="AE2250">
        <v>0</v>
      </c>
      <c r="AF2250">
        <v>0</v>
      </c>
      <c r="AG2250">
        <v>0</v>
      </c>
      <c r="AH2250">
        <v>13.9</v>
      </c>
      <c r="AI2250">
        <v>-0.3</v>
      </c>
      <c r="AJ2250">
        <v>0.79</v>
      </c>
      <c r="AK2250" t="s">
        <v>37</v>
      </c>
    </row>
    <row r="2251" spans="1:37" x14ac:dyDescent="0.25">
      <c r="A2251">
        <v>1</v>
      </c>
      <c r="B2251">
        <v>1</v>
      </c>
      <c r="C2251">
        <v>1</v>
      </c>
      <c r="D2251">
        <v>9130</v>
      </c>
      <c r="E2251">
        <v>1</v>
      </c>
      <c r="F2251">
        <v>1</v>
      </c>
      <c r="G2251">
        <v>141</v>
      </c>
      <c r="H2251">
        <v>1</v>
      </c>
      <c r="I2251">
        <v>1</v>
      </c>
      <c r="J2251">
        <v>1</v>
      </c>
      <c r="K2251">
        <v>4</v>
      </c>
      <c r="L2251">
        <v>10</v>
      </c>
      <c r="M2251">
        <v>138.9</v>
      </c>
      <c r="N2251">
        <v>1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18</v>
      </c>
      <c r="U2251">
        <v>0</v>
      </c>
      <c r="V2251">
        <v>0</v>
      </c>
      <c r="W2251">
        <v>5</v>
      </c>
      <c r="X2251">
        <v>5</v>
      </c>
      <c r="Y2251">
        <v>5</v>
      </c>
      <c r="Z2251">
        <v>13.6</v>
      </c>
      <c r="AA2251">
        <v>0</v>
      </c>
      <c r="AB2251">
        <v>0</v>
      </c>
      <c r="AC2251">
        <v>5</v>
      </c>
      <c r="AD2251">
        <v>6</v>
      </c>
      <c r="AE2251">
        <v>4</v>
      </c>
      <c r="AF2251">
        <v>13.25</v>
      </c>
      <c r="AG2251">
        <v>1</v>
      </c>
      <c r="AH2251">
        <v>10.8</v>
      </c>
      <c r="AI2251">
        <v>1.4</v>
      </c>
      <c r="AJ2251">
        <v>1.74</v>
      </c>
      <c r="AK2251" t="s">
        <v>38</v>
      </c>
    </row>
    <row r="2252" spans="1:37" x14ac:dyDescent="0.25">
      <c r="A2252">
        <v>1</v>
      </c>
      <c r="B2252">
        <v>44</v>
      </c>
      <c r="C2252">
        <v>1</v>
      </c>
      <c r="D2252">
        <v>9238</v>
      </c>
      <c r="E2252">
        <v>1</v>
      </c>
      <c r="F2252">
        <v>39</v>
      </c>
      <c r="G2252">
        <v>140</v>
      </c>
      <c r="H2252">
        <v>1</v>
      </c>
      <c r="I2252">
        <v>1</v>
      </c>
      <c r="J2252">
        <v>1</v>
      </c>
      <c r="K2252">
        <v>4</v>
      </c>
      <c r="L2252">
        <v>3</v>
      </c>
      <c r="M2252">
        <v>138.6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22</v>
      </c>
      <c r="U2252">
        <v>0</v>
      </c>
      <c r="V2252">
        <v>3</v>
      </c>
      <c r="W2252">
        <v>6</v>
      </c>
      <c r="X2252">
        <v>7</v>
      </c>
      <c r="Y2252">
        <v>6</v>
      </c>
      <c r="Z2252">
        <v>12.33333333</v>
      </c>
      <c r="AA2252">
        <v>0</v>
      </c>
      <c r="AB2252">
        <v>2</v>
      </c>
      <c r="AC2252">
        <v>6</v>
      </c>
      <c r="AD2252">
        <v>6</v>
      </c>
      <c r="AE2252">
        <v>2</v>
      </c>
      <c r="AF2252">
        <v>14</v>
      </c>
      <c r="AG2252">
        <v>0</v>
      </c>
      <c r="AH2252">
        <v>13.9</v>
      </c>
      <c r="AI2252">
        <v>-0.3</v>
      </c>
      <c r="AJ2252">
        <v>0.79</v>
      </c>
      <c r="AK2252" t="s">
        <v>37</v>
      </c>
    </row>
    <row r="2253" spans="1:37" x14ac:dyDescent="0.25">
      <c r="A2253">
        <v>1</v>
      </c>
      <c r="B2253">
        <v>16</v>
      </c>
      <c r="C2253">
        <v>1</v>
      </c>
      <c r="D2253">
        <v>171</v>
      </c>
      <c r="E2253">
        <v>1</v>
      </c>
      <c r="F2253">
        <v>1</v>
      </c>
      <c r="G2253">
        <v>122</v>
      </c>
      <c r="H2253">
        <v>1</v>
      </c>
      <c r="I2253">
        <v>19</v>
      </c>
      <c r="J2253">
        <v>37</v>
      </c>
      <c r="K2253">
        <v>9</v>
      </c>
      <c r="L2253">
        <v>7</v>
      </c>
      <c r="M2253">
        <v>133.9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25</v>
      </c>
      <c r="U2253">
        <v>0</v>
      </c>
      <c r="V2253">
        <v>9</v>
      </c>
      <c r="W2253">
        <v>13</v>
      </c>
      <c r="X2253">
        <v>16</v>
      </c>
      <c r="Y2253">
        <v>10</v>
      </c>
      <c r="Z2253">
        <v>11.454545449999999</v>
      </c>
      <c r="AA2253">
        <v>0</v>
      </c>
      <c r="AB2253">
        <v>5</v>
      </c>
      <c r="AC2253">
        <v>11</v>
      </c>
      <c r="AD2253">
        <v>13</v>
      </c>
      <c r="AE2253">
        <v>7</v>
      </c>
      <c r="AF2253">
        <v>12.25</v>
      </c>
      <c r="AG2253">
        <v>0</v>
      </c>
      <c r="AH2253">
        <v>12.4</v>
      </c>
      <c r="AI2253">
        <v>0.5</v>
      </c>
      <c r="AJ2253">
        <v>1.79</v>
      </c>
      <c r="AK2253" t="s">
        <v>37</v>
      </c>
    </row>
    <row r="2254" spans="1:37" x14ac:dyDescent="0.25">
      <c r="A2254">
        <v>1</v>
      </c>
      <c r="B2254">
        <v>7</v>
      </c>
      <c r="C2254">
        <v>1</v>
      </c>
      <c r="D2254">
        <v>9085</v>
      </c>
      <c r="E2254">
        <v>1</v>
      </c>
      <c r="F2254">
        <v>40</v>
      </c>
      <c r="G2254">
        <v>140</v>
      </c>
      <c r="H2254">
        <v>1</v>
      </c>
      <c r="I2254">
        <v>5</v>
      </c>
      <c r="J2254">
        <v>3</v>
      </c>
      <c r="K2254">
        <v>2</v>
      </c>
      <c r="L2254">
        <v>2</v>
      </c>
      <c r="M2254">
        <v>140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v>27</v>
      </c>
      <c r="U2254">
        <v>0</v>
      </c>
      <c r="V2254">
        <v>8</v>
      </c>
      <c r="W2254">
        <v>13</v>
      </c>
      <c r="X2254">
        <v>13</v>
      </c>
      <c r="Y2254">
        <v>8</v>
      </c>
      <c r="Z2254">
        <v>13.5</v>
      </c>
      <c r="AA2254">
        <v>2</v>
      </c>
      <c r="AB2254">
        <v>5</v>
      </c>
      <c r="AC2254">
        <v>11</v>
      </c>
      <c r="AD2254">
        <v>12</v>
      </c>
      <c r="AE2254">
        <v>5</v>
      </c>
      <c r="AF2254">
        <v>14.4</v>
      </c>
      <c r="AG2254">
        <v>0</v>
      </c>
      <c r="AH2254">
        <v>11.1</v>
      </c>
      <c r="AI2254">
        <v>0.6</v>
      </c>
      <c r="AJ2254">
        <v>2.02</v>
      </c>
      <c r="AK2254" t="s">
        <v>37</v>
      </c>
    </row>
    <row r="2255" spans="1:37" x14ac:dyDescent="0.25">
      <c r="A2255">
        <v>1</v>
      </c>
      <c r="B2255">
        <v>39</v>
      </c>
      <c r="C2255">
        <v>1</v>
      </c>
      <c r="D2255">
        <v>9119</v>
      </c>
      <c r="E2255">
        <v>1</v>
      </c>
      <c r="F2255">
        <v>12</v>
      </c>
      <c r="G2255">
        <v>133.1</v>
      </c>
      <c r="H2255">
        <v>1</v>
      </c>
      <c r="I2255">
        <v>34</v>
      </c>
      <c r="J2255">
        <v>34</v>
      </c>
      <c r="K2255">
        <v>0</v>
      </c>
      <c r="L2255">
        <v>0</v>
      </c>
      <c r="M2255">
        <v>95.1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49</v>
      </c>
      <c r="U2255">
        <v>0</v>
      </c>
      <c r="V2255">
        <v>0</v>
      </c>
      <c r="W2255">
        <v>5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5</v>
      </c>
      <c r="AD2255">
        <v>6</v>
      </c>
      <c r="AE2255">
        <v>0</v>
      </c>
      <c r="AF2255">
        <v>0</v>
      </c>
      <c r="AG2255">
        <v>0</v>
      </c>
      <c r="AH2255">
        <v>10.8</v>
      </c>
      <c r="AI2255">
        <v>1.4</v>
      </c>
      <c r="AJ2255">
        <v>1.74</v>
      </c>
      <c r="AK2255" t="s">
        <v>37</v>
      </c>
    </row>
    <row r="2256" spans="1:37" x14ac:dyDescent="0.25">
      <c r="A2256">
        <v>1</v>
      </c>
      <c r="B2256">
        <v>39</v>
      </c>
      <c r="C2256">
        <v>1</v>
      </c>
      <c r="D2256">
        <v>9991</v>
      </c>
      <c r="E2256">
        <v>0</v>
      </c>
      <c r="F2256">
        <v>1</v>
      </c>
      <c r="G2256">
        <v>120</v>
      </c>
      <c r="H2256">
        <v>1</v>
      </c>
      <c r="I2256">
        <v>19</v>
      </c>
      <c r="J2256">
        <v>37</v>
      </c>
      <c r="K2256">
        <v>5</v>
      </c>
      <c r="L2256">
        <v>5</v>
      </c>
      <c r="M2256">
        <v>128.19999999999999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31</v>
      </c>
      <c r="U2256">
        <v>0</v>
      </c>
      <c r="V2256">
        <v>0</v>
      </c>
      <c r="W2256">
        <v>5</v>
      </c>
      <c r="X2256">
        <v>5</v>
      </c>
      <c r="Y2256">
        <v>2</v>
      </c>
      <c r="Z2256">
        <v>11</v>
      </c>
      <c r="AA2256">
        <v>0</v>
      </c>
      <c r="AB2256">
        <v>0</v>
      </c>
      <c r="AC2256">
        <v>5</v>
      </c>
      <c r="AD2256">
        <v>0</v>
      </c>
      <c r="AE2256">
        <v>0</v>
      </c>
      <c r="AF2256">
        <v>0</v>
      </c>
      <c r="AG2256">
        <v>0</v>
      </c>
      <c r="AH2256">
        <v>12.7</v>
      </c>
      <c r="AI2256">
        <v>3.7</v>
      </c>
      <c r="AJ2256">
        <v>-1.7</v>
      </c>
      <c r="AK2256" t="s">
        <v>37</v>
      </c>
    </row>
    <row r="2257" spans="1:37" x14ac:dyDescent="0.25">
      <c r="A2257">
        <v>1</v>
      </c>
      <c r="B2257">
        <v>39</v>
      </c>
      <c r="C2257">
        <v>1</v>
      </c>
      <c r="D2257">
        <v>9254</v>
      </c>
      <c r="E2257">
        <v>1</v>
      </c>
      <c r="F2257">
        <v>1</v>
      </c>
      <c r="G2257">
        <v>133.1</v>
      </c>
      <c r="H2257">
        <v>1</v>
      </c>
      <c r="I2257">
        <v>37</v>
      </c>
      <c r="J2257">
        <v>37</v>
      </c>
      <c r="K2257">
        <v>9</v>
      </c>
      <c r="L2257">
        <v>6</v>
      </c>
      <c r="M2257">
        <v>121.5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54</v>
      </c>
      <c r="U2257">
        <v>0</v>
      </c>
      <c r="V2257">
        <v>0</v>
      </c>
      <c r="W2257">
        <v>6</v>
      </c>
      <c r="X2257">
        <v>9</v>
      </c>
      <c r="Y2257">
        <v>6</v>
      </c>
      <c r="Z2257">
        <v>13.71428571</v>
      </c>
      <c r="AA2257">
        <v>0</v>
      </c>
      <c r="AB2257">
        <v>0</v>
      </c>
      <c r="AC2257">
        <v>6</v>
      </c>
      <c r="AD2257">
        <v>13</v>
      </c>
      <c r="AE2257">
        <v>5</v>
      </c>
      <c r="AF2257">
        <v>14.33333333</v>
      </c>
      <c r="AG2257">
        <v>0</v>
      </c>
      <c r="AH2257">
        <v>16.2</v>
      </c>
      <c r="AI2257">
        <v>0.3</v>
      </c>
      <c r="AJ2257">
        <v>-0.92</v>
      </c>
      <c r="AK2257" t="s">
        <v>37</v>
      </c>
    </row>
    <row r="2258" spans="1:37" x14ac:dyDescent="0.25">
      <c r="A2258">
        <v>1</v>
      </c>
      <c r="B2258">
        <v>7</v>
      </c>
      <c r="C2258">
        <v>1</v>
      </c>
      <c r="D2258">
        <v>33</v>
      </c>
      <c r="E2258">
        <v>1</v>
      </c>
      <c r="F2258">
        <v>40</v>
      </c>
      <c r="G2258">
        <v>120</v>
      </c>
      <c r="H2258">
        <v>1</v>
      </c>
      <c r="I2258">
        <v>38</v>
      </c>
      <c r="J2258">
        <v>37</v>
      </c>
      <c r="K2258">
        <v>5</v>
      </c>
      <c r="L2258">
        <v>6</v>
      </c>
      <c r="M2258">
        <v>120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25</v>
      </c>
      <c r="U2258">
        <v>0</v>
      </c>
      <c r="V2258">
        <v>18</v>
      </c>
      <c r="W2258">
        <v>21</v>
      </c>
      <c r="X2258">
        <v>26</v>
      </c>
      <c r="Y2258">
        <v>21</v>
      </c>
      <c r="Z2258">
        <v>12.363636359999999</v>
      </c>
      <c r="AA2258">
        <v>0</v>
      </c>
      <c r="AB2258">
        <v>12</v>
      </c>
      <c r="AC2258">
        <v>16</v>
      </c>
      <c r="AD2258">
        <v>21</v>
      </c>
      <c r="AE2258">
        <v>12</v>
      </c>
      <c r="AF2258">
        <v>12.25</v>
      </c>
      <c r="AG2258">
        <v>1</v>
      </c>
      <c r="AH2258">
        <v>11.1</v>
      </c>
      <c r="AI2258">
        <v>0.6</v>
      </c>
      <c r="AJ2258">
        <v>2.02</v>
      </c>
      <c r="AK2258" t="s">
        <v>37</v>
      </c>
    </row>
    <row r="2259" spans="1:37" x14ac:dyDescent="0.25">
      <c r="A2259">
        <v>1</v>
      </c>
      <c r="B2259">
        <v>44</v>
      </c>
      <c r="C2259">
        <v>1</v>
      </c>
      <c r="D2259">
        <v>9003</v>
      </c>
      <c r="E2259">
        <v>1</v>
      </c>
      <c r="F2259">
        <v>39</v>
      </c>
      <c r="G2259">
        <v>130</v>
      </c>
      <c r="H2259">
        <v>1</v>
      </c>
      <c r="I2259">
        <v>5</v>
      </c>
      <c r="J2259">
        <v>3</v>
      </c>
      <c r="K2259">
        <v>2</v>
      </c>
      <c r="L2259">
        <v>2</v>
      </c>
      <c r="M2259">
        <v>130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20</v>
      </c>
      <c r="U2259">
        <v>0</v>
      </c>
      <c r="V2259">
        <v>1</v>
      </c>
      <c r="W2259">
        <v>7</v>
      </c>
      <c r="X2259">
        <v>13</v>
      </c>
      <c r="Y2259">
        <v>3</v>
      </c>
      <c r="Z2259">
        <v>10.66666667</v>
      </c>
      <c r="AA2259">
        <v>0</v>
      </c>
      <c r="AB2259">
        <v>0</v>
      </c>
      <c r="AC2259">
        <v>6</v>
      </c>
      <c r="AD2259">
        <v>14</v>
      </c>
      <c r="AE2259">
        <v>2</v>
      </c>
      <c r="AF2259">
        <v>11.5</v>
      </c>
      <c r="AG2259">
        <v>0</v>
      </c>
      <c r="AH2259">
        <v>15.5</v>
      </c>
      <c r="AI2259">
        <v>2.8</v>
      </c>
      <c r="AJ2259">
        <v>-4.0599999999999996</v>
      </c>
      <c r="AK2259" t="s">
        <v>39</v>
      </c>
    </row>
    <row r="2260" spans="1:37" x14ac:dyDescent="0.25">
      <c r="A2260">
        <v>1</v>
      </c>
      <c r="B2260">
        <v>7</v>
      </c>
      <c r="C2260">
        <v>1</v>
      </c>
      <c r="D2260">
        <v>9070</v>
      </c>
      <c r="E2260">
        <v>1</v>
      </c>
      <c r="F2260">
        <v>3</v>
      </c>
      <c r="G2260">
        <v>120</v>
      </c>
      <c r="H2260">
        <v>1</v>
      </c>
      <c r="I2260">
        <v>4</v>
      </c>
      <c r="J2260">
        <v>4</v>
      </c>
      <c r="K2260">
        <v>2</v>
      </c>
      <c r="L2260">
        <v>2</v>
      </c>
      <c r="M2260">
        <v>120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28</v>
      </c>
      <c r="U2260">
        <v>0</v>
      </c>
      <c r="V2260">
        <v>0</v>
      </c>
      <c r="W2260">
        <v>6</v>
      </c>
      <c r="X2260">
        <v>9</v>
      </c>
      <c r="Y2260">
        <v>2</v>
      </c>
      <c r="Z2260">
        <v>12</v>
      </c>
      <c r="AA2260">
        <v>0</v>
      </c>
      <c r="AB2260">
        <v>0</v>
      </c>
      <c r="AC2260">
        <v>6</v>
      </c>
      <c r="AD2260">
        <v>10</v>
      </c>
      <c r="AE2260">
        <v>3</v>
      </c>
      <c r="AF2260">
        <v>12.66666667</v>
      </c>
      <c r="AG2260">
        <v>0</v>
      </c>
      <c r="AH2260">
        <v>12.7</v>
      </c>
      <c r="AI2260">
        <v>3.7</v>
      </c>
      <c r="AJ2260">
        <v>-1.7</v>
      </c>
      <c r="AK2260" t="s">
        <v>37</v>
      </c>
    </row>
    <row r="2261" spans="1:37" x14ac:dyDescent="0.25">
      <c r="A2261">
        <v>2</v>
      </c>
      <c r="B2261">
        <v>39</v>
      </c>
      <c r="C2261">
        <v>1</v>
      </c>
      <c r="D2261">
        <v>8014</v>
      </c>
      <c r="E2261">
        <v>0</v>
      </c>
      <c r="F2261">
        <v>19</v>
      </c>
      <c r="G2261">
        <v>133.1</v>
      </c>
      <c r="H2261">
        <v>1</v>
      </c>
      <c r="I2261">
        <v>37</v>
      </c>
      <c r="J2261">
        <v>37</v>
      </c>
      <c r="K2261">
        <v>9</v>
      </c>
      <c r="L2261">
        <v>6</v>
      </c>
      <c r="M2261">
        <v>107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41</v>
      </c>
      <c r="U2261">
        <v>0</v>
      </c>
      <c r="V2261">
        <v>1</v>
      </c>
      <c r="W2261">
        <v>7</v>
      </c>
      <c r="X2261">
        <v>7</v>
      </c>
      <c r="Y2261">
        <v>7</v>
      </c>
      <c r="Z2261">
        <v>12.85714286</v>
      </c>
      <c r="AA2261">
        <v>0</v>
      </c>
      <c r="AB2261">
        <v>0</v>
      </c>
      <c r="AC2261">
        <v>6</v>
      </c>
      <c r="AD2261">
        <v>6</v>
      </c>
      <c r="AE2261">
        <v>6</v>
      </c>
      <c r="AF2261">
        <v>13.16666667</v>
      </c>
      <c r="AG2261">
        <v>0</v>
      </c>
      <c r="AH2261">
        <v>12.7</v>
      </c>
      <c r="AI2261">
        <v>3.7</v>
      </c>
      <c r="AJ2261">
        <v>-1.7</v>
      </c>
      <c r="AK2261" t="s">
        <v>38</v>
      </c>
    </row>
    <row r="2262" spans="1:37" x14ac:dyDescent="0.25">
      <c r="A2262">
        <v>1</v>
      </c>
      <c r="B2262">
        <v>1</v>
      </c>
      <c r="C2262">
        <v>2</v>
      </c>
      <c r="D2262">
        <v>9670</v>
      </c>
      <c r="E2262">
        <v>1</v>
      </c>
      <c r="F2262">
        <v>1</v>
      </c>
      <c r="G2262">
        <v>122</v>
      </c>
      <c r="H2262">
        <v>1</v>
      </c>
      <c r="I2262">
        <v>1</v>
      </c>
      <c r="J2262">
        <v>19</v>
      </c>
      <c r="K2262">
        <v>4</v>
      </c>
      <c r="L2262">
        <v>4</v>
      </c>
      <c r="M2262">
        <v>116.1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1</v>
      </c>
      <c r="T2262">
        <v>19</v>
      </c>
      <c r="U2262">
        <v>0</v>
      </c>
      <c r="V2262">
        <v>0</v>
      </c>
      <c r="W2262">
        <v>6</v>
      </c>
      <c r="X2262">
        <v>10</v>
      </c>
      <c r="Y2262">
        <v>6</v>
      </c>
      <c r="Z2262">
        <v>13.125</v>
      </c>
      <c r="AA2262">
        <v>0</v>
      </c>
      <c r="AB2262">
        <v>0</v>
      </c>
      <c r="AC2262">
        <v>6</v>
      </c>
      <c r="AD2262">
        <v>9</v>
      </c>
      <c r="AE2262">
        <v>6</v>
      </c>
      <c r="AF2262">
        <v>12.71428571</v>
      </c>
      <c r="AG2262">
        <v>0</v>
      </c>
      <c r="AH2262">
        <v>11.1</v>
      </c>
      <c r="AI2262">
        <v>0.6</v>
      </c>
      <c r="AJ2262">
        <v>2.02</v>
      </c>
      <c r="AK2262" t="s">
        <v>39</v>
      </c>
    </row>
    <row r="2263" spans="1:37" x14ac:dyDescent="0.25">
      <c r="A2263">
        <v>1</v>
      </c>
      <c r="B2263">
        <v>43</v>
      </c>
      <c r="C2263">
        <v>1</v>
      </c>
      <c r="D2263">
        <v>9147</v>
      </c>
      <c r="E2263">
        <v>1</v>
      </c>
      <c r="F2263">
        <v>1</v>
      </c>
      <c r="G2263">
        <v>123</v>
      </c>
      <c r="H2263">
        <v>1</v>
      </c>
      <c r="I2263">
        <v>1</v>
      </c>
      <c r="J2263">
        <v>1</v>
      </c>
      <c r="K2263">
        <v>4</v>
      </c>
      <c r="L2263">
        <v>4</v>
      </c>
      <c r="M2263">
        <v>114.4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22</v>
      </c>
      <c r="U2263">
        <v>0</v>
      </c>
      <c r="V2263">
        <v>0</v>
      </c>
      <c r="W2263">
        <v>5</v>
      </c>
      <c r="X2263">
        <v>6</v>
      </c>
      <c r="Y2263">
        <v>0</v>
      </c>
      <c r="Z2263">
        <v>0</v>
      </c>
      <c r="AA2263">
        <v>0</v>
      </c>
      <c r="AB2263">
        <v>0</v>
      </c>
      <c r="AC2263">
        <v>5</v>
      </c>
      <c r="AD2263">
        <v>8</v>
      </c>
      <c r="AE2263">
        <v>2</v>
      </c>
      <c r="AF2263">
        <v>11.5</v>
      </c>
      <c r="AG2263">
        <v>0</v>
      </c>
      <c r="AH2263">
        <v>15.5</v>
      </c>
      <c r="AI2263">
        <v>2.8</v>
      </c>
      <c r="AJ2263">
        <v>-4.0599999999999996</v>
      </c>
      <c r="AK2263" t="s">
        <v>37</v>
      </c>
    </row>
    <row r="2264" spans="1:37" x14ac:dyDescent="0.25">
      <c r="A2264">
        <v>1</v>
      </c>
      <c r="B2264">
        <v>1</v>
      </c>
      <c r="C2264">
        <v>1</v>
      </c>
      <c r="D2264">
        <v>9254</v>
      </c>
      <c r="E2264">
        <v>1</v>
      </c>
      <c r="F2264">
        <v>1</v>
      </c>
      <c r="G2264">
        <v>178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v>157.69999999999999</v>
      </c>
      <c r="N2264">
        <v>0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34</v>
      </c>
      <c r="U2264">
        <v>0</v>
      </c>
      <c r="V2264">
        <v>0</v>
      </c>
      <c r="W2264">
        <v>6</v>
      </c>
      <c r="X2264">
        <v>13</v>
      </c>
      <c r="Y2264">
        <v>2</v>
      </c>
      <c r="Z2264">
        <v>13.5</v>
      </c>
      <c r="AA2264">
        <v>0</v>
      </c>
      <c r="AB2264">
        <v>0</v>
      </c>
      <c r="AC2264">
        <v>6</v>
      </c>
      <c r="AD2264">
        <v>6</v>
      </c>
      <c r="AE2264">
        <v>0</v>
      </c>
      <c r="AF2264">
        <v>0</v>
      </c>
      <c r="AG2264">
        <v>0</v>
      </c>
      <c r="AH2264">
        <v>15.5</v>
      </c>
      <c r="AI2264">
        <v>2.8</v>
      </c>
      <c r="AJ2264">
        <v>-4.0599999999999996</v>
      </c>
      <c r="AK2264" t="s">
        <v>37</v>
      </c>
    </row>
    <row r="2265" spans="1:37" x14ac:dyDescent="0.25">
      <c r="A2265">
        <v>1</v>
      </c>
      <c r="B2265">
        <v>39</v>
      </c>
      <c r="C2265">
        <v>1</v>
      </c>
      <c r="D2265">
        <v>9003</v>
      </c>
      <c r="E2265">
        <v>1</v>
      </c>
      <c r="F2265">
        <v>1</v>
      </c>
      <c r="G2265">
        <v>130</v>
      </c>
      <c r="H2265">
        <v>1</v>
      </c>
      <c r="I2265">
        <v>38</v>
      </c>
      <c r="J2265">
        <v>38</v>
      </c>
      <c r="K2265">
        <v>9</v>
      </c>
      <c r="L2265">
        <v>9</v>
      </c>
      <c r="M2265">
        <v>150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28</v>
      </c>
      <c r="U2265">
        <v>0</v>
      </c>
      <c r="V2265">
        <v>5</v>
      </c>
      <c r="W2265">
        <v>11</v>
      </c>
      <c r="X2265">
        <v>14</v>
      </c>
      <c r="Y2265">
        <v>11</v>
      </c>
      <c r="Z2265">
        <v>15.09090909</v>
      </c>
      <c r="AA2265">
        <v>0</v>
      </c>
      <c r="AB2265">
        <v>5</v>
      </c>
      <c r="AC2265">
        <v>10</v>
      </c>
      <c r="AD2265">
        <v>11</v>
      </c>
      <c r="AE2265">
        <v>10</v>
      </c>
      <c r="AF2265">
        <v>15</v>
      </c>
      <c r="AG2265">
        <v>0</v>
      </c>
      <c r="AH2265">
        <v>11.1</v>
      </c>
      <c r="AI2265">
        <v>0.6</v>
      </c>
      <c r="AJ2265">
        <v>2.02</v>
      </c>
      <c r="AK2265" t="s">
        <v>37</v>
      </c>
    </row>
    <row r="2266" spans="1:37" x14ac:dyDescent="0.25">
      <c r="A2266">
        <v>1</v>
      </c>
      <c r="B2266">
        <v>1</v>
      </c>
      <c r="C2266">
        <v>1</v>
      </c>
      <c r="D2266">
        <v>9853</v>
      </c>
      <c r="E2266">
        <v>1</v>
      </c>
      <c r="F2266">
        <v>1</v>
      </c>
      <c r="G2266">
        <v>110</v>
      </c>
      <c r="H2266">
        <v>1</v>
      </c>
      <c r="I2266">
        <v>37</v>
      </c>
      <c r="J2266">
        <v>37</v>
      </c>
      <c r="K2266">
        <v>9</v>
      </c>
      <c r="L2266">
        <v>4</v>
      </c>
      <c r="M2266">
        <v>114.3</v>
      </c>
      <c r="N2266">
        <v>1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42</v>
      </c>
      <c r="U2266">
        <v>0</v>
      </c>
      <c r="V2266">
        <v>0</v>
      </c>
      <c r="W2266">
        <v>6</v>
      </c>
      <c r="X2266">
        <v>9</v>
      </c>
      <c r="Y2266">
        <v>5</v>
      </c>
      <c r="Z2266">
        <v>12.4</v>
      </c>
      <c r="AA2266">
        <v>0</v>
      </c>
      <c r="AB2266">
        <v>0</v>
      </c>
      <c r="AC2266">
        <v>6</v>
      </c>
      <c r="AD2266">
        <v>10</v>
      </c>
      <c r="AE2266">
        <v>5</v>
      </c>
      <c r="AF2266">
        <v>11.8</v>
      </c>
      <c r="AG2266">
        <v>0</v>
      </c>
      <c r="AH2266">
        <v>7.6</v>
      </c>
      <c r="AI2266">
        <v>2.6</v>
      </c>
      <c r="AJ2266">
        <v>0.32</v>
      </c>
      <c r="AK2266" t="s">
        <v>39</v>
      </c>
    </row>
    <row r="2267" spans="1:37" x14ac:dyDescent="0.25">
      <c r="A2267">
        <v>1</v>
      </c>
      <c r="B2267">
        <v>18</v>
      </c>
      <c r="C2267">
        <v>1</v>
      </c>
      <c r="D2267">
        <v>9085</v>
      </c>
      <c r="E2267">
        <v>1</v>
      </c>
      <c r="F2267">
        <v>1</v>
      </c>
      <c r="G2267">
        <v>106</v>
      </c>
      <c r="H2267">
        <v>1</v>
      </c>
      <c r="I2267">
        <v>1</v>
      </c>
      <c r="J2267">
        <v>19</v>
      </c>
      <c r="K2267">
        <v>3</v>
      </c>
      <c r="L2267">
        <v>5</v>
      </c>
      <c r="M2267">
        <v>104.6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21</v>
      </c>
      <c r="U2267">
        <v>0</v>
      </c>
      <c r="V2267">
        <v>0</v>
      </c>
      <c r="W2267">
        <v>6</v>
      </c>
      <c r="X2267">
        <v>10</v>
      </c>
      <c r="Y2267">
        <v>5</v>
      </c>
      <c r="Z2267">
        <v>14</v>
      </c>
      <c r="AA2267">
        <v>0</v>
      </c>
      <c r="AB2267">
        <v>0</v>
      </c>
      <c r="AC2267">
        <v>6</v>
      </c>
      <c r="AD2267">
        <v>11</v>
      </c>
      <c r="AE2267">
        <v>4</v>
      </c>
      <c r="AF2267">
        <v>14.8</v>
      </c>
      <c r="AG2267">
        <v>0</v>
      </c>
      <c r="AH2267">
        <v>11.1</v>
      </c>
      <c r="AI2267">
        <v>0.6</v>
      </c>
      <c r="AJ2267">
        <v>2.02</v>
      </c>
      <c r="AK2267" t="s">
        <v>39</v>
      </c>
    </row>
    <row r="2268" spans="1:37" x14ac:dyDescent="0.25">
      <c r="A2268">
        <v>1</v>
      </c>
      <c r="B2268">
        <v>7</v>
      </c>
      <c r="C2268">
        <v>1</v>
      </c>
      <c r="D2268">
        <v>9003</v>
      </c>
      <c r="E2268">
        <v>1</v>
      </c>
      <c r="F2268">
        <v>3</v>
      </c>
      <c r="G2268">
        <v>140</v>
      </c>
      <c r="H2268">
        <v>1</v>
      </c>
      <c r="I2268">
        <v>39</v>
      </c>
      <c r="J2268">
        <v>39</v>
      </c>
      <c r="K2268">
        <v>9</v>
      </c>
      <c r="L2268">
        <v>4</v>
      </c>
      <c r="M2268">
        <v>140</v>
      </c>
      <c r="N2268">
        <v>0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50</v>
      </c>
      <c r="U2268">
        <v>0</v>
      </c>
      <c r="V2268">
        <v>2</v>
      </c>
      <c r="W2268">
        <v>6</v>
      </c>
      <c r="X2268">
        <v>8</v>
      </c>
      <c r="Y2268">
        <v>2</v>
      </c>
      <c r="Z2268">
        <v>13.5</v>
      </c>
      <c r="AA2268">
        <v>0</v>
      </c>
      <c r="AB2268">
        <v>1</v>
      </c>
      <c r="AC2268">
        <v>6</v>
      </c>
      <c r="AD2268">
        <v>9</v>
      </c>
      <c r="AE2268">
        <v>1</v>
      </c>
      <c r="AF2268">
        <v>13</v>
      </c>
      <c r="AG2268">
        <v>0</v>
      </c>
      <c r="AH2268">
        <v>15.5</v>
      </c>
      <c r="AI2268">
        <v>2.8</v>
      </c>
      <c r="AJ2268">
        <v>-4.0599999999999996</v>
      </c>
      <c r="AK2268" t="s">
        <v>37</v>
      </c>
    </row>
    <row r="2269" spans="1:37" x14ac:dyDescent="0.25">
      <c r="A2269">
        <v>1</v>
      </c>
      <c r="B2269">
        <v>1</v>
      </c>
      <c r="C2269">
        <v>4</v>
      </c>
      <c r="D2269">
        <v>9147</v>
      </c>
      <c r="E2269">
        <v>1</v>
      </c>
      <c r="F2269">
        <v>1</v>
      </c>
      <c r="G2269">
        <v>108</v>
      </c>
      <c r="H2269">
        <v>1</v>
      </c>
      <c r="I2269">
        <v>3</v>
      </c>
      <c r="J2269">
        <v>1</v>
      </c>
      <c r="K2269">
        <v>3</v>
      </c>
      <c r="L2269">
        <v>4</v>
      </c>
      <c r="M2269">
        <v>109.1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19</v>
      </c>
      <c r="U2269">
        <v>0</v>
      </c>
      <c r="V2269">
        <v>0</v>
      </c>
      <c r="W2269">
        <v>5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5</v>
      </c>
      <c r="AE2269">
        <v>0</v>
      </c>
      <c r="AF2269">
        <v>0</v>
      </c>
      <c r="AG2269">
        <v>0</v>
      </c>
      <c r="AH2269">
        <v>12.4</v>
      </c>
      <c r="AI2269">
        <v>0.5</v>
      </c>
      <c r="AJ2269">
        <v>1.79</v>
      </c>
      <c r="AK2269" t="s">
        <v>37</v>
      </c>
    </row>
    <row r="2270" spans="1:37" x14ac:dyDescent="0.25">
      <c r="A2270">
        <v>1</v>
      </c>
      <c r="B2270">
        <v>43</v>
      </c>
      <c r="C2270">
        <v>1</v>
      </c>
      <c r="D2270">
        <v>9500</v>
      </c>
      <c r="E2270">
        <v>1</v>
      </c>
      <c r="F2270">
        <v>1</v>
      </c>
      <c r="G2270">
        <v>120</v>
      </c>
      <c r="H2270">
        <v>1</v>
      </c>
      <c r="I2270">
        <v>3</v>
      </c>
      <c r="J2270">
        <v>4</v>
      </c>
      <c r="K2270">
        <v>2</v>
      </c>
      <c r="L2270">
        <v>4</v>
      </c>
      <c r="M2270">
        <v>120.6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18</v>
      </c>
      <c r="U2270">
        <v>0</v>
      </c>
      <c r="V2270">
        <v>0</v>
      </c>
      <c r="W2270">
        <v>7</v>
      </c>
      <c r="X2270">
        <v>12</v>
      </c>
      <c r="Y2270">
        <v>4</v>
      </c>
      <c r="Z2270">
        <v>12.65</v>
      </c>
      <c r="AA2270">
        <v>0</v>
      </c>
      <c r="AB2270">
        <v>0</v>
      </c>
      <c r="AC2270">
        <v>7</v>
      </c>
      <c r="AD2270">
        <v>10</v>
      </c>
      <c r="AE2270">
        <v>3</v>
      </c>
      <c r="AF2270">
        <v>10.66666667</v>
      </c>
      <c r="AG2270">
        <v>0</v>
      </c>
      <c r="AH2270">
        <v>16.2</v>
      </c>
      <c r="AI2270">
        <v>0.3</v>
      </c>
      <c r="AJ2270">
        <v>-0.92</v>
      </c>
      <c r="AK2270" t="s">
        <v>37</v>
      </c>
    </row>
    <row r="2271" spans="1:37" x14ac:dyDescent="0.25">
      <c r="A2271">
        <v>2</v>
      </c>
      <c r="B2271">
        <v>39</v>
      </c>
      <c r="C2271">
        <v>1</v>
      </c>
      <c r="D2271">
        <v>9991</v>
      </c>
      <c r="E2271">
        <v>0</v>
      </c>
      <c r="F2271">
        <v>1</v>
      </c>
      <c r="G2271">
        <v>100</v>
      </c>
      <c r="H2271">
        <v>1</v>
      </c>
      <c r="I2271">
        <v>37</v>
      </c>
      <c r="J2271">
        <v>37</v>
      </c>
      <c r="K2271">
        <v>1</v>
      </c>
      <c r="L2271">
        <v>1</v>
      </c>
      <c r="M2271">
        <v>161.9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59</v>
      </c>
      <c r="U2271">
        <v>0</v>
      </c>
      <c r="V2271">
        <v>0</v>
      </c>
      <c r="W2271">
        <v>5</v>
      </c>
      <c r="X2271">
        <v>7</v>
      </c>
      <c r="Y2271">
        <v>0</v>
      </c>
      <c r="Z2271">
        <v>0</v>
      </c>
      <c r="AA2271">
        <v>0</v>
      </c>
      <c r="AB2271">
        <v>0</v>
      </c>
      <c r="AC2271">
        <v>5</v>
      </c>
      <c r="AD2271">
        <v>7</v>
      </c>
      <c r="AE2271">
        <v>0</v>
      </c>
      <c r="AF2271">
        <v>0</v>
      </c>
      <c r="AG2271">
        <v>0</v>
      </c>
      <c r="AH2271">
        <v>16.2</v>
      </c>
      <c r="AI2271">
        <v>0.3</v>
      </c>
      <c r="AJ2271">
        <v>-0.92</v>
      </c>
      <c r="AK2271" t="s">
        <v>37</v>
      </c>
    </row>
    <row r="2272" spans="1:37" x14ac:dyDescent="0.25">
      <c r="A2272">
        <v>2</v>
      </c>
      <c r="B2272">
        <v>7</v>
      </c>
      <c r="C2272">
        <v>1</v>
      </c>
      <c r="D2272">
        <v>9991</v>
      </c>
      <c r="E2272">
        <v>0</v>
      </c>
      <c r="F2272">
        <v>3</v>
      </c>
      <c r="G2272">
        <v>140</v>
      </c>
      <c r="H2272">
        <v>1</v>
      </c>
      <c r="I2272">
        <v>34</v>
      </c>
      <c r="J2272">
        <v>34</v>
      </c>
      <c r="K2272">
        <v>99</v>
      </c>
      <c r="L2272">
        <v>99</v>
      </c>
      <c r="M2272">
        <v>140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33</v>
      </c>
      <c r="U2272">
        <v>0</v>
      </c>
      <c r="V2272">
        <v>0</v>
      </c>
      <c r="W2272">
        <v>5</v>
      </c>
      <c r="X2272">
        <v>5</v>
      </c>
      <c r="Y2272">
        <v>0</v>
      </c>
      <c r="Z2272">
        <v>0</v>
      </c>
      <c r="AA2272">
        <v>0</v>
      </c>
      <c r="AB2272">
        <v>0</v>
      </c>
      <c r="AC2272">
        <v>5</v>
      </c>
      <c r="AD2272">
        <v>5</v>
      </c>
      <c r="AE2272">
        <v>0</v>
      </c>
      <c r="AF2272">
        <v>0</v>
      </c>
      <c r="AG2272">
        <v>0</v>
      </c>
      <c r="AH2272">
        <v>7.6</v>
      </c>
      <c r="AI2272">
        <v>2.6</v>
      </c>
      <c r="AJ2272">
        <v>0.32</v>
      </c>
      <c r="AK2272" t="s">
        <v>37</v>
      </c>
    </row>
    <row r="2273" spans="1:37" x14ac:dyDescent="0.25">
      <c r="A2273">
        <v>1</v>
      </c>
      <c r="B2273">
        <v>17</v>
      </c>
      <c r="C2273">
        <v>2</v>
      </c>
      <c r="D2273">
        <v>9070</v>
      </c>
      <c r="E2273">
        <v>1</v>
      </c>
      <c r="F2273">
        <v>1</v>
      </c>
      <c r="G2273">
        <v>133.1</v>
      </c>
      <c r="H2273">
        <v>1</v>
      </c>
      <c r="I2273">
        <v>37</v>
      </c>
      <c r="J2273">
        <v>38</v>
      </c>
      <c r="K2273">
        <v>9</v>
      </c>
      <c r="L2273">
        <v>10</v>
      </c>
      <c r="M2273">
        <v>178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1</v>
      </c>
      <c r="T2273">
        <v>23</v>
      </c>
      <c r="U2273">
        <v>0</v>
      </c>
      <c r="V2273">
        <v>0</v>
      </c>
      <c r="W2273">
        <v>6</v>
      </c>
      <c r="X2273">
        <v>8</v>
      </c>
      <c r="Y2273">
        <v>6</v>
      </c>
      <c r="Z2273">
        <v>13.33333333</v>
      </c>
      <c r="AA2273">
        <v>0</v>
      </c>
      <c r="AB2273">
        <v>0</v>
      </c>
      <c r="AC2273">
        <v>6</v>
      </c>
      <c r="AD2273">
        <v>7</v>
      </c>
      <c r="AE2273">
        <v>5</v>
      </c>
      <c r="AF2273">
        <v>12.8</v>
      </c>
      <c r="AG2273">
        <v>0</v>
      </c>
      <c r="AH2273">
        <v>9.4</v>
      </c>
      <c r="AI2273">
        <v>-0.8</v>
      </c>
      <c r="AJ2273">
        <v>-3.12</v>
      </c>
      <c r="AK2273" t="s">
        <v>38</v>
      </c>
    </row>
    <row r="2274" spans="1:37" x14ac:dyDescent="0.25">
      <c r="A2274">
        <v>2</v>
      </c>
      <c r="B2274">
        <v>39</v>
      </c>
      <c r="C2274">
        <v>1</v>
      </c>
      <c r="D2274">
        <v>9991</v>
      </c>
      <c r="E2274">
        <v>0</v>
      </c>
      <c r="F2274">
        <v>19</v>
      </c>
      <c r="G2274">
        <v>133.1</v>
      </c>
      <c r="H2274">
        <v>1</v>
      </c>
      <c r="I2274">
        <v>37</v>
      </c>
      <c r="J2274">
        <v>1</v>
      </c>
      <c r="K2274">
        <v>5</v>
      </c>
      <c r="L2274">
        <v>5</v>
      </c>
      <c r="M2274">
        <v>138.30000000000001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44</v>
      </c>
      <c r="U2274">
        <v>0</v>
      </c>
      <c r="V2274">
        <v>0</v>
      </c>
      <c r="W2274">
        <v>5</v>
      </c>
      <c r="X2274">
        <v>9</v>
      </c>
      <c r="Y2274">
        <v>3</v>
      </c>
      <c r="Z2274">
        <v>11.33333333</v>
      </c>
      <c r="AA2274">
        <v>0</v>
      </c>
      <c r="AB2274">
        <v>0</v>
      </c>
      <c r="AC2274">
        <v>5</v>
      </c>
      <c r="AD2274">
        <v>8</v>
      </c>
      <c r="AE2274">
        <v>5</v>
      </c>
      <c r="AF2274">
        <v>11.14285714</v>
      </c>
      <c r="AG2274">
        <v>0</v>
      </c>
      <c r="AH2274">
        <v>13.9</v>
      </c>
      <c r="AI2274">
        <v>-0.3</v>
      </c>
      <c r="AJ2274">
        <v>0.79</v>
      </c>
      <c r="AK2274" t="s">
        <v>37</v>
      </c>
    </row>
    <row r="2275" spans="1:37" x14ac:dyDescent="0.25">
      <c r="A2275">
        <v>2</v>
      </c>
      <c r="B2275">
        <v>1</v>
      </c>
      <c r="C2275">
        <v>4</v>
      </c>
      <c r="D2275">
        <v>8014</v>
      </c>
      <c r="E2275">
        <v>0</v>
      </c>
      <c r="F2275">
        <v>1</v>
      </c>
      <c r="G2275">
        <v>140</v>
      </c>
      <c r="H2275">
        <v>1</v>
      </c>
      <c r="I2275">
        <v>34</v>
      </c>
      <c r="J2275">
        <v>34</v>
      </c>
      <c r="K2275">
        <v>0</v>
      </c>
      <c r="L2275">
        <v>0</v>
      </c>
      <c r="M2275">
        <v>128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37</v>
      </c>
      <c r="U2275">
        <v>0</v>
      </c>
      <c r="V2275">
        <v>0</v>
      </c>
      <c r="W2275">
        <v>6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6</v>
      </c>
      <c r="AD2275">
        <v>0</v>
      </c>
      <c r="AE2275">
        <v>0</v>
      </c>
      <c r="AF2275">
        <v>0</v>
      </c>
      <c r="AG2275">
        <v>0</v>
      </c>
      <c r="AH2275">
        <v>9.4</v>
      </c>
      <c r="AI2275">
        <v>-0.8</v>
      </c>
      <c r="AJ2275">
        <v>-3.12</v>
      </c>
      <c r="AK2275" t="s">
        <v>37</v>
      </c>
    </row>
    <row r="2276" spans="1:37" x14ac:dyDescent="0.25">
      <c r="A2276">
        <v>2</v>
      </c>
      <c r="B2276">
        <v>39</v>
      </c>
      <c r="C2276">
        <v>1</v>
      </c>
      <c r="D2276">
        <v>171</v>
      </c>
      <c r="E2276">
        <v>1</v>
      </c>
      <c r="F2276">
        <v>19</v>
      </c>
      <c r="G2276">
        <v>100</v>
      </c>
      <c r="H2276">
        <v>1</v>
      </c>
      <c r="I2276">
        <v>37</v>
      </c>
      <c r="J2276">
        <v>37</v>
      </c>
      <c r="K2276">
        <v>9</v>
      </c>
      <c r="L2276">
        <v>9</v>
      </c>
      <c r="M2276">
        <v>139</v>
      </c>
      <c r="N2276">
        <v>0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36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10.8</v>
      </c>
      <c r="AI2276">
        <v>1.4</v>
      </c>
      <c r="AJ2276">
        <v>1.74</v>
      </c>
      <c r="AK2276" t="s">
        <v>37</v>
      </c>
    </row>
    <row r="2277" spans="1:37" x14ac:dyDescent="0.25">
      <c r="A2277">
        <v>1</v>
      </c>
      <c r="B2277">
        <v>1</v>
      </c>
      <c r="C2277">
        <v>2</v>
      </c>
      <c r="D2277">
        <v>9991</v>
      </c>
      <c r="E2277">
        <v>0</v>
      </c>
      <c r="F2277">
        <v>1</v>
      </c>
      <c r="G2277">
        <v>123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v>113.2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22</v>
      </c>
      <c r="U2277">
        <v>0</v>
      </c>
      <c r="V2277">
        <v>0</v>
      </c>
      <c r="W2277">
        <v>5</v>
      </c>
      <c r="X2277">
        <v>7</v>
      </c>
      <c r="Y2277">
        <v>3</v>
      </c>
      <c r="Z2277">
        <v>11.66666667</v>
      </c>
      <c r="AA2277">
        <v>0</v>
      </c>
      <c r="AB2277">
        <v>0</v>
      </c>
      <c r="AC2277">
        <v>5</v>
      </c>
      <c r="AD2277">
        <v>8</v>
      </c>
      <c r="AE2277">
        <v>2</v>
      </c>
      <c r="AF2277">
        <v>10.5</v>
      </c>
      <c r="AG2277">
        <v>2</v>
      </c>
      <c r="AH2277">
        <v>7.6</v>
      </c>
      <c r="AI2277">
        <v>2.6</v>
      </c>
      <c r="AJ2277">
        <v>0.32</v>
      </c>
      <c r="AK2277" t="s">
        <v>37</v>
      </c>
    </row>
    <row r="2278" spans="1:37" x14ac:dyDescent="0.25">
      <c r="A2278">
        <v>2</v>
      </c>
      <c r="B2278">
        <v>39</v>
      </c>
      <c r="C2278">
        <v>1</v>
      </c>
      <c r="D2278">
        <v>8014</v>
      </c>
      <c r="E2278">
        <v>0</v>
      </c>
      <c r="F2278">
        <v>19</v>
      </c>
      <c r="G2278">
        <v>133.1</v>
      </c>
      <c r="H2278">
        <v>1</v>
      </c>
      <c r="I2278">
        <v>37</v>
      </c>
      <c r="J2278">
        <v>37</v>
      </c>
      <c r="K2278">
        <v>6</v>
      </c>
      <c r="L2278">
        <v>6</v>
      </c>
      <c r="M2278">
        <v>139</v>
      </c>
      <c r="N2278">
        <v>0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49</v>
      </c>
      <c r="U2278">
        <v>0</v>
      </c>
      <c r="V2278">
        <v>0</v>
      </c>
      <c r="W2278">
        <v>6</v>
      </c>
      <c r="X2278">
        <v>8</v>
      </c>
      <c r="Y2278">
        <v>6</v>
      </c>
      <c r="Z2278">
        <v>12.16666667</v>
      </c>
      <c r="AA2278">
        <v>0</v>
      </c>
      <c r="AB2278">
        <v>0</v>
      </c>
      <c r="AC2278">
        <v>6</v>
      </c>
      <c r="AD2278">
        <v>8</v>
      </c>
      <c r="AE2278">
        <v>6</v>
      </c>
      <c r="AF2278">
        <v>14.42857143</v>
      </c>
      <c r="AG2278">
        <v>0</v>
      </c>
      <c r="AH2278">
        <v>12.4</v>
      </c>
      <c r="AI2278">
        <v>0.5</v>
      </c>
      <c r="AJ2278">
        <v>1.79</v>
      </c>
      <c r="AK2278" t="s">
        <v>38</v>
      </c>
    </row>
    <row r="2279" spans="1:37" x14ac:dyDescent="0.25">
      <c r="A2279">
        <v>1</v>
      </c>
      <c r="B2279">
        <v>51</v>
      </c>
      <c r="C2279">
        <v>1</v>
      </c>
      <c r="D2279">
        <v>9773</v>
      </c>
      <c r="E2279">
        <v>1</v>
      </c>
      <c r="F2279">
        <v>1</v>
      </c>
      <c r="G2279">
        <v>135</v>
      </c>
      <c r="H2279">
        <v>1</v>
      </c>
      <c r="I2279">
        <v>1</v>
      </c>
      <c r="J2279">
        <v>42</v>
      </c>
      <c r="K2279">
        <v>5</v>
      </c>
      <c r="L2279">
        <v>3</v>
      </c>
      <c r="M2279">
        <v>110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23</v>
      </c>
      <c r="U2279">
        <v>0</v>
      </c>
      <c r="V2279">
        <v>0</v>
      </c>
      <c r="W2279">
        <v>6</v>
      </c>
      <c r="X2279">
        <v>7</v>
      </c>
      <c r="Y2279">
        <v>6</v>
      </c>
      <c r="Z2279">
        <v>13.33333333</v>
      </c>
      <c r="AA2279">
        <v>0</v>
      </c>
      <c r="AB2279">
        <v>0</v>
      </c>
      <c r="AC2279">
        <v>6</v>
      </c>
      <c r="AD2279">
        <v>6</v>
      </c>
      <c r="AE2279">
        <v>4</v>
      </c>
      <c r="AF2279">
        <v>12.75</v>
      </c>
      <c r="AG2279">
        <v>0</v>
      </c>
      <c r="AH2279">
        <v>11.1</v>
      </c>
      <c r="AI2279">
        <v>0.6</v>
      </c>
      <c r="AJ2279">
        <v>2.02</v>
      </c>
      <c r="AK2279" t="s">
        <v>38</v>
      </c>
    </row>
    <row r="2280" spans="1:37" x14ac:dyDescent="0.25">
      <c r="A2280">
        <v>1</v>
      </c>
      <c r="B2280">
        <v>1</v>
      </c>
      <c r="C2280">
        <v>1</v>
      </c>
      <c r="D2280">
        <v>9070</v>
      </c>
      <c r="E2280">
        <v>1</v>
      </c>
      <c r="F2280">
        <v>1</v>
      </c>
      <c r="G2280">
        <v>132</v>
      </c>
      <c r="H2280">
        <v>1</v>
      </c>
      <c r="I2280">
        <v>1</v>
      </c>
      <c r="J2280">
        <v>1</v>
      </c>
      <c r="K2280">
        <v>4</v>
      </c>
      <c r="L2280">
        <v>9</v>
      </c>
      <c r="M2280">
        <v>136.6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19</v>
      </c>
      <c r="U2280">
        <v>0</v>
      </c>
      <c r="V2280">
        <v>0</v>
      </c>
      <c r="W2280">
        <v>6</v>
      </c>
      <c r="X2280">
        <v>7</v>
      </c>
      <c r="Y2280">
        <v>5</v>
      </c>
      <c r="Z2280">
        <v>11.4</v>
      </c>
      <c r="AA2280">
        <v>0</v>
      </c>
      <c r="AB2280">
        <v>0</v>
      </c>
      <c r="AC2280">
        <v>6</v>
      </c>
      <c r="AD2280">
        <v>10</v>
      </c>
      <c r="AE2280">
        <v>3</v>
      </c>
      <c r="AF2280">
        <v>11</v>
      </c>
      <c r="AG2280">
        <v>3</v>
      </c>
      <c r="AH2280">
        <v>7.6</v>
      </c>
      <c r="AI2280">
        <v>2.6</v>
      </c>
      <c r="AJ2280">
        <v>0.32</v>
      </c>
      <c r="AK2280" t="s">
        <v>39</v>
      </c>
    </row>
    <row r="2281" spans="1:37" x14ac:dyDescent="0.25">
      <c r="A2281">
        <v>2</v>
      </c>
      <c r="B2281">
        <v>43</v>
      </c>
      <c r="C2281">
        <v>1</v>
      </c>
      <c r="D2281">
        <v>8014</v>
      </c>
      <c r="E2281">
        <v>0</v>
      </c>
      <c r="F2281">
        <v>1</v>
      </c>
      <c r="G2281">
        <v>120</v>
      </c>
      <c r="H2281">
        <v>1</v>
      </c>
      <c r="I2281">
        <v>37</v>
      </c>
      <c r="J2281">
        <v>37</v>
      </c>
      <c r="K2281">
        <v>5</v>
      </c>
      <c r="L2281">
        <v>5</v>
      </c>
      <c r="M2281">
        <v>161.1</v>
      </c>
      <c r="N2281">
        <v>0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47</v>
      </c>
      <c r="U2281">
        <v>0</v>
      </c>
      <c r="V2281">
        <v>0</v>
      </c>
      <c r="W2281">
        <v>6</v>
      </c>
      <c r="X2281">
        <v>9</v>
      </c>
      <c r="Y2281">
        <v>6</v>
      </c>
      <c r="Z2281">
        <v>12.14285714</v>
      </c>
      <c r="AA2281">
        <v>0</v>
      </c>
      <c r="AB2281">
        <v>0</v>
      </c>
      <c r="AC2281">
        <v>6</v>
      </c>
      <c r="AD2281">
        <v>6</v>
      </c>
      <c r="AE2281">
        <v>0</v>
      </c>
      <c r="AF2281">
        <v>0</v>
      </c>
      <c r="AG2281">
        <v>0</v>
      </c>
      <c r="AH2281">
        <v>16.2</v>
      </c>
      <c r="AI2281">
        <v>0.3</v>
      </c>
      <c r="AJ2281">
        <v>-0.92</v>
      </c>
      <c r="AK2281" t="s">
        <v>37</v>
      </c>
    </row>
    <row r="2282" spans="1:37" x14ac:dyDescent="0.25">
      <c r="A2282">
        <v>1</v>
      </c>
      <c r="B2282">
        <v>43</v>
      </c>
      <c r="C2282">
        <v>1</v>
      </c>
      <c r="D2282">
        <v>9003</v>
      </c>
      <c r="E2282">
        <v>1</v>
      </c>
      <c r="F2282">
        <v>1</v>
      </c>
      <c r="G2282">
        <v>130</v>
      </c>
      <c r="H2282">
        <v>1</v>
      </c>
      <c r="I2282">
        <v>1</v>
      </c>
      <c r="J2282">
        <v>2</v>
      </c>
      <c r="K2282">
        <v>4</v>
      </c>
      <c r="L2282">
        <v>2</v>
      </c>
      <c r="M2282">
        <v>130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28</v>
      </c>
      <c r="U2282">
        <v>0</v>
      </c>
      <c r="V2282">
        <v>9</v>
      </c>
      <c r="W2282">
        <v>18</v>
      </c>
      <c r="X2282">
        <v>36</v>
      </c>
      <c r="Y2282">
        <v>17</v>
      </c>
      <c r="Z2282">
        <v>13.05882353</v>
      </c>
      <c r="AA2282">
        <v>1</v>
      </c>
      <c r="AB2282">
        <v>6</v>
      </c>
      <c r="AC2282">
        <v>12</v>
      </c>
      <c r="AD2282">
        <v>15</v>
      </c>
      <c r="AE2282">
        <v>12</v>
      </c>
      <c r="AF2282">
        <v>12.30769231</v>
      </c>
      <c r="AG2282">
        <v>0</v>
      </c>
      <c r="AH2282">
        <v>15.5</v>
      </c>
      <c r="AI2282">
        <v>2.8</v>
      </c>
      <c r="AJ2282">
        <v>-4.0599999999999996</v>
      </c>
      <c r="AK2282" t="s">
        <v>38</v>
      </c>
    </row>
    <row r="2283" spans="1:37" x14ac:dyDescent="0.25">
      <c r="A2283">
        <v>1</v>
      </c>
      <c r="B2283">
        <v>44</v>
      </c>
      <c r="C2283">
        <v>1</v>
      </c>
      <c r="D2283">
        <v>9003</v>
      </c>
      <c r="E2283">
        <v>1</v>
      </c>
      <c r="F2283">
        <v>39</v>
      </c>
      <c r="G2283">
        <v>140</v>
      </c>
      <c r="H2283">
        <v>1</v>
      </c>
      <c r="I2283">
        <v>1</v>
      </c>
      <c r="J2283">
        <v>38</v>
      </c>
      <c r="K2283">
        <v>9</v>
      </c>
      <c r="L2283">
        <v>6</v>
      </c>
      <c r="M2283">
        <v>140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21</v>
      </c>
      <c r="U2283">
        <v>0</v>
      </c>
      <c r="V2283">
        <v>0</v>
      </c>
      <c r="W2283">
        <v>6</v>
      </c>
      <c r="X2283">
        <v>13</v>
      </c>
      <c r="Y2283">
        <v>4</v>
      </c>
      <c r="Z2283">
        <v>11.75</v>
      </c>
      <c r="AA2283">
        <v>0</v>
      </c>
      <c r="AB2283">
        <v>0</v>
      </c>
      <c r="AC2283">
        <v>6</v>
      </c>
      <c r="AD2283">
        <v>15</v>
      </c>
      <c r="AE2283">
        <v>4</v>
      </c>
      <c r="AF2283">
        <v>10.5</v>
      </c>
      <c r="AG2283">
        <v>0</v>
      </c>
      <c r="AH2283">
        <v>15.5</v>
      </c>
      <c r="AI2283">
        <v>2.8</v>
      </c>
      <c r="AJ2283">
        <v>-4.0599999999999996</v>
      </c>
      <c r="AK2283" t="s">
        <v>39</v>
      </c>
    </row>
    <row r="2284" spans="1:37" x14ac:dyDescent="0.25">
      <c r="A2284">
        <v>1</v>
      </c>
      <c r="B2284">
        <v>1</v>
      </c>
      <c r="C2284">
        <v>1</v>
      </c>
      <c r="D2284">
        <v>9254</v>
      </c>
      <c r="E2284">
        <v>1</v>
      </c>
      <c r="F2284">
        <v>1</v>
      </c>
      <c r="G2284">
        <v>133.1</v>
      </c>
      <c r="H2284">
        <v>1</v>
      </c>
      <c r="I2284">
        <v>38</v>
      </c>
      <c r="J2284">
        <v>1</v>
      </c>
      <c r="K2284">
        <v>9</v>
      </c>
      <c r="L2284">
        <v>9</v>
      </c>
      <c r="M2284">
        <v>121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21</v>
      </c>
      <c r="U2284">
        <v>0</v>
      </c>
      <c r="V2284">
        <v>0</v>
      </c>
      <c r="W2284">
        <v>6</v>
      </c>
      <c r="X2284">
        <v>9</v>
      </c>
      <c r="Y2284">
        <v>5</v>
      </c>
      <c r="Z2284">
        <v>11.83333333</v>
      </c>
      <c r="AA2284">
        <v>0</v>
      </c>
      <c r="AB2284">
        <v>0</v>
      </c>
      <c r="AC2284">
        <v>6</v>
      </c>
      <c r="AD2284">
        <v>8</v>
      </c>
      <c r="AE2284">
        <v>5</v>
      </c>
      <c r="AF2284">
        <v>10</v>
      </c>
      <c r="AG2284">
        <v>0</v>
      </c>
      <c r="AH2284">
        <v>8.9</v>
      </c>
      <c r="AI2284">
        <v>1.4</v>
      </c>
      <c r="AJ2284">
        <v>3.51</v>
      </c>
      <c r="AK2284" t="s">
        <v>37</v>
      </c>
    </row>
    <row r="2285" spans="1:37" x14ac:dyDescent="0.25">
      <c r="A2285">
        <v>1</v>
      </c>
      <c r="B2285">
        <v>43</v>
      </c>
      <c r="C2285">
        <v>1</v>
      </c>
      <c r="D2285">
        <v>9238</v>
      </c>
      <c r="E2285">
        <v>1</v>
      </c>
      <c r="F2285">
        <v>39</v>
      </c>
      <c r="G2285">
        <v>120</v>
      </c>
      <c r="H2285">
        <v>1</v>
      </c>
      <c r="I2285">
        <v>2</v>
      </c>
      <c r="J2285">
        <v>1</v>
      </c>
      <c r="K2285">
        <v>1</v>
      </c>
      <c r="L2285">
        <v>2</v>
      </c>
      <c r="M2285">
        <v>118.6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21</v>
      </c>
      <c r="U2285">
        <v>0</v>
      </c>
      <c r="V2285">
        <v>9</v>
      </c>
      <c r="W2285">
        <v>11</v>
      </c>
      <c r="X2285">
        <v>14</v>
      </c>
      <c r="Y2285">
        <v>10</v>
      </c>
      <c r="Z2285">
        <v>12.4</v>
      </c>
      <c r="AA2285">
        <v>0</v>
      </c>
      <c r="AB2285">
        <v>6</v>
      </c>
      <c r="AC2285">
        <v>10</v>
      </c>
      <c r="AD2285">
        <v>13</v>
      </c>
      <c r="AE2285">
        <v>10</v>
      </c>
      <c r="AF2285">
        <v>11.8</v>
      </c>
      <c r="AG2285">
        <v>0</v>
      </c>
      <c r="AH2285">
        <v>13.9</v>
      </c>
      <c r="AI2285">
        <v>-0.3</v>
      </c>
      <c r="AJ2285">
        <v>0.79</v>
      </c>
      <c r="AK2285" t="s">
        <v>38</v>
      </c>
    </row>
    <row r="2286" spans="1:37" x14ac:dyDescent="0.25">
      <c r="A2286">
        <v>1</v>
      </c>
      <c r="B2286">
        <v>1</v>
      </c>
      <c r="C2286">
        <v>1</v>
      </c>
      <c r="D2286">
        <v>9070</v>
      </c>
      <c r="E2286">
        <v>1</v>
      </c>
      <c r="F2286">
        <v>1</v>
      </c>
      <c r="G2286">
        <v>140</v>
      </c>
      <c r="H2286">
        <v>1</v>
      </c>
      <c r="I2286">
        <v>19</v>
      </c>
      <c r="J2286">
        <v>38</v>
      </c>
      <c r="K2286">
        <v>4</v>
      </c>
      <c r="L2286">
        <v>4</v>
      </c>
      <c r="M2286">
        <v>138.30000000000001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20</v>
      </c>
      <c r="U2286">
        <v>0</v>
      </c>
      <c r="V2286">
        <v>1</v>
      </c>
      <c r="W2286">
        <v>6</v>
      </c>
      <c r="X2286">
        <v>8</v>
      </c>
      <c r="Y2286">
        <v>6</v>
      </c>
      <c r="Z2286">
        <v>13.42857143</v>
      </c>
      <c r="AA2286">
        <v>1</v>
      </c>
      <c r="AB2286">
        <v>0</v>
      </c>
      <c r="AC2286">
        <v>6</v>
      </c>
      <c r="AD2286">
        <v>12</v>
      </c>
      <c r="AE2286">
        <v>4</v>
      </c>
      <c r="AF2286">
        <v>11.5</v>
      </c>
      <c r="AG2286">
        <v>0</v>
      </c>
      <c r="AH2286">
        <v>13.9</v>
      </c>
      <c r="AI2286">
        <v>-0.3</v>
      </c>
      <c r="AJ2286">
        <v>0.79</v>
      </c>
      <c r="AK2286" t="s">
        <v>39</v>
      </c>
    </row>
    <row r="2287" spans="1:37" x14ac:dyDescent="0.25">
      <c r="A2287">
        <v>2</v>
      </c>
      <c r="B2287">
        <v>42</v>
      </c>
      <c r="C2287">
        <v>1</v>
      </c>
      <c r="D2287">
        <v>9147</v>
      </c>
      <c r="E2287">
        <v>1</v>
      </c>
      <c r="F2287">
        <v>1</v>
      </c>
      <c r="G2287">
        <v>133.1</v>
      </c>
      <c r="H2287">
        <v>1</v>
      </c>
      <c r="I2287">
        <v>37</v>
      </c>
      <c r="J2287">
        <v>37</v>
      </c>
      <c r="K2287">
        <v>9</v>
      </c>
      <c r="L2287">
        <v>9</v>
      </c>
      <c r="M2287">
        <v>115.8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49</v>
      </c>
      <c r="U2287">
        <v>0</v>
      </c>
      <c r="V2287">
        <v>0</v>
      </c>
      <c r="W2287">
        <v>5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5</v>
      </c>
      <c r="AD2287">
        <v>9</v>
      </c>
      <c r="AE2287">
        <v>0</v>
      </c>
      <c r="AF2287">
        <v>0</v>
      </c>
      <c r="AG2287">
        <v>0</v>
      </c>
      <c r="AH2287">
        <v>10.8</v>
      </c>
      <c r="AI2287">
        <v>1.4</v>
      </c>
      <c r="AJ2287">
        <v>1.74</v>
      </c>
      <c r="AK2287" t="s">
        <v>37</v>
      </c>
    </row>
    <row r="2288" spans="1:37" x14ac:dyDescent="0.25">
      <c r="A2288">
        <v>1</v>
      </c>
      <c r="B2288">
        <v>39</v>
      </c>
      <c r="C2288">
        <v>1</v>
      </c>
      <c r="D2288">
        <v>9991</v>
      </c>
      <c r="E2288">
        <v>0</v>
      </c>
      <c r="F2288">
        <v>1</v>
      </c>
      <c r="G2288">
        <v>120</v>
      </c>
      <c r="H2288">
        <v>1</v>
      </c>
      <c r="I2288">
        <v>19</v>
      </c>
      <c r="J2288">
        <v>37</v>
      </c>
      <c r="K2288">
        <v>6</v>
      </c>
      <c r="L2288">
        <v>8</v>
      </c>
      <c r="M2288">
        <v>160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40</v>
      </c>
      <c r="U2288">
        <v>0</v>
      </c>
      <c r="V2288">
        <v>0</v>
      </c>
      <c r="W2288">
        <v>5</v>
      </c>
      <c r="X2288">
        <v>5</v>
      </c>
      <c r="Y2288">
        <v>5</v>
      </c>
      <c r="Z2288">
        <v>11</v>
      </c>
      <c r="AA2288">
        <v>0</v>
      </c>
      <c r="AB2288">
        <v>0</v>
      </c>
      <c r="AC2288">
        <v>5</v>
      </c>
      <c r="AD2288">
        <v>5</v>
      </c>
      <c r="AE2288">
        <v>5</v>
      </c>
      <c r="AF2288">
        <v>13.4</v>
      </c>
      <c r="AG2288">
        <v>0</v>
      </c>
      <c r="AH2288">
        <v>15.5</v>
      </c>
      <c r="AI2288">
        <v>2.8</v>
      </c>
      <c r="AJ2288">
        <v>-4.0599999999999996</v>
      </c>
      <c r="AK2288" t="s">
        <v>38</v>
      </c>
    </row>
    <row r="2289" spans="1:37" x14ac:dyDescent="0.25">
      <c r="A2289">
        <v>1</v>
      </c>
      <c r="B2289">
        <v>17</v>
      </c>
      <c r="C2289">
        <v>1</v>
      </c>
      <c r="D2289">
        <v>9254</v>
      </c>
      <c r="E2289">
        <v>1</v>
      </c>
      <c r="F2289">
        <v>1</v>
      </c>
      <c r="G2289">
        <v>125</v>
      </c>
      <c r="H2289">
        <v>1</v>
      </c>
      <c r="I2289">
        <v>1</v>
      </c>
      <c r="J2289">
        <v>1</v>
      </c>
      <c r="K2289">
        <v>3</v>
      </c>
      <c r="L2289">
        <v>3</v>
      </c>
      <c r="M2289">
        <v>114.5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</v>
      </c>
      <c r="T2289">
        <v>22</v>
      </c>
      <c r="U2289">
        <v>0</v>
      </c>
      <c r="V2289">
        <v>0</v>
      </c>
      <c r="W2289">
        <v>6</v>
      </c>
      <c r="X2289">
        <v>8</v>
      </c>
      <c r="Y2289">
        <v>6</v>
      </c>
      <c r="Z2289">
        <v>13.625</v>
      </c>
      <c r="AA2289">
        <v>0</v>
      </c>
      <c r="AB2289">
        <v>0</v>
      </c>
      <c r="AC2289">
        <v>6</v>
      </c>
      <c r="AD2289">
        <v>8</v>
      </c>
      <c r="AE2289">
        <v>6</v>
      </c>
      <c r="AF2289">
        <v>14.42857143</v>
      </c>
      <c r="AG2289">
        <v>0</v>
      </c>
      <c r="AH2289">
        <v>11.1</v>
      </c>
      <c r="AI2289">
        <v>0.6</v>
      </c>
      <c r="AJ2289">
        <v>2.02</v>
      </c>
      <c r="AK2289" t="s">
        <v>38</v>
      </c>
    </row>
    <row r="2290" spans="1:37" x14ac:dyDescent="0.25">
      <c r="A2290">
        <v>1</v>
      </c>
      <c r="B2290">
        <v>42</v>
      </c>
      <c r="C2290">
        <v>1</v>
      </c>
      <c r="D2290">
        <v>9119</v>
      </c>
      <c r="E2290">
        <v>1</v>
      </c>
      <c r="F2290">
        <v>1</v>
      </c>
      <c r="G2290">
        <v>136</v>
      </c>
      <c r="H2290">
        <v>1</v>
      </c>
      <c r="I2290">
        <v>1</v>
      </c>
      <c r="J2290">
        <v>37</v>
      </c>
      <c r="K2290">
        <v>5</v>
      </c>
      <c r="L2290">
        <v>5</v>
      </c>
      <c r="M2290">
        <v>117.5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19</v>
      </c>
      <c r="U2290">
        <v>0</v>
      </c>
      <c r="V2290">
        <v>2</v>
      </c>
      <c r="W2290">
        <v>5</v>
      </c>
      <c r="X2290">
        <v>6</v>
      </c>
      <c r="Y2290">
        <v>4</v>
      </c>
      <c r="Z2290">
        <v>11.8</v>
      </c>
      <c r="AA2290">
        <v>0</v>
      </c>
      <c r="AB2290">
        <v>0</v>
      </c>
      <c r="AC2290">
        <v>5</v>
      </c>
      <c r="AD2290">
        <v>7</v>
      </c>
      <c r="AE2290">
        <v>2</v>
      </c>
      <c r="AF2290">
        <v>11.5</v>
      </c>
      <c r="AG2290">
        <v>0</v>
      </c>
      <c r="AH2290">
        <v>15.5</v>
      </c>
      <c r="AI2290">
        <v>2.8</v>
      </c>
      <c r="AJ2290">
        <v>-4.0599999999999996</v>
      </c>
      <c r="AK2290" t="s">
        <v>39</v>
      </c>
    </row>
    <row r="2291" spans="1:37" x14ac:dyDescent="0.25">
      <c r="A2291">
        <v>1</v>
      </c>
      <c r="B2291">
        <v>39</v>
      </c>
      <c r="C2291">
        <v>1</v>
      </c>
      <c r="D2291">
        <v>9991</v>
      </c>
      <c r="E2291">
        <v>0</v>
      </c>
      <c r="F2291">
        <v>1</v>
      </c>
      <c r="G2291">
        <v>133.1</v>
      </c>
      <c r="H2291">
        <v>1</v>
      </c>
      <c r="I2291">
        <v>3</v>
      </c>
      <c r="J2291">
        <v>38</v>
      </c>
      <c r="K2291">
        <v>2</v>
      </c>
      <c r="L2291">
        <v>7</v>
      </c>
      <c r="M2291">
        <v>121.7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31</v>
      </c>
      <c r="U2291">
        <v>0</v>
      </c>
      <c r="V2291">
        <v>0</v>
      </c>
      <c r="W2291">
        <v>5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5</v>
      </c>
      <c r="AD2291">
        <v>7</v>
      </c>
      <c r="AE2291">
        <v>0</v>
      </c>
      <c r="AF2291">
        <v>0</v>
      </c>
      <c r="AG2291">
        <v>0</v>
      </c>
      <c r="AH2291">
        <v>13.9</v>
      </c>
      <c r="AI2291">
        <v>-0.3</v>
      </c>
      <c r="AJ2291">
        <v>0.79</v>
      </c>
      <c r="AK2291" t="s">
        <v>37</v>
      </c>
    </row>
    <row r="2292" spans="1:37" x14ac:dyDescent="0.25">
      <c r="A2292">
        <v>1</v>
      </c>
      <c r="B2292">
        <v>42</v>
      </c>
      <c r="C2292">
        <v>1</v>
      </c>
      <c r="D2292">
        <v>9119</v>
      </c>
      <c r="E2292">
        <v>1</v>
      </c>
      <c r="F2292">
        <v>1</v>
      </c>
      <c r="G2292">
        <v>120</v>
      </c>
      <c r="H2292">
        <v>1</v>
      </c>
      <c r="I2292">
        <v>5</v>
      </c>
      <c r="J2292">
        <v>5</v>
      </c>
      <c r="K2292">
        <v>2</v>
      </c>
      <c r="L2292">
        <v>2</v>
      </c>
      <c r="M2292">
        <v>115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30</v>
      </c>
      <c r="U2292">
        <v>0</v>
      </c>
      <c r="V2292">
        <v>1</v>
      </c>
      <c r="W2292">
        <v>6</v>
      </c>
      <c r="X2292">
        <v>9</v>
      </c>
      <c r="Y2292">
        <v>2</v>
      </c>
      <c r="Z2292">
        <v>15</v>
      </c>
      <c r="AA2292">
        <v>0</v>
      </c>
      <c r="AB2292">
        <v>1</v>
      </c>
      <c r="AC2292">
        <v>6</v>
      </c>
      <c r="AD2292">
        <v>7</v>
      </c>
      <c r="AE2292">
        <v>2</v>
      </c>
      <c r="AF2292">
        <v>13.5</v>
      </c>
      <c r="AG2292">
        <v>0</v>
      </c>
      <c r="AH2292">
        <v>15.5</v>
      </c>
      <c r="AI2292">
        <v>2.8</v>
      </c>
      <c r="AJ2292">
        <v>-4.0599999999999996</v>
      </c>
      <c r="AK2292" t="s">
        <v>37</v>
      </c>
    </row>
    <row r="2293" spans="1:37" x14ac:dyDescent="0.25">
      <c r="A2293">
        <v>1</v>
      </c>
      <c r="B2293">
        <v>1</v>
      </c>
      <c r="C2293">
        <v>1</v>
      </c>
      <c r="D2293">
        <v>9238</v>
      </c>
      <c r="E2293">
        <v>1</v>
      </c>
      <c r="F2293">
        <v>1</v>
      </c>
      <c r="G2293">
        <v>127</v>
      </c>
      <c r="H2293">
        <v>1</v>
      </c>
      <c r="I2293">
        <v>37</v>
      </c>
      <c r="J2293">
        <v>37</v>
      </c>
      <c r="K2293">
        <v>5</v>
      </c>
      <c r="L2293">
        <v>10</v>
      </c>
      <c r="M2293">
        <v>125.3</v>
      </c>
      <c r="N2293">
        <v>0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19</v>
      </c>
      <c r="U2293">
        <v>0</v>
      </c>
      <c r="V2293">
        <v>0</v>
      </c>
      <c r="W2293">
        <v>6</v>
      </c>
      <c r="X2293">
        <v>9</v>
      </c>
      <c r="Y2293">
        <v>5</v>
      </c>
      <c r="Z2293">
        <v>10.8</v>
      </c>
      <c r="AA2293">
        <v>0</v>
      </c>
      <c r="AB2293">
        <v>0</v>
      </c>
      <c r="AC2293">
        <v>6</v>
      </c>
      <c r="AD2293">
        <v>11</v>
      </c>
      <c r="AE2293">
        <v>5</v>
      </c>
      <c r="AF2293">
        <v>11</v>
      </c>
      <c r="AG2293">
        <v>0</v>
      </c>
      <c r="AH2293">
        <v>7.6</v>
      </c>
      <c r="AI2293">
        <v>2.6</v>
      </c>
      <c r="AJ2293">
        <v>0.32</v>
      </c>
      <c r="AK2293" t="s">
        <v>38</v>
      </c>
    </row>
    <row r="2294" spans="1:37" x14ac:dyDescent="0.25">
      <c r="A2294">
        <v>1</v>
      </c>
      <c r="B2294">
        <v>18</v>
      </c>
      <c r="C2294">
        <v>1</v>
      </c>
      <c r="D2294">
        <v>9147</v>
      </c>
      <c r="E2294">
        <v>1</v>
      </c>
      <c r="F2294">
        <v>1</v>
      </c>
      <c r="G2294">
        <v>131</v>
      </c>
      <c r="H2294">
        <v>1</v>
      </c>
      <c r="I2294">
        <v>34</v>
      </c>
      <c r="J2294">
        <v>34</v>
      </c>
      <c r="K2294">
        <v>90</v>
      </c>
      <c r="L2294">
        <v>90</v>
      </c>
      <c r="M2294">
        <v>131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22</v>
      </c>
      <c r="U2294">
        <v>0</v>
      </c>
      <c r="V2294">
        <v>0</v>
      </c>
      <c r="W2294">
        <v>5</v>
      </c>
      <c r="X2294">
        <v>11</v>
      </c>
      <c r="Y2294">
        <v>3</v>
      </c>
      <c r="Z2294">
        <v>13.66666667</v>
      </c>
      <c r="AA2294">
        <v>0</v>
      </c>
      <c r="AB2294">
        <v>0</v>
      </c>
      <c r="AC2294">
        <v>5</v>
      </c>
      <c r="AD2294">
        <v>10</v>
      </c>
      <c r="AE2294">
        <v>3</v>
      </c>
      <c r="AF2294">
        <v>11.33333333</v>
      </c>
      <c r="AG2294">
        <v>0</v>
      </c>
      <c r="AH2294">
        <v>9.4</v>
      </c>
      <c r="AI2294">
        <v>-0.8</v>
      </c>
      <c r="AJ2294">
        <v>-3.12</v>
      </c>
      <c r="AK2294" t="s">
        <v>37</v>
      </c>
    </row>
    <row r="2295" spans="1:37" x14ac:dyDescent="0.25">
      <c r="A2295">
        <v>1</v>
      </c>
      <c r="B2295">
        <v>1</v>
      </c>
      <c r="C2295">
        <v>1</v>
      </c>
      <c r="D2295">
        <v>9773</v>
      </c>
      <c r="E2295">
        <v>1</v>
      </c>
      <c r="F2295">
        <v>1</v>
      </c>
      <c r="G2295">
        <v>127</v>
      </c>
      <c r="H2295">
        <v>1</v>
      </c>
      <c r="I2295">
        <v>19</v>
      </c>
      <c r="J2295">
        <v>37</v>
      </c>
      <c r="K2295">
        <v>9</v>
      </c>
      <c r="L2295">
        <v>9</v>
      </c>
      <c r="M2295">
        <v>126.3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19</v>
      </c>
      <c r="U2295">
        <v>0</v>
      </c>
      <c r="V2295">
        <v>0</v>
      </c>
      <c r="W2295">
        <v>6</v>
      </c>
      <c r="X2295">
        <v>8</v>
      </c>
      <c r="Y2295">
        <v>6</v>
      </c>
      <c r="Z2295">
        <v>12.83333333</v>
      </c>
      <c r="AA2295">
        <v>0</v>
      </c>
      <c r="AB2295">
        <v>0</v>
      </c>
      <c r="AC2295">
        <v>6</v>
      </c>
      <c r="AD2295">
        <v>8</v>
      </c>
      <c r="AE2295">
        <v>6</v>
      </c>
      <c r="AF2295">
        <v>13.33333333</v>
      </c>
      <c r="AG2295">
        <v>0</v>
      </c>
      <c r="AH2295">
        <v>15.5</v>
      </c>
      <c r="AI2295">
        <v>2.8</v>
      </c>
      <c r="AJ2295">
        <v>-4.0599999999999996</v>
      </c>
      <c r="AK2295" t="s">
        <v>38</v>
      </c>
    </row>
    <row r="2296" spans="1:37" x14ac:dyDescent="0.25">
      <c r="A2296">
        <v>1</v>
      </c>
      <c r="B2296">
        <v>17</v>
      </c>
      <c r="C2296">
        <v>1</v>
      </c>
      <c r="D2296">
        <v>171</v>
      </c>
      <c r="E2296">
        <v>1</v>
      </c>
      <c r="F2296">
        <v>1</v>
      </c>
      <c r="G2296">
        <v>132</v>
      </c>
      <c r="H2296">
        <v>1</v>
      </c>
      <c r="I2296">
        <v>1</v>
      </c>
      <c r="J2296">
        <v>37</v>
      </c>
      <c r="K2296">
        <v>4</v>
      </c>
      <c r="L2296">
        <v>9</v>
      </c>
      <c r="M2296">
        <v>127.1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7.6</v>
      </c>
      <c r="AI2296">
        <v>2.6</v>
      </c>
      <c r="AJ2296">
        <v>0.32</v>
      </c>
      <c r="AK2296" t="s">
        <v>37</v>
      </c>
    </row>
    <row r="2297" spans="1:37" x14ac:dyDescent="0.25">
      <c r="A2297">
        <v>1</v>
      </c>
      <c r="B2297">
        <v>17</v>
      </c>
      <c r="C2297">
        <v>3</v>
      </c>
      <c r="D2297">
        <v>9670</v>
      </c>
      <c r="E2297">
        <v>1</v>
      </c>
      <c r="F2297">
        <v>1</v>
      </c>
      <c r="G2297">
        <v>137</v>
      </c>
      <c r="H2297">
        <v>1</v>
      </c>
      <c r="I2297">
        <v>1</v>
      </c>
      <c r="J2297">
        <v>38</v>
      </c>
      <c r="K2297">
        <v>4</v>
      </c>
      <c r="L2297">
        <v>7</v>
      </c>
      <c r="M2297">
        <v>138.4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19</v>
      </c>
      <c r="U2297">
        <v>0</v>
      </c>
      <c r="V2297">
        <v>0</v>
      </c>
      <c r="W2297">
        <v>6</v>
      </c>
      <c r="X2297">
        <v>8</v>
      </c>
      <c r="Y2297">
        <v>6</v>
      </c>
      <c r="Z2297">
        <v>15.125</v>
      </c>
      <c r="AA2297">
        <v>0</v>
      </c>
      <c r="AB2297">
        <v>0</v>
      </c>
      <c r="AC2297">
        <v>6</v>
      </c>
      <c r="AD2297">
        <v>7</v>
      </c>
      <c r="AE2297">
        <v>6</v>
      </c>
      <c r="AF2297">
        <v>13.42857143</v>
      </c>
      <c r="AG2297">
        <v>0</v>
      </c>
      <c r="AH2297">
        <v>11.1</v>
      </c>
      <c r="AI2297">
        <v>0.6</v>
      </c>
      <c r="AJ2297">
        <v>2.02</v>
      </c>
      <c r="AK2297" t="s">
        <v>38</v>
      </c>
    </row>
    <row r="2298" spans="1:37" x14ac:dyDescent="0.25">
      <c r="A2298">
        <v>1</v>
      </c>
      <c r="B2298">
        <v>43</v>
      </c>
      <c r="C2298">
        <v>2</v>
      </c>
      <c r="D2298">
        <v>9147</v>
      </c>
      <c r="E2298">
        <v>1</v>
      </c>
      <c r="F2298">
        <v>1</v>
      </c>
      <c r="G2298">
        <v>126</v>
      </c>
      <c r="H2298">
        <v>1</v>
      </c>
      <c r="I2298">
        <v>1</v>
      </c>
      <c r="J2298">
        <v>19</v>
      </c>
      <c r="K2298">
        <v>3</v>
      </c>
      <c r="L2298">
        <v>3</v>
      </c>
      <c r="M2298">
        <v>100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22</v>
      </c>
      <c r="U2298">
        <v>0</v>
      </c>
      <c r="V2298">
        <v>0</v>
      </c>
      <c r="W2298">
        <v>5</v>
      </c>
      <c r="X2298">
        <v>11</v>
      </c>
      <c r="Y2298">
        <v>0</v>
      </c>
      <c r="Z2298">
        <v>0</v>
      </c>
      <c r="AA2298">
        <v>0</v>
      </c>
      <c r="AB2298">
        <v>0</v>
      </c>
      <c r="AC2298">
        <v>5</v>
      </c>
      <c r="AD2298">
        <v>7</v>
      </c>
      <c r="AE2298">
        <v>1</v>
      </c>
      <c r="AF2298">
        <v>10</v>
      </c>
      <c r="AG2298">
        <v>1</v>
      </c>
      <c r="AH2298">
        <v>16.2</v>
      </c>
      <c r="AI2298">
        <v>0.3</v>
      </c>
      <c r="AJ2298">
        <v>-0.92</v>
      </c>
      <c r="AK2298" t="s">
        <v>37</v>
      </c>
    </row>
    <row r="2299" spans="1:37" x14ac:dyDescent="0.25">
      <c r="A2299">
        <v>1</v>
      </c>
      <c r="B2299">
        <v>1</v>
      </c>
      <c r="C2299">
        <v>1</v>
      </c>
      <c r="D2299">
        <v>9238</v>
      </c>
      <c r="E2299">
        <v>1</v>
      </c>
      <c r="F2299">
        <v>1</v>
      </c>
      <c r="G2299">
        <v>136</v>
      </c>
      <c r="H2299">
        <v>1</v>
      </c>
      <c r="I2299">
        <v>4</v>
      </c>
      <c r="J2299">
        <v>5</v>
      </c>
      <c r="K2299">
        <v>2</v>
      </c>
      <c r="L2299">
        <v>2</v>
      </c>
      <c r="M2299">
        <v>126.2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22</v>
      </c>
      <c r="U2299">
        <v>0</v>
      </c>
      <c r="V2299">
        <v>0</v>
      </c>
      <c r="W2299">
        <v>6</v>
      </c>
      <c r="X2299">
        <v>10</v>
      </c>
      <c r="Y2299">
        <v>5</v>
      </c>
      <c r="Z2299">
        <v>11.4</v>
      </c>
      <c r="AA2299">
        <v>0</v>
      </c>
      <c r="AB2299">
        <v>0</v>
      </c>
      <c r="AC2299">
        <v>6</v>
      </c>
      <c r="AD2299">
        <v>8</v>
      </c>
      <c r="AE2299">
        <v>5</v>
      </c>
      <c r="AF2299">
        <v>11</v>
      </c>
      <c r="AG2299">
        <v>0</v>
      </c>
      <c r="AH2299">
        <v>10.8</v>
      </c>
      <c r="AI2299">
        <v>1.4</v>
      </c>
      <c r="AJ2299">
        <v>1.74</v>
      </c>
      <c r="AK2299" t="s">
        <v>38</v>
      </c>
    </row>
    <row r="2300" spans="1:37" x14ac:dyDescent="0.25">
      <c r="A2300">
        <v>1</v>
      </c>
      <c r="B2300">
        <v>1</v>
      </c>
      <c r="C2300">
        <v>1</v>
      </c>
      <c r="D2300">
        <v>9238</v>
      </c>
      <c r="E2300">
        <v>1</v>
      </c>
      <c r="F2300">
        <v>1</v>
      </c>
      <c r="G2300">
        <v>124</v>
      </c>
      <c r="H2300">
        <v>1</v>
      </c>
      <c r="I2300">
        <v>1</v>
      </c>
      <c r="J2300">
        <v>1</v>
      </c>
      <c r="K2300">
        <v>4</v>
      </c>
      <c r="L2300">
        <v>4</v>
      </c>
      <c r="M2300">
        <v>118.8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19</v>
      </c>
      <c r="U2300">
        <v>0</v>
      </c>
      <c r="V2300">
        <v>0</v>
      </c>
      <c r="W2300">
        <v>6</v>
      </c>
      <c r="X2300">
        <v>12</v>
      </c>
      <c r="Y2300">
        <v>4</v>
      </c>
      <c r="Z2300">
        <v>12.25</v>
      </c>
      <c r="AA2300">
        <v>0</v>
      </c>
      <c r="AB2300">
        <v>0</v>
      </c>
      <c r="AC2300">
        <v>6</v>
      </c>
      <c r="AD2300">
        <v>9</v>
      </c>
      <c r="AE2300">
        <v>6</v>
      </c>
      <c r="AF2300">
        <v>11</v>
      </c>
      <c r="AG2300">
        <v>0</v>
      </c>
      <c r="AH2300">
        <v>9.4</v>
      </c>
      <c r="AI2300">
        <v>-0.8</v>
      </c>
      <c r="AJ2300">
        <v>-3.12</v>
      </c>
      <c r="AK2300" t="s">
        <v>38</v>
      </c>
    </row>
    <row r="2301" spans="1:37" x14ac:dyDescent="0.25">
      <c r="A2301">
        <v>1</v>
      </c>
      <c r="B2301">
        <v>39</v>
      </c>
      <c r="C2301">
        <v>1</v>
      </c>
      <c r="D2301">
        <v>9254</v>
      </c>
      <c r="E2301">
        <v>1</v>
      </c>
      <c r="F2301">
        <v>39</v>
      </c>
      <c r="G2301">
        <v>137</v>
      </c>
      <c r="H2301">
        <v>1</v>
      </c>
      <c r="I2301">
        <v>1</v>
      </c>
      <c r="J2301">
        <v>1</v>
      </c>
      <c r="K2301">
        <v>5</v>
      </c>
      <c r="L2301">
        <v>10</v>
      </c>
      <c r="M2301">
        <v>124.5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26</v>
      </c>
      <c r="U2301">
        <v>0</v>
      </c>
      <c r="V2301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6</v>
      </c>
      <c r="AD2301">
        <v>0</v>
      </c>
      <c r="AE2301">
        <v>0</v>
      </c>
      <c r="AF2301">
        <v>0</v>
      </c>
      <c r="AG2301">
        <v>0</v>
      </c>
      <c r="AH2301">
        <v>16.2</v>
      </c>
      <c r="AI2301">
        <v>0.3</v>
      </c>
      <c r="AJ2301">
        <v>-0.92</v>
      </c>
      <c r="AK2301" t="s">
        <v>37</v>
      </c>
    </row>
    <row r="2302" spans="1:37" x14ac:dyDescent="0.25">
      <c r="A2302">
        <v>1</v>
      </c>
      <c r="B2302">
        <v>44</v>
      </c>
      <c r="C2302">
        <v>1</v>
      </c>
      <c r="D2302">
        <v>9119</v>
      </c>
      <c r="E2302">
        <v>1</v>
      </c>
      <c r="F2302">
        <v>39</v>
      </c>
      <c r="G2302">
        <v>140</v>
      </c>
      <c r="H2302">
        <v>1</v>
      </c>
      <c r="I2302">
        <v>5</v>
      </c>
      <c r="J2302">
        <v>41</v>
      </c>
      <c r="K2302">
        <v>3</v>
      </c>
      <c r="L2302">
        <v>2</v>
      </c>
      <c r="M2302">
        <v>140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23</v>
      </c>
      <c r="U2302">
        <v>0</v>
      </c>
      <c r="V2302">
        <v>3</v>
      </c>
      <c r="W2302">
        <v>7</v>
      </c>
      <c r="X2302">
        <v>12</v>
      </c>
      <c r="Y2302">
        <v>3</v>
      </c>
      <c r="Z2302">
        <v>14</v>
      </c>
      <c r="AA2302">
        <v>0</v>
      </c>
      <c r="AB2302">
        <v>1</v>
      </c>
      <c r="AC2302">
        <v>6</v>
      </c>
      <c r="AD2302">
        <v>12</v>
      </c>
      <c r="AE2302">
        <v>1</v>
      </c>
      <c r="AF2302">
        <v>14</v>
      </c>
      <c r="AG2302">
        <v>0</v>
      </c>
      <c r="AH2302">
        <v>12.4</v>
      </c>
      <c r="AI2302">
        <v>0.5</v>
      </c>
      <c r="AJ2302">
        <v>1.79</v>
      </c>
      <c r="AK2302" t="s">
        <v>39</v>
      </c>
    </row>
    <row r="2303" spans="1:37" x14ac:dyDescent="0.25">
      <c r="A2303">
        <v>1</v>
      </c>
      <c r="B2303">
        <v>17</v>
      </c>
      <c r="C2303">
        <v>1</v>
      </c>
      <c r="D2303">
        <v>9070</v>
      </c>
      <c r="E2303">
        <v>1</v>
      </c>
      <c r="F2303">
        <v>1</v>
      </c>
      <c r="G2303">
        <v>131</v>
      </c>
      <c r="H2303">
        <v>1</v>
      </c>
      <c r="I2303">
        <v>19</v>
      </c>
      <c r="J2303">
        <v>19</v>
      </c>
      <c r="K2303">
        <v>7</v>
      </c>
      <c r="L2303">
        <v>7</v>
      </c>
      <c r="M2303">
        <v>125.1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18</v>
      </c>
      <c r="U2303">
        <v>0</v>
      </c>
      <c r="V2303">
        <v>0</v>
      </c>
      <c r="W2303">
        <v>6</v>
      </c>
      <c r="X2303">
        <v>7</v>
      </c>
      <c r="Y2303">
        <v>6</v>
      </c>
      <c r="Z2303">
        <v>12.33333333</v>
      </c>
      <c r="AA2303">
        <v>0</v>
      </c>
      <c r="AB2303">
        <v>0</v>
      </c>
      <c r="AC2303">
        <v>6</v>
      </c>
      <c r="AD2303">
        <v>10</v>
      </c>
      <c r="AE2303">
        <v>5</v>
      </c>
      <c r="AF2303">
        <v>10.8</v>
      </c>
      <c r="AG2303">
        <v>4</v>
      </c>
      <c r="AH2303">
        <v>16.2</v>
      </c>
      <c r="AI2303">
        <v>0.3</v>
      </c>
      <c r="AJ2303">
        <v>-0.92</v>
      </c>
      <c r="AK2303" t="s">
        <v>39</v>
      </c>
    </row>
    <row r="2304" spans="1:37" x14ac:dyDescent="0.25">
      <c r="A2304">
        <v>1</v>
      </c>
      <c r="B2304">
        <v>1</v>
      </c>
      <c r="C2304">
        <v>1</v>
      </c>
      <c r="D2304">
        <v>9147</v>
      </c>
      <c r="E2304">
        <v>1</v>
      </c>
      <c r="F2304">
        <v>1</v>
      </c>
      <c r="G2304">
        <v>130</v>
      </c>
      <c r="H2304">
        <v>1</v>
      </c>
      <c r="I2304">
        <v>37</v>
      </c>
      <c r="J2304">
        <v>37</v>
      </c>
      <c r="K2304">
        <v>9</v>
      </c>
      <c r="L2304">
        <v>9</v>
      </c>
      <c r="M2304">
        <v>118.8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22</v>
      </c>
      <c r="U2304">
        <v>0</v>
      </c>
      <c r="V2304">
        <v>0</v>
      </c>
      <c r="W2304">
        <v>5</v>
      </c>
      <c r="X2304">
        <v>8</v>
      </c>
      <c r="Y2304">
        <v>5</v>
      </c>
      <c r="Z2304">
        <v>10.66666667</v>
      </c>
      <c r="AA2304">
        <v>0</v>
      </c>
      <c r="AB2304">
        <v>0</v>
      </c>
      <c r="AC2304">
        <v>5</v>
      </c>
      <c r="AD2304">
        <v>11</v>
      </c>
      <c r="AE2304">
        <v>2</v>
      </c>
      <c r="AF2304">
        <v>11</v>
      </c>
      <c r="AG2304">
        <v>0</v>
      </c>
      <c r="AH2304">
        <v>15.5</v>
      </c>
      <c r="AI2304">
        <v>2.8</v>
      </c>
      <c r="AJ2304">
        <v>-4.0599999999999996</v>
      </c>
      <c r="AK2304" t="s">
        <v>39</v>
      </c>
    </row>
    <row r="2305" spans="1:37" x14ac:dyDescent="0.25">
      <c r="A2305">
        <v>1</v>
      </c>
      <c r="B2305">
        <v>18</v>
      </c>
      <c r="C2305">
        <v>5</v>
      </c>
      <c r="D2305">
        <v>9119</v>
      </c>
      <c r="E2305">
        <v>1</v>
      </c>
      <c r="F2305">
        <v>1</v>
      </c>
      <c r="G2305">
        <v>136</v>
      </c>
      <c r="H2305">
        <v>1</v>
      </c>
      <c r="I2305">
        <v>3</v>
      </c>
      <c r="J2305">
        <v>2</v>
      </c>
      <c r="K2305">
        <v>2</v>
      </c>
      <c r="L2305">
        <v>3</v>
      </c>
      <c r="M2305">
        <v>125.2</v>
      </c>
      <c r="N2305">
        <v>1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19</v>
      </c>
      <c r="U2305">
        <v>0</v>
      </c>
      <c r="V2305">
        <v>0</v>
      </c>
      <c r="W2305">
        <v>5</v>
      </c>
      <c r="X2305">
        <v>9</v>
      </c>
      <c r="Y2305">
        <v>5</v>
      </c>
      <c r="Z2305">
        <v>11.83333333</v>
      </c>
      <c r="AA2305">
        <v>0</v>
      </c>
      <c r="AB2305">
        <v>0</v>
      </c>
      <c r="AC2305">
        <v>5</v>
      </c>
      <c r="AD2305">
        <v>9</v>
      </c>
      <c r="AE2305">
        <v>5</v>
      </c>
      <c r="AF2305">
        <v>14.71428571</v>
      </c>
      <c r="AG2305">
        <v>0</v>
      </c>
      <c r="AH2305">
        <v>12.4</v>
      </c>
      <c r="AI2305">
        <v>0.5</v>
      </c>
      <c r="AJ2305">
        <v>1.79</v>
      </c>
      <c r="AK2305" t="s">
        <v>39</v>
      </c>
    </row>
    <row r="2306" spans="1:37" x14ac:dyDescent="0.25">
      <c r="A2306">
        <v>1</v>
      </c>
      <c r="B2306">
        <v>17</v>
      </c>
      <c r="C2306">
        <v>1</v>
      </c>
      <c r="D2306">
        <v>9147</v>
      </c>
      <c r="E2306">
        <v>1</v>
      </c>
      <c r="F2306">
        <v>1</v>
      </c>
      <c r="G2306">
        <v>133.1</v>
      </c>
      <c r="H2306">
        <v>1</v>
      </c>
      <c r="I2306">
        <v>1</v>
      </c>
      <c r="J2306">
        <v>19</v>
      </c>
      <c r="K2306">
        <v>4</v>
      </c>
      <c r="L2306">
        <v>8</v>
      </c>
      <c r="M2306">
        <v>95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20</v>
      </c>
      <c r="U2306">
        <v>0</v>
      </c>
      <c r="V2306">
        <v>0</v>
      </c>
      <c r="W2306">
        <v>5</v>
      </c>
      <c r="X2306">
        <v>14</v>
      </c>
      <c r="Y2306">
        <v>0</v>
      </c>
      <c r="Z2306">
        <v>0</v>
      </c>
      <c r="AA2306">
        <v>0</v>
      </c>
      <c r="AB2306">
        <v>0</v>
      </c>
      <c r="AC2306">
        <v>5</v>
      </c>
      <c r="AD2306">
        <v>5</v>
      </c>
      <c r="AE2306">
        <v>0</v>
      </c>
      <c r="AF2306">
        <v>0</v>
      </c>
      <c r="AG2306">
        <v>0</v>
      </c>
      <c r="AH2306">
        <v>11.1</v>
      </c>
      <c r="AI2306">
        <v>0.6</v>
      </c>
      <c r="AJ2306">
        <v>2.02</v>
      </c>
      <c r="AK2306" t="s">
        <v>37</v>
      </c>
    </row>
    <row r="2307" spans="1:37" x14ac:dyDescent="0.25">
      <c r="A2307">
        <v>1</v>
      </c>
      <c r="B2307">
        <v>1</v>
      </c>
      <c r="C2307">
        <v>3</v>
      </c>
      <c r="D2307">
        <v>9070</v>
      </c>
      <c r="E2307">
        <v>1</v>
      </c>
      <c r="F2307">
        <v>1</v>
      </c>
      <c r="G2307">
        <v>110</v>
      </c>
      <c r="H2307">
        <v>1</v>
      </c>
      <c r="I2307">
        <v>37</v>
      </c>
      <c r="J2307">
        <v>37</v>
      </c>
      <c r="K2307">
        <v>9</v>
      </c>
      <c r="L2307">
        <v>9</v>
      </c>
      <c r="M2307">
        <v>107.6</v>
      </c>
      <c r="N2307">
        <v>1</v>
      </c>
      <c r="O2307">
        <v>0</v>
      </c>
      <c r="P2307">
        <v>0</v>
      </c>
      <c r="Q2307">
        <v>1</v>
      </c>
      <c r="R2307">
        <v>1</v>
      </c>
      <c r="S2307">
        <v>1</v>
      </c>
      <c r="T2307">
        <v>22</v>
      </c>
      <c r="U2307">
        <v>0</v>
      </c>
      <c r="V2307">
        <v>0</v>
      </c>
      <c r="W2307">
        <v>6</v>
      </c>
      <c r="X2307">
        <v>6</v>
      </c>
      <c r="Y2307">
        <v>6</v>
      </c>
      <c r="Z2307">
        <v>11.66666667</v>
      </c>
      <c r="AA2307">
        <v>0</v>
      </c>
      <c r="AB2307">
        <v>0</v>
      </c>
      <c r="AC2307">
        <v>6</v>
      </c>
      <c r="AD2307">
        <v>6</v>
      </c>
      <c r="AE2307">
        <v>6</v>
      </c>
      <c r="AF2307">
        <v>12.16666667</v>
      </c>
      <c r="AG2307">
        <v>0</v>
      </c>
      <c r="AH2307">
        <v>7.6</v>
      </c>
      <c r="AI2307">
        <v>2.6</v>
      </c>
      <c r="AJ2307">
        <v>0.32</v>
      </c>
      <c r="AK2307" t="s">
        <v>39</v>
      </c>
    </row>
    <row r="2308" spans="1:37" x14ac:dyDescent="0.25">
      <c r="A2308">
        <v>1</v>
      </c>
      <c r="B2308">
        <v>7</v>
      </c>
      <c r="C2308">
        <v>1</v>
      </c>
      <c r="D2308">
        <v>9130</v>
      </c>
      <c r="E2308">
        <v>1</v>
      </c>
      <c r="F2308">
        <v>3</v>
      </c>
      <c r="G2308">
        <v>140</v>
      </c>
      <c r="H2308">
        <v>1</v>
      </c>
      <c r="I2308">
        <v>2</v>
      </c>
      <c r="J2308">
        <v>38</v>
      </c>
      <c r="K2308">
        <v>2</v>
      </c>
      <c r="L2308">
        <v>3</v>
      </c>
      <c r="M2308">
        <v>140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18</v>
      </c>
      <c r="U2308">
        <v>0</v>
      </c>
      <c r="V2308">
        <v>2</v>
      </c>
      <c r="W2308">
        <v>5</v>
      </c>
      <c r="X2308">
        <v>7</v>
      </c>
      <c r="Y2308">
        <v>2</v>
      </c>
      <c r="Z2308">
        <v>13</v>
      </c>
      <c r="AA2308">
        <v>0</v>
      </c>
      <c r="AB2308">
        <v>0</v>
      </c>
      <c r="AC2308">
        <v>5</v>
      </c>
      <c r="AD2308">
        <v>5</v>
      </c>
      <c r="AE2308">
        <v>0</v>
      </c>
      <c r="AF2308">
        <v>0</v>
      </c>
      <c r="AG2308">
        <v>0</v>
      </c>
      <c r="AH2308">
        <v>12.7</v>
      </c>
      <c r="AI2308">
        <v>3.7</v>
      </c>
      <c r="AJ2308">
        <v>-1.7</v>
      </c>
      <c r="AK2308" t="s">
        <v>37</v>
      </c>
    </row>
    <row r="2309" spans="1:37" x14ac:dyDescent="0.25">
      <c r="A2309">
        <v>4</v>
      </c>
      <c r="B2309">
        <v>43</v>
      </c>
      <c r="C2309">
        <v>2</v>
      </c>
      <c r="D2309">
        <v>9991</v>
      </c>
      <c r="E2309">
        <v>0</v>
      </c>
      <c r="F2309">
        <v>38</v>
      </c>
      <c r="G2309">
        <v>133.1</v>
      </c>
      <c r="H2309">
        <v>1</v>
      </c>
      <c r="I2309">
        <v>3</v>
      </c>
      <c r="J2309">
        <v>1</v>
      </c>
      <c r="K2309">
        <v>2</v>
      </c>
      <c r="L2309">
        <v>9</v>
      </c>
      <c r="M2309">
        <v>125.4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39</v>
      </c>
      <c r="U2309">
        <v>0</v>
      </c>
      <c r="V2309">
        <v>0</v>
      </c>
      <c r="W2309">
        <v>2</v>
      </c>
      <c r="X2309">
        <v>5</v>
      </c>
      <c r="Y2309">
        <v>0</v>
      </c>
      <c r="Z2309">
        <v>0</v>
      </c>
      <c r="AA2309">
        <v>0</v>
      </c>
      <c r="AB2309">
        <v>0</v>
      </c>
      <c r="AC2309">
        <v>4</v>
      </c>
      <c r="AD2309">
        <v>4</v>
      </c>
      <c r="AE2309">
        <v>0</v>
      </c>
      <c r="AF2309">
        <v>0</v>
      </c>
      <c r="AG2309">
        <v>0</v>
      </c>
      <c r="AH2309">
        <v>10.8</v>
      </c>
      <c r="AI2309">
        <v>1.4</v>
      </c>
      <c r="AJ2309">
        <v>1.74</v>
      </c>
      <c r="AK2309" t="s">
        <v>37</v>
      </c>
    </row>
    <row r="2310" spans="1:37" x14ac:dyDescent="0.25">
      <c r="A2310">
        <v>1</v>
      </c>
      <c r="B2310">
        <v>1</v>
      </c>
      <c r="C2310">
        <v>1</v>
      </c>
      <c r="D2310">
        <v>9500</v>
      </c>
      <c r="E2310">
        <v>1</v>
      </c>
      <c r="F2310">
        <v>1</v>
      </c>
      <c r="G2310">
        <v>141</v>
      </c>
      <c r="H2310">
        <v>1</v>
      </c>
      <c r="I2310">
        <v>19</v>
      </c>
      <c r="J2310">
        <v>1</v>
      </c>
      <c r="K2310">
        <v>90</v>
      </c>
      <c r="L2310">
        <v>90</v>
      </c>
      <c r="M2310">
        <v>128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18</v>
      </c>
      <c r="U2310">
        <v>0</v>
      </c>
      <c r="V2310">
        <v>0</v>
      </c>
      <c r="W2310">
        <v>8</v>
      </c>
      <c r="X2310">
        <v>8</v>
      </c>
      <c r="Y2310">
        <v>0</v>
      </c>
      <c r="Z2310">
        <v>0</v>
      </c>
      <c r="AA2310">
        <v>3</v>
      </c>
      <c r="AB2310">
        <v>0</v>
      </c>
      <c r="AC2310">
        <v>8</v>
      </c>
      <c r="AD2310">
        <v>8</v>
      </c>
      <c r="AE2310">
        <v>0</v>
      </c>
      <c r="AF2310">
        <v>0</v>
      </c>
      <c r="AG2310">
        <v>3</v>
      </c>
      <c r="AH2310">
        <v>10.8</v>
      </c>
      <c r="AI2310">
        <v>1.4</v>
      </c>
      <c r="AJ2310">
        <v>1.74</v>
      </c>
      <c r="AK2310" t="s">
        <v>37</v>
      </c>
    </row>
    <row r="2311" spans="1:37" x14ac:dyDescent="0.25">
      <c r="A2311">
        <v>1</v>
      </c>
      <c r="B2311">
        <v>17</v>
      </c>
      <c r="C2311">
        <v>3</v>
      </c>
      <c r="D2311">
        <v>9119</v>
      </c>
      <c r="E2311">
        <v>1</v>
      </c>
      <c r="F2311">
        <v>1</v>
      </c>
      <c r="G2311">
        <v>130</v>
      </c>
      <c r="H2311">
        <v>1</v>
      </c>
      <c r="I2311">
        <v>1</v>
      </c>
      <c r="J2311">
        <v>38</v>
      </c>
      <c r="K2311">
        <v>3</v>
      </c>
      <c r="L2311">
        <v>3</v>
      </c>
      <c r="M2311">
        <v>129.30000000000001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v>18</v>
      </c>
      <c r="U2311">
        <v>0</v>
      </c>
      <c r="V2311">
        <v>0</v>
      </c>
      <c r="W2311">
        <v>5</v>
      </c>
      <c r="X2311">
        <v>5</v>
      </c>
      <c r="Y2311">
        <v>5</v>
      </c>
      <c r="Z2311">
        <v>13</v>
      </c>
      <c r="AA2311">
        <v>0</v>
      </c>
      <c r="AB2311">
        <v>0</v>
      </c>
      <c r="AC2311">
        <v>5</v>
      </c>
      <c r="AD2311">
        <v>5</v>
      </c>
      <c r="AE2311">
        <v>5</v>
      </c>
      <c r="AF2311">
        <v>14.2</v>
      </c>
      <c r="AG2311">
        <v>0</v>
      </c>
      <c r="AH2311">
        <v>8.9</v>
      </c>
      <c r="AI2311">
        <v>1.4</v>
      </c>
      <c r="AJ2311">
        <v>3.51</v>
      </c>
      <c r="AK2311" t="s">
        <v>38</v>
      </c>
    </row>
    <row r="2312" spans="1:37" x14ac:dyDescent="0.25">
      <c r="A2312">
        <v>1</v>
      </c>
      <c r="B2312">
        <v>1</v>
      </c>
      <c r="C2312">
        <v>1</v>
      </c>
      <c r="D2312">
        <v>9238</v>
      </c>
      <c r="E2312">
        <v>1</v>
      </c>
      <c r="F2312">
        <v>1</v>
      </c>
      <c r="G2312">
        <v>160</v>
      </c>
      <c r="H2312">
        <v>1</v>
      </c>
      <c r="I2312">
        <v>19</v>
      </c>
      <c r="J2312">
        <v>38</v>
      </c>
      <c r="K2312">
        <v>9</v>
      </c>
      <c r="L2312">
        <v>9</v>
      </c>
      <c r="M2312">
        <v>152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v>19</v>
      </c>
      <c r="U2312">
        <v>0</v>
      </c>
      <c r="V2312">
        <v>0</v>
      </c>
      <c r="W2312">
        <v>6</v>
      </c>
      <c r="X2312">
        <v>7</v>
      </c>
      <c r="Y2312">
        <v>6</v>
      </c>
      <c r="Z2312">
        <v>13.85714286</v>
      </c>
      <c r="AA2312">
        <v>0</v>
      </c>
      <c r="AB2312">
        <v>0</v>
      </c>
      <c r="AC2312">
        <v>6</v>
      </c>
      <c r="AD2312">
        <v>6</v>
      </c>
      <c r="AE2312">
        <v>6</v>
      </c>
      <c r="AF2312">
        <v>14</v>
      </c>
      <c r="AG2312">
        <v>0</v>
      </c>
      <c r="AH2312">
        <v>13.9</v>
      </c>
      <c r="AI2312">
        <v>-0.3</v>
      </c>
      <c r="AJ2312">
        <v>0.79</v>
      </c>
      <c r="AK2312" t="s">
        <v>38</v>
      </c>
    </row>
    <row r="2313" spans="1:37" x14ac:dyDescent="0.25">
      <c r="A2313">
        <v>1</v>
      </c>
      <c r="B2313">
        <v>1</v>
      </c>
      <c r="C2313">
        <v>1</v>
      </c>
      <c r="D2313">
        <v>9500</v>
      </c>
      <c r="E2313">
        <v>1</v>
      </c>
      <c r="F2313">
        <v>1</v>
      </c>
      <c r="G2313">
        <v>140</v>
      </c>
      <c r="H2313">
        <v>1</v>
      </c>
      <c r="I2313">
        <v>1</v>
      </c>
      <c r="J2313">
        <v>19</v>
      </c>
      <c r="K2313">
        <v>9</v>
      </c>
      <c r="L2313">
        <v>9</v>
      </c>
      <c r="M2313">
        <v>128.80000000000001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18</v>
      </c>
      <c r="U2313">
        <v>0</v>
      </c>
      <c r="V2313">
        <v>0</v>
      </c>
      <c r="W2313">
        <v>7</v>
      </c>
      <c r="X2313">
        <v>7</v>
      </c>
      <c r="Y2313">
        <v>6</v>
      </c>
      <c r="Z2313">
        <v>13.391666669999999</v>
      </c>
      <c r="AA2313">
        <v>0</v>
      </c>
      <c r="AB2313">
        <v>0</v>
      </c>
      <c r="AC2313">
        <v>8</v>
      </c>
      <c r="AD2313">
        <v>8</v>
      </c>
      <c r="AE2313">
        <v>8</v>
      </c>
      <c r="AF2313">
        <v>12.487500000000001</v>
      </c>
      <c r="AG2313">
        <v>0</v>
      </c>
      <c r="AH2313">
        <v>12.4</v>
      </c>
      <c r="AI2313">
        <v>0.5</v>
      </c>
      <c r="AJ2313">
        <v>1.79</v>
      </c>
      <c r="AK2313" t="s">
        <v>38</v>
      </c>
    </row>
    <row r="2314" spans="1:37" x14ac:dyDescent="0.25">
      <c r="A2314">
        <v>1</v>
      </c>
      <c r="B2314">
        <v>1</v>
      </c>
      <c r="C2314">
        <v>1</v>
      </c>
      <c r="D2314">
        <v>9147</v>
      </c>
      <c r="E2314">
        <v>1</v>
      </c>
      <c r="F2314">
        <v>1</v>
      </c>
      <c r="G2314">
        <v>150</v>
      </c>
      <c r="H2314">
        <v>1</v>
      </c>
      <c r="I2314">
        <v>34</v>
      </c>
      <c r="J2314">
        <v>19</v>
      </c>
      <c r="K2314">
        <v>0</v>
      </c>
      <c r="L2314">
        <v>4</v>
      </c>
      <c r="M2314">
        <v>152.80000000000001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18</v>
      </c>
      <c r="U2314">
        <v>0</v>
      </c>
      <c r="V2314">
        <v>0</v>
      </c>
      <c r="W2314">
        <v>5</v>
      </c>
      <c r="X2314">
        <v>7</v>
      </c>
      <c r="Y2314">
        <v>4</v>
      </c>
      <c r="Z2314">
        <v>12.75</v>
      </c>
      <c r="AA2314">
        <v>0</v>
      </c>
      <c r="AB2314">
        <v>0</v>
      </c>
      <c r="AC2314">
        <v>5</v>
      </c>
      <c r="AD2314">
        <v>5</v>
      </c>
      <c r="AE2314">
        <v>0</v>
      </c>
      <c r="AF2314">
        <v>0</v>
      </c>
      <c r="AG2314">
        <v>0</v>
      </c>
      <c r="AH2314">
        <v>7.6</v>
      </c>
      <c r="AI2314">
        <v>2.6</v>
      </c>
      <c r="AJ2314">
        <v>0.32</v>
      </c>
      <c r="AK2314" t="s">
        <v>37</v>
      </c>
    </row>
    <row r="2315" spans="1:37" x14ac:dyDescent="0.25">
      <c r="A2315">
        <v>1</v>
      </c>
      <c r="B2315">
        <v>44</v>
      </c>
      <c r="C2315">
        <v>1</v>
      </c>
      <c r="D2315">
        <v>9130</v>
      </c>
      <c r="E2315">
        <v>1</v>
      </c>
      <c r="F2315">
        <v>39</v>
      </c>
      <c r="G2315">
        <v>150</v>
      </c>
      <c r="H2315">
        <v>1</v>
      </c>
      <c r="I2315">
        <v>37</v>
      </c>
      <c r="J2315">
        <v>37</v>
      </c>
      <c r="K2315">
        <v>6</v>
      </c>
      <c r="L2315">
        <v>6</v>
      </c>
      <c r="M2315">
        <v>150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22</v>
      </c>
      <c r="U2315">
        <v>0</v>
      </c>
      <c r="V2315">
        <v>0</v>
      </c>
      <c r="W2315">
        <v>5</v>
      </c>
      <c r="X2315">
        <v>7</v>
      </c>
      <c r="Y2315">
        <v>4</v>
      </c>
      <c r="Z2315">
        <v>14.5</v>
      </c>
      <c r="AA2315">
        <v>0</v>
      </c>
      <c r="AB2315">
        <v>0</v>
      </c>
      <c r="AC2315">
        <v>5</v>
      </c>
      <c r="AD2315">
        <v>5</v>
      </c>
      <c r="AE2315">
        <v>5</v>
      </c>
      <c r="AF2315">
        <v>14.6</v>
      </c>
      <c r="AG2315">
        <v>0</v>
      </c>
      <c r="AH2315">
        <v>10.8</v>
      </c>
      <c r="AI2315">
        <v>1.4</v>
      </c>
      <c r="AJ2315">
        <v>1.74</v>
      </c>
      <c r="AK2315" t="s">
        <v>38</v>
      </c>
    </row>
    <row r="2316" spans="1:37" x14ac:dyDescent="0.25">
      <c r="A2316">
        <v>1</v>
      </c>
      <c r="B2316">
        <v>1</v>
      </c>
      <c r="C2316">
        <v>1</v>
      </c>
      <c r="D2316">
        <v>9238</v>
      </c>
      <c r="E2316">
        <v>1</v>
      </c>
      <c r="F2316">
        <v>1</v>
      </c>
      <c r="G2316">
        <v>133.1</v>
      </c>
      <c r="H2316">
        <v>1</v>
      </c>
      <c r="I2316">
        <v>1</v>
      </c>
      <c r="J2316">
        <v>1</v>
      </c>
      <c r="K2316">
        <v>3</v>
      </c>
      <c r="L2316">
        <v>4</v>
      </c>
      <c r="M2316">
        <v>112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19</v>
      </c>
      <c r="U2316">
        <v>0</v>
      </c>
      <c r="V2316">
        <v>0</v>
      </c>
      <c r="W2316">
        <v>6</v>
      </c>
      <c r="X2316">
        <v>7</v>
      </c>
      <c r="Y2316">
        <v>6</v>
      </c>
      <c r="Z2316">
        <v>12.16666667</v>
      </c>
      <c r="AA2316">
        <v>0</v>
      </c>
      <c r="AB2316">
        <v>0</v>
      </c>
      <c r="AC2316">
        <v>6</v>
      </c>
      <c r="AD2316">
        <v>6</v>
      </c>
      <c r="AE2316">
        <v>6</v>
      </c>
      <c r="AF2316">
        <v>12.16666667</v>
      </c>
      <c r="AG2316">
        <v>0</v>
      </c>
      <c r="AH2316">
        <v>12.4</v>
      </c>
      <c r="AI2316">
        <v>0.5</v>
      </c>
      <c r="AJ2316">
        <v>1.79</v>
      </c>
      <c r="AK2316" t="s">
        <v>38</v>
      </c>
    </row>
    <row r="2317" spans="1:37" x14ac:dyDescent="0.25">
      <c r="A2317">
        <v>1</v>
      </c>
      <c r="B2317">
        <v>1</v>
      </c>
      <c r="C2317">
        <v>1</v>
      </c>
      <c r="D2317">
        <v>9130</v>
      </c>
      <c r="E2317">
        <v>1</v>
      </c>
      <c r="F2317">
        <v>1</v>
      </c>
      <c r="G2317">
        <v>152</v>
      </c>
      <c r="H2317">
        <v>1</v>
      </c>
      <c r="I2317">
        <v>19</v>
      </c>
      <c r="J2317">
        <v>37</v>
      </c>
      <c r="K2317">
        <v>9</v>
      </c>
      <c r="L2317">
        <v>8</v>
      </c>
      <c r="M2317">
        <v>135.6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18</v>
      </c>
      <c r="U2317">
        <v>0</v>
      </c>
      <c r="V2317">
        <v>0</v>
      </c>
      <c r="W2317">
        <v>5</v>
      </c>
      <c r="X2317">
        <v>5</v>
      </c>
      <c r="Y2317">
        <v>5</v>
      </c>
      <c r="Z2317">
        <v>15.4</v>
      </c>
      <c r="AA2317">
        <v>0</v>
      </c>
      <c r="AB2317">
        <v>0</v>
      </c>
      <c r="AC2317">
        <v>5</v>
      </c>
      <c r="AD2317">
        <v>5</v>
      </c>
      <c r="AE2317">
        <v>5</v>
      </c>
      <c r="AF2317">
        <v>15.6</v>
      </c>
      <c r="AG2317">
        <v>0</v>
      </c>
      <c r="AH2317">
        <v>12.7</v>
      </c>
      <c r="AI2317">
        <v>3.7</v>
      </c>
      <c r="AJ2317">
        <v>-1.7</v>
      </c>
      <c r="AK2317" t="s">
        <v>37</v>
      </c>
    </row>
    <row r="2318" spans="1:37" x14ac:dyDescent="0.25">
      <c r="A2318">
        <v>1</v>
      </c>
      <c r="B2318">
        <v>39</v>
      </c>
      <c r="C2318">
        <v>1</v>
      </c>
      <c r="D2318">
        <v>9119</v>
      </c>
      <c r="E2318">
        <v>1</v>
      </c>
      <c r="F2318">
        <v>19</v>
      </c>
      <c r="G2318">
        <v>133.1</v>
      </c>
      <c r="H2318">
        <v>1</v>
      </c>
      <c r="I2318">
        <v>1</v>
      </c>
      <c r="J2318">
        <v>1</v>
      </c>
      <c r="K2318">
        <v>4</v>
      </c>
      <c r="L2318">
        <v>3</v>
      </c>
      <c r="M2318">
        <v>134.4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31</v>
      </c>
      <c r="U2318">
        <v>0</v>
      </c>
      <c r="V2318">
        <v>0</v>
      </c>
      <c r="W2318">
        <v>5</v>
      </c>
      <c r="X2318">
        <v>9</v>
      </c>
      <c r="Y2318">
        <v>2</v>
      </c>
      <c r="Z2318">
        <v>13.33333333</v>
      </c>
      <c r="AA2318">
        <v>0</v>
      </c>
      <c r="AB2318">
        <v>0</v>
      </c>
      <c r="AC2318">
        <v>5</v>
      </c>
      <c r="AD2318">
        <v>9</v>
      </c>
      <c r="AE2318">
        <v>2</v>
      </c>
      <c r="AF2318">
        <v>16</v>
      </c>
      <c r="AG2318">
        <v>4</v>
      </c>
      <c r="AH2318">
        <v>16.2</v>
      </c>
      <c r="AI2318">
        <v>0.3</v>
      </c>
      <c r="AJ2318">
        <v>-0.92</v>
      </c>
      <c r="AK2318" t="s">
        <v>37</v>
      </c>
    </row>
    <row r="2319" spans="1:37" x14ac:dyDescent="0.25">
      <c r="A2319">
        <v>1</v>
      </c>
      <c r="B2319">
        <v>39</v>
      </c>
      <c r="C2319">
        <v>1</v>
      </c>
      <c r="D2319">
        <v>9991</v>
      </c>
      <c r="E2319">
        <v>0</v>
      </c>
      <c r="F2319">
        <v>1</v>
      </c>
      <c r="G2319">
        <v>130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v>120.5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28</v>
      </c>
      <c r="U2319">
        <v>0</v>
      </c>
      <c r="V2319">
        <v>0</v>
      </c>
      <c r="W2319">
        <v>5</v>
      </c>
      <c r="X2319">
        <v>5</v>
      </c>
      <c r="Y2319">
        <v>0</v>
      </c>
      <c r="Z2319">
        <v>0</v>
      </c>
      <c r="AA2319">
        <v>0</v>
      </c>
      <c r="AB2319">
        <v>0</v>
      </c>
      <c r="AC2319">
        <v>5</v>
      </c>
      <c r="AD2319">
        <v>5</v>
      </c>
      <c r="AE2319">
        <v>0</v>
      </c>
      <c r="AF2319">
        <v>0</v>
      </c>
      <c r="AG2319">
        <v>0</v>
      </c>
      <c r="AH2319">
        <v>12.7</v>
      </c>
      <c r="AI2319">
        <v>3.7</v>
      </c>
      <c r="AJ2319">
        <v>-1.7</v>
      </c>
      <c r="AK2319" t="s">
        <v>37</v>
      </c>
    </row>
    <row r="2320" spans="1:37" x14ac:dyDescent="0.25">
      <c r="A2320">
        <v>1</v>
      </c>
      <c r="B2320">
        <v>1</v>
      </c>
      <c r="C2320">
        <v>1</v>
      </c>
      <c r="D2320">
        <v>9070</v>
      </c>
      <c r="E2320">
        <v>1</v>
      </c>
      <c r="F2320">
        <v>1</v>
      </c>
      <c r="G2320">
        <v>148</v>
      </c>
      <c r="H2320">
        <v>1</v>
      </c>
      <c r="I2320">
        <v>1</v>
      </c>
      <c r="J2320">
        <v>1</v>
      </c>
      <c r="K2320">
        <v>4</v>
      </c>
      <c r="L2320">
        <v>8</v>
      </c>
      <c r="M2320">
        <v>141.4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19</v>
      </c>
      <c r="U2320">
        <v>0</v>
      </c>
      <c r="V2320">
        <v>0</v>
      </c>
      <c r="W2320">
        <v>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6</v>
      </c>
      <c r="AD2320">
        <v>0</v>
      </c>
      <c r="AE2320">
        <v>0</v>
      </c>
      <c r="AF2320">
        <v>0</v>
      </c>
      <c r="AG2320">
        <v>0</v>
      </c>
      <c r="AH2320">
        <v>15.5</v>
      </c>
      <c r="AI2320">
        <v>2.8</v>
      </c>
      <c r="AJ2320">
        <v>-4.0599999999999996</v>
      </c>
      <c r="AK2320" t="s">
        <v>37</v>
      </c>
    </row>
    <row r="2321" spans="1:37" x14ac:dyDescent="0.25">
      <c r="A2321">
        <v>1</v>
      </c>
      <c r="B2321">
        <v>17</v>
      </c>
      <c r="C2321">
        <v>1</v>
      </c>
      <c r="D2321">
        <v>9254</v>
      </c>
      <c r="E2321">
        <v>1</v>
      </c>
      <c r="F2321">
        <v>1</v>
      </c>
      <c r="G2321">
        <v>148</v>
      </c>
      <c r="H2321">
        <v>1</v>
      </c>
      <c r="I2321">
        <v>1</v>
      </c>
      <c r="J2321">
        <v>1</v>
      </c>
      <c r="K2321">
        <v>4</v>
      </c>
      <c r="L2321">
        <v>8</v>
      </c>
      <c r="M2321">
        <v>145.19999999999999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20</v>
      </c>
      <c r="U2321">
        <v>0</v>
      </c>
      <c r="V2321">
        <v>0</v>
      </c>
      <c r="W2321">
        <v>6</v>
      </c>
      <c r="X2321">
        <v>7</v>
      </c>
      <c r="Y2321">
        <v>6</v>
      </c>
      <c r="Z2321">
        <v>13.71428571</v>
      </c>
      <c r="AA2321">
        <v>0</v>
      </c>
      <c r="AB2321">
        <v>0</v>
      </c>
      <c r="AC2321">
        <v>6</v>
      </c>
      <c r="AD2321">
        <v>8</v>
      </c>
      <c r="AE2321">
        <v>6</v>
      </c>
      <c r="AF2321">
        <v>14.71428571</v>
      </c>
      <c r="AG2321">
        <v>0</v>
      </c>
      <c r="AH2321">
        <v>16.2</v>
      </c>
      <c r="AI2321">
        <v>0.3</v>
      </c>
      <c r="AJ2321">
        <v>-0.92</v>
      </c>
      <c r="AK2321" t="s">
        <v>38</v>
      </c>
    </row>
    <row r="2322" spans="1:37" x14ac:dyDescent="0.25">
      <c r="A2322">
        <v>4</v>
      </c>
      <c r="B2322">
        <v>39</v>
      </c>
      <c r="C2322">
        <v>1</v>
      </c>
      <c r="D2322">
        <v>9238</v>
      </c>
      <c r="E2322">
        <v>1</v>
      </c>
      <c r="F2322">
        <v>1</v>
      </c>
      <c r="G2322">
        <v>130</v>
      </c>
      <c r="H2322">
        <v>1</v>
      </c>
      <c r="I2322">
        <v>19</v>
      </c>
      <c r="J2322">
        <v>3</v>
      </c>
      <c r="K2322">
        <v>9</v>
      </c>
      <c r="L2322">
        <v>2</v>
      </c>
      <c r="M2322">
        <v>140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50</v>
      </c>
      <c r="U2322">
        <v>0</v>
      </c>
      <c r="V2322">
        <v>0</v>
      </c>
      <c r="W2322">
        <v>6</v>
      </c>
      <c r="X2322">
        <v>7</v>
      </c>
      <c r="Y2322">
        <v>4</v>
      </c>
      <c r="Z2322">
        <v>12.25</v>
      </c>
      <c r="AA2322">
        <v>0</v>
      </c>
      <c r="AB2322">
        <v>0</v>
      </c>
      <c r="AC2322">
        <v>6</v>
      </c>
      <c r="AD2322">
        <v>7</v>
      </c>
      <c r="AE2322">
        <v>0</v>
      </c>
      <c r="AF2322">
        <v>0</v>
      </c>
      <c r="AG2322">
        <v>0</v>
      </c>
      <c r="AH2322">
        <v>8.9</v>
      </c>
      <c r="AI2322">
        <v>1.4</v>
      </c>
      <c r="AJ2322">
        <v>3.51</v>
      </c>
      <c r="AK2322" t="s">
        <v>37</v>
      </c>
    </row>
    <row r="2323" spans="1:37" x14ac:dyDescent="0.25">
      <c r="A2323">
        <v>1</v>
      </c>
      <c r="B2323">
        <v>43</v>
      </c>
      <c r="C2323">
        <v>1</v>
      </c>
      <c r="D2323">
        <v>9070</v>
      </c>
      <c r="E2323">
        <v>1</v>
      </c>
      <c r="F2323">
        <v>1</v>
      </c>
      <c r="G2323">
        <v>160</v>
      </c>
      <c r="H2323">
        <v>1</v>
      </c>
      <c r="I2323">
        <v>1</v>
      </c>
      <c r="J2323">
        <v>2</v>
      </c>
      <c r="K2323">
        <v>4</v>
      </c>
      <c r="L2323">
        <v>2</v>
      </c>
      <c r="M2323">
        <v>100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0</v>
      </c>
      <c r="T2323">
        <v>38</v>
      </c>
      <c r="U2323">
        <v>0</v>
      </c>
      <c r="V2323">
        <v>1</v>
      </c>
      <c r="W2323">
        <v>6</v>
      </c>
      <c r="X2323">
        <v>9</v>
      </c>
      <c r="Y2323">
        <v>5</v>
      </c>
      <c r="Z2323">
        <v>16</v>
      </c>
      <c r="AA2323">
        <v>1</v>
      </c>
      <c r="AB2323">
        <v>0</v>
      </c>
      <c r="AC2323">
        <v>6</v>
      </c>
      <c r="AD2323">
        <v>11</v>
      </c>
      <c r="AE2323">
        <v>4</v>
      </c>
      <c r="AF2323">
        <v>16.5</v>
      </c>
      <c r="AG2323">
        <v>0</v>
      </c>
      <c r="AH2323">
        <v>13.9</v>
      </c>
      <c r="AI2323">
        <v>-0.3</v>
      </c>
      <c r="AJ2323">
        <v>0.79</v>
      </c>
      <c r="AK2323" t="s">
        <v>39</v>
      </c>
    </row>
    <row r="2324" spans="1:37" x14ac:dyDescent="0.25">
      <c r="A2324">
        <v>2</v>
      </c>
      <c r="B2324">
        <v>39</v>
      </c>
      <c r="C2324">
        <v>1</v>
      </c>
      <c r="D2324">
        <v>9991</v>
      </c>
      <c r="E2324">
        <v>0</v>
      </c>
      <c r="F2324">
        <v>1</v>
      </c>
      <c r="G2324">
        <v>130</v>
      </c>
      <c r="H2324">
        <v>1</v>
      </c>
      <c r="I2324">
        <v>37</v>
      </c>
      <c r="J2324">
        <v>37</v>
      </c>
      <c r="K2324">
        <v>9</v>
      </c>
      <c r="L2324">
        <v>9</v>
      </c>
      <c r="M2324">
        <v>140</v>
      </c>
      <c r="N2324">
        <v>1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31</v>
      </c>
      <c r="U2324">
        <v>0</v>
      </c>
      <c r="V2324">
        <v>0</v>
      </c>
      <c r="W2324">
        <v>5</v>
      </c>
      <c r="X2324">
        <v>8</v>
      </c>
      <c r="Y2324">
        <v>1</v>
      </c>
      <c r="Z2324">
        <v>11</v>
      </c>
      <c r="AA2324">
        <v>0</v>
      </c>
      <c r="AB2324">
        <v>0</v>
      </c>
      <c r="AC2324">
        <v>5</v>
      </c>
      <c r="AD2324">
        <v>5</v>
      </c>
      <c r="AE2324">
        <v>1</v>
      </c>
      <c r="AF2324">
        <v>13</v>
      </c>
      <c r="AG2324">
        <v>0</v>
      </c>
      <c r="AH2324">
        <v>9.4</v>
      </c>
      <c r="AI2324">
        <v>-0.8</v>
      </c>
      <c r="AJ2324">
        <v>-3.12</v>
      </c>
      <c r="AK2324" t="s">
        <v>37</v>
      </c>
    </row>
    <row r="2325" spans="1:37" x14ac:dyDescent="0.25">
      <c r="A2325">
        <v>1</v>
      </c>
      <c r="B2325">
        <v>39</v>
      </c>
      <c r="C2325">
        <v>1</v>
      </c>
      <c r="D2325">
        <v>9500</v>
      </c>
      <c r="E2325">
        <v>1</v>
      </c>
      <c r="F2325">
        <v>1</v>
      </c>
      <c r="G2325">
        <v>110</v>
      </c>
      <c r="H2325">
        <v>1</v>
      </c>
      <c r="I2325">
        <v>1</v>
      </c>
      <c r="J2325">
        <v>37</v>
      </c>
      <c r="K2325">
        <v>9</v>
      </c>
      <c r="L2325">
        <v>9</v>
      </c>
      <c r="M2325">
        <v>126</v>
      </c>
      <c r="N2325">
        <v>1</v>
      </c>
      <c r="O2325">
        <v>0</v>
      </c>
      <c r="P2325">
        <v>0</v>
      </c>
      <c r="Q2325">
        <v>1</v>
      </c>
      <c r="R2325">
        <v>1</v>
      </c>
      <c r="S2325">
        <v>0</v>
      </c>
      <c r="T2325">
        <v>27</v>
      </c>
      <c r="U2325">
        <v>0</v>
      </c>
      <c r="V2325">
        <v>0</v>
      </c>
      <c r="W2325">
        <v>7</v>
      </c>
      <c r="X2325">
        <v>7</v>
      </c>
      <c r="Y2325">
        <v>7</v>
      </c>
      <c r="Z2325">
        <v>14.08571429</v>
      </c>
      <c r="AA2325">
        <v>0</v>
      </c>
      <c r="AB2325">
        <v>0</v>
      </c>
      <c r="AC2325">
        <v>7</v>
      </c>
      <c r="AD2325">
        <v>7</v>
      </c>
      <c r="AE2325">
        <v>7</v>
      </c>
      <c r="AF2325">
        <v>14.08571429</v>
      </c>
      <c r="AG2325">
        <v>0</v>
      </c>
      <c r="AH2325">
        <v>7.6</v>
      </c>
      <c r="AI2325">
        <v>2.6</v>
      </c>
      <c r="AJ2325">
        <v>0.32</v>
      </c>
      <c r="AK2325" t="s">
        <v>39</v>
      </c>
    </row>
    <row r="2326" spans="1:37" x14ac:dyDescent="0.25">
      <c r="A2326">
        <v>1</v>
      </c>
      <c r="B2326">
        <v>18</v>
      </c>
      <c r="C2326">
        <v>1</v>
      </c>
      <c r="D2326">
        <v>9238</v>
      </c>
      <c r="E2326">
        <v>1</v>
      </c>
      <c r="F2326">
        <v>1</v>
      </c>
      <c r="G2326">
        <v>122</v>
      </c>
      <c r="H2326">
        <v>1</v>
      </c>
      <c r="I2326">
        <v>1</v>
      </c>
      <c r="J2326">
        <v>3</v>
      </c>
      <c r="K2326">
        <v>9</v>
      </c>
      <c r="L2326">
        <v>2</v>
      </c>
      <c r="M2326">
        <v>112.6</v>
      </c>
      <c r="N2326">
        <v>1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21</v>
      </c>
      <c r="U2326">
        <v>0</v>
      </c>
      <c r="V2326">
        <v>0</v>
      </c>
      <c r="W2326">
        <v>6</v>
      </c>
      <c r="X2326">
        <v>9</v>
      </c>
      <c r="Y2326">
        <v>6</v>
      </c>
      <c r="Z2326">
        <v>10.16666667</v>
      </c>
      <c r="AA2326">
        <v>0</v>
      </c>
      <c r="AB2326">
        <v>0</v>
      </c>
      <c r="AC2326">
        <v>6</v>
      </c>
      <c r="AD2326">
        <v>10</v>
      </c>
      <c r="AE2326">
        <v>6</v>
      </c>
      <c r="AF2326">
        <v>10.5</v>
      </c>
      <c r="AG2326">
        <v>0</v>
      </c>
      <c r="AH2326">
        <v>12.7</v>
      </c>
      <c r="AI2326">
        <v>3.7</v>
      </c>
      <c r="AJ2326">
        <v>-1.7</v>
      </c>
      <c r="AK2326" t="s">
        <v>38</v>
      </c>
    </row>
    <row r="2327" spans="1:37" x14ac:dyDescent="0.25">
      <c r="A2327">
        <v>2</v>
      </c>
      <c r="B2327">
        <v>39</v>
      </c>
      <c r="C2327">
        <v>1</v>
      </c>
      <c r="D2327">
        <v>9119</v>
      </c>
      <c r="E2327">
        <v>1</v>
      </c>
      <c r="F2327">
        <v>1</v>
      </c>
      <c r="G2327">
        <v>110</v>
      </c>
      <c r="H2327">
        <v>1</v>
      </c>
      <c r="I2327">
        <v>37</v>
      </c>
      <c r="J2327">
        <v>37</v>
      </c>
      <c r="K2327">
        <v>9</v>
      </c>
      <c r="L2327">
        <v>9</v>
      </c>
      <c r="M2327">
        <v>106.8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34</v>
      </c>
      <c r="U2327">
        <v>0</v>
      </c>
      <c r="V2327">
        <v>0</v>
      </c>
      <c r="W2327">
        <v>5</v>
      </c>
      <c r="X2327">
        <v>8</v>
      </c>
      <c r="Y2327">
        <v>1</v>
      </c>
      <c r="Z2327">
        <v>10</v>
      </c>
      <c r="AA2327">
        <v>0</v>
      </c>
      <c r="AB2327">
        <v>0</v>
      </c>
      <c r="AC2327">
        <v>5</v>
      </c>
      <c r="AD2327">
        <v>9</v>
      </c>
      <c r="AE2327">
        <v>0</v>
      </c>
      <c r="AF2327">
        <v>0</v>
      </c>
      <c r="AG2327">
        <v>0</v>
      </c>
      <c r="AH2327">
        <v>8.9</v>
      </c>
      <c r="AI2327">
        <v>1.4</v>
      </c>
      <c r="AJ2327">
        <v>3.51</v>
      </c>
      <c r="AK2327" t="s">
        <v>37</v>
      </c>
    </row>
    <row r="2328" spans="1:37" x14ac:dyDescent="0.25">
      <c r="A2328">
        <v>1</v>
      </c>
      <c r="B2328">
        <v>51</v>
      </c>
      <c r="C2328">
        <v>1</v>
      </c>
      <c r="D2328">
        <v>9119</v>
      </c>
      <c r="E2328">
        <v>1</v>
      </c>
      <c r="F2328">
        <v>1</v>
      </c>
      <c r="G2328">
        <v>129</v>
      </c>
      <c r="H2328">
        <v>1</v>
      </c>
      <c r="I2328">
        <v>2</v>
      </c>
      <c r="J2328">
        <v>37</v>
      </c>
      <c r="K2328">
        <v>2</v>
      </c>
      <c r="L2328">
        <v>9</v>
      </c>
      <c r="M2328">
        <v>121.6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19</v>
      </c>
      <c r="U2328">
        <v>0</v>
      </c>
      <c r="V2328">
        <v>0</v>
      </c>
      <c r="W2328">
        <v>5</v>
      </c>
      <c r="X2328">
        <v>10</v>
      </c>
      <c r="Y2328">
        <v>0</v>
      </c>
      <c r="Z2328">
        <v>0</v>
      </c>
      <c r="AA2328">
        <v>0</v>
      </c>
      <c r="AB2328">
        <v>0</v>
      </c>
      <c r="AC2328">
        <v>5</v>
      </c>
      <c r="AD2328">
        <v>7</v>
      </c>
      <c r="AE2328">
        <v>1</v>
      </c>
      <c r="AF2328">
        <v>10</v>
      </c>
      <c r="AG2328">
        <v>0</v>
      </c>
      <c r="AH2328">
        <v>7.6</v>
      </c>
      <c r="AI2328">
        <v>2.6</v>
      </c>
      <c r="AJ2328">
        <v>0.32</v>
      </c>
      <c r="AK2328" t="s">
        <v>39</v>
      </c>
    </row>
    <row r="2329" spans="1:37" x14ac:dyDescent="0.25">
      <c r="A2329">
        <v>2</v>
      </c>
      <c r="B2329">
        <v>39</v>
      </c>
      <c r="C2329">
        <v>1</v>
      </c>
      <c r="D2329">
        <v>9991</v>
      </c>
      <c r="E2329">
        <v>0</v>
      </c>
      <c r="F2329">
        <v>1</v>
      </c>
      <c r="G2329">
        <v>110</v>
      </c>
      <c r="H2329">
        <v>1</v>
      </c>
      <c r="I2329">
        <v>37</v>
      </c>
      <c r="J2329">
        <v>37</v>
      </c>
      <c r="K2329">
        <v>1</v>
      </c>
      <c r="L2329">
        <v>4</v>
      </c>
      <c r="M2329">
        <v>120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40</v>
      </c>
      <c r="U2329">
        <v>0</v>
      </c>
      <c r="V2329">
        <v>0</v>
      </c>
      <c r="W2329">
        <v>5</v>
      </c>
      <c r="X2329">
        <v>10</v>
      </c>
      <c r="Y2329">
        <v>2</v>
      </c>
      <c r="Z2329">
        <v>10.5</v>
      </c>
      <c r="AA2329">
        <v>0</v>
      </c>
      <c r="AB2329">
        <v>0</v>
      </c>
      <c r="AC2329">
        <v>5</v>
      </c>
      <c r="AD2329">
        <v>5</v>
      </c>
      <c r="AE2329">
        <v>3</v>
      </c>
      <c r="AF2329">
        <v>10.66666667</v>
      </c>
      <c r="AG2329">
        <v>0</v>
      </c>
      <c r="AH2329">
        <v>9.4</v>
      </c>
      <c r="AI2329">
        <v>-0.8</v>
      </c>
      <c r="AJ2329">
        <v>-3.12</v>
      </c>
      <c r="AK2329" t="s">
        <v>37</v>
      </c>
    </row>
    <row r="2330" spans="1:37" x14ac:dyDescent="0.25">
      <c r="A2330">
        <v>1</v>
      </c>
      <c r="B2330">
        <v>1</v>
      </c>
      <c r="C2330">
        <v>1</v>
      </c>
      <c r="D2330">
        <v>171</v>
      </c>
      <c r="E2330">
        <v>1</v>
      </c>
      <c r="F2330">
        <v>1</v>
      </c>
      <c r="G2330">
        <v>170</v>
      </c>
      <c r="H2330">
        <v>1</v>
      </c>
      <c r="I2330">
        <v>38</v>
      </c>
      <c r="J2330">
        <v>19</v>
      </c>
      <c r="K2330">
        <v>9</v>
      </c>
      <c r="L2330">
        <v>2</v>
      </c>
      <c r="M2330">
        <v>160.6</v>
      </c>
      <c r="N2330">
        <v>1</v>
      </c>
      <c r="O2330">
        <v>0</v>
      </c>
      <c r="P2330">
        <v>0</v>
      </c>
      <c r="Q2330">
        <v>1</v>
      </c>
      <c r="R2330">
        <v>1</v>
      </c>
      <c r="S2330">
        <v>1</v>
      </c>
      <c r="T2330">
        <v>18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12.7</v>
      </c>
      <c r="AI2330">
        <v>3.7</v>
      </c>
      <c r="AJ2330">
        <v>-1.7</v>
      </c>
      <c r="AK2330" t="s">
        <v>38</v>
      </c>
    </row>
    <row r="2331" spans="1:37" x14ac:dyDescent="0.25">
      <c r="A2331">
        <v>2</v>
      </c>
      <c r="B2331">
        <v>39</v>
      </c>
      <c r="C2331">
        <v>1</v>
      </c>
      <c r="D2331">
        <v>9070</v>
      </c>
      <c r="E2331">
        <v>1</v>
      </c>
      <c r="F2331">
        <v>12</v>
      </c>
      <c r="G2331">
        <v>110</v>
      </c>
      <c r="H2331">
        <v>1</v>
      </c>
      <c r="I2331">
        <v>37</v>
      </c>
      <c r="J2331">
        <v>38</v>
      </c>
      <c r="K2331">
        <v>5</v>
      </c>
      <c r="L2331">
        <v>10</v>
      </c>
      <c r="M2331">
        <v>130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1</v>
      </c>
      <c r="T2331">
        <v>46</v>
      </c>
      <c r="U2331">
        <v>0</v>
      </c>
      <c r="V2331">
        <v>0</v>
      </c>
      <c r="W2331">
        <v>6</v>
      </c>
      <c r="X2331">
        <v>6</v>
      </c>
      <c r="Y2331">
        <v>0</v>
      </c>
      <c r="Z2331">
        <v>0</v>
      </c>
      <c r="AA2331">
        <v>0</v>
      </c>
      <c r="AB2331">
        <v>0</v>
      </c>
      <c r="AC2331">
        <v>6</v>
      </c>
      <c r="AD2331">
        <v>6</v>
      </c>
      <c r="AE2331">
        <v>0</v>
      </c>
      <c r="AF2331">
        <v>0</v>
      </c>
      <c r="AG2331">
        <v>0</v>
      </c>
      <c r="AH2331">
        <v>15.5</v>
      </c>
      <c r="AI2331">
        <v>2.8</v>
      </c>
      <c r="AJ2331">
        <v>-4.0599999999999996</v>
      </c>
      <c r="AK2331" t="s">
        <v>37</v>
      </c>
    </row>
    <row r="2332" spans="1:37" x14ac:dyDescent="0.25">
      <c r="A2332">
        <v>1</v>
      </c>
      <c r="B2332">
        <v>43</v>
      </c>
      <c r="C2332">
        <v>5</v>
      </c>
      <c r="D2332">
        <v>8014</v>
      </c>
      <c r="E2332">
        <v>0</v>
      </c>
      <c r="F2332">
        <v>1</v>
      </c>
      <c r="G2332">
        <v>110</v>
      </c>
      <c r="H2332">
        <v>1</v>
      </c>
      <c r="I2332">
        <v>34</v>
      </c>
      <c r="J2332">
        <v>34</v>
      </c>
      <c r="K2332">
        <v>0</v>
      </c>
      <c r="L2332">
        <v>0</v>
      </c>
      <c r="M2332">
        <v>110</v>
      </c>
      <c r="N2332">
        <v>0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37</v>
      </c>
      <c r="U2332">
        <v>0</v>
      </c>
      <c r="V2332">
        <v>0</v>
      </c>
      <c r="W2332">
        <v>6</v>
      </c>
      <c r="X2332">
        <v>12</v>
      </c>
      <c r="Y2332">
        <v>0</v>
      </c>
      <c r="Z2332">
        <v>0</v>
      </c>
      <c r="AA2332">
        <v>0</v>
      </c>
      <c r="AB2332">
        <v>0</v>
      </c>
      <c r="AC2332">
        <v>5</v>
      </c>
      <c r="AD2332">
        <v>10</v>
      </c>
      <c r="AE2332">
        <v>0</v>
      </c>
      <c r="AF2332">
        <v>0</v>
      </c>
      <c r="AG2332">
        <v>0</v>
      </c>
      <c r="AH2332">
        <v>7.6</v>
      </c>
      <c r="AI2332">
        <v>2.6</v>
      </c>
      <c r="AJ2332">
        <v>0.32</v>
      </c>
      <c r="AK2332" t="s">
        <v>37</v>
      </c>
    </row>
    <row r="2333" spans="1:37" x14ac:dyDescent="0.25">
      <c r="A2333">
        <v>1</v>
      </c>
      <c r="B2333">
        <v>39</v>
      </c>
      <c r="C2333">
        <v>1</v>
      </c>
      <c r="D2333">
        <v>9003</v>
      </c>
      <c r="E2333">
        <v>1</v>
      </c>
      <c r="F2333">
        <v>1</v>
      </c>
      <c r="G2333">
        <v>133.1</v>
      </c>
      <c r="H2333">
        <v>1</v>
      </c>
      <c r="I2333">
        <v>19</v>
      </c>
      <c r="J2333">
        <v>37</v>
      </c>
      <c r="K2333">
        <v>9</v>
      </c>
      <c r="L2333">
        <v>7</v>
      </c>
      <c r="M2333">
        <v>110</v>
      </c>
      <c r="N2333">
        <v>1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31</v>
      </c>
      <c r="U2333">
        <v>0</v>
      </c>
      <c r="V2333">
        <v>0</v>
      </c>
      <c r="W2333">
        <v>6</v>
      </c>
      <c r="X2333">
        <v>8</v>
      </c>
      <c r="Y2333">
        <v>0</v>
      </c>
      <c r="Z2333">
        <v>0</v>
      </c>
      <c r="AA2333">
        <v>0</v>
      </c>
      <c r="AB2333">
        <v>0</v>
      </c>
      <c r="AC2333">
        <v>6</v>
      </c>
      <c r="AD2333">
        <v>10</v>
      </c>
      <c r="AE2333">
        <v>0</v>
      </c>
      <c r="AF2333">
        <v>0</v>
      </c>
      <c r="AG2333">
        <v>0</v>
      </c>
      <c r="AH2333">
        <v>16.2</v>
      </c>
      <c r="AI2333">
        <v>0.3</v>
      </c>
      <c r="AJ2333">
        <v>-0.92</v>
      </c>
      <c r="AK2333" t="s">
        <v>37</v>
      </c>
    </row>
    <row r="2334" spans="1:37" x14ac:dyDescent="0.25">
      <c r="A2334">
        <v>1</v>
      </c>
      <c r="B2334">
        <v>39</v>
      </c>
      <c r="C2334">
        <v>1</v>
      </c>
      <c r="D2334">
        <v>9003</v>
      </c>
      <c r="E2334">
        <v>1</v>
      </c>
      <c r="F2334">
        <v>1</v>
      </c>
      <c r="G2334">
        <v>133.1</v>
      </c>
      <c r="H2334">
        <v>1</v>
      </c>
      <c r="I2334">
        <v>1</v>
      </c>
      <c r="J2334">
        <v>19</v>
      </c>
      <c r="K2334">
        <v>4</v>
      </c>
      <c r="L2334">
        <v>10</v>
      </c>
      <c r="M2334">
        <v>145.80000000000001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0</v>
      </c>
      <c r="T2334">
        <v>34</v>
      </c>
      <c r="U2334">
        <v>0</v>
      </c>
      <c r="V2334">
        <v>0</v>
      </c>
      <c r="W2334">
        <v>6</v>
      </c>
      <c r="X2334">
        <v>15</v>
      </c>
      <c r="Y2334">
        <v>5</v>
      </c>
      <c r="Z2334">
        <v>13.33333333</v>
      </c>
      <c r="AA2334">
        <v>0</v>
      </c>
      <c r="AB2334">
        <v>0</v>
      </c>
      <c r="AC2334">
        <v>6</v>
      </c>
      <c r="AD2334">
        <v>15</v>
      </c>
      <c r="AE2334">
        <v>5</v>
      </c>
      <c r="AF2334">
        <v>12.4</v>
      </c>
      <c r="AG2334">
        <v>0</v>
      </c>
      <c r="AH2334">
        <v>12.4</v>
      </c>
      <c r="AI2334">
        <v>0.5</v>
      </c>
      <c r="AJ2334">
        <v>1.79</v>
      </c>
      <c r="AK2334" t="s">
        <v>38</v>
      </c>
    </row>
    <row r="2335" spans="1:37" x14ac:dyDescent="0.25">
      <c r="A2335">
        <v>1</v>
      </c>
      <c r="B2335">
        <v>1</v>
      </c>
      <c r="C2335">
        <v>6</v>
      </c>
      <c r="D2335">
        <v>171</v>
      </c>
      <c r="E2335">
        <v>1</v>
      </c>
      <c r="F2335">
        <v>1</v>
      </c>
      <c r="G2335">
        <v>126</v>
      </c>
      <c r="H2335">
        <v>1</v>
      </c>
      <c r="I2335">
        <v>10</v>
      </c>
      <c r="J2335">
        <v>10</v>
      </c>
      <c r="K2335">
        <v>4</v>
      </c>
      <c r="L2335">
        <v>4</v>
      </c>
      <c r="M2335">
        <v>130.19999999999999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v>18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9.4</v>
      </c>
      <c r="AI2335">
        <v>-0.8</v>
      </c>
      <c r="AJ2335">
        <v>-3.12</v>
      </c>
      <c r="AK2335" t="s">
        <v>37</v>
      </c>
    </row>
    <row r="2336" spans="1:37" x14ac:dyDescent="0.25">
      <c r="A2336">
        <v>1</v>
      </c>
      <c r="B2336">
        <v>1</v>
      </c>
      <c r="C2336">
        <v>1</v>
      </c>
      <c r="D2336">
        <v>9670</v>
      </c>
      <c r="E2336">
        <v>1</v>
      </c>
      <c r="F2336">
        <v>1</v>
      </c>
      <c r="G2336">
        <v>137</v>
      </c>
      <c r="H2336">
        <v>1</v>
      </c>
      <c r="I2336">
        <v>38</v>
      </c>
      <c r="J2336">
        <v>37</v>
      </c>
      <c r="K2336">
        <v>9</v>
      </c>
      <c r="L2336">
        <v>9</v>
      </c>
      <c r="M2336">
        <v>122.3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v>18</v>
      </c>
      <c r="U2336">
        <v>0</v>
      </c>
      <c r="V2336">
        <v>0</v>
      </c>
      <c r="W2336">
        <v>6</v>
      </c>
      <c r="X2336">
        <v>7</v>
      </c>
      <c r="Y2336">
        <v>6</v>
      </c>
      <c r="Z2336">
        <v>13.57142857</v>
      </c>
      <c r="AA2336">
        <v>0</v>
      </c>
      <c r="AB2336">
        <v>0</v>
      </c>
      <c r="AC2336">
        <v>6</v>
      </c>
      <c r="AD2336">
        <v>6</v>
      </c>
      <c r="AE2336">
        <v>6</v>
      </c>
      <c r="AF2336">
        <v>14.33333333</v>
      </c>
      <c r="AG2336">
        <v>0</v>
      </c>
      <c r="AH2336">
        <v>12.4</v>
      </c>
      <c r="AI2336">
        <v>0.5</v>
      </c>
      <c r="AJ2336">
        <v>1.79</v>
      </c>
      <c r="AK2336" t="s">
        <v>38</v>
      </c>
    </row>
    <row r="2337" spans="1:37" x14ac:dyDescent="0.25">
      <c r="A2337">
        <v>1</v>
      </c>
      <c r="B2337">
        <v>17</v>
      </c>
      <c r="C2337">
        <v>4</v>
      </c>
      <c r="D2337">
        <v>9070</v>
      </c>
      <c r="E2337">
        <v>1</v>
      </c>
      <c r="F2337">
        <v>1</v>
      </c>
      <c r="G2337">
        <v>117</v>
      </c>
      <c r="H2337">
        <v>1</v>
      </c>
      <c r="I2337">
        <v>1</v>
      </c>
      <c r="J2337">
        <v>1</v>
      </c>
      <c r="K2337">
        <v>3</v>
      </c>
      <c r="L2337">
        <v>3</v>
      </c>
      <c r="M2337">
        <v>125.4</v>
      </c>
      <c r="N2337">
        <v>1</v>
      </c>
      <c r="O2337">
        <v>0</v>
      </c>
      <c r="P2337">
        <v>0</v>
      </c>
      <c r="Q2337">
        <v>1</v>
      </c>
      <c r="R2337">
        <v>1</v>
      </c>
      <c r="S2337">
        <v>1</v>
      </c>
      <c r="T2337">
        <v>19</v>
      </c>
      <c r="U2337">
        <v>0</v>
      </c>
      <c r="V2337">
        <v>0</v>
      </c>
      <c r="W2337">
        <v>6</v>
      </c>
      <c r="X2337">
        <v>6</v>
      </c>
      <c r="Y2337">
        <v>6</v>
      </c>
      <c r="Z2337">
        <v>12.83333333</v>
      </c>
      <c r="AA2337">
        <v>0</v>
      </c>
      <c r="AB2337">
        <v>0</v>
      </c>
      <c r="AC2337">
        <v>6</v>
      </c>
      <c r="AD2337">
        <v>7</v>
      </c>
      <c r="AE2337">
        <v>6</v>
      </c>
      <c r="AF2337">
        <v>11.16666667</v>
      </c>
      <c r="AG2337">
        <v>0</v>
      </c>
      <c r="AH2337">
        <v>11.1</v>
      </c>
      <c r="AI2337">
        <v>0.6</v>
      </c>
      <c r="AJ2337">
        <v>2.02</v>
      </c>
      <c r="AK2337" t="s">
        <v>38</v>
      </c>
    </row>
    <row r="2338" spans="1:37" x14ac:dyDescent="0.25">
      <c r="A2338">
        <v>1</v>
      </c>
      <c r="B2338">
        <v>43</v>
      </c>
      <c r="C2338">
        <v>1</v>
      </c>
      <c r="D2338">
        <v>9991</v>
      </c>
      <c r="E2338">
        <v>0</v>
      </c>
      <c r="F2338">
        <v>1</v>
      </c>
      <c r="G2338">
        <v>100</v>
      </c>
      <c r="H2338">
        <v>1</v>
      </c>
      <c r="I2338">
        <v>37</v>
      </c>
      <c r="J2338">
        <v>19</v>
      </c>
      <c r="K2338">
        <v>9</v>
      </c>
      <c r="L2338">
        <v>4</v>
      </c>
      <c r="M2338">
        <v>130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40</v>
      </c>
      <c r="U2338">
        <v>0</v>
      </c>
      <c r="V2338">
        <v>1</v>
      </c>
      <c r="W2338">
        <v>5</v>
      </c>
      <c r="X2338">
        <v>6</v>
      </c>
      <c r="Y2338">
        <v>4</v>
      </c>
      <c r="Z2338">
        <v>10.25</v>
      </c>
      <c r="AA2338">
        <v>0</v>
      </c>
      <c r="AB2338">
        <v>3</v>
      </c>
      <c r="AC2338">
        <v>8</v>
      </c>
      <c r="AD2338">
        <v>18</v>
      </c>
      <c r="AE2338">
        <v>5</v>
      </c>
      <c r="AF2338">
        <v>11.2</v>
      </c>
      <c r="AG2338">
        <v>5</v>
      </c>
      <c r="AH2338">
        <v>15.5</v>
      </c>
      <c r="AI2338">
        <v>2.8</v>
      </c>
      <c r="AJ2338">
        <v>-4.0599999999999996</v>
      </c>
      <c r="AK2338" t="s">
        <v>37</v>
      </c>
    </row>
    <row r="2339" spans="1:37" x14ac:dyDescent="0.25">
      <c r="A2339">
        <v>1</v>
      </c>
      <c r="B2339">
        <v>39</v>
      </c>
      <c r="C2339">
        <v>1</v>
      </c>
      <c r="D2339">
        <v>9130</v>
      </c>
      <c r="E2339">
        <v>1</v>
      </c>
      <c r="F2339">
        <v>1</v>
      </c>
      <c r="G2339">
        <v>120</v>
      </c>
      <c r="H2339">
        <v>1</v>
      </c>
      <c r="I2339">
        <v>1</v>
      </c>
      <c r="J2339">
        <v>38</v>
      </c>
      <c r="K2339">
        <v>9</v>
      </c>
      <c r="L2339">
        <v>9</v>
      </c>
      <c r="M2339">
        <v>150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25</v>
      </c>
      <c r="U2339">
        <v>0</v>
      </c>
      <c r="V2339">
        <v>0</v>
      </c>
      <c r="W2339">
        <v>6</v>
      </c>
      <c r="X2339">
        <v>6</v>
      </c>
      <c r="Y2339">
        <v>0</v>
      </c>
      <c r="Z2339">
        <v>0</v>
      </c>
      <c r="AA2339">
        <v>0</v>
      </c>
      <c r="AB2339">
        <v>0</v>
      </c>
      <c r="AC2339">
        <v>6</v>
      </c>
      <c r="AD2339">
        <v>6</v>
      </c>
      <c r="AE2339">
        <v>0</v>
      </c>
      <c r="AF2339">
        <v>0</v>
      </c>
      <c r="AG2339">
        <v>0</v>
      </c>
      <c r="AH2339">
        <v>12.4</v>
      </c>
      <c r="AI2339">
        <v>0.5</v>
      </c>
      <c r="AJ2339">
        <v>1.79</v>
      </c>
      <c r="AK2339" t="s">
        <v>37</v>
      </c>
    </row>
    <row r="2340" spans="1:37" x14ac:dyDescent="0.25">
      <c r="A2340">
        <v>1</v>
      </c>
      <c r="B2340">
        <v>17</v>
      </c>
      <c r="C2340">
        <v>5</v>
      </c>
      <c r="D2340">
        <v>9119</v>
      </c>
      <c r="E2340">
        <v>1</v>
      </c>
      <c r="F2340">
        <v>1</v>
      </c>
      <c r="G2340">
        <v>126</v>
      </c>
      <c r="H2340">
        <v>1</v>
      </c>
      <c r="I2340">
        <v>38</v>
      </c>
      <c r="J2340">
        <v>38</v>
      </c>
      <c r="K2340">
        <v>5</v>
      </c>
      <c r="L2340">
        <v>9</v>
      </c>
      <c r="M2340">
        <v>116.9</v>
      </c>
      <c r="N2340">
        <v>1</v>
      </c>
      <c r="O2340">
        <v>0</v>
      </c>
      <c r="P2340">
        <v>1</v>
      </c>
      <c r="Q2340">
        <v>1</v>
      </c>
      <c r="R2340">
        <v>1</v>
      </c>
      <c r="S2340">
        <v>0</v>
      </c>
      <c r="T2340">
        <v>20</v>
      </c>
      <c r="U2340">
        <v>0</v>
      </c>
      <c r="V2340">
        <v>0</v>
      </c>
      <c r="W2340">
        <v>5</v>
      </c>
      <c r="X2340">
        <v>5</v>
      </c>
      <c r="Y2340">
        <v>4</v>
      </c>
      <c r="Z2340">
        <v>14.5</v>
      </c>
      <c r="AA2340">
        <v>0</v>
      </c>
      <c r="AB2340">
        <v>0</v>
      </c>
      <c r="AC2340">
        <v>6</v>
      </c>
      <c r="AD2340">
        <v>8</v>
      </c>
      <c r="AE2340">
        <v>3</v>
      </c>
      <c r="AF2340">
        <v>13.33333333</v>
      </c>
      <c r="AG2340">
        <v>0</v>
      </c>
      <c r="AH2340">
        <v>11.1</v>
      </c>
      <c r="AI2340">
        <v>0.6</v>
      </c>
      <c r="AJ2340">
        <v>2.02</v>
      </c>
      <c r="AK2340" t="s">
        <v>37</v>
      </c>
    </row>
    <row r="2341" spans="1:37" x14ac:dyDescent="0.25">
      <c r="A2341">
        <v>1</v>
      </c>
      <c r="B2341">
        <v>17</v>
      </c>
      <c r="C2341">
        <v>1</v>
      </c>
      <c r="D2341">
        <v>9119</v>
      </c>
      <c r="E2341">
        <v>1</v>
      </c>
      <c r="F2341">
        <v>1</v>
      </c>
      <c r="G2341">
        <v>122</v>
      </c>
      <c r="H2341">
        <v>1</v>
      </c>
      <c r="I2341">
        <v>19</v>
      </c>
      <c r="J2341">
        <v>19</v>
      </c>
      <c r="K2341">
        <v>9</v>
      </c>
      <c r="L2341">
        <v>9</v>
      </c>
      <c r="M2341">
        <v>114.7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20</v>
      </c>
      <c r="U2341">
        <v>0</v>
      </c>
      <c r="V2341">
        <v>0</v>
      </c>
      <c r="W2341">
        <v>5</v>
      </c>
      <c r="X2341">
        <v>6</v>
      </c>
      <c r="Y2341">
        <v>5</v>
      </c>
      <c r="Z2341">
        <v>15.8</v>
      </c>
      <c r="AA2341">
        <v>0</v>
      </c>
      <c r="AB2341">
        <v>0</v>
      </c>
      <c r="AC2341">
        <v>5</v>
      </c>
      <c r="AD2341">
        <v>8</v>
      </c>
      <c r="AE2341">
        <v>5</v>
      </c>
      <c r="AF2341">
        <v>13.71428571</v>
      </c>
      <c r="AG2341">
        <v>0</v>
      </c>
      <c r="AH2341">
        <v>11.1</v>
      </c>
      <c r="AI2341">
        <v>0.6</v>
      </c>
      <c r="AJ2341">
        <v>2.02</v>
      </c>
      <c r="AK2341" t="s">
        <v>39</v>
      </c>
    </row>
    <row r="2342" spans="1:37" x14ac:dyDescent="0.25">
      <c r="A2342">
        <v>1</v>
      </c>
      <c r="B2342">
        <v>39</v>
      </c>
      <c r="C2342">
        <v>1</v>
      </c>
      <c r="D2342">
        <v>9003</v>
      </c>
      <c r="E2342">
        <v>1</v>
      </c>
      <c r="F2342">
        <v>1</v>
      </c>
      <c r="G2342">
        <v>111</v>
      </c>
      <c r="H2342">
        <v>1</v>
      </c>
      <c r="I2342">
        <v>37</v>
      </c>
      <c r="J2342">
        <v>37</v>
      </c>
      <c r="K2342">
        <v>9</v>
      </c>
      <c r="L2342">
        <v>10</v>
      </c>
      <c r="M2342">
        <v>95.8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43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>
        <v>15.5</v>
      </c>
      <c r="AI2342">
        <v>2.8</v>
      </c>
      <c r="AJ2342">
        <v>-4.0599999999999996</v>
      </c>
      <c r="AK2342" t="s">
        <v>37</v>
      </c>
    </row>
    <row r="2343" spans="1:37" x14ac:dyDescent="0.25">
      <c r="A2343">
        <v>1</v>
      </c>
      <c r="B2343">
        <v>17</v>
      </c>
      <c r="C2343">
        <v>4</v>
      </c>
      <c r="D2343">
        <v>9119</v>
      </c>
      <c r="E2343">
        <v>1</v>
      </c>
      <c r="F2343">
        <v>1</v>
      </c>
      <c r="G2343">
        <v>139</v>
      </c>
      <c r="H2343">
        <v>1</v>
      </c>
      <c r="I2343">
        <v>37</v>
      </c>
      <c r="J2343">
        <v>19</v>
      </c>
      <c r="K2343">
        <v>9</v>
      </c>
      <c r="L2343">
        <v>4</v>
      </c>
      <c r="M2343">
        <v>133.1</v>
      </c>
      <c r="N2343">
        <v>1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18</v>
      </c>
      <c r="U2343">
        <v>0</v>
      </c>
      <c r="V2343">
        <v>0</v>
      </c>
      <c r="W2343">
        <v>5</v>
      </c>
      <c r="X2343">
        <v>8</v>
      </c>
      <c r="Y2343">
        <v>4</v>
      </c>
      <c r="Z2343">
        <v>12.5</v>
      </c>
      <c r="AA2343">
        <v>0</v>
      </c>
      <c r="AB2343">
        <v>0</v>
      </c>
      <c r="AC2343">
        <v>5</v>
      </c>
      <c r="AD2343">
        <v>7</v>
      </c>
      <c r="AE2343">
        <v>3</v>
      </c>
      <c r="AF2343">
        <v>14.66666667</v>
      </c>
      <c r="AG2343">
        <v>1</v>
      </c>
      <c r="AH2343">
        <v>7.6</v>
      </c>
      <c r="AI2343">
        <v>2.6</v>
      </c>
      <c r="AJ2343">
        <v>0.32</v>
      </c>
      <c r="AK2343" t="s">
        <v>39</v>
      </c>
    </row>
    <row r="2344" spans="1:37" x14ac:dyDescent="0.25">
      <c r="A2344">
        <v>1</v>
      </c>
      <c r="B2344">
        <v>43</v>
      </c>
      <c r="C2344">
        <v>1</v>
      </c>
      <c r="D2344">
        <v>9003</v>
      </c>
      <c r="E2344">
        <v>1</v>
      </c>
      <c r="F2344">
        <v>1</v>
      </c>
      <c r="G2344">
        <v>150</v>
      </c>
      <c r="H2344">
        <v>1</v>
      </c>
      <c r="I2344">
        <v>2</v>
      </c>
      <c r="J2344">
        <v>4</v>
      </c>
      <c r="K2344">
        <v>4</v>
      </c>
      <c r="L2344">
        <v>1</v>
      </c>
      <c r="M2344">
        <v>150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35</v>
      </c>
      <c r="U2344">
        <v>0</v>
      </c>
      <c r="V2344">
        <v>16</v>
      </c>
      <c r="W2344">
        <v>18</v>
      </c>
      <c r="X2344">
        <v>22</v>
      </c>
      <c r="Y2344">
        <v>18</v>
      </c>
      <c r="Z2344">
        <v>11.66666667</v>
      </c>
      <c r="AA2344">
        <v>0</v>
      </c>
      <c r="AB2344">
        <v>12</v>
      </c>
      <c r="AC2344">
        <v>13</v>
      </c>
      <c r="AD2344">
        <v>13</v>
      </c>
      <c r="AE2344">
        <v>12</v>
      </c>
      <c r="AF2344">
        <v>11.5</v>
      </c>
      <c r="AG2344">
        <v>1</v>
      </c>
      <c r="AH2344">
        <v>15.5</v>
      </c>
      <c r="AI2344">
        <v>2.8</v>
      </c>
      <c r="AJ2344">
        <v>-4.0599999999999996</v>
      </c>
      <c r="AK2344" t="s">
        <v>38</v>
      </c>
    </row>
    <row r="2345" spans="1:37" x14ac:dyDescent="0.25">
      <c r="A2345">
        <v>1</v>
      </c>
      <c r="B2345">
        <v>17</v>
      </c>
      <c r="C2345">
        <v>2</v>
      </c>
      <c r="D2345">
        <v>9991</v>
      </c>
      <c r="E2345">
        <v>0</v>
      </c>
      <c r="F2345">
        <v>1</v>
      </c>
      <c r="G2345">
        <v>116</v>
      </c>
      <c r="H2345">
        <v>1</v>
      </c>
      <c r="I2345">
        <v>37</v>
      </c>
      <c r="J2345">
        <v>19</v>
      </c>
      <c r="K2345">
        <v>9</v>
      </c>
      <c r="L2345">
        <v>4</v>
      </c>
      <c r="M2345">
        <v>118.5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23</v>
      </c>
      <c r="U2345">
        <v>0</v>
      </c>
      <c r="V2345">
        <v>0</v>
      </c>
      <c r="W2345">
        <v>5</v>
      </c>
      <c r="X2345">
        <v>6</v>
      </c>
      <c r="Y2345">
        <v>4</v>
      </c>
      <c r="Z2345">
        <v>13</v>
      </c>
      <c r="AA2345">
        <v>0</v>
      </c>
      <c r="AB2345">
        <v>0</v>
      </c>
      <c r="AC2345">
        <v>5</v>
      </c>
      <c r="AD2345">
        <v>5</v>
      </c>
      <c r="AE2345">
        <v>5</v>
      </c>
      <c r="AF2345">
        <v>13</v>
      </c>
      <c r="AG2345">
        <v>0</v>
      </c>
      <c r="AH2345">
        <v>7.6</v>
      </c>
      <c r="AI2345">
        <v>2.6</v>
      </c>
      <c r="AJ2345">
        <v>0.32</v>
      </c>
      <c r="AK2345" t="s">
        <v>38</v>
      </c>
    </row>
    <row r="2346" spans="1:37" x14ac:dyDescent="0.25">
      <c r="A2346">
        <v>1</v>
      </c>
      <c r="B2346">
        <v>17</v>
      </c>
      <c r="C2346">
        <v>1</v>
      </c>
      <c r="D2346">
        <v>9500</v>
      </c>
      <c r="E2346">
        <v>1</v>
      </c>
      <c r="F2346">
        <v>1</v>
      </c>
      <c r="G2346">
        <v>130</v>
      </c>
      <c r="H2346">
        <v>1</v>
      </c>
      <c r="I2346">
        <v>3</v>
      </c>
      <c r="J2346">
        <v>3</v>
      </c>
      <c r="K2346">
        <v>2</v>
      </c>
      <c r="L2346">
        <v>2</v>
      </c>
      <c r="M2346">
        <v>131.1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19</v>
      </c>
      <c r="U2346">
        <v>0</v>
      </c>
      <c r="V2346">
        <v>0</v>
      </c>
      <c r="W2346">
        <v>7</v>
      </c>
      <c r="X2346">
        <v>8</v>
      </c>
      <c r="Y2346">
        <v>7</v>
      </c>
      <c r="Z2346">
        <v>12.121428570000001</v>
      </c>
      <c r="AA2346">
        <v>0</v>
      </c>
      <c r="AB2346">
        <v>0</v>
      </c>
      <c r="AC2346">
        <v>9</v>
      </c>
      <c r="AD2346">
        <v>12</v>
      </c>
      <c r="AE2346">
        <v>8</v>
      </c>
      <c r="AF2346">
        <v>11.50625</v>
      </c>
      <c r="AG2346">
        <v>0</v>
      </c>
      <c r="AH2346">
        <v>12.4</v>
      </c>
      <c r="AI2346">
        <v>0.5</v>
      </c>
      <c r="AJ2346">
        <v>1.79</v>
      </c>
      <c r="AK2346" t="s">
        <v>38</v>
      </c>
    </row>
    <row r="2347" spans="1:37" x14ac:dyDescent="0.25">
      <c r="A2347">
        <v>1</v>
      </c>
      <c r="B2347">
        <v>53</v>
      </c>
      <c r="C2347">
        <v>1</v>
      </c>
      <c r="D2347">
        <v>9085</v>
      </c>
      <c r="E2347">
        <v>1</v>
      </c>
      <c r="F2347">
        <v>42</v>
      </c>
      <c r="G2347">
        <v>150</v>
      </c>
      <c r="H2347">
        <v>1</v>
      </c>
      <c r="I2347">
        <v>1</v>
      </c>
      <c r="J2347">
        <v>19</v>
      </c>
      <c r="K2347">
        <v>3</v>
      </c>
      <c r="L2347">
        <v>8</v>
      </c>
      <c r="M2347">
        <v>150.30000000000001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v>21</v>
      </c>
      <c r="U2347">
        <v>0</v>
      </c>
      <c r="V2347">
        <v>7</v>
      </c>
      <c r="W2347">
        <v>11</v>
      </c>
      <c r="X2347">
        <v>15</v>
      </c>
      <c r="Y2347">
        <v>9</v>
      </c>
      <c r="Z2347">
        <v>14.222222220000001</v>
      </c>
      <c r="AA2347">
        <v>0</v>
      </c>
      <c r="AB2347">
        <v>4</v>
      </c>
      <c r="AC2347">
        <v>9</v>
      </c>
      <c r="AD2347">
        <v>15</v>
      </c>
      <c r="AE2347">
        <v>7</v>
      </c>
      <c r="AF2347">
        <v>13.75</v>
      </c>
      <c r="AG2347">
        <v>0</v>
      </c>
      <c r="AH2347">
        <v>8.9</v>
      </c>
      <c r="AI2347">
        <v>1.4</v>
      </c>
      <c r="AJ2347">
        <v>3.51</v>
      </c>
      <c r="AK2347" t="s">
        <v>38</v>
      </c>
    </row>
    <row r="2348" spans="1:37" x14ac:dyDescent="0.25">
      <c r="A2348">
        <v>1</v>
      </c>
      <c r="B2348">
        <v>43</v>
      </c>
      <c r="C2348">
        <v>1</v>
      </c>
      <c r="D2348">
        <v>9670</v>
      </c>
      <c r="E2348">
        <v>1</v>
      </c>
      <c r="F2348">
        <v>1</v>
      </c>
      <c r="G2348">
        <v>132</v>
      </c>
      <c r="H2348">
        <v>1</v>
      </c>
      <c r="I2348">
        <v>3</v>
      </c>
      <c r="J2348">
        <v>19</v>
      </c>
      <c r="K2348">
        <v>4</v>
      </c>
      <c r="L2348">
        <v>8</v>
      </c>
      <c r="M2348">
        <v>120.5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19</v>
      </c>
      <c r="U2348">
        <v>0</v>
      </c>
      <c r="V2348">
        <v>0</v>
      </c>
      <c r="W2348">
        <v>6</v>
      </c>
      <c r="X2348">
        <v>17</v>
      </c>
      <c r="Y2348">
        <v>4</v>
      </c>
      <c r="Z2348">
        <v>12.5</v>
      </c>
      <c r="AA2348">
        <v>0</v>
      </c>
      <c r="AB2348">
        <v>0</v>
      </c>
      <c r="AC2348">
        <v>6</v>
      </c>
      <c r="AD2348">
        <v>8</v>
      </c>
      <c r="AE2348">
        <v>4</v>
      </c>
      <c r="AF2348">
        <v>13.25</v>
      </c>
      <c r="AG2348">
        <v>0</v>
      </c>
      <c r="AH2348">
        <v>13.9</v>
      </c>
      <c r="AI2348">
        <v>-0.3</v>
      </c>
      <c r="AJ2348">
        <v>0.79</v>
      </c>
      <c r="AK2348" t="s">
        <v>39</v>
      </c>
    </row>
    <row r="2349" spans="1:37" x14ac:dyDescent="0.25">
      <c r="A2349">
        <v>1</v>
      </c>
      <c r="B2349">
        <v>18</v>
      </c>
      <c r="C2349">
        <v>1</v>
      </c>
      <c r="D2349">
        <v>9119</v>
      </c>
      <c r="E2349">
        <v>1</v>
      </c>
      <c r="F2349">
        <v>1</v>
      </c>
      <c r="G2349">
        <v>108</v>
      </c>
      <c r="H2349">
        <v>1</v>
      </c>
      <c r="I2349">
        <v>1</v>
      </c>
      <c r="J2349">
        <v>1</v>
      </c>
      <c r="K2349">
        <v>4</v>
      </c>
      <c r="L2349">
        <v>3</v>
      </c>
      <c r="M2349">
        <v>105.6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20</v>
      </c>
      <c r="U2349">
        <v>0</v>
      </c>
      <c r="V2349">
        <v>0</v>
      </c>
      <c r="W2349">
        <v>5</v>
      </c>
      <c r="X2349">
        <v>7</v>
      </c>
      <c r="Y2349">
        <v>5</v>
      </c>
      <c r="Z2349">
        <v>12.16666667</v>
      </c>
      <c r="AA2349">
        <v>0</v>
      </c>
      <c r="AB2349">
        <v>0</v>
      </c>
      <c r="AC2349">
        <v>5</v>
      </c>
      <c r="AD2349">
        <v>7</v>
      </c>
      <c r="AE2349">
        <v>5</v>
      </c>
      <c r="AF2349">
        <v>15.28571429</v>
      </c>
      <c r="AG2349">
        <v>0</v>
      </c>
      <c r="AH2349">
        <v>12.4</v>
      </c>
      <c r="AI2349">
        <v>0.5</v>
      </c>
      <c r="AJ2349">
        <v>1.79</v>
      </c>
      <c r="AK2349" t="s">
        <v>38</v>
      </c>
    </row>
    <row r="2350" spans="1:37" x14ac:dyDescent="0.25">
      <c r="A2350">
        <v>1</v>
      </c>
      <c r="B2350">
        <v>39</v>
      </c>
      <c r="C2350">
        <v>1</v>
      </c>
      <c r="D2350">
        <v>9670</v>
      </c>
      <c r="E2350">
        <v>1</v>
      </c>
      <c r="F2350">
        <v>1</v>
      </c>
      <c r="G2350">
        <v>133.1</v>
      </c>
      <c r="H2350">
        <v>1</v>
      </c>
      <c r="I2350">
        <v>19</v>
      </c>
      <c r="J2350">
        <v>19</v>
      </c>
      <c r="K2350">
        <v>3</v>
      </c>
      <c r="L2350">
        <v>3</v>
      </c>
      <c r="M2350">
        <v>125.3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30</v>
      </c>
      <c r="U2350">
        <v>0</v>
      </c>
      <c r="V2350">
        <v>0</v>
      </c>
      <c r="W2350">
        <v>6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6</v>
      </c>
      <c r="AD2350">
        <v>0</v>
      </c>
      <c r="AE2350">
        <v>0</v>
      </c>
      <c r="AF2350">
        <v>0</v>
      </c>
      <c r="AG2350">
        <v>0</v>
      </c>
      <c r="AH2350">
        <v>12.4</v>
      </c>
      <c r="AI2350">
        <v>0.5</v>
      </c>
      <c r="AJ2350">
        <v>1.79</v>
      </c>
      <c r="AK2350" t="s">
        <v>37</v>
      </c>
    </row>
    <row r="2351" spans="1:37" x14ac:dyDescent="0.25">
      <c r="A2351">
        <v>4</v>
      </c>
      <c r="B2351">
        <v>39</v>
      </c>
      <c r="C2351">
        <v>1</v>
      </c>
      <c r="D2351">
        <v>9254</v>
      </c>
      <c r="E2351">
        <v>1</v>
      </c>
      <c r="F2351">
        <v>1</v>
      </c>
      <c r="G2351">
        <v>120</v>
      </c>
      <c r="H2351">
        <v>1</v>
      </c>
      <c r="I2351">
        <v>37</v>
      </c>
      <c r="J2351">
        <v>19</v>
      </c>
      <c r="K2351">
        <v>9</v>
      </c>
      <c r="L2351">
        <v>9</v>
      </c>
      <c r="M2351">
        <v>131</v>
      </c>
      <c r="N2351">
        <v>1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44</v>
      </c>
      <c r="U2351">
        <v>0</v>
      </c>
      <c r="V2351">
        <v>0</v>
      </c>
      <c r="W2351">
        <v>6</v>
      </c>
      <c r="X2351">
        <v>6</v>
      </c>
      <c r="Y2351">
        <v>6</v>
      </c>
      <c r="Z2351">
        <v>12.66666667</v>
      </c>
      <c r="AA2351">
        <v>0</v>
      </c>
      <c r="AB2351">
        <v>0</v>
      </c>
      <c r="AC2351">
        <v>6</v>
      </c>
      <c r="AD2351">
        <v>6</v>
      </c>
      <c r="AE2351">
        <v>6</v>
      </c>
      <c r="AF2351">
        <v>11.5</v>
      </c>
      <c r="AG2351">
        <v>0</v>
      </c>
      <c r="AH2351">
        <v>12.4</v>
      </c>
      <c r="AI2351">
        <v>0.5</v>
      </c>
      <c r="AJ2351">
        <v>1.79</v>
      </c>
      <c r="AK2351" t="s">
        <v>38</v>
      </c>
    </row>
    <row r="2352" spans="1:37" x14ac:dyDescent="0.25">
      <c r="A2352">
        <v>1</v>
      </c>
      <c r="B2352">
        <v>18</v>
      </c>
      <c r="C2352">
        <v>1</v>
      </c>
      <c r="D2352">
        <v>9500</v>
      </c>
      <c r="E2352">
        <v>1</v>
      </c>
      <c r="F2352">
        <v>1</v>
      </c>
      <c r="G2352">
        <v>146</v>
      </c>
      <c r="H2352">
        <v>1</v>
      </c>
      <c r="I2352">
        <v>19</v>
      </c>
      <c r="J2352">
        <v>3</v>
      </c>
      <c r="K2352">
        <v>4</v>
      </c>
      <c r="L2352">
        <v>9</v>
      </c>
      <c r="M2352">
        <v>127</v>
      </c>
      <c r="N2352">
        <v>0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19</v>
      </c>
      <c r="U2352">
        <v>0</v>
      </c>
      <c r="V2352">
        <v>0</v>
      </c>
      <c r="W2352">
        <v>8</v>
      </c>
      <c r="X2352">
        <v>8</v>
      </c>
      <c r="Y2352">
        <v>7</v>
      </c>
      <c r="Z2352">
        <v>13.614285710000001</v>
      </c>
      <c r="AA2352">
        <v>0</v>
      </c>
      <c r="AB2352">
        <v>0</v>
      </c>
      <c r="AC2352">
        <v>8</v>
      </c>
      <c r="AD2352">
        <v>8</v>
      </c>
      <c r="AE2352">
        <v>7</v>
      </c>
      <c r="AF2352">
        <v>13.614285710000001</v>
      </c>
      <c r="AG2352">
        <v>0</v>
      </c>
      <c r="AH2352">
        <v>12.7</v>
      </c>
      <c r="AI2352">
        <v>3.7</v>
      </c>
      <c r="AJ2352">
        <v>-1.7</v>
      </c>
      <c r="AK2352" t="s">
        <v>38</v>
      </c>
    </row>
    <row r="2353" spans="1:37" x14ac:dyDescent="0.25">
      <c r="A2353">
        <v>1</v>
      </c>
      <c r="B2353">
        <v>44</v>
      </c>
      <c r="C2353">
        <v>1</v>
      </c>
      <c r="D2353">
        <v>9130</v>
      </c>
      <c r="E2353">
        <v>1</v>
      </c>
      <c r="F2353">
        <v>39</v>
      </c>
      <c r="G2353">
        <v>150</v>
      </c>
      <c r="H2353">
        <v>1</v>
      </c>
      <c r="I2353">
        <v>2</v>
      </c>
      <c r="J2353">
        <v>1</v>
      </c>
      <c r="K2353">
        <v>3</v>
      </c>
      <c r="L2353">
        <v>6</v>
      </c>
      <c r="M2353">
        <v>150</v>
      </c>
      <c r="N2353">
        <v>1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22</v>
      </c>
      <c r="U2353">
        <v>0</v>
      </c>
      <c r="V2353">
        <v>11</v>
      </c>
      <c r="W2353">
        <v>18</v>
      </c>
      <c r="X2353">
        <v>32</v>
      </c>
      <c r="Y2353">
        <v>12</v>
      </c>
      <c r="Z2353">
        <v>12.85714286</v>
      </c>
      <c r="AA2353">
        <v>1</v>
      </c>
      <c r="AB2353">
        <v>8</v>
      </c>
      <c r="AC2353">
        <v>12</v>
      </c>
      <c r="AD2353">
        <v>15</v>
      </c>
      <c r="AE2353">
        <v>10</v>
      </c>
      <c r="AF2353">
        <v>14.3</v>
      </c>
      <c r="AG2353">
        <v>0</v>
      </c>
      <c r="AH2353">
        <v>16.2</v>
      </c>
      <c r="AI2353">
        <v>0.3</v>
      </c>
      <c r="AJ2353">
        <v>-0.92</v>
      </c>
      <c r="AK2353" t="s">
        <v>38</v>
      </c>
    </row>
    <row r="2354" spans="1:37" x14ac:dyDescent="0.25">
      <c r="A2354">
        <v>1</v>
      </c>
      <c r="B2354">
        <v>1</v>
      </c>
      <c r="C2354">
        <v>1</v>
      </c>
      <c r="D2354">
        <v>9130</v>
      </c>
      <c r="E2354">
        <v>1</v>
      </c>
      <c r="F2354">
        <v>1</v>
      </c>
      <c r="G2354">
        <v>160</v>
      </c>
      <c r="H2354">
        <v>1</v>
      </c>
      <c r="I2354">
        <v>3</v>
      </c>
      <c r="J2354">
        <v>3</v>
      </c>
      <c r="K2354">
        <v>1</v>
      </c>
      <c r="L2354">
        <v>2</v>
      </c>
      <c r="M2354">
        <v>149.19999999999999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18</v>
      </c>
      <c r="U2354">
        <v>0</v>
      </c>
      <c r="V2354">
        <v>0</v>
      </c>
      <c r="W2354">
        <v>5</v>
      </c>
      <c r="X2354">
        <v>7</v>
      </c>
      <c r="Y2354">
        <v>4</v>
      </c>
      <c r="Z2354">
        <v>14</v>
      </c>
      <c r="AA2354">
        <v>0</v>
      </c>
      <c r="AB2354">
        <v>0</v>
      </c>
      <c r="AC2354">
        <v>5</v>
      </c>
      <c r="AD2354">
        <v>5</v>
      </c>
      <c r="AE2354">
        <v>5</v>
      </c>
      <c r="AF2354">
        <v>14.2</v>
      </c>
      <c r="AG2354">
        <v>0</v>
      </c>
      <c r="AH2354">
        <v>7.6</v>
      </c>
      <c r="AI2354">
        <v>2.6</v>
      </c>
      <c r="AJ2354">
        <v>0.32</v>
      </c>
      <c r="AK2354" t="s">
        <v>38</v>
      </c>
    </row>
    <row r="2355" spans="1:37" x14ac:dyDescent="0.25">
      <c r="A2355">
        <v>1</v>
      </c>
      <c r="B2355">
        <v>17</v>
      </c>
      <c r="C2355">
        <v>1</v>
      </c>
      <c r="D2355">
        <v>9670</v>
      </c>
      <c r="E2355">
        <v>1</v>
      </c>
      <c r="F2355">
        <v>1</v>
      </c>
      <c r="G2355">
        <v>125</v>
      </c>
      <c r="H2355">
        <v>1</v>
      </c>
      <c r="I2355">
        <v>37</v>
      </c>
      <c r="J2355">
        <v>37</v>
      </c>
      <c r="K2355">
        <v>9</v>
      </c>
      <c r="L2355">
        <v>9</v>
      </c>
      <c r="M2355">
        <v>121.5</v>
      </c>
      <c r="N2355">
        <v>1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21</v>
      </c>
      <c r="U2355">
        <v>0</v>
      </c>
      <c r="V2355">
        <v>0</v>
      </c>
      <c r="W2355">
        <v>6</v>
      </c>
      <c r="X2355">
        <v>8</v>
      </c>
      <c r="Y2355">
        <v>4</v>
      </c>
      <c r="Z2355">
        <v>14.75</v>
      </c>
      <c r="AA2355">
        <v>0</v>
      </c>
      <c r="AB2355">
        <v>0</v>
      </c>
      <c r="AC2355">
        <v>6</v>
      </c>
      <c r="AD2355">
        <v>6</v>
      </c>
      <c r="AE2355">
        <v>5</v>
      </c>
      <c r="AF2355">
        <v>11.8</v>
      </c>
      <c r="AG2355">
        <v>0</v>
      </c>
      <c r="AH2355">
        <v>12.7</v>
      </c>
      <c r="AI2355">
        <v>3.7</v>
      </c>
      <c r="AJ2355">
        <v>-1.7</v>
      </c>
      <c r="AK2355" t="s">
        <v>38</v>
      </c>
    </row>
    <row r="2356" spans="1:37" x14ac:dyDescent="0.25">
      <c r="A2356">
        <v>1</v>
      </c>
      <c r="B2356">
        <v>1</v>
      </c>
      <c r="C2356">
        <v>2</v>
      </c>
      <c r="D2356">
        <v>9085</v>
      </c>
      <c r="E2356">
        <v>1</v>
      </c>
      <c r="F2356">
        <v>1</v>
      </c>
      <c r="G2356">
        <v>125</v>
      </c>
      <c r="H2356">
        <v>1</v>
      </c>
      <c r="I2356">
        <v>37</v>
      </c>
      <c r="J2356">
        <v>19</v>
      </c>
      <c r="K2356">
        <v>90</v>
      </c>
      <c r="L2356">
        <v>90</v>
      </c>
      <c r="M2356">
        <v>137.30000000000001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18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6</v>
      </c>
      <c r="AD2356">
        <v>0</v>
      </c>
      <c r="AE2356">
        <v>0</v>
      </c>
      <c r="AF2356">
        <v>0</v>
      </c>
      <c r="AG2356">
        <v>0</v>
      </c>
      <c r="AH2356">
        <v>7.6</v>
      </c>
      <c r="AI2356">
        <v>2.6</v>
      </c>
      <c r="AJ2356">
        <v>0.32</v>
      </c>
      <c r="AK2356" t="s">
        <v>37</v>
      </c>
    </row>
    <row r="2357" spans="1:37" x14ac:dyDescent="0.25">
      <c r="A2357">
        <v>1</v>
      </c>
      <c r="B2357">
        <v>17</v>
      </c>
      <c r="C2357">
        <v>4</v>
      </c>
      <c r="D2357">
        <v>9670</v>
      </c>
      <c r="E2357">
        <v>1</v>
      </c>
      <c r="F2357">
        <v>1</v>
      </c>
      <c r="G2357">
        <v>122</v>
      </c>
      <c r="H2357">
        <v>1</v>
      </c>
      <c r="I2357">
        <v>3</v>
      </c>
      <c r="J2357">
        <v>1</v>
      </c>
      <c r="K2357">
        <v>2</v>
      </c>
      <c r="L2357">
        <v>3</v>
      </c>
      <c r="M2357">
        <v>119.6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18</v>
      </c>
      <c r="U2357">
        <v>0</v>
      </c>
      <c r="V2357">
        <v>0</v>
      </c>
      <c r="W2357">
        <v>6</v>
      </c>
      <c r="X2357">
        <v>8</v>
      </c>
      <c r="Y2357">
        <v>6</v>
      </c>
      <c r="Z2357">
        <v>13.625</v>
      </c>
      <c r="AA2357">
        <v>0</v>
      </c>
      <c r="AB2357">
        <v>0</v>
      </c>
      <c r="AC2357">
        <v>6</v>
      </c>
      <c r="AD2357">
        <v>7</v>
      </c>
      <c r="AE2357">
        <v>6</v>
      </c>
      <c r="AF2357">
        <v>14.28571429</v>
      </c>
      <c r="AG2357">
        <v>0</v>
      </c>
      <c r="AH2357">
        <v>11.1</v>
      </c>
      <c r="AI2357">
        <v>0.6</v>
      </c>
      <c r="AJ2357">
        <v>2.02</v>
      </c>
      <c r="AK2357" t="s">
        <v>38</v>
      </c>
    </row>
    <row r="2358" spans="1:37" x14ac:dyDescent="0.25">
      <c r="A2358">
        <v>1</v>
      </c>
      <c r="B2358">
        <v>1</v>
      </c>
      <c r="C2358">
        <v>1</v>
      </c>
      <c r="D2358">
        <v>171</v>
      </c>
      <c r="E2358">
        <v>1</v>
      </c>
      <c r="F2358">
        <v>1</v>
      </c>
      <c r="G2358">
        <v>138</v>
      </c>
      <c r="H2358">
        <v>1</v>
      </c>
      <c r="I2358">
        <v>1</v>
      </c>
      <c r="J2358">
        <v>1</v>
      </c>
      <c r="K2358">
        <v>4</v>
      </c>
      <c r="L2358">
        <v>3</v>
      </c>
      <c r="M2358">
        <v>141.5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19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7.6</v>
      </c>
      <c r="AI2358">
        <v>2.6</v>
      </c>
      <c r="AJ2358">
        <v>0.32</v>
      </c>
      <c r="AK2358" t="s">
        <v>38</v>
      </c>
    </row>
    <row r="2359" spans="1:37" x14ac:dyDescent="0.25">
      <c r="A2359">
        <v>1</v>
      </c>
      <c r="B2359">
        <v>44</v>
      </c>
      <c r="C2359">
        <v>1</v>
      </c>
      <c r="D2359">
        <v>9003</v>
      </c>
      <c r="E2359">
        <v>1</v>
      </c>
      <c r="F2359">
        <v>39</v>
      </c>
      <c r="G2359">
        <v>150</v>
      </c>
      <c r="H2359">
        <v>1</v>
      </c>
      <c r="I2359">
        <v>1</v>
      </c>
      <c r="J2359">
        <v>38</v>
      </c>
      <c r="K2359">
        <v>6</v>
      </c>
      <c r="L2359">
        <v>6</v>
      </c>
      <c r="M2359">
        <v>150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21</v>
      </c>
      <c r="U2359">
        <v>0</v>
      </c>
      <c r="V2359">
        <v>0</v>
      </c>
      <c r="W2359">
        <v>6</v>
      </c>
      <c r="X2359">
        <v>12</v>
      </c>
      <c r="Y2359">
        <v>4</v>
      </c>
      <c r="Z2359">
        <v>11.8</v>
      </c>
      <c r="AA2359">
        <v>0</v>
      </c>
      <c r="AB2359">
        <v>0</v>
      </c>
      <c r="AC2359">
        <v>6</v>
      </c>
      <c r="AD2359">
        <v>11</v>
      </c>
      <c r="AE2359">
        <v>4</v>
      </c>
      <c r="AF2359">
        <v>11.875</v>
      </c>
      <c r="AG2359">
        <v>0</v>
      </c>
      <c r="AH2359">
        <v>16.2</v>
      </c>
      <c r="AI2359">
        <v>0.3</v>
      </c>
      <c r="AJ2359">
        <v>-0.92</v>
      </c>
      <c r="AK2359" t="s">
        <v>37</v>
      </c>
    </row>
    <row r="2360" spans="1:37" x14ac:dyDescent="0.25">
      <c r="A2360">
        <v>1</v>
      </c>
      <c r="B2360">
        <v>39</v>
      </c>
      <c r="C2360">
        <v>1</v>
      </c>
      <c r="D2360">
        <v>9003</v>
      </c>
      <c r="E2360">
        <v>1</v>
      </c>
      <c r="F2360">
        <v>1</v>
      </c>
      <c r="G2360">
        <v>140</v>
      </c>
      <c r="H2360">
        <v>1</v>
      </c>
      <c r="I2360">
        <v>3</v>
      </c>
      <c r="J2360">
        <v>3</v>
      </c>
      <c r="K2360">
        <v>2</v>
      </c>
      <c r="L2360">
        <v>2</v>
      </c>
      <c r="M2360">
        <v>110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31</v>
      </c>
      <c r="U2360">
        <v>0</v>
      </c>
      <c r="V2360">
        <v>0</v>
      </c>
      <c r="W2360">
        <v>6</v>
      </c>
      <c r="X2360">
        <v>8</v>
      </c>
      <c r="Y2360">
        <v>6</v>
      </c>
      <c r="Z2360">
        <v>15.125</v>
      </c>
      <c r="AA2360">
        <v>0</v>
      </c>
      <c r="AB2360">
        <v>0</v>
      </c>
      <c r="AC2360">
        <v>6</v>
      </c>
      <c r="AD2360">
        <v>10</v>
      </c>
      <c r="AE2360">
        <v>6</v>
      </c>
      <c r="AF2360">
        <v>14.6</v>
      </c>
      <c r="AG2360">
        <v>0</v>
      </c>
      <c r="AH2360">
        <v>16.2</v>
      </c>
      <c r="AI2360">
        <v>0.3</v>
      </c>
      <c r="AJ2360">
        <v>-0.92</v>
      </c>
      <c r="AK2360" t="s">
        <v>38</v>
      </c>
    </row>
    <row r="2361" spans="1:37" x14ac:dyDescent="0.25">
      <c r="A2361">
        <v>1</v>
      </c>
      <c r="B2361">
        <v>17</v>
      </c>
      <c r="C2361">
        <v>5</v>
      </c>
      <c r="D2361">
        <v>9254</v>
      </c>
      <c r="E2361">
        <v>1</v>
      </c>
      <c r="F2361">
        <v>1</v>
      </c>
      <c r="G2361">
        <v>113</v>
      </c>
      <c r="H2361">
        <v>1</v>
      </c>
      <c r="I2361">
        <v>1</v>
      </c>
      <c r="J2361">
        <v>1</v>
      </c>
      <c r="K2361">
        <v>2</v>
      </c>
      <c r="L2361">
        <v>3</v>
      </c>
      <c r="M2361">
        <v>110.2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21</v>
      </c>
      <c r="U2361">
        <v>0</v>
      </c>
      <c r="V2361">
        <v>0</v>
      </c>
      <c r="W2361">
        <v>6</v>
      </c>
      <c r="X2361">
        <v>10</v>
      </c>
      <c r="Y2361">
        <v>4</v>
      </c>
      <c r="Z2361">
        <v>11.5</v>
      </c>
      <c r="AA2361">
        <v>0</v>
      </c>
      <c r="AB2361">
        <v>0</v>
      </c>
      <c r="AC2361">
        <v>6</v>
      </c>
      <c r="AD2361">
        <v>10</v>
      </c>
      <c r="AE2361">
        <v>2</v>
      </c>
      <c r="AF2361">
        <v>10.5</v>
      </c>
      <c r="AG2361">
        <v>0</v>
      </c>
      <c r="AH2361">
        <v>9.4</v>
      </c>
      <c r="AI2361">
        <v>-0.8</v>
      </c>
      <c r="AJ2361">
        <v>-3.12</v>
      </c>
      <c r="AK2361" t="s">
        <v>37</v>
      </c>
    </row>
    <row r="2362" spans="1:37" x14ac:dyDescent="0.25">
      <c r="A2362">
        <v>1</v>
      </c>
      <c r="B2362">
        <v>39</v>
      </c>
      <c r="C2362">
        <v>1</v>
      </c>
      <c r="D2362">
        <v>9119</v>
      </c>
      <c r="E2362">
        <v>1</v>
      </c>
      <c r="F2362">
        <v>1</v>
      </c>
      <c r="G2362">
        <v>139</v>
      </c>
      <c r="H2362">
        <v>1</v>
      </c>
      <c r="I2362">
        <v>19</v>
      </c>
      <c r="J2362">
        <v>19</v>
      </c>
      <c r="K2362">
        <v>9</v>
      </c>
      <c r="L2362">
        <v>7</v>
      </c>
      <c r="M2362">
        <v>110.3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v>24</v>
      </c>
      <c r="U2362">
        <v>0</v>
      </c>
      <c r="V2362">
        <v>0</v>
      </c>
      <c r="W2362">
        <v>5</v>
      </c>
      <c r="X2362">
        <v>12</v>
      </c>
      <c r="Y2362">
        <v>1</v>
      </c>
      <c r="Z2362">
        <v>10</v>
      </c>
      <c r="AA2362">
        <v>0</v>
      </c>
      <c r="AB2362">
        <v>0</v>
      </c>
      <c r="AC2362">
        <v>5</v>
      </c>
      <c r="AD2362">
        <v>11</v>
      </c>
      <c r="AE2362">
        <v>1</v>
      </c>
      <c r="AF2362">
        <v>11</v>
      </c>
      <c r="AG2362">
        <v>0</v>
      </c>
      <c r="AH2362">
        <v>8.9</v>
      </c>
      <c r="AI2362">
        <v>1.4</v>
      </c>
      <c r="AJ2362">
        <v>3.51</v>
      </c>
      <c r="AK2362" t="s">
        <v>39</v>
      </c>
    </row>
    <row r="2363" spans="1:37" x14ac:dyDescent="0.25">
      <c r="A2363">
        <v>1</v>
      </c>
      <c r="B2363">
        <v>42</v>
      </c>
      <c r="C2363">
        <v>1</v>
      </c>
      <c r="D2363">
        <v>9773</v>
      </c>
      <c r="E2363">
        <v>1</v>
      </c>
      <c r="F2363">
        <v>1</v>
      </c>
      <c r="G2363">
        <v>133.1</v>
      </c>
      <c r="H2363">
        <v>1</v>
      </c>
      <c r="I2363">
        <v>19</v>
      </c>
      <c r="J2363">
        <v>6</v>
      </c>
      <c r="K2363">
        <v>4</v>
      </c>
      <c r="L2363">
        <v>3</v>
      </c>
      <c r="M2363">
        <v>120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27</v>
      </c>
      <c r="U2363">
        <v>0</v>
      </c>
      <c r="V2363">
        <v>0</v>
      </c>
      <c r="W2363">
        <v>4</v>
      </c>
      <c r="X2363">
        <v>8</v>
      </c>
      <c r="Y2363">
        <v>0</v>
      </c>
      <c r="Z2363">
        <v>0</v>
      </c>
      <c r="AA2363">
        <v>0</v>
      </c>
      <c r="AB2363">
        <v>0</v>
      </c>
      <c r="AC2363">
        <v>5</v>
      </c>
      <c r="AD2363">
        <v>10</v>
      </c>
      <c r="AE2363">
        <v>0</v>
      </c>
      <c r="AF2363">
        <v>0</v>
      </c>
      <c r="AG2363">
        <v>0</v>
      </c>
      <c r="AH2363">
        <v>9.4</v>
      </c>
      <c r="AI2363">
        <v>-0.8</v>
      </c>
      <c r="AJ2363">
        <v>-3.12</v>
      </c>
      <c r="AK2363" t="s">
        <v>37</v>
      </c>
    </row>
    <row r="2364" spans="1:37" x14ac:dyDescent="0.25">
      <c r="A2364">
        <v>1</v>
      </c>
      <c r="B2364">
        <v>1</v>
      </c>
      <c r="C2364">
        <v>5</v>
      </c>
      <c r="D2364">
        <v>9147</v>
      </c>
      <c r="E2364">
        <v>1</v>
      </c>
      <c r="F2364">
        <v>1</v>
      </c>
      <c r="G2364">
        <v>118</v>
      </c>
      <c r="H2364">
        <v>1</v>
      </c>
      <c r="I2364">
        <v>19</v>
      </c>
      <c r="J2364">
        <v>19</v>
      </c>
      <c r="K2364">
        <v>9</v>
      </c>
      <c r="L2364">
        <v>9</v>
      </c>
      <c r="M2364">
        <v>114.2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20</v>
      </c>
      <c r="U2364">
        <v>0</v>
      </c>
      <c r="V2364">
        <v>0</v>
      </c>
      <c r="W2364">
        <v>5</v>
      </c>
      <c r="X2364">
        <v>9</v>
      </c>
      <c r="Y2364">
        <v>3</v>
      </c>
      <c r="Z2364">
        <v>10.33333333</v>
      </c>
      <c r="AA2364">
        <v>0</v>
      </c>
      <c r="AB2364">
        <v>0</v>
      </c>
      <c r="AC2364">
        <v>5</v>
      </c>
      <c r="AD2364">
        <v>6</v>
      </c>
      <c r="AE2364">
        <v>5</v>
      </c>
      <c r="AF2364">
        <v>12.8</v>
      </c>
      <c r="AG2364">
        <v>0</v>
      </c>
      <c r="AH2364">
        <v>12.4</v>
      </c>
      <c r="AI2364">
        <v>0.5</v>
      </c>
      <c r="AJ2364">
        <v>1.79</v>
      </c>
      <c r="AK2364" t="s">
        <v>38</v>
      </c>
    </row>
    <row r="2365" spans="1:37" x14ac:dyDescent="0.25">
      <c r="A2365">
        <v>1</v>
      </c>
      <c r="B2365">
        <v>44</v>
      </c>
      <c r="C2365">
        <v>1</v>
      </c>
      <c r="D2365">
        <v>9119</v>
      </c>
      <c r="E2365">
        <v>1</v>
      </c>
      <c r="F2365">
        <v>39</v>
      </c>
      <c r="G2365">
        <v>140</v>
      </c>
      <c r="H2365">
        <v>1</v>
      </c>
      <c r="I2365">
        <v>1</v>
      </c>
      <c r="J2365">
        <v>19</v>
      </c>
      <c r="K2365">
        <v>4</v>
      </c>
      <c r="L2365">
        <v>5</v>
      </c>
      <c r="M2365">
        <v>140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22</v>
      </c>
      <c r="U2365">
        <v>0</v>
      </c>
      <c r="V2365">
        <v>0</v>
      </c>
      <c r="W2365">
        <v>5</v>
      </c>
      <c r="X2365">
        <v>9</v>
      </c>
      <c r="Y2365">
        <v>0</v>
      </c>
      <c r="Z2365">
        <v>0</v>
      </c>
      <c r="AA2365">
        <v>0</v>
      </c>
      <c r="AB2365">
        <v>0</v>
      </c>
      <c r="AC2365">
        <v>5</v>
      </c>
      <c r="AD2365">
        <v>6</v>
      </c>
      <c r="AE2365">
        <v>2</v>
      </c>
      <c r="AF2365">
        <v>11.66666667</v>
      </c>
      <c r="AG2365">
        <v>0</v>
      </c>
      <c r="AH2365">
        <v>10.8</v>
      </c>
      <c r="AI2365">
        <v>1.4</v>
      </c>
      <c r="AJ2365">
        <v>1.74</v>
      </c>
      <c r="AK2365" t="s">
        <v>39</v>
      </c>
    </row>
    <row r="2366" spans="1:37" x14ac:dyDescent="0.25">
      <c r="A2366">
        <v>1</v>
      </c>
      <c r="B2366">
        <v>1</v>
      </c>
      <c r="C2366">
        <v>1</v>
      </c>
      <c r="D2366">
        <v>9003</v>
      </c>
      <c r="E2366">
        <v>1</v>
      </c>
      <c r="F2366">
        <v>1</v>
      </c>
      <c r="G2366">
        <v>144</v>
      </c>
      <c r="H2366">
        <v>1</v>
      </c>
      <c r="I2366">
        <v>19</v>
      </c>
      <c r="J2366">
        <v>19</v>
      </c>
      <c r="K2366">
        <v>9</v>
      </c>
      <c r="L2366">
        <v>9</v>
      </c>
      <c r="M2366">
        <v>132.80000000000001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</v>
      </c>
      <c r="T2366">
        <v>19</v>
      </c>
      <c r="U2366">
        <v>0</v>
      </c>
      <c r="V2366">
        <v>0</v>
      </c>
      <c r="W2366">
        <v>6</v>
      </c>
      <c r="X2366">
        <v>9</v>
      </c>
      <c r="Y2366">
        <v>4</v>
      </c>
      <c r="Z2366">
        <v>12</v>
      </c>
      <c r="AA2366">
        <v>2</v>
      </c>
      <c r="AB2366">
        <v>0</v>
      </c>
      <c r="AC2366">
        <v>6</v>
      </c>
      <c r="AD2366">
        <v>10</v>
      </c>
      <c r="AE2366">
        <v>4</v>
      </c>
      <c r="AF2366">
        <v>12.5</v>
      </c>
      <c r="AG2366">
        <v>0</v>
      </c>
      <c r="AH2366">
        <v>15.5</v>
      </c>
      <c r="AI2366">
        <v>2.8</v>
      </c>
      <c r="AJ2366">
        <v>-4.0599999999999996</v>
      </c>
      <c r="AK2366" t="s">
        <v>39</v>
      </c>
    </row>
    <row r="2367" spans="1:37" x14ac:dyDescent="0.25">
      <c r="A2367">
        <v>1</v>
      </c>
      <c r="B2367">
        <v>18</v>
      </c>
      <c r="C2367">
        <v>1</v>
      </c>
      <c r="D2367">
        <v>9773</v>
      </c>
      <c r="E2367">
        <v>1</v>
      </c>
      <c r="F2367">
        <v>1</v>
      </c>
      <c r="G2367">
        <v>125</v>
      </c>
      <c r="H2367">
        <v>1</v>
      </c>
      <c r="I2367">
        <v>1</v>
      </c>
      <c r="J2367">
        <v>1</v>
      </c>
      <c r="K2367">
        <v>4</v>
      </c>
      <c r="L2367">
        <v>7</v>
      </c>
      <c r="M2367">
        <v>121.5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19</v>
      </c>
      <c r="U2367">
        <v>0</v>
      </c>
      <c r="V2367">
        <v>0</v>
      </c>
      <c r="W2367">
        <v>6</v>
      </c>
      <c r="X2367">
        <v>6</v>
      </c>
      <c r="Y2367">
        <v>6</v>
      </c>
      <c r="Z2367">
        <v>13.83333333</v>
      </c>
      <c r="AA2367">
        <v>0</v>
      </c>
      <c r="AB2367">
        <v>0</v>
      </c>
      <c r="AC2367">
        <v>6</v>
      </c>
      <c r="AD2367">
        <v>6</v>
      </c>
      <c r="AE2367">
        <v>6</v>
      </c>
      <c r="AF2367">
        <v>14.5</v>
      </c>
      <c r="AG2367">
        <v>0</v>
      </c>
      <c r="AH2367">
        <v>8.9</v>
      </c>
      <c r="AI2367">
        <v>1.4</v>
      </c>
      <c r="AJ2367">
        <v>3.51</v>
      </c>
      <c r="AK2367" t="s">
        <v>38</v>
      </c>
    </row>
    <row r="2368" spans="1:37" x14ac:dyDescent="0.25">
      <c r="A2368">
        <v>1</v>
      </c>
      <c r="B2368">
        <v>1</v>
      </c>
      <c r="C2368">
        <v>1</v>
      </c>
      <c r="D2368">
        <v>171</v>
      </c>
      <c r="E2368">
        <v>1</v>
      </c>
      <c r="F2368">
        <v>1</v>
      </c>
      <c r="G2368">
        <v>131</v>
      </c>
      <c r="H2368">
        <v>1</v>
      </c>
      <c r="I2368">
        <v>1</v>
      </c>
      <c r="J2368">
        <v>1</v>
      </c>
      <c r="K2368">
        <v>7</v>
      </c>
      <c r="L2368">
        <v>4</v>
      </c>
      <c r="M2368">
        <v>127.2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23</v>
      </c>
      <c r="U2368">
        <v>0</v>
      </c>
      <c r="V2368">
        <v>13</v>
      </c>
      <c r="W2368">
        <v>17</v>
      </c>
      <c r="X2368">
        <v>19</v>
      </c>
      <c r="Y2368">
        <v>13</v>
      </c>
      <c r="Z2368">
        <v>12.15384615</v>
      </c>
      <c r="AA2368">
        <v>0</v>
      </c>
      <c r="AB2368">
        <v>10</v>
      </c>
      <c r="AC2368">
        <v>17</v>
      </c>
      <c r="AD2368">
        <v>28</v>
      </c>
      <c r="AE2368">
        <v>11</v>
      </c>
      <c r="AF2368">
        <v>11.90909091</v>
      </c>
      <c r="AG2368">
        <v>1</v>
      </c>
      <c r="AH2368">
        <v>11.1</v>
      </c>
      <c r="AI2368">
        <v>0.6</v>
      </c>
      <c r="AJ2368">
        <v>2.02</v>
      </c>
      <c r="AK2368" t="s">
        <v>39</v>
      </c>
    </row>
    <row r="2369" spans="1:37" x14ac:dyDescent="0.25">
      <c r="A2369">
        <v>1</v>
      </c>
      <c r="B2369">
        <v>17</v>
      </c>
      <c r="C2369">
        <v>1</v>
      </c>
      <c r="D2369">
        <v>9130</v>
      </c>
      <c r="E2369">
        <v>1</v>
      </c>
      <c r="F2369">
        <v>1</v>
      </c>
      <c r="G2369">
        <v>131</v>
      </c>
      <c r="H2369">
        <v>1</v>
      </c>
      <c r="I2369">
        <v>12</v>
      </c>
      <c r="J2369">
        <v>12</v>
      </c>
      <c r="K2369">
        <v>2</v>
      </c>
      <c r="L2369">
        <v>8</v>
      </c>
      <c r="M2369">
        <v>128.19999999999999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18</v>
      </c>
      <c r="U2369">
        <v>0</v>
      </c>
      <c r="V2369">
        <v>0</v>
      </c>
      <c r="W2369">
        <v>6</v>
      </c>
      <c r="X2369">
        <v>7</v>
      </c>
      <c r="Y2369">
        <v>6</v>
      </c>
      <c r="Z2369">
        <v>14</v>
      </c>
      <c r="AA2369">
        <v>0</v>
      </c>
      <c r="AB2369">
        <v>0</v>
      </c>
      <c r="AC2369">
        <v>6</v>
      </c>
      <c r="AD2369">
        <v>8</v>
      </c>
      <c r="AE2369">
        <v>6</v>
      </c>
      <c r="AF2369">
        <v>13.66666667</v>
      </c>
      <c r="AG2369">
        <v>0</v>
      </c>
      <c r="AH2369">
        <v>12.4</v>
      </c>
      <c r="AI2369">
        <v>0.5</v>
      </c>
      <c r="AJ2369">
        <v>1.79</v>
      </c>
      <c r="AK2369" t="s">
        <v>38</v>
      </c>
    </row>
    <row r="2370" spans="1:37" x14ac:dyDescent="0.25">
      <c r="A2370">
        <v>1</v>
      </c>
      <c r="B2370">
        <v>1</v>
      </c>
      <c r="C2370">
        <v>1</v>
      </c>
      <c r="D2370">
        <v>9773</v>
      </c>
      <c r="E2370">
        <v>1</v>
      </c>
      <c r="F2370">
        <v>1</v>
      </c>
      <c r="G2370">
        <v>140</v>
      </c>
      <c r="H2370">
        <v>1</v>
      </c>
      <c r="I2370">
        <v>3</v>
      </c>
      <c r="J2370">
        <v>2</v>
      </c>
      <c r="K2370">
        <v>4</v>
      </c>
      <c r="L2370">
        <v>6</v>
      </c>
      <c r="M2370">
        <v>133.4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29</v>
      </c>
      <c r="U2370">
        <v>0</v>
      </c>
      <c r="V2370">
        <v>0</v>
      </c>
      <c r="W2370">
        <v>6</v>
      </c>
      <c r="X2370">
        <v>8</v>
      </c>
      <c r="Y2370">
        <v>6</v>
      </c>
      <c r="Z2370">
        <v>16.5</v>
      </c>
      <c r="AA2370">
        <v>0</v>
      </c>
      <c r="AB2370">
        <v>0</v>
      </c>
      <c r="AC2370">
        <v>6</v>
      </c>
      <c r="AD2370">
        <v>6</v>
      </c>
      <c r="AE2370">
        <v>5</v>
      </c>
      <c r="AF2370">
        <v>13.8</v>
      </c>
      <c r="AG2370">
        <v>0</v>
      </c>
      <c r="AH2370">
        <v>11.1</v>
      </c>
      <c r="AI2370">
        <v>0.6</v>
      </c>
      <c r="AJ2370">
        <v>2.02</v>
      </c>
      <c r="AK2370" t="s">
        <v>39</v>
      </c>
    </row>
    <row r="2371" spans="1:37" x14ac:dyDescent="0.25">
      <c r="A2371">
        <v>1</v>
      </c>
      <c r="B2371">
        <v>39</v>
      </c>
      <c r="C2371">
        <v>1</v>
      </c>
      <c r="D2371">
        <v>9130</v>
      </c>
      <c r="E2371">
        <v>1</v>
      </c>
      <c r="F2371">
        <v>1</v>
      </c>
      <c r="G2371">
        <v>133.1</v>
      </c>
      <c r="H2371">
        <v>1</v>
      </c>
      <c r="I2371">
        <v>1</v>
      </c>
      <c r="J2371">
        <v>19</v>
      </c>
      <c r="K2371">
        <v>4</v>
      </c>
      <c r="L2371">
        <v>5</v>
      </c>
      <c r="M2371">
        <v>120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29</v>
      </c>
      <c r="U2371">
        <v>0</v>
      </c>
      <c r="V2371">
        <v>0</v>
      </c>
      <c r="W2371">
        <v>5</v>
      </c>
      <c r="X2371">
        <v>11</v>
      </c>
      <c r="Y2371">
        <v>1</v>
      </c>
      <c r="Z2371">
        <v>18</v>
      </c>
      <c r="AA2371">
        <v>2</v>
      </c>
      <c r="AB2371">
        <v>0</v>
      </c>
      <c r="AC2371">
        <v>5</v>
      </c>
      <c r="AD2371">
        <v>10</v>
      </c>
      <c r="AE2371">
        <v>3</v>
      </c>
      <c r="AF2371">
        <v>13.33333333</v>
      </c>
      <c r="AG2371">
        <v>2</v>
      </c>
      <c r="AH2371">
        <v>10.8</v>
      </c>
      <c r="AI2371">
        <v>1.4</v>
      </c>
      <c r="AJ2371">
        <v>1.74</v>
      </c>
      <c r="AK2371" t="s">
        <v>37</v>
      </c>
    </row>
    <row r="2372" spans="1:37" x14ac:dyDescent="0.25">
      <c r="A2372">
        <v>1</v>
      </c>
      <c r="B2372">
        <v>44</v>
      </c>
      <c r="C2372">
        <v>1</v>
      </c>
      <c r="D2372">
        <v>9003</v>
      </c>
      <c r="E2372">
        <v>1</v>
      </c>
      <c r="F2372">
        <v>1</v>
      </c>
      <c r="G2372">
        <v>140</v>
      </c>
      <c r="H2372">
        <v>1</v>
      </c>
      <c r="I2372">
        <v>1</v>
      </c>
      <c r="J2372">
        <v>1</v>
      </c>
      <c r="K2372">
        <v>4</v>
      </c>
      <c r="L2372">
        <v>5</v>
      </c>
      <c r="M2372">
        <v>140</v>
      </c>
      <c r="N2372">
        <v>0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20</v>
      </c>
      <c r="U2372">
        <v>0</v>
      </c>
      <c r="V2372">
        <v>0</v>
      </c>
      <c r="W2372">
        <v>6</v>
      </c>
      <c r="X2372">
        <v>11</v>
      </c>
      <c r="Y2372">
        <v>6</v>
      </c>
      <c r="Z2372">
        <v>11.28571429</v>
      </c>
      <c r="AA2372">
        <v>0</v>
      </c>
      <c r="AB2372">
        <v>0</v>
      </c>
      <c r="AC2372">
        <v>6</v>
      </c>
      <c r="AD2372">
        <v>12</v>
      </c>
      <c r="AE2372">
        <v>5</v>
      </c>
      <c r="AF2372">
        <v>11.777777779999999</v>
      </c>
      <c r="AG2372">
        <v>0</v>
      </c>
      <c r="AH2372">
        <v>16.2</v>
      </c>
      <c r="AI2372">
        <v>0.3</v>
      </c>
      <c r="AJ2372">
        <v>-0.92</v>
      </c>
      <c r="AK2372" t="s">
        <v>39</v>
      </c>
    </row>
    <row r="2373" spans="1:37" x14ac:dyDescent="0.25">
      <c r="A2373">
        <v>1</v>
      </c>
      <c r="B2373">
        <v>1</v>
      </c>
      <c r="C2373">
        <v>5</v>
      </c>
      <c r="D2373">
        <v>171</v>
      </c>
      <c r="E2373">
        <v>1</v>
      </c>
      <c r="F2373">
        <v>1</v>
      </c>
      <c r="G2373">
        <v>139</v>
      </c>
      <c r="H2373">
        <v>1</v>
      </c>
      <c r="I2373">
        <v>19</v>
      </c>
      <c r="J2373">
        <v>3</v>
      </c>
      <c r="K2373">
        <v>9</v>
      </c>
      <c r="L2373">
        <v>2</v>
      </c>
      <c r="M2373">
        <v>136.9</v>
      </c>
      <c r="N2373">
        <v>1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v>19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9.4</v>
      </c>
      <c r="AI2373">
        <v>-0.8</v>
      </c>
      <c r="AJ2373">
        <v>-3.12</v>
      </c>
      <c r="AK2373" t="s">
        <v>38</v>
      </c>
    </row>
    <row r="2374" spans="1:37" x14ac:dyDescent="0.25">
      <c r="A2374">
        <v>1</v>
      </c>
      <c r="B2374">
        <v>17</v>
      </c>
      <c r="C2374">
        <v>3</v>
      </c>
      <c r="D2374">
        <v>171</v>
      </c>
      <c r="E2374">
        <v>1</v>
      </c>
      <c r="F2374">
        <v>1</v>
      </c>
      <c r="G2374">
        <v>125</v>
      </c>
      <c r="H2374">
        <v>1</v>
      </c>
      <c r="I2374">
        <v>3</v>
      </c>
      <c r="J2374">
        <v>39</v>
      </c>
      <c r="K2374">
        <v>2</v>
      </c>
      <c r="L2374">
        <v>5</v>
      </c>
      <c r="M2374">
        <v>117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0</v>
      </c>
      <c r="T2374">
        <v>22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10.8</v>
      </c>
      <c r="AI2374">
        <v>1.4</v>
      </c>
      <c r="AJ2374">
        <v>1.74</v>
      </c>
      <c r="AK2374" t="s">
        <v>39</v>
      </c>
    </row>
    <row r="2375" spans="1:37" x14ac:dyDescent="0.25">
      <c r="A2375">
        <v>1</v>
      </c>
      <c r="B2375">
        <v>1</v>
      </c>
      <c r="C2375">
        <v>2</v>
      </c>
      <c r="D2375">
        <v>9670</v>
      </c>
      <c r="E2375">
        <v>1</v>
      </c>
      <c r="F2375">
        <v>1</v>
      </c>
      <c r="G2375">
        <v>117</v>
      </c>
      <c r="H2375">
        <v>1</v>
      </c>
      <c r="I2375">
        <v>3</v>
      </c>
      <c r="J2375">
        <v>1</v>
      </c>
      <c r="K2375">
        <v>3</v>
      </c>
      <c r="L2375">
        <v>5</v>
      </c>
      <c r="M2375">
        <v>110.7</v>
      </c>
      <c r="N2375">
        <v>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20</v>
      </c>
      <c r="U2375">
        <v>0</v>
      </c>
      <c r="V2375">
        <v>0</v>
      </c>
      <c r="W2375">
        <v>6</v>
      </c>
      <c r="X2375">
        <v>10</v>
      </c>
      <c r="Y2375">
        <v>5</v>
      </c>
      <c r="Z2375">
        <v>14</v>
      </c>
      <c r="AA2375">
        <v>0</v>
      </c>
      <c r="AB2375">
        <v>0</v>
      </c>
      <c r="AC2375">
        <v>6</v>
      </c>
      <c r="AD2375">
        <v>10</v>
      </c>
      <c r="AE2375">
        <v>6</v>
      </c>
      <c r="AF2375">
        <v>12</v>
      </c>
      <c r="AG2375">
        <v>0</v>
      </c>
      <c r="AH2375">
        <v>11.1</v>
      </c>
      <c r="AI2375">
        <v>0.6</v>
      </c>
      <c r="AJ2375">
        <v>2.02</v>
      </c>
      <c r="AK2375" t="s">
        <v>39</v>
      </c>
    </row>
    <row r="2376" spans="1:37" x14ac:dyDescent="0.25">
      <c r="A2376">
        <v>1</v>
      </c>
      <c r="B2376">
        <v>39</v>
      </c>
      <c r="C2376">
        <v>1</v>
      </c>
      <c r="D2376">
        <v>9130</v>
      </c>
      <c r="E2376">
        <v>1</v>
      </c>
      <c r="F2376">
        <v>1</v>
      </c>
      <c r="G2376">
        <v>150</v>
      </c>
      <c r="H2376">
        <v>1</v>
      </c>
      <c r="I2376">
        <v>19</v>
      </c>
      <c r="J2376">
        <v>19</v>
      </c>
      <c r="K2376">
        <v>9</v>
      </c>
      <c r="L2376">
        <v>5</v>
      </c>
      <c r="M2376">
        <v>160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24</v>
      </c>
      <c r="U2376">
        <v>0</v>
      </c>
      <c r="V2376">
        <v>0</v>
      </c>
      <c r="W2376">
        <v>5</v>
      </c>
      <c r="X2376">
        <v>13</v>
      </c>
      <c r="Y2376">
        <v>4</v>
      </c>
      <c r="Z2376">
        <v>13.75</v>
      </c>
      <c r="AA2376">
        <v>1</v>
      </c>
      <c r="AB2376">
        <v>0</v>
      </c>
      <c r="AC2376">
        <v>5</v>
      </c>
      <c r="AD2376">
        <v>9</v>
      </c>
      <c r="AE2376">
        <v>3</v>
      </c>
      <c r="AF2376">
        <v>12</v>
      </c>
      <c r="AG2376">
        <v>0</v>
      </c>
      <c r="AH2376">
        <v>9.4</v>
      </c>
      <c r="AI2376">
        <v>-0.8</v>
      </c>
      <c r="AJ2376">
        <v>-3.12</v>
      </c>
      <c r="AK2376" t="s">
        <v>39</v>
      </c>
    </row>
    <row r="2377" spans="1:37" x14ac:dyDescent="0.25">
      <c r="A2377">
        <v>1</v>
      </c>
      <c r="B2377">
        <v>1</v>
      </c>
      <c r="C2377">
        <v>1</v>
      </c>
      <c r="D2377">
        <v>9670</v>
      </c>
      <c r="E2377">
        <v>1</v>
      </c>
      <c r="F2377">
        <v>1</v>
      </c>
      <c r="G2377">
        <v>95</v>
      </c>
      <c r="H2377">
        <v>1</v>
      </c>
      <c r="I2377">
        <v>37</v>
      </c>
      <c r="J2377">
        <v>37</v>
      </c>
      <c r="K2377">
        <v>5</v>
      </c>
      <c r="L2377">
        <v>8</v>
      </c>
      <c r="M2377">
        <v>95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21</v>
      </c>
      <c r="U2377">
        <v>0</v>
      </c>
      <c r="V2377">
        <v>0</v>
      </c>
      <c r="W2377">
        <v>6</v>
      </c>
      <c r="X2377">
        <v>9</v>
      </c>
      <c r="Y2377">
        <v>4</v>
      </c>
      <c r="Z2377">
        <v>13.25</v>
      </c>
      <c r="AA2377">
        <v>0</v>
      </c>
      <c r="AB2377">
        <v>0</v>
      </c>
      <c r="AC2377">
        <v>6</v>
      </c>
      <c r="AD2377">
        <v>6</v>
      </c>
      <c r="AE2377">
        <v>5</v>
      </c>
      <c r="AF2377">
        <v>11</v>
      </c>
      <c r="AG2377">
        <v>0</v>
      </c>
      <c r="AH2377">
        <v>12.7</v>
      </c>
      <c r="AI2377">
        <v>3.7</v>
      </c>
      <c r="AJ2377">
        <v>-1.7</v>
      </c>
      <c r="AK2377" t="s">
        <v>37</v>
      </c>
    </row>
    <row r="2378" spans="1:37" x14ac:dyDescent="0.25">
      <c r="A2378">
        <v>1</v>
      </c>
      <c r="B2378">
        <v>39</v>
      </c>
      <c r="C2378">
        <v>1</v>
      </c>
      <c r="D2378">
        <v>9147</v>
      </c>
      <c r="E2378">
        <v>1</v>
      </c>
      <c r="F2378">
        <v>1</v>
      </c>
      <c r="G2378">
        <v>150</v>
      </c>
      <c r="H2378">
        <v>1</v>
      </c>
      <c r="I2378">
        <v>37</v>
      </c>
      <c r="J2378">
        <v>1</v>
      </c>
      <c r="K2378">
        <v>7</v>
      </c>
      <c r="L2378">
        <v>3</v>
      </c>
      <c r="M2378">
        <v>148.80000000000001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v>25</v>
      </c>
      <c r="U2378">
        <v>0</v>
      </c>
      <c r="V2378">
        <v>0</v>
      </c>
      <c r="W2378">
        <v>5</v>
      </c>
      <c r="X2378">
        <v>7</v>
      </c>
      <c r="Y2378">
        <v>4</v>
      </c>
      <c r="Z2378">
        <v>14.25</v>
      </c>
      <c r="AA2378">
        <v>0</v>
      </c>
      <c r="AB2378">
        <v>0</v>
      </c>
      <c r="AC2378">
        <v>5</v>
      </c>
      <c r="AD2378">
        <v>7</v>
      </c>
      <c r="AE2378">
        <v>4</v>
      </c>
      <c r="AF2378">
        <v>14.75</v>
      </c>
      <c r="AG2378">
        <v>0</v>
      </c>
      <c r="AH2378">
        <v>12.7</v>
      </c>
      <c r="AI2378">
        <v>3.7</v>
      </c>
      <c r="AJ2378">
        <v>-1.7</v>
      </c>
      <c r="AK2378" t="s">
        <v>38</v>
      </c>
    </row>
    <row r="2379" spans="1:37" x14ac:dyDescent="0.25">
      <c r="A2379">
        <v>1</v>
      </c>
      <c r="B2379">
        <v>39</v>
      </c>
      <c r="C2379">
        <v>1</v>
      </c>
      <c r="D2379">
        <v>9147</v>
      </c>
      <c r="E2379">
        <v>1</v>
      </c>
      <c r="F2379">
        <v>1</v>
      </c>
      <c r="G2379">
        <v>120</v>
      </c>
      <c r="H2379">
        <v>1</v>
      </c>
      <c r="I2379">
        <v>37</v>
      </c>
      <c r="J2379">
        <v>37</v>
      </c>
      <c r="K2379">
        <v>9</v>
      </c>
      <c r="L2379">
        <v>9</v>
      </c>
      <c r="M2379">
        <v>110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32</v>
      </c>
      <c r="U2379">
        <v>0</v>
      </c>
      <c r="V2379">
        <v>0</v>
      </c>
      <c r="W2379">
        <v>5</v>
      </c>
      <c r="X2379">
        <v>9</v>
      </c>
      <c r="Y2379">
        <v>0</v>
      </c>
      <c r="Z2379">
        <v>0</v>
      </c>
      <c r="AA2379">
        <v>1</v>
      </c>
      <c r="AB2379">
        <v>0</v>
      </c>
      <c r="AC2379">
        <v>5</v>
      </c>
      <c r="AD2379">
        <v>5</v>
      </c>
      <c r="AE2379">
        <v>0</v>
      </c>
      <c r="AF2379">
        <v>0</v>
      </c>
      <c r="AG2379">
        <v>0</v>
      </c>
      <c r="AH2379">
        <v>9.4</v>
      </c>
      <c r="AI2379">
        <v>-0.8</v>
      </c>
      <c r="AJ2379">
        <v>-3.12</v>
      </c>
      <c r="AK2379" t="s">
        <v>37</v>
      </c>
    </row>
    <row r="2380" spans="1:37" x14ac:dyDescent="0.25">
      <c r="A2380">
        <v>1</v>
      </c>
      <c r="B2380">
        <v>43</v>
      </c>
      <c r="C2380">
        <v>1</v>
      </c>
      <c r="D2380">
        <v>9991</v>
      </c>
      <c r="E2380">
        <v>0</v>
      </c>
      <c r="F2380">
        <v>1</v>
      </c>
      <c r="G2380">
        <v>136</v>
      </c>
      <c r="H2380">
        <v>1</v>
      </c>
      <c r="I2380">
        <v>3</v>
      </c>
      <c r="J2380">
        <v>4</v>
      </c>
      <c r="K2380">
        <v>2</v>
      </c>
      <c r="L2380">
        <v>2</v>
      </c>
      <c r="M2380">
        <v>133.9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26</v>
      </c>
      <c r="U2380">
        <v>0</v>
      </c>
      <c r="V2380">
        <v>8</v>
      </c>
      <c r="W2380">
        <v>12</v>
      </c>
      <c r="X2380">
        <v>12</v>
      </c>
      <c r="Y2380">
        <v>8</v>
      </c>
      <c r="Z2380">
        <v>11.25</v>
      </c>
      <c r="AA2380">
        <v>0</v>
      </c>
      <c r="AB2380">
        <v>3</v>
      </c>
      <c r="AC2380">
        <v>8</v>
      </c>
      <c r="AD2380">
        <v>8</v>
      </c>
      <c r="AE2380">
        <v>3</v>
      </c>
      <c r="AF2380">
        <v>11.33333333</v>
      </c>
      <c r="AG2380">
        <v>0</v>
      </c>
      <c r="AH2380">
        <v>7.6</v>
      </c>
      <c r="AI2380">
        <v>2.6</v>
      </c>
      <c r="AJ2380">
        <v>0.32</v>
      </c>
      <c r="AK2380" t="s">
        <v>37</v>
      </c>
    </row>
    <row r="2381" spans="1:37" x14ac:dyDescent="0.25">
      <c r="A2381">
        <v>1</v>
      </c>
      <c r="B2381">
        <v>1</v>
      </c>
      <c r="C2381">
        <v>1</v>
      </c>
      <c r="D2381">
        <v>9130</v>
      </c>
      <c r="E2381">
        <v>1</v>
      </c>
      <c r="F2381">
        <v>1</v>
      </c>
      <c r="G2381">
        <v>133</v>
      </c>
      <c r="H2381">
        <v>1</v>
      </c>
      <c r="I2381">
        <v>2</v>
      </c>
      <c r="J2381">
        <v>37</v>
      </c>
      <c r="K2381">
        <v>9</v>
      </c>
      <c r="L2381">
        <v>7</v>
      </c>
      <c r="M2381">
        <v>125.7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18</v>
      </c>
      <c r="U2381">
        <v>0</v>
      </c>
      <c r="V2381">
        <v>0</v>
      </c>
      <c r="W2381">
        <v>6</v>
      </c>
      <c r="X2381">
        <v>7</v>
      </c>
      <c r="Y2381">
        <v>6</v>
      </c>
      <c r="Z2381">
        <v>13.5</v>
      </c>
      <c r="AA2381">
        <v>0</v>
      </c>
      <c r="AB2381">
        <v>0</v>
      </c>
      <c r="AC2381">
        <v>6</v>
      </c>
      <c r="AD2381">
        <v>8</v>
      </c>
      <c r="AE2381">
        <v>6</v>
      </c>
      <c r="AF2381">
        <v>12.5</v>
      </c>
      <c r="AG2381">
        <v>0</v>
      </c>
      <c r="AH2381">
        <v>12.4</v>
      </c>
      <c r="AI2381">
        <v>0.5</v>
      </c>
      <c r="AJ2381">
        <v>1.79</v>
      </c>
      <c r="AK2381" t="s">
        <v>38</v>
      </c>
    </row>
    <row r="2382" spans="1:37" x14ac:dyDescent="0.25">
      <c r="A2382">
        <v>1</v>
      </c>
      <c r="B2382">
        <v>17</v>
      </c>
      <c r="C2382">
        <v>1</v>
      </c>
      <c r="D2382">
        <v>9254</v>
      </c>
      <c r="E2382">
        <v>1</v>
      </c>
      <c r="F2382">
        <v>1</v>
      </c>
      <c r="G2382">
        <v>125</v>
      </c>
      <c r="H2382">
        <v>1</v>
      </c>
      <c r="I2382">
        <v>1</v>
      </c>
      <c r="J2382">
        <v>19</v>
      </c>
      <c r="K2382">
        <v>4</v>
      </c>
      <c r="L2382">
        <v>7</v>
      </c>
      <c r="M2382">
        <v>116.6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v>19</v>
      </c>
      <c r="U2382">
        <v>0</v>
      </c>
      <c r="V2382">
        <v>0</v>
      </c>
      <c r="W2382">
        <v>6</v>
      </c>
      <c r="X2382">
        <v>8</v>
      </c>
      <c r="Y2382">
        <v>5</v>
      </c>
      <c r="Z2382">
        <v>12.66666667</v>
      </c>
      <c r="AA2382">
        <v>0</v>
      </c>
      <c r="AB2382">
        <v>0</v>
      </c>
      <c r="AC2382">
        <v>6</v>
      </c>
      <c r="AD2382">
        <v>10</v>
      </c>
      <c r="AE2382">
        <v>6</v>
      </c>
      <c r="AF2382">
        <v>12.85714286</v>
      </c>
      <c r="AG2382">
        <v>0</v>
      </c>
      <c r="AH2382">
        <v>16.2</v>
      </c>
      <c r="AI2382">
        <v>0.3</v>
      </c>
      <c r="AJ2382">
        <v>-0.92</v>
      </c>
      <c r="AK2382" t="s">
        <v>38</v>
      </c>
    </row>
    <row r="2383" spans="1:37" x14ac:dyDescent="0.25">
      <c r="A2383">
        <v>1</v>
      </c>
      <c r="B2383">
        <v>1</v>
      </c>
      <c r="C2383">
        <v>3</v>
      </c>
      <c r="D2383">
        <v>9070</v>
      </c>
      <c r="E2383">
        <v>1</v>
      </c>
      <c r="F2383">
        <v>1</v>
      </c>
      <c r="G2383">
        <v>127</v>
      </c>
      <c r="H2383">
        <v>1</v>
      </c>
      <c r="I2383">
        <v>19</v>
      </c>
      <c r="J2383">
        <v>38</v>
      </c>
      <c r="K2383">
        <v>5</v>
      </c>
      <c r="L2383">
        <v>7</v>
      </c>
      <c r="M2383">
        <v>141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19</v>
      </c>
      <c r="U2383">
        <v>0</v>
      </c>
      <c r="V2383">
        <v>0</v>
      </c>
      <c r="W2383">
        <v>6</v>
      </c>
      <c r="X2383">
        <v>6</v>
      </c>
      <c r="Y2383">
        <v>6</v>
      </c>
      <c r="Z2383">
        <v>15.16666667</v>
      </c>
      <c r="AA2383">
        <v>0</v>
      </c>
      <c r="AB2383">
        <v>0</v>
      </c>
      <c r="AC2383">
        <v>6</v>
      </c>
      <c r="AD2383">
        <v>6</v>
      </c>
      <c r="AE2383">
        <v>6</v>
      </c>
      <c r="AF2383">
        <v>12.33333333</v>
      </c>
      <c r="AG2383">
        <v>0</v>
      </c>
      <c r="AH2383">
        <v>12.4</v>
      </c>
      <c r="AI2383">
        <v>0.5</v>
      </c>
      <c r="AJ2383">
        <v>1.79</v>
      </c>
      <c r="AK2383" t="s">
        <v>38</v>
      </c>
    </row>
    <row r="2384" spans="1:37" x14ac:dyDescent="0.25">
      <c r="A2384">
        <v>1</v>
      </c>
      <c r="B2384">
        <v>7</v>
      </c>
      <c r="C2384">
        <v>1</v>
      </c>
      <c r="D2384">
        <v>9119</v>
      </c>
      <c r="E2384">
        <v>1</v>
      </c>
      <c r="F2384">
        <v>40</v>
      </c>
      <c r="G2384">
        <v>130</v>
      </c>
      <c r="H2384">
        <v>1</v>
      </c>
      <c r="I2384">
        <v>1</v>
      </c>
      <c r="J2384">
        <v>1</v>
      </c>
      <c r="K2384">
        <v>4</v>
      </c>
      <c r="L2384">
        <v>4</v>
      </c>
      <c r="M2384">
        <v>130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27</v>
      </c>
      <c r="U2384">
        <v>0</v>
      </c>
      <c r="V2384">
        <v>4</v>
      </c>
      <c r="W2384">
        <v>6</v>
      </c>
      <c r="X2384">
        <v>6</v>
      </c>
      <c r="Y2384">
        <v>6</v>
      </c>
      <c r="Z2384">
        <v>13.16666667</v>
      </c>
      <c r="AA2384">
        <v>0</v>
      </c>
      <c r="AB2384">
        <v>2</v>
      </c>
      <c r="AC2384">
        <v>5</v>
      </c>
      <c r="AD2384">
        <v>7</v>
      </c>
      <c r="AE2384">
        <v>5</v>
      </c>
      <c r="AF2384">
        <v>15.14285714</v>
      </c>
      <c r="AG2384">
        <v>0</v>
      </c>
      <c r="AH2384">
        <v>11.1</v>
      </c>
      <c r="AI2384">
        <v>0.6</v>
      </c>
      <c r="AJ2384">
        <v>2.02</v>
      </c>
      <c r="AK2384" t="s">
        <v>37</v>
      </c>
    </row>
    <row r="2385" spans="1:37" x14ac:dyDescent="0.25">
      <c r="A2385">
        <v>1</v>
      </c>
      <c r="B2385">
        <v>53</v>
      </c>
      <c r="C2385">
        <v>1</v>
      </c>
      <c r="D2385">
        <v>9003</v>
      </c>
      <c r="E2385">
        <v>1</v>
      </c>
      <c r="F2385">
        <v>1</v>
      </c>
      <c r="G2385">
        <v>130</v>
      </c>
      <c r="H2385">
        <v>1</v>
      </c>
      <c r="I2385">
        <v>19</v>
      </c>
      <c r="J2385">
        <v>1</v>
      </c>
      <c r="K2385">
        <v>9</v>
      </c>
      <c r="L2385">
        <v>9</v>
      </c>
      <c r="M2385">
        <v>130</v>
      </c>
      <c r="N2385">
        <v>0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21</v>
      </c>
      <c r="U2385">
        <v>0</v>
      </c>
      <c r="V2385">
        <v>7</v>
      </c>
      <c r="W2385">
        <v>12</v>
      </c>
      <c r="X2385">
        <v>20</v>
      </c>
      <c r="Y2385">
        <v>10</v>
      </c>
      <c r="Z2385">
        <v>11.8</v>
      </c>
      <c r="AA2385">
        <v>0</v>
      </c>
      <c r="AB2385">
        <v>5</v>
      </c>
      <c r="AC2385">
        <v>12</v>
      </c>
      <c r="AD2385">
        <v>15</v>
      </c>
      <c r="AE2385">
        <v>9</v>
      </c>
      <c r="AF2385">
        <v>11.44444444</v>
      </c>
      <c r="AG2385">
        <v>0</v>
      </c>
      <c r="AH2385">
        <v>8.9</v>
      </c>
      <c r="AI2385">
        <v>1.4</v>
      </c>
      <c r="AJ2385">
        <v>3.51</v>
      </c>
      <c r="AK2385" t="s">
        <v>39</v>
      </c>
    </row>
    <row r="2386" spans="1:37" x14ac:dyDescent="0.25">
      <c r="A2386">
        <v>1</v>
      </c>
      <c r="B2386">
        <v>17</v>
      </c>
      <c r="C2386">
        <v>1</v>
      </c>
      <c r="D2386">
        <v>9119</v>
      </c>
      <c r="E2386">
        <v>1</v>
      </c>
      <c r="F2386">
        <v>1</v>
      </c>
      <c r="G2386">
        <v>127</v>
      </c>
      <c r="H2386">
        <v>1</v>
      </c>
      <c r="I2386">
        <v>19</v>
      </c>
      <c r="J2386">
        <v>1</v>
      </c>
      <c r="K2386">
        <v>4</v>
      </c>
      <c r="L2386">
        <v>5</v>
      </c>
      <c r="M2386">
        <v>115.8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20</v>
      </c>
      <c r="U2386">
        <v>0</v>
      </c>
      <c r="V2386">
        <v>0</v>
      </c>
      <c r="W2386">
        <v>5</v>
      </c>
      <c r="X2386">
        <v>10</v>
      </c>
      <c r="Y2386">
        <v>4</v>
      </c>
      <c r="Z2386">
        <v>11.5</v>
      </c>
      <c r="AA2386">
        <v>0</v>
      </c>
      <c r="AB2386">
        <v>0</v>
      </c>
      <c r="AC2386">
        <v>5</v>
      </c>
      <c r="AD2386">
        <v>11</v>
      </c>
      <c r="AE2386">
        <v>0</v>
      </c>
      <c r="AF2386">
        <v>0</v>
      </c>
      <c r="AG2386">
        <v>0</v>
      </c>
      <c r="AH2386">
        <v>13.9</v>
      </c>
      <c r="AI2386">
        <v>-0.3</v>
      </c>
      <c r="AJ2386">
        <v>0.79</v>
      </c>
      <c r="AK2386" t="s">
        <v>39</v>
      </c>
    </row>
    <row r="2387" spans="1:37" x14ac:dyDescent="0.25">
      <c r="A2387">
        <v>1</v>
      </c>
      <c r="B2387">
        <v>44</v>
      </c>
      <c r="C2387">
        <v>1</v>
      </c>
      <c r="D2387">
        <v>9070</v>
      </c>
      <c r="E2387">
        <v>1</v>
      </c>
      <c r="F2387">
        <v>39</v>
      </c>
      <c r="G2387">
        <v>140</v>
      </c>
      <c r="H2387">
        <v>1</v>
      </c>
      <c r="I2387">
        <v>19</v>
      </c>
      <c r="J2387">
        <v>38</v>
      </c>
      <c r="K2387">
        <v>4</v>
      </c>
      <c r="L2387">
        <v>0</v>
      </c>
      <c r="M2387">
        <v>140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21</v>
      </c>
      <c r="U2387">
        <v>0</v>
      </c>
      <c r="V2387">
        <v>0</v>
      </c>
      <c r="W2387">
        <v>6</v>
      </c>
      <c r="X2387">
        <v>6</v>
      </c>
      <c r="Y2387">
        <v>6</v>
      </c>
      <c r="Z2387">
        <v>14.5</v>
      </c>
      <c r="AA2387">
        <v>0</v>
      </c>
      <c r="AB2387">
        <v>0</v>
      </c>
      <c r="AC2387">
        <v>6</v>
      </c>
      <c r="AD2387">
        <v>8</v>
      </c>
      <c r="AE2387">
        <v>6</v>
      </c>
      <c r="AF2387">
        <v>11.33333333</v>
      </c>
      <c r="AG2387">
        <v>0</v>
      </c>
      <c r="AH2387">
        <v>12.4</v>
      </c>
      <c r="AI2387">
        <v>0.5</v>
      </c>
      <c r="AJ2387">
        <v>1.79</v>
      </c>
      <c r="AK2387" t="s">
        <v>38</v>
      </c>
    </row>
    <row r="2388" spans="1:37" x14ac:dyDescent="0.25">
      <c r="A2388">
        <v>1</v>
      </c>
      <c r="B2388">
        <v>1</v>
      </c>
      <c r="C2388">
        <v>5</v>
      </c>
      <c r="D2388">
        <v>9773</v>
      </c>
      <c r="E2388">
        <v>1</v>
      </c>
      <c r="F2388">
        <v>1</v>
      </c>
      <c r="G2388">
        <v>125</v>
      </c>
      <c r="H2388">
        <v>1</v>
      </c>
      <c r="I2388">
        <v>37</v>
      </c>
      <c r="J2388">
        <v>3</v>
      </c>
      <c r="K2388">
        <v>5</v>
      </c>
      <c r="L2388">
        <v>2</v>
      </c>
      <c r="M2388">
        <v>126.1</v>
      </c>
      <c r="N2388">
        <v>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22</v>
      </c>
      <c r="U2388">
        <v>0</v>
      </c>
      <c r="V2388">
        <v>0</v>
      </c>
      <c r="W2388">
        <v>6</v>
      </c>
      <c r="X2388">
        <v>10</v>
      </c>
      <c r="Y2388">
        <v>5</v>
      </c>
      <c r="Z2388">
        <v>13.4</v>
      </c>
      <c r="AA2388">
        <v>0</v>
      </c>
      <c r="AB2388">
        <v>0</v>
      </c>
      <c r="AC2388">
        <v>6</v>
      </c>
      <c r="AD2388">
        <v>12</v>
      </c>
      <c r="AE2388">
        <v>3</v>
      </c>
      <c r="AF2388">
        <v>10.66666667</v>
      </c>
      <c r="AG2388">
        <v>0</v>
      </c>
      <c r="AH2388">
        <v>9.4</v>
      </c>
      <c r="AI2388">
        <v>-0.8</v>
      </c>
      <c r="AJ2388">
        <v>-3.12</v>
      </c>
      <c r="AK2388" t="s">
        <v>39</v>
      </c>
    </row>
    <row r="2389" spans="1:37" x14ac:dyDescent="0.25">
      <c r="A2389">
        <v>1</v>
      </c>
      <c r="B2389">
        <v>1</v>
      </c>
      <c r="C2389">
        <v>1</v>
      </c>
      <c r="D2389">
        <v>171</v>
      </c>
      <c r="E2389">
        <v>1</v>
      </c>
      <c r="F2389">
        <v>1</v>
      </c>
      <c r="G2389">
        <v>135</v>
      </c>
      <c r="H2389">
        <v>1</v>
      </c>
      <c r="I2389">
        <v>1</v>
      </c>
      <c r="J2389">
        <v>38</v>
      </c>
      <c r="K2389">
        <v>5</v>
      </c>
      <c r="L2389">
        <v>7</v>
      </c>
      <c r="M2389">
        <v>137.5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12.7</v>
      </c>
      <c r="AI2389">
        <v>3.7</v>
      </c>
      <c r="AJ2389">
        <v>-1.7</v>
      </c>
      <c r="AK2389" t="s">
        <v>38</v>
      </c>
    </row>
    <row r="2390" spans="1:37" x14ac:dyDescent="0.25">
      <c r="A2390">
        <v>1</v>
      </c>
      <c r="B2390">
        <v>17</v>
      </c>
      <c r="C2390">
        <v>4</v>
      </c>
      <c r="D2390">
        <v>9147</v>
      </c>
      <c r="E2390">
        <v>1</v>
      </c>
      <c r="F2390">
        <v>1</v>
      </c>
      <c r="G2390">
        <v>132</v>
      </c>
      <c r="H2390">
        <v>1</v>
      </c>
      <c r="I2390">
        <v>38</v>
      </c>
      <c r="J2390">
        <v>19</v>
      </c>
      <c r="K2390">
        <v>5</v>
      </c>
      <c r="L2390">
        <v>5</v>
      </c>
      <c r="M2390">
        <v>120.8</v>
      </c>
      <c r="N2390">
        <v>1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v>18</v>
      </c>
      <c r="U2390">
        <v>0</v>
      </c>
      <c r="V2390">
        <v>0</v>
      </c>
      <c r="W2390">
        <v>5</v>
      </c>
      <c r="X2390">
        <v>8</v>
      </c>
      <c r="Y2390">
        <v>4</v>
      </c>
      <c r="Z2390">
        <v>10.8</v>
      </c>
      <c r="AA2390">
        <v>0</v>
      </c>
      <c r="AB2390">
        <v>0</v>
      </c>
      <c r="AC2390">
        <v>5</v>
      </c>
      <c r="AD2390">
        <v>10</v>
      </c>
      <c r="AE2390">
        <v>2</v>
      </c>
      <c r="AF2390">
        <v>12.5</v>
      </c>
      <c r="AG2390">
        <v>0</v>
      </c>
      <c r="AH2390">
        <v>11.1</v>
      </c>
      <c r="AI2390">
        <v>0.6</v>
      </c>
      <c r="AJ2390">
        <v>2.02</v>
      </c>
      <c r="AK2390" t="s">
        <v>37</v>
      </c>
    </row>
    <row r="2391" spans="1:37" x14ac:dyDescent="0.25">
      <c r="A2391">
        <v>1</v>
      </c>
      <c r="B2391">
        <v>39</v>
      </c>
      <c r="C2391">
        <v>2</v>
      </c>
      <c r="D2391">
        <v>9238</v>
      </c>
      <c r="E2391">
        <v>1</v>
      </c>
      <c r="F2391">
        <v>1</v>
      </c>
      <c r="G2391">
        <v>110</v>
      </c>
      <c r="H2391">
        <v>1</v>
      </c>
      <c r="I2391">
        <v>19</v>
      </c>
      <c r="J2391">
        <v>1</v>
      </c>
      <c r="K2391">
        <v>5</v>
      </c>
      <c r="L2391">
        <v>5</v>
      </c>
      <c r="M2391">
        <v>136.5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28</v>
      </c>
      <c r="U2391">
        <v>0</v>
      </c>
      <c r="V2391">
        <v>0</v>
      </c>
      <c r="W2391">
        <v>5</v>
      </c>
      <c r="X2391">
        <v>6</v>
      </c>
      <c r="Y2391">
        <v>0</v>
      </c>
      <c r="Z2391">
        <v>0</v>
      </c>
      <c r="AA2391">
        <v>0</v>
      </c>
      <c r="AB2391">
        <v>0</v>
      </c>
      <c r="AC2391">
        <v>5</v>
      </c>
      <c r="AD2391">
        <v>5</v>
      </c>
      <c r="AE2391">
        <v>0</v>
      </c>
      <c r="AF2391">
        <v>0</v>
      </c>
      <c r="AG2391">
        <v>0</v>
      </c>
      <c r="AH2391">
        <v>13.9</v>
      </c>
      <c r="AI2391">
        <v>-0.3</v>
      </c>
      <c r="AJ2391">
        <v>0.79</v>
      </c>
      <c r="AK2391" t="s">
        <v>37</v>
      </c>
    </row>
    <row r="2392" spans="1:37" x14ac:dyDescent="0.25">
      <c r="A2392">
        <v>2</v>
      </c>
      <c r="B2392">
        <v>39</v>
      </c>
      <c r="C2392">
        <v>1</v>
      </c>
      <c r="D2392">
        <v>9003</v>
      </c>
      <c r="E2392">
        <v>1</v>
      </c>
      <c r="F2392">
        <v>1</v>
      </c>
      <c r="G2392">
        <v>130</v>
      </c>
      <c r="H2392">
        <v>1</v>
      </c>
      <c r="I2392">
        <v>1</v>
      </c>
      <c r="J2392">
        <v>37</v>
      </c>
      <c r="K2392">
        <v>9</v>
      </c>
      <c r="L2392">
        <v>1</v>
      </c>
      <c r="M2392">
        <v>122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25</v>
      </c>
      <c r="U2392">
        <v>0</v>
      </c>
      <c r="V2392">
        <v>3</v>
      </c>
      <c r="W2392">
        <v>10</v>
      </c>
      <c r="X2392">
        <v>23</v>
      </c>
      <c r="Y2392">
        <v>6</v>
      </c>
      <c r="Z2392">
        <v>11.42857143</v>
      </c>
      <c r="AA2392">
        <v>0</v>
      </c>
      <c r="AB2392">
        <v>2</v>
      </c>
      <c r="AC2392">
        <v>7</v>
      </c>
      <c r="AD2392">
        <v>15</v>
      </c>
      <c r="AE2392">
        <v>4</v>
      </c>
      <c r="AF2392">
        <v>12</v>
      </c>
      <c r="AG2392">
        <v>1</v>
      </c>
      <c r="AH2392">
        <v>15.5</v>
      </c>
      <c r="AI2392">
        <v>2.8</v>
      </c>
      <c r="AJ2392">
        <v>-4.0599999999999996</v>
      </c>
      <c r="AK2392" t="s">
        <v>37</v>
      </c>
    </row>
    <row r="2393" spans="1:37" x14ac:dyDescent="0.25">
      <c r="A2393">
        <v>1</v>
      </c>
      <c r="B2393">
        <v>43</v>
      </c>
      <c r="C2393">
        <v>1</v>
      </c>
      <c r="D2393">
        <v>9003</v>
      </c>
      <c r="E2393">
        <v>1</v>
      </c>
      <c r="F2393">
        <v>1</v>
      </c>
      <c r="G2393">
        <v>130</v>
      </c>
      <c r="H2393">
        <v>1</v>
      </c>
      <c r="I2393">
        <v>37</v>
      </c>
      <c r="J2393">
        <v>1</v>
      </c>
      <c r="K2393">
        <v>5</v>
      </c>
      <c r="L2393">
        <v>4</v>
      </c>
      <c r="M2393">
        <v>130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25</v>
      </c>
      <c r="U2393">
        <v>0</v>
      </c>
      <c r="V2393">
        <v>8</v>
      </c>
      <c r="W2393">
        <v>14</v>
      </c>
      <c r="X2393">
        <v>24</v>
      </c>
      <c r="Y2393">
        <v>8</v>
      </c>
      <c r="Z2393">
        <v>12.5</v>
      </c>
      <c r="AA2393">
        <v>2</v>
      </c>
      <c r="AB2393">
        <v>6</v>
      </c>
      <c r="AC2393">
        <v>13</v>
      </c>
      <c r="AD2393">
        <v>23</v>
      </c>
      <c r="AE2393">
        <v>10</v>
      </c>
      <c r="AF2393">
        <v>11.6</v>
      </c>
      <c r="AG2393">
        <v>0</v>
      </c>
      <c r="AH2393">
        <v>15.5</v>
      </c>
      <c r="AI2393">
        <v>2.8</v>
      </c>
      <c r="AJ2393">
        <v>-4.0599999999999996</v>
      </c>
      <c r="AK2393" t="s">
        <v>37</v>
      </c>
    </row>
    <row r="2394" spans="1:37" x14ac:dyDescent="0.25">
      <c r="A2394">
        <v>1</v>
      </c>
      <c r="B2394">
        <v>1</v>
      </c>
      <c r="C2394">
        <v>1</v>
      </c>
      <c r="D2394">
        <v>9147</v>
      </c>
      <c r="E2394">
        <v>1</v>
      </c>
      <c r="F2394">
        <v>1</v>
      </c>
      <c r="G2394">
        <v>135</v>
      </c>
      <c r="H2394">
        <v>1</v>
      </c>
      <c r="I2394">
        <v>38</v>
      </c>
      <c r="J2394">
        <v>19</v>
      </c>
      <c r="K2394">
        <v>9</v>
      </c>
      <c r="L2394">
        <v>5</v>
      </c>
      <c r="M2394">
        <v>126.3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18</v>
      </c>
      <c r="U2394">
        <v>0</v>
      </c>
      <c r="V2394">
        <v>0</v>
      </c>
      <c r="W2394">
        <v>5</v>
      </c>
      <c r="X2394">
        <v>11</v>
      </c>
      <c r="Y2394">
        <v>2</v>
      </c>
      <c r="Z2394">
        <v>13.5</v>
      </c>
      <c r="AA2394">
        <v>0</v>
      </c>
      <c r="AB2394">
        <v>0</v>
      </c>
      <c r="AC2394">
        <v>5</v>
      </c>
      <c r="AD2394">
        <v>11</v>
      </c>
      <c r="AE2394">
        <v>3</v>
      </c>
      <c r="AF2394">
        <v>12.33333333</v>
      </c>
      <c r="AG2394">
        <v>0</v>
      </c>
      <c r="AH2394">
        <v>8.9</v>
      </c>
      <c r="AI2394">
        <v>1.4</v>
      </c>
      <c r="AJ2394">
        <v>3.51</v>
      </c>
      <c r="AK2394" t="s">
        <v>39</v>
      </c>
    </row>
    <row r="2395" spans="1:37" x14ac:dyDescent="0.25">
      <c r="A2395">
        <v>1</v>
      </c>
      <c r="B2395">
        <v>1</v>
      </c>
      <c r="C2395">
        <v>1</v>
      </c>
      <c r="D2395">
        <v>9254</v>
      </c>
      <c r="E2395">
        <v>1</v>
      </c>
      <c r="F2395">
        <v>1</v>
      </c>
      <c r="G2395">
        <v>133.1</v>
      </c>
      <c r="H2395">
        <v>1</v>
      </c>
      <c r="I2395">
        <v>4</v>
      </c>
      <c r="J2395">
        <v>19</v>
      </c>
      <c r="K2395">
        <v>4</v>
      </c>
      <c r="L2395">
        <v>5</v>
      </c>
      <c r="M2395">
        <v>98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26</v>
      </c>
      <c r="U2395">
        <v>0</v>
      </c>
      <c r="V2395">
        <v>0</v>
      </c>
      <c r="W2395">
        <v>6</v>
      </c>
      <c r="X2395">
        <v>6</v>
      </c>
      <c r="Y2395">
        <v>0</v>
      </c>
      <c r="Z2395">
        <v>0</v>
      </c>
      <c r="AA2395">
        <v>0</v>
      </c>
      <c r="AB2395">
        <v>0</v>
      </c>
      <c r="AC2395">
        <v>6</v>
      </c>
      <c r="AD2395">
        <v>12</v>
      </c>
      <c r="AE2395">
        <v>0</v>
      </c>
      <c r="AF2395">
        <v>0</v>
      </c>
      <c r="AG2395">
        <v>0</v>
      </c>
      <c r="AH2395">
        <v>10.8</v>
      </c>
      <c r="AI2395">
        <v>1.4</v>
      </c>
      <c r="AJ2395">
        <v>1.74</v>
      </c>
      <c r="AK2395" t="s">
        <v>37</v>
      </c>
    </row>
    <row r="2396" spans="1:37" x14ac:dyDescent="0.25">
      <c r="A2396">
        <v>1</v>
      </c>
      <c r="B2396">
        <v>17</v>
      </c>
      <c r="C2396">
        <v>3</v>
      </c>
      <c r="D2396">
        <v>9147</v>
      </c>
      <c r="E2396">
        <v>1</v>
      </c>
      <c r="F2396">
        <v>1</v>
      </c>
      <c r="G2396">
        <v>135</v>
      </c>
      <c r="H2396">
        <v>1</v>
      </c>
      <c r="I2396">
        <v>37</v>
      </c>
      <c r="J2396">
        <v>37</v>
      </c>
      <c r="K2396">
        <v>6</v>
      </c>
      <c r="L2396">
        <v>5</v>
      </c>
      <c r="M2396">
        <v>121</v>
      </c>
      <c r="N2396">
        <v>1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v>18</v>
      </c>
      <c r="U2396">
        <v>0</v>
      </c>
      <c r="V2396">
        <v>0</v>
      </c>
      <c r="W2396">
        <v>5</v>
      </c>
      <c r="X2396">
        <v>8</v>
      </c>
      <c r="Y2396">
        <v>5</v>
      </c>
      <c r="Z2396">
        <v>12.75</v>
      </c>
      <c r="AA2396">
        <v>0</v>
      </c>
      <c r="AB2396">
        <v>0</v>
      </c>
      <c r="AC2396">
        <v>5</v>
      </c>
      <c r="AD2396">
        <v>7</v>
      </c>
      <c r="AE2396">
        <v>5</v>
      </c>
      <c r="AF2396">
        <v>11.5</v>
      </c>
      <c r="AG2396">
        <v>0</v>
      </c>
      <c r="AH2396">
        <v>13.9</v>
      </c>
      <c r="AI2396">
        <v>-0.3</v>
      </c>
      <c r="AJ2396">
        <v>0.79</v>
      </c>
      <c r="AK2396" t="s">
        <v>38</v>
      </c>
    </row>
    <row r="2397" spans="1:37" x14ac:dyDescent="0.25">
      <c r="A2397">
        <v>1</v>
      </c>
      <c r="B2397">
        <v>43</v>
      </c>
      <c r="C2397">
        <v>1</v>
      </c>
      <c r="D2397">
        <v>9773</v>
      </c>
      <c r="E2397">
        <v>1</v>
      </c>
      <c r="F2397">
        <v>1</v>
      </c>
      <c r="G2397">
        <v>128</v>
      </c>
      <c r="H2397">
        <v>1</v>
      </c>
      <c r="I2397">
        <v>19</v>
      </c>
      <c r="J2397">
        <v>38</v>
      </c>
      <c r="K2397">
        <v>9</v>
      </c>
      <c r="L2397">
        <v>7</v>
      </c>
      <c r="M2397">
        <v>124.2</v>
      </c>
      <c r="N2397">
        <v>1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22</v>
      </c>
      <c r="U2397">
        <v>0</v>
      </c>
      <c r="V2397">
        <v>0</v>
      </c>
      <c r="W2397">
        <v>6</v>
      </c>
      <c r="X2397">
        <v>17</v>
      </c>
      <c r="Y2397">
        <v>3</v>
      </c>
      <c r="Z2397">
        <v>11.33333333</v>
      </c>
      <c r="AA2397">
        <v>3</v>
      </c>
      <c r="AB2397">
        <v>0</v>
      </c>
      <c r="AC2397">
        <v>6</v>
      </c>
      <c r="AD2397">
        <v>14</v>
      </c>
      <c r="AE2397">
        <v>3</v>
      </c>
      <c r="AF2397">
        <v>12.33333333</v>
      </c>
      <c r="AG2397">
        <v>0</v>
      </c>
      <c r="AH2397">
        <v>15.5</v>
      </c>
      <c r="AI2397">
        <v>2.8</v>
      </c>
      <c r="AJ2397">
        <v>-4.0599999999999996</v>
      </c>
      <c r="AK2397" t="s">
        <v>39</v>
      </c>
    </row>
    <row r="2398" spans="1:37" x14ac:dyDescent="0.25">
      <c r="A2398">
        <v>1</v>
      </c>
      <c r="B2398">
        <v>39</v>
      </c>
      <c r="C2398">
        <v>1</v>
      </c>
      <c r="D2398">
        <v>9003</v>
      </c>
      <c r="E2398">
        <v>1</v>
      </c>
      <c r="F2398">
        <v>1</v>
      </c>
      <c r="G2398">
        <v>140</v>
      </c>
      <c r="H2398">
        <v>1</v>
      </c>
      <c r="I2398">
        <v>1</v>
      </c>
      <c r="J2398">
        <v>3</v>
      </c>
      <c r="K2398">
        <v>4</v>
      </c>
      <c r="L2398">
        <v>5</v>
      </c>
      <c r="M2398">
        <v>130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25</v>
      </c>
      <c r="U2398">
        <v>0</v>
      </c>
      <c r="V2398">
        <v>0</v>
      </c>
      <c r="W2398">
        <v>6</v>
      </c>
      <c r="X2398">
        <v>8</v>
      </c>
      <c r="Y2398">
        <v>0</v>
      </c>
      <c r="Z2398">
        <v>0</v>
      </c>
      <c r="AA2398">
        <v>0</v>
      </c>
      <c r="AB2398">
        <v>0</v>
      </c>
      <c r="AC2398">
        <v>6</v>
      </c>
      <c r="AD2398">
        <v>10</v>
      </c>
      <c r="AE2398">
        <v>0</v>
      </c>
      <c r="AF2398">
        <v>0</v>
      </c>
      <c r="AG2398">
        <v>0</v>
      </c>
      <c r="AH2398">
        <v>16.2</v>
      </c>
      <c r="AI2398">
        <v>0.3</v>
      </c>
      <c r="AJ2398">
        <v>-0.92</v>
      </c>
      <c r="AK2398" t="s">
        <v>37</v>
      </c>
    </row>
    <row r="2399" spans="1:37" x14ac:dyDescent="0.25">
      <c r="A2399">
        <v>1</v>
      </c>
      <c r="B2399">
        <v>1</v>
      </c>
      <c r="C2399">
        <v>2</v>
      </c>
      <c r="D2399">
        <v>9773</v>
      </c>
      <c r="E2399">
        <v>1</v>
      </c>
      <c r="F2399">
        <v>1</v>
      </c>
      <c r="G2399">
        <v>135</v>
      </c>
      <c r="H2399">
        <v>1</v>
      </c>
      <c r="I2399">
        <v>3</v>
      </c>
      <c r="J2399">
        <v>1</v>
      </c>
      <c r="K2399">
        <v>4</v>
      </c>
      <c r="L2399">
        <v>4</v>
      </c>
      <c r="M2399">
        <v>136.1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19</v>
      </c>
      <c r="U2399">
        <v>0</v>
      </c>
      <c r="V2399">
        <v>0</v>
      </c>
      <c r="W2399">
        <v>6</v>
      </c>
      <c r="X2399">
        <v>9</v>
      </c>
      <c r="Y2399">
        <v>5</v>
      </c>
      <c r="Z2399">
        <v>11.4</v>
      </c>
      <c r="AA2399">
        <v>0</v>
      </c>
      <c r="AB2399">
        <v>0</v>
      </c>
      <c r="AC2399">
        <v>6</v>
      </c>
      <c r="AD2399">
        <v>13</v>
      </c>
      <c r="AE2399">
        <v>5</v>
      </c>
      <c r="AF2399">
        <v>12.4</v>
      </c>
      <c r="AG2399">
        <v>0</v>
      </c>
      <c r="AH2399">
        <v>8.9</v>
      </c>
      <c r="AI2399">
        <v>1.4</v>
      </c>
      <c r="AJ2399">
        <v>3.51</v>
      </c>
      <c r="AK2399" t="s">
        <v>39</v>
      </c>
    </row>
    <row r="2400" spans="1:37" x14ac:dyDescent="0.25">
      <c r="A2400">
        <v>1</v>
      </c>
      <c r="B2400">
        <v>17</v>
      </c>
      <c r="C2400">
        <v>2</v>
      </c>
      <c r="D2400">
        <v>9773</v>
      </c>
      <c r="E2400">
        <v>1</v>
      </c>
      <c r="F2400">
        <v>1</v>
      </c>
      <c r="G2400">
        <v>131</v>
      </c>
      <c r="H2400">
        <v>1</v>
      </c>
      <c r="I2400">
        <v>3</v>
      </c>
      <c r="J2400">
        <v>19</v>
      </c>
      <c r="K2400">
        <v>2</v>
      </c>
      <c r="L2400">
        <v>3</v>
      </c>
      <c r="M2400">
        <v>132.80000000000001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19</v>
      </c>
      <c r="U2400">
        <v>0</v>
      </c>
      <c r="V2400">
        <v>0</v>
      </c>
      <c r="W2400">
        <v>6</v>
      </c>
      <c r="X2400">
        <v>7</v>
      </c>
      <c r="Y2400">
        <v>6</v>
      </c>
      <c r="Z2400">
        <v>14.42857143</v>
      </c>
      <c r="AA2400">
        <v>0</v>
      </c>
      <c r="AB2400">
        <v>0</v>
      </c>
      <c r="AC2400">
        <v>6</v>
      </c>
      <c r="AD2400">
        <v>7</v>
      </c>
      <c r="AE2400">
        <v>6</v>
      </c>
      <c r="AF2400">
        <v>14.57142857</v>
      </c>
      <c r="AG2400">
        <v>0</v>
      </c>
      <c r="AH2400">
        <v>13.9</v>
      </c>
      <c r="AI2400">
        <v>-0.3</v>
      </c>
      <c r="AJ2400">
        <v>0.79</v>
      </c>
      <c r="AK2400" t="s">
        <v>38</v>
      </c>
    </row>
    <row r="2401" spans="1:37" x14ac:dyDescent="0.25">
      <c r="A2401">
        <v>1</v>
      </c>
      <c r="B2401">
        <v>17</v>
      </c>
      <c r="C2401">
        <v>1</v>
      </c>
      <c r="D2401">
        <v>9500</v>
      </c>
      <c r="E2401">
        <v>1</v>
      </c>
      <c r="F2401">
        <v>1</v>
      </c>
      <c r="G2401">
        <v>131</v>
      </c>
      <c r="H2401">
        <v>1</v>
      </c>
      <c r="I2401">
        <v>1</v>
      </c>
      <c r="J2401">
        <v>1</v>
      </c>
      <c r="K2401">
        <v>5</v>
      </c>
      <c r="L2401">
        <v>5</v>
      </c>
      <c r="M2401">
        <v>126.3</v>
      </c>
      <c r="N2401">
        <v>0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19</v>
      </c>
      <c r="U2401">
        <v>0</v>
      </c>
      <c r="V2401">
        <v>0</v>
      </c>
      <c r="W2401">
        <v>7</v>
      </c>
      <c r="X2401">
        <v>9</v>
      </c>
      <c r="Y2401">
        <v>7</v>
      </c>
      <c r="Z2401">
        <v>12.49285714</v>
      </c>
      <c r="AA2401">
        <v>0</v>
      </c>
      <c r="AB2401">
        <v>0</v>
      </c>
      <c r="AC2401">
        <v>8</v>
      </c>
      <c r="AD2401">
        <v>10</v>
      </c>
      <c r="AE2401">
        <v>8</v>
      </c>
      <c r="AF2401">
        <v>11.7125</v>
      </c>
      <c r="AG2401">
        <v>0</v>
      </c>
      <c r="AH2401">
        <v>16.2</v>
      </c>
      <c r="AI2401">
        <v>0.3</v>
      </c>
      <c r="AJ2401">
        <v>-0.92</v>
      </c>
      <c r="AK2401" t="s">
        <v>38</v>
      </c>
    </row>
    <row r="2402" spans="1:37" x14ac:dyDescent="0.25">
      <c r="A2402">
        <v>4</v>
      </c>
      <c r="B2402">
        <v>39</v>
      </c>
      <c r="C2402">
        <v>1</v>
      </c>
      <c r="D2402">
        <v>8014</v>
      </c>
      <c r="E2402">
        <v>0</v>
      </c>
      <c r="F2402">
        <v>19</v>
      </c>
      <c r="G2402">
        <v>100</v>
      </c>
      <c r="H2402">
        <v>1</v>
      </c>
      <c r="I2402">
        <v>1</v>
      </c>
      <c r="J2402">
        <v>37</v>
      </c>
      <c r="K2402">
        <v>9</v>
      </c>
      <c r="L2402">
        <v>1</v>
      </c>
      <c r="M2402">
        <v>111.5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45</v>
      </c>
      <c r="U2402">
        <v>0</v>
      </c>
      <c r="V2402">
        <v>2</v>
      </c>
      <c r="W2402">
        <v>8</v>
      </c>
      <c r="X2402">
        <v>10</v>
      </c>
      <c r="Y2402">
        <v>4</v>
      </c>
      <c r="Z2402">
        <v>11.5</v>
      </c>
      <c r="AA2402">
        <v>0</v>
      </c>
      <c r="AB2402">
        <v>2</v>
      </c>
      <c r="AC2402">
        <v>8</v>
      </c>
      <c r="AD2402">
        <v>13</v>
      </c>
      <c r="AE2402">
        <v>4</v>
      </c>
      <c r="AF2402">
        <v>11</v>
      </c>
      <c r="AG2402">
        <v>0</v>
      </c>
      <c r="AH2402">
        <v>10.8</v>
      </c>
      <c r="AI2402">
        <v>1.4</v>
      </c>
      <c r="AJ2402">
        <v>1.74</v>
      </c>
      <c r="AK2402" t="s">
        <v>37</v>
      </c>
    </row>
    <row r="2403" spans="1:37" x14ac:dyDescent="0.25">
      <c r="A2403">
        <v>2</v>
      </c>
      <c r="B2403">
        <v>39</v>
      </c>
      <c r="C2403">
        <v>1</v>
      </c>
      <c r="D2403">
        <v>9991</v>
      </c>
      <c r="E2403">
        <v>0</v>
      </c>
      <c r="F2403">
        <v>1</v>
      </c>
      <c r="G2403">
        <v>140</v>
      </c>
      <c r="H2403">
        <v>1</v>
      </c>
      <c r="I2403">
        <v>37</v>
      </c>
      <c r="J2403">
        <v>37</v>
      </c>
      <c r="K2403">
        <v>9</v>
      </c>
      <c r="L2403">
        <v>9</v>
      </c>
      <c r="M2403">
        <v>118.2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52</v>
      </c>
      <c r="U2403">
        <v>0</v>
      </c>
      <c r="V2403">
        <v>0</v>
      </c>
      <c r="W2403">
        <v>5</v>
      </c>
      <c r="X2403">
        <v>7</v>
      </c>
      <c r="Y2403">
        <v>5</v>
      </c>
      <c r="Z2403">
        <v>11.2</v>
      </c>
      <c r="AA2403">
        <v>0</v>
      </c>
      <c r="AB2403">
        <v>0</v>
      </c>
      <c r="AC2403">
        <v>5</v>
      </c>
      <c r="AD2403">
        <v>6</v>
      </c>
      <c r="AE2403">
        <v>5</v>
      </c>
      <c r="AF2403">
        <v>12.8</v>
      </c>
      <c r="AG2403">
        <v>1</v>
      </c>
      <c r="AH2403">
        <v>7.6</v>
      </c>
      <c r="AI2403">
        <v>2.6</v>
      </c>
      <c r="AJ2403">
        <v>0.32</v>
      </c>
      <c r="AK2403" t="s">
        <v>38</v>
      </c>
    </row>
    <row r="2404" spans="1:37" x14ac:dyDescent="0.25">
      <c r="A2404">
        <v>1</v>
      </c>
      <c r="B2404">
        <v>1</v>
      </c>
      <c r="C2404">
        <v>1</v>
      </c>
      <c r="D2404">
        <v>9147</v>
      </c>
      <c r="E2404">
        <v>1</v>
      </c>
      <c r="F2404">
        <v>1</v>
      </c>
      <c r="G2404">
        <v>124</v>
      </c>
      <c r="H2404">
        <v>1</v>
      </c>
      <c r="I2404">
        <v>19</v>
      </c>
      <c r="J2404">
        <v>19</v>
      </c>
      <c r="K2404">
        <v>9</v>
      </c>
      <c r="L2404">
        <v>3</v>
      </c>
      <c r="M2404">
        <v>115.6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20</v>
      </c>
      <c r="U2404">
        <v>0</v>
      </c>
      <c r="V2404">
        <v>0</v>
      </c>
      <c r="W2404">
        <v>5</v>
      </c>
      <c r="X2404">
        <v>9</v>
      </c>
      <c r="Y2404">
        <v>3</v>
      </c>
      <c r="Z2404">
        <v>12</v>
      </c>
      <c r="AA2404">
        <v>1</v>
      </c>
      <c r="AB2404">
        <v>0</v>
      </c>
      <c r="AC2404">
        <v>5</v>
      </c>
      <c r="AD2404">
        <v>7</v>
      </c>
      <c r="AE2404">
        <v>3</v>
      </c>
      <c r="AF2404">
        <v>11</v>
      </c>
      <c r="AG2404">
        <v>0</v>
      </c>
      <c r="AH2404">
        <v>9.4</v>
      </c>
      <c r="AI2404">
        <v>-0.8</v>
      </c>
      <c r="AJ2404">
        <v>-3.12</v>
      </c>
      <c r="AK2404" t="s">
        <v>37</v>
      </c>
    </row>
    <row r="2405" spans="1:37" x14ac:dyDescent="0.25">
      <c r="A2405">
        <v>1</v>
      </c>
      <c r="B2405">
        <v>1</v>
      </c>
      <c r="C2405">
        <v>1</v>
      </c>
      <c r="D2405">
        <v>9500</v>
      </c>
      <c r="E2405">
        <v>1</v>
      </c>
      <c r="F2405">
        <v>1</v>
      </c>
      <c r="G2405">
        <v>130</v>
      </c>
      <c r="H2405">
        <v>1</v>
      </c>
      <c r="I2405">
        <v>38</v>
      </c>
      <c r="J2405">
        <v>37</v>
      </c>
      <c r="K2405">
        <v>5</v>
      </c>
      <c r="L2405">
        <v>10</v>
      </c>
      <c r="M2405">
        <v>117.8</v>
      </c>
      <c r="N2405">
        <v>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19</v>
      </c>
      <c r="U2405">
        <v>0</v>
      </c>
      <c r="V2405">
        <v>0</v>
      </c>
      <c r="W2405">
        <v>8</v>
      </c>
      <c r="X2405">
        <v>8</v>
      </c>
      <c r="Y2405">
        <v>7</v>
      </c>
      <c r="Z2405">
        <v>15.885714289999999</v>
      </c>
      <c r="AA2405">
        <v>0</v>
      </c>
      <c r="AB2405">
        <v>0</v>
      </c>
      <c r="AC2405">
        <v>8</v>
      </c>
      <c r="AD2405">
        <v>8</v>
      </c>
      <c r="AE2405">
        <v>7</v>
      </c>
      <c r="AF2405">
        <v>15.885714289999999</v>
      </c>
      <c r="AG2405">
        <v>0</v>
      </c>
      <c r="AH2405">
        <v>10.8</v>
      </c>
      <c r="AI2405">
        <v>1.4</v>
      </c>
      <c r="AJ2405">
        <v>1.74</v>
      </c>
      <c r="AK2405" t="s">
        <v>38</v>
      </c>
    </row>
    <row r="2406" spans="1:37" x14ac:dyDescent="0.25">
      <c r="A2406">
        <v>1</v>
      </c>
      <c r="B2406">
        <v>1</v>
      </c>
      <c r="C2406">
        <v>1</v>
      </c>
      <c r="D2406">
        <v>9500</v>
      </c>
      <c r="E2406">
        <v>1</v>
      </c>
      <c r="F2406">
        <v>1</v>
      </c>
      <c r="G2406">
        <v>142</v>
      </c>
      <c r="H2406">
        <v>1</v>
      </c>
      <c r="I2406">
        <v>1</v>
      </c>
      <c r="J2406">
        <v>38</v>
      </c>
      <c r="K2406">
        <v>9</v>
      </c>
      <c r="L2406">
        <v>9</v>
      </c>
      <c r="M2406">
        <v>127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21</v>
      </c>
      <c r="U2406">
        <v>0</v>
      </c>
      <c r="V2406">
        <v>0</v>
      </c>
      <c r="W2406">
        <v>7</v>
      </c>
      <c r="X2406">
        <v>12</v>
      </c>
      <c r="Y2406">
        <v>4</v>
      </c>
      <c r="Z2406">
        <v>12.94</v>
      </c>
      <c r="AA2406">
        <v>0</v>
      </c>
      <c r="AB2406">
        <v>0</v>
      </c>
      <c r="AC2406">
        <v>7</v>
      </c>
      <c r="AD2406">
        <v>12</v>
      </c>
      <c r="AE2406">
        <v>4</v>
      </c>
      <c r="AF2406">
        <v>11.58</v>
      </c>
      <c r="AG2406">
        <v>0</v>
      </c>
      <c r="AH2406">
        <v>12.4</v>
      </c>
      <c r="AI2406">
        <v>0.5</v>
      </c>
      <c r="AJ2406">
        <v>1.79</v>
      </c>
      <c r="AK2406" t="s">
        <v>37</v>
      </c>
    </row>
    <row r="2407" spans="1:37" x14ac:dyDescent="0.25">
      <c r="A2407">
        <v>2</v>
      </c>
      <c r="B2407">
        <v>39</v>
      </c>
      <c r="C2407">
        <v>1</v>
      </c>
      <c r="D2407">
        <v>8014</v>
      </c>
      <c r="E2407">
        <v>0</v>
      </c>
      <c r="F2407">
        <v>1</v>
      </c>
      <c r="G2407">
        <v>150</v>
      </c>
      <c r="H2407">
        <v>1</v>
      </c>
      <c r="I2407">
        <v>37</v>
      </c>
      <c r="J2407">
        <v>37</v>
      </c>
      <c r="K2407">
        <v>9</v>
      </c>
      <c r="L2407">
        <v>9</v>
      </c>
      <c r="M2407">
        <v>140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35</v>
      </c>
      <c r="U2407">
        <v>0</v>
      </c>
      <c r="V2407">
        <v>0</v>
      </c>
      <c r="W2407">
        <v>6</v>
      </c>
      <c r="X2407">
        <v>6</v>
      </c>
      <c r="Y2407">
        <v>6</v>
      </c>
      <c r="Z2407">
        <v>14</v>
      </c>
      <c r="AA2407">
        <v>0</v>
      </c>
      <c r="AB2407">
        <v>0</v>
      </c>
      <c r="AC2407">
        <v>6</v>
      </c>
      <c r="AD2407">
        <v>6</v>
      </c>
      <c r="AE2407">
        <v>6</v>
      </c>
      <c r="AF2407">
        <v>14.16666667</v>
      </c>
      <c r="AG2407">
        <v>0</v>
      </c>
      <c r="AH2407">
        <v>9.4</v>
      </c>
      <c r="AI2407">
        <v>-0.8</v>
      </c>
      <c r="AJ2407">
        <v>-3.12</v>
      </c>
      <c r="AK2407" t="s">
        <v>38</v>
      </c>
    </row>
    <row r="2408" spans="1:37" x14ac:dyDescent="0.25">
      <c r="A2408">
        <v>2</v>
      </c>
      <c r="B2408">
        <v>39</v>
      </c>
      <c r="C2408">
        <v>1</v>
      </c>
      <c r="D2408">
        <v>171</v>
      </c>
      <c r="E2408">
        <v>1</v>
      </c>
      <c r="F2408">
        <v>12</v>
      </c>
      <c r="G2408">
        <v>110</v>
      </c>
      <c r="H2408">
        <v>1</v>
      </c>
      <c r="I2408">
        <v>37</v>
      </c>
      <c r="J2408">
        <v>37</v>
      </c>
      <c r="K2408">
        <v>7</v>
      </c>
      <c r="L2408">
        <v>7</v>
      </c>
      <c r="M2408">
        <v>106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36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7.6</v>
      </c>
      <c r="AI2408">
        <v>2.6</v>
      </c>
      <c r="AJ2408">
        <v>0.32</v>
      </c>
      <c r="AK2408" t="s">
        <v>38</v>
      </c>
    </row>
    <row r="2409" spans="1:37" x14ac:dyDescent="0.25">
      <c r="A2409">
        <v>4</v>
      </c>
      <c r="B2409">
        <v>39</v>
      </c>
      <c r="C2409">
        <v>1</v>
      </c>
      <c r="D2409">
        <v>9500</v>
      </c>
      <c r="E2409">
        <v>1</v>
      </c>
      <c r="F2409">
        <v>19</v>
      </c>
      <c r="G2409">
        <v>110</v>
      </c>
      <c r="H2409">
        <v>1</v>
      </c>
      <c r="I2409">
        <v>37</v>
      </c>
      <c r="J2409">
        <v>38</v>
      </c>
      <c r="K2409">
        <v>5</v>
      </c>
      <c r="L2409">
        <v>5</v>
      </c>
      <c r="M2409">
        <v>151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47</v>
      </c>
      <c r="U2409">
        <v>0</v>
      </c>
      <c r="V2409">
        <v>0</v>
      </c>
      <c r="W2409">
        <v>7</v>
      </c>
      <c r="X2409">
        <v>7</v>
      </c>
      <c r="Y2409">
        <v>0</v>
      </c>
      <c r="Z2409">
        <v>0</v>
      </c>
      <c r="AA2409">
        <v>7</v>
      </c>
      <c r="AB2409">
        <v>0</v>
      </c>
      <c r="AC2409">
        <v>8</v>
      </c>
      <c r="AD2409">
        <v>8</v>
      </c>
      <c r="AE2409">
        <v>0</v>
      </c>
      <c r="AF2409">
        <v>0</v>
      </c>
      <c r="AG2409">
        <v>8</v>
      </c>
      <c r="AH2409">
        <v>15.5</v>
      </c>
      <c r="AI2409">
        <v>2.8</v>
      </c>
      <c r="AJ2409">
        <v>-4.0599999999999996</v>
      </c>
      <c r="AK2409" t="s">
        <v>37</v>
      </c>
    </row>
    <row r="2410" spans="1:37" x14ac:dyDescent="0.25">
      <c r="A2410">
        <v>1</v>
      </c>
      <c r="B2410">
        <v>18</v>
      </c>
      <c r="C2410">
        <v>1</v>
      </c>
      <c r="D2410">
        <v>9991</v>
      </c>
      <c r="E2410">
        <v>0</v>
      </c>
      <c r="F2410">
        <v>1</v>
      </c>
      <c r="G2410">
        <v>112</v>
      </c>
      <c r="H2410">
        <v>1</v>
      </c>
      <c r="I2410">
        <v>43</v>
      </c>
      <c r="J2410">
        <v>40</v>
      </c>
      <c r="K2410">
        <v>2</v>
      </c>
      <c r="L2410">
        <v>2</v>
      </c>
      <c r="M2410">
        <v>106.4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22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5</v>
      </c>
      <c r="AD2410">
        <v>0</v>
      </c>
      <c r="AE2410">
        <v>0</v>
      </c>
      <c r="AF2410">
        <v>0</v>
      </c>
      <c r="AG2410">
        <v>0</v>
      </c>
      <c r="AH2410">
        <v>8.9</v>
      </c>
      <c r="AI2410">
        <v>1.4</v>
      </c>
      <c r="AJ2410">
        <v>3.51</v>
      </c>
      <c r="AK2410" t="s">
        <v>37</v>
      </c>
    </row>
    <row r="2411" spans="1:37" x14ac:dyDescent="0.25">
      <c r="A2411">
        <v>2</v>
      </c>
      <c r="B2411">
        <v>39</v>
      </c>
      <c r="C2411">
        <v>1</v>
      </c>
      <c r="D2411">
        <v>9991</v>
      </c>
      <c r="E2411">
        <v>0</v>
      </c>
      <c r="F2411">
        <v>1</v>
      </c>
      <c r="G2411">
        <v>100</v>
      </c>
      <c r="H2411">
        <v>1</v>
      </c>
      <c r="I2411">
        <v>37</v>
      </c>
      <c r="J2411">
        <v>37</v>
      </c>
      <c r="K2411">
        <v>9</v>
      </c>
      <c r="L2411">
        <v>9</v>
      </c>
      <c r="M2411">
        <v>125.3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41</v>
      </c>
      <c r="U2411">
        <v>0</v>
      </c>
      <c r="V2411">
        <v>0</v>
      </c>
      <c r="W2411">
        <v>5</v>
      </c>
      <c r="X2411">
        <v>8</v>
      </c>
      <c r="Y2411">
        <v>4</v>
      </c>
      <c r="Z2411">
        <v>11.25</v>
      </c>
      <c r="AA2411">
        <v>0</v>
      </c>
      <c r="AB2411">
        <v>0</v>
      </c>
      <c r="AC2411">
        <v>5</v>
      </c>
      <c r="AD2411">
        <v>8</v>
      </c>
      <c r="AE2411">
        <v>3</v>
      </c>
      <c r="AF2411">
        <v>11</v>
      </c>
      <c r="AG2411">
        <v>1</v>
      </c>
      <c r="AH2411">
        <v>7.6</v>
      </c>
      <c r="AI2411">
        <v>2.6</v>
      </c>
      <c r="AJ2411">
        <v>0.32</v>
      </c>
      <c r="AK2411" t="s">
        <v>37</v>
      </c>
    </row>
    <row r="2412" spans="1:37" x14ac:dyDescent="0.25">
      <c r="A2412">
        <v>1</v>
      </c>
      <c r="B2412">
        <v>7</v>
      </c>
      <c r="C2412">
        <v>1</v>
      </c>
      <c r="D2412">
        <v>9119</v>
      </c>
      <c r="E2412">
        <v>1</v>
      </c>
      <c r="F2412">
        <v>3</v>
      </c>
      <c r="G2412">
        <v>130</v>
      </c>
      <c r="H2412">
        <v>1</v>
      </c>
      <c r="I2412">
        <v>34</v>
      </c>
      <c r="J2412">
        <v>34</v>
      </c>
      <c r="K2412">
        <v>90</v>
      </c>
      <c r="L2412">
        <v>90</v>
      </c>
      <c r="M2412">
        <v>130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26</v>
      </c>
      <c r="U2412">
        <v>0</v>
      </c>
      <c r="V2412">
        <v>0</v>
      </c>
      <c r="W2412">
        <v>5</v>
      </c>
      <c r="X2412">
        <v>5</v>
      </c>
      <c r="Y2412">
        <v>0</v>
      </c>
      <c r="Z2412">
        <v>0</v>
      </c>
      <c r="AA2412">
        <v>0</v>
      </c>
      <c r="AB2412">
        <v>0</v>
      </c>
      <c r="AC2412">
        <v>5</v>
      </c>
      <c r="AD2412">
        <v>6</v>
      </c>
      <c r="AE2412">
        <v>0</v>
      </c>
      <c r="AF2412">
        <v>0</v>
      </c>
      <c r="AG2412">
        <v>0</v>
      </c>
      <c r="AH2412">
        <v>10.8</v>
      </c>
      <c r="AI2412">
        <v>1.4</v>
      </c>
      <c r="AJ2412">
        <v>1.74</v>
      </c>
      <c r="AK2412" t="s">
        <v>37</v>
      </c>
    </row>
    <row r="2413" spans="1:37" x14ac:dyDescent="0.25">
      <c r="A2413">
        <v>2</v>
      </c>
      <c r="B2413">
        <v>39</v>
      </c>
      <c r="C2413">
        <v>1</v>
      </c>
      <c r="D2413">
        <v>8014</v>
      </c>
      <c r="E2413">
        <v>0</v>
      </c>
      <c r="F2413">
        <v>1</v>
      </c>
      <c r="G2413">
        <v>133.1</v>
      </c>
      <c r="H2413">
        <v>1</v>
      </c>
      <c r="I2413">
        <v>34</v>
      </c>
      <c r="J2413">
        <v>34</v>
      </c>
      <c r="K2413">
        <v>90</v>
      </c>
      <c r="L2413">
        <v>90</v>
      </c>
      <c r="M2413">
        <v>116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51</v>
      </c>
      <c r="U2413">
        <v>0</v>
      </c>
      <c r="V2413">
        <v>0</v>
      </c>
      <c r="W2413">
        <v>6</v>
      </c>
      <c r="X2413">
        <v>13</v>
      </c>
      <c r="Y2413">
        <v>4</v>
      </c>
      <c r="Z2413">
        <v>11.25</v>
      </c>
      <c r="AA2413">
        <v>0</v>
      </c>
      <c r="AB2413">
        <v>0</v>
      </c>
      <c r="AC2413">
        <v>6</v>
      </c>
      <c r="AD2413">
        <v>12</v>
      </c>
      <c r="AE2413">
        <v>0</v>
      </c>
      <c r="AF2413">
        <v>0</v>
      </c>
      <c r="AG2413">
        <v>1</v>
      </c>
      <c r="AH2413">
        <v>10.8</v>
      </c>
      <c r="AI2413">
        <v>1.4</v>
      </c>
      <c r="AJ2413">
        <v>1.74</v>
      </c>
      <c r="AK2413" t="s">
        <v>37</v>
      </c>
    </row>
    <row r="2414" spans="1:37" x14ac:dyDescent="0.25">
      <c r="A2414">
        <v>2</v>
      </c>
      <c r="B2414">
        <v>39</v>
      </c>
      <c r="C2414">
        <v>2</v>
      </c>
      <c r="D2414">
        <v>9991</v>
      </c>
      <c r="E2414">
        <v>0</v>
      </c>
      <c r="F2414">
        <v>1</v>
      </c>
      <c r="G2414">
        <v>150</v>
      </c>
      <c r="H2414">
        <v>1</v>
      </c>
      <c r="I2414">
        <v>37</v>
      </c>
      <c r="J2414">
        <v>37</v>
      </c>
      <c r="K2414">
        <v>9</v>
      </c>
      <c r="L2414">
        <v>9</v>
      </c>
      <c r="M2414">
        <v>120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43</v>
      </c>
      <c r="U2414">
        <v>0</v>
      </c>
      <c r="V2414">
        <v>0</v>
      </c>
      <c r="W2414">
        <v>5</v>
      </c>
      <c r="X2414">
        <v>11</v>
      </c>
      <c r="Y2414">
        <v>3</v>
      </c>
      <c r="Z2414">
        <v>10.66666667</v>
      </c>
      <c r="AA2414">
        <v>0</v>
      </c>
      <c r="AB2414">
        <v>1</v>
      </c>
      <c r="AC2414">
        <v>5</v>
      </c>
      <c r="AD2414">
        <v>10</v>
      </c>
      <c r="AE2414">
        <v>4</v>
      </c>
      <c r="AF2414">
        <v>12.5</v>
      </c>
      <c r="AG2414">
        <v>0</v>
      </c>
      <c r="AH2414">
        <v>9.4</v>
      </c>
      <c r="AI2414">
        <v>-0.8</v>
      </c>
      <c r="AJ2414">
        <v>-3.12</v>
      </c>
      <c r="AK2414" t="s">
        <v>39</v>
      </c>
    </row>
    <row r="2415" spans="1:37" x14ac:dyDescent="0.25">
      <c r="A2415">
        <v>2</v>
      </c>
      <c r="B2415">
        <v>39</v>
      </c>
      <c r="C2415">
        <v>2</v>
      </c>
      <c r="D2415">
        <v>8014</v>
      </c>
      <c r="E2415">
        <v>0</v>
      </c>
      <c r="F2415">
        <v>1</v>
      </c>
      <c r="G2415">
        <v>100</v>
      </c>
      <c r="H2415">
        <v>1</v>
      </c>
      <c r="I2415">
        <v>34</v>
      </c>
      <c r="J2415">
        <v>34</v>
      </c>
      <c r="K2415">
        <v>0</v>
      </c>
      <c r="L2415">
        <v>0</v>
      </c>
      <c r="M2415">
        <v>100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41</v>
      </c>
      <c r="U2415">
        <v>0</v>
      </c>
      <c r="V2415">
        <v>0</v>
      </c>
      <c r="W2415">
        <v>6</v>
      </c>
      <c r="X2415">
        <v>9</v>
      </c>
      <c r="Y2415">
        <v>5</v>
      </c>
      <c r="Z2415">
        <v>11.8</v>
      </c>
      <c r="AA2415">
        <v>0</v>
      </c>
      <c r="AB2415">
        <v>1</v>
      </c>
      <c r="AC2415">
        <v>6</v>
      </c>
      <c r="AD2415">
        <v>10</v>
      </c>
      <c r="AE2415">
        <v>3</v>
      </c>
      <c r="AF2415">
        <v>10.66666667</v>
      </c>
      <c r="AG2415">
        <v>1</v>
      </c>
      <c r="AH2415">
        <v>7.6</v>
      </c>
      <c r="AI2415">
        <v>2.6</v>
      </c>
      <c r="AJ2415">
        <v>0.32</v>
      </c>
      <c r="AK2415" t="s">
        <v>38</v>
      </c>
    </row>
    <row r="2416" spans="1:37" x14ac:dyDescent="0.25">
      <c r="A2416">
        <v>1</v>
      </c>
      <c r="B2416">
        <v>43</v>
      </c>
      <c r="C2416">
        <v>2</v>
      </c>
      <c r="D2416">
        <v>9147</v>
      </c>
      <c r="E2416">
        <v>1</v>
      </c>
      <c r="F2416">
        <v>1</v>
      </c>
      <c r="G2416">
        <v>130</v>
      </c>
      <c r="H2416">
        <v>1</v>
      </c>
      <c r="I2416">
        <v>34</v>
      </c>
      <c r="J2416">
        <v>37</v>
      </c>
      <c r="K2416">
        <v>9</v>
      </c>
      <c r="L2416">
        <v>9</v>
      </c>
      <c r="M2416">
        <v>118.5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23</v>
      </c>
      <c r="U2416">
        <v>0</v>
      </c>
      <c r="V2416">
        <v>5</v>
      </c>
      <c r="W2416">
        <v>10</v>
      </c>
      <c r="X2416">
        <v>19</v>
      </c>
      <c r="Y2416">
        <v>8</v>
      </c>
      <c r="Z2416">
        <v>11.625</v>
      </c>
      <c r="AA2416">
        <v>1</v>
      </c>
      <c r="AB2416">
        <v>4</v>
      </c>
      <c r="AC2416">
        <v>10</v>
      </c>
      <c r="AD2416">
        <v>16</v>
      </c>
      <c r="AE2416">
        <v>10</v>
      </c>
      <c r="AF2416">
        <v>11.18181818</v>
      </c>
      <c r="AG2416">
        <v>3</v>
      </c>
      <c r="AH2416">
        <v>7.6</v>
      </c>
      <c r="AI2416">
        <v>2.6</v>
      </c>
      <c r="AJ2416">
        <v>0.32</v>
      </c>
      <c r="AK2416" t="s">
        <v>38</v>
      </c>
    </row>
    <row r="2417" spans="1:37" x14ac:dyDescent="0.25">
      <c r="A2417">
        <v>1</v>
      </c>
      <c r="B2417">
        <v>43</v>
      </c>
      <c r="C2417">
        <v>2</v>
      </c>
      <c r="D2417">
        <v>9238</v>
      </c>
      <c r="E2417">
        <v>1</v>
      </c>
      <c r="F2417">
        <v>1</v>
      </c>
      <c r="G2417">
        <v>129</v>
      </c>
      <c r="H2417">
        <v>1</v>
      </c>
      <c r="I2417">
        <v>34</v>
      </c>
      <c r="J2417">
        <v>30</v>
      </c>
      <c r="K2417">
        <v>0</v>
      </c>
      <c r="L2417">
        <v>5</v>
      </c>
      <c r="M2417">
        <v>118.9</v>
      </c>
      <c r="N2417">
        <v>1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22</v>
      </c>
      <c r="U2417">
        <v>0</v>
      </c>
      <c r="V2417">
        <v>0</v>
      </c>
      <c r="W2417">
        <v>6</v>
      </c>
      <c r="X2417">
        <v>11</v>
      </c>
      <c r="Y2417">
        <v>0</v>
      </c>
      <c r="Z2417">
        <v>0</v>
      </c>
      <c r="AA2417">
        <v>0</v>
      </c>
      <c r="AB2417">
        <v>0</v>
      </c>
      <c r="AC2417">
        <v>5</v>
      </c>
      <c r="AD2417">
        <v>10</v>
      </c>
      <c r="AE2417">
        <v>0</v>
      </c>
      <c r="AF2417">
        <v>0</v>
      </c>
      <c r="AG2417">
        <v>0</v>
      </c>
      <c r="AH2417">
        <v>9.4</v>
      </c>
      <c r="AI2417">
        <v>-0.8</v>
      </c>
      <c r="AJ2417">
        <v>-3.12</v>
      </c>
      <c r="AK2417" t="s">
        <v>37</v>
      </c>
    </row>
    <row r="2418" spans="1:37" x14ac:dyDescent="0.25">
      <c r="A2418">
        <v>1</v>
      </c>
      <c r="B2418">
        <v>17</v>
      </c>
      <c r="C2418">
        <v>2</v>
      </c>
      <c r="D2418">
        <v>9070</v>
      </c>
      <c r="E2418">
        <v>1</v>
      </c>
      <c r="F2418">
        <v>1</v>
      </c>
      <c r="G2418">
        <v>127</v>
      </c>
      <c r="H2418">
        <v>1</v>
      </c>
      <c r="I2418">
        <v>37</v>
      </c>
      <c r="J2418">
        <v>37</v>
      </c>
      <c r="K2418">
        <v>9</v>
      </c>
      <c r="L2418">
        <v>9</v>
      </c>
      <c r="M2418">
        <v>119.3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25</v>
      </c>
      <c r="U2418">
        <v>0</v>
      </c>
      <c r="V2418">
        <v>0</v>
      </c>
      <c r="W2418">
        <v>6</v>
      </c>
      <c r="X2418">
        <v>8</v>
      </c>
      <c r="Y2418">
        <v>4</v>
      </c>
      <c r="Z2418">
        <v>10.25</v>
      </c>
      <c r="AA2418">
        <v>0</v>
      </c>
      <c r="AB2418">
        <v>0</v>
      </c>
      <c r="AC2418">
        <v>6</v>
      </c>
      <c r="AD2418">
        <v>6</v>
      </c>
      <c r="AE2418">
        <v>4</v>
      </c>
      <c r="AF2418">
        <v>11.25</v>
      </c>
      <c r="AG2418">
        <v>0</v>
      </c>
      <c r="AH2418">
        <v>12.7</v>
      </c>
      <c r="AI2418">
        <v>3.7</v>
      </c>
      <c r="AJ2418">
        <v>-1.7</v>
      </c>
      <c r="AK2418" t="s">
        <v>37</v>
      </c>
    </row>
    <row r="2419" spans="1:37" x14ac:dyDescent="0.25">
      <c r="A2419">
        <v>1</v>
      </c>
      <c r="B2419">
        <v>43</v>
      </c>
      <c r="C2419">
        <v>1</v>
      </c>
      <c r="D2419">
        <v>9991</v>
      </c>
      <c r="E2419">
        <v>0</v>
      </c>
      <c r="F2419">
        <v>1</v>
      </c>
      <c r="G2419">
        <v>140</v>
      </c>
      <c r="H2419">
        <v>1</v>
      </c>
      <c r="I2419">
        <v>37</v>
      </c>
      <c r="J2419">
        <v>37</v>
      </c>
      <c r="K2419">
        <v>9</v>
      </c>
      <c r="L2419">
        <v>9</v>
      </c>
      <c r="M2419">
        <v>135.80000000000001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25</v>
      </c>
      <c r="U2419">
        <v>0</v>
      </c>
      <c r="V2419">
        <v>14</v>
      </c>
      <c r="W2419">
        <v>15</v>
      </c>
      <c r="X2419">
        <v>16</v>
      </c>
      <c r="Y2419">
        <v>15</v>
      </c>
      <c r="Z2419">
        <v>10.8</v>
      </c>
      <c r="AA2419">
        <v>0</v>
      </c>
      <c r="AB2419">
        <v>13</v>
      </c>
      <c r="AC2419">
        <v>14</v>
      </c>
      <c r="AD2419">
        <v>14</v>
      </c>
      <c r="AE2419">
        <v>14</v>
      </c>
      <c r="AF2419">
        <v>11.35714286</v>
      </c>
      <c r="AG2419">
        <v>0</v>
      </c>
      <c r="AH2419">
        <v>9.4</v>
      </c>
      <c r="AI2419">
        <v>-0.8</v>
      </c>
      <c r="AJ2419">
        <v>-3.12</v>
      </c>
      <c r="AK2419" t="s">
        <v>38</v>
      </c>
    </row>
    <row r="2420" spans="1:37" x14ac:dyDescent="0.25">
      <c r="A2420">
        <v>1</v>
      </c>
      <c r="B2420">
        <v>53</v>
      </c>
      <c r="C2420">
        <v>1</v>
      </c>
      <c r="D2420">
        <v>171</v>
      </c>
      <c r="E2420">
        <v>1</v>
      </c>
      <c r="F2420">
        <v>42</v>
      </c>
      <c r="G2420">
        <v>130</v>
      </c>
      <c r="H2420">
        <v>1</v>
      </c>
      <c r="I2420">
        <v>1</v>
      </c>
      <c r="J2420">
        <v>19</v>
      </c>
      <c r="K2420">
        <v>9</v>
      </c>
      <c r="L2420">
        <v>9</v>
      </c>
      <c r="M2420">
        <v>130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22</v>
      </c>
      <c r="U2420">
        <v>0</v>
      </c>
      <c r="V2420">
        <v>5</v>
      </c>
      <c r="W2420">
        <v>12</v>
      </c>
      <c r="X2420">
        <v>15</v>
      </c>
      <c r="Y2420">
        <v>11</v>
      </c>
      <c r="Z2420">
        <v>12.545454550000001</v>
      </c>
      <c r="AA2420">
        <v>0</v>
      </c>
      <c r="AB2420">
        <v>4</v>
      </c>
      <c r="AC2420">
        <v>11</v>
      </c>
      <c r="AD2420">
        <v>16</v>
      </c>
      <c r="AE2420">
        <v>11</v>
      </c>
      <c r="AF2420">
        <v>12.66666667</v>
      </c>
      <c r="AG2420">
        <v>0</v>
      </c>
      <c r="AH2420">
        <v>8.9</v>
      </c>
      <c r="AI2420">
        <v>1.4</v>
      </c>
      <c r="AJ2420">
        <v>3.51</v>
      </c>
      <c r="AK2420" t="s">
        <v>38</v>
      </c>
    </row>
    <row r="2421" spans="1:37" x14ac:dyDescent="0.25">
      <c r="A2421">
        <v>1</v>
      </c>
      <c r="B2421">
        <v>39</v>
      </c>
      <c r="C2421">
        <v>1</v>
      </c>
      <c r="D2421">
        <v>9003</v>
      </c>
      <c r="E2421">
        <v>1</v>
      </c>
      <c r="F2421">
        <v>1</v>
      </c>
      <c r="G2421">
        <v>133.1</v>
      </c>
      <c r="H2421">
        <v>6</v>
      </c>
      <c r="I2421">
        <v>1</v>
      </c>
      <c r="J2421">
        <v>1</v>
      </c>
      <c r="K2421">
        <v>192</v>
      </c>
      <c r="L2421">
        <v>144</v>
      </c>
      <c r="M2421">
        <v>129.80000000000001</v>
      </c>
      <c r="N2421">
        <v>0</v>
      </c>
      <c r="O2421">
        <v>0</v>
      </c>
      <c r="P2421">
        <v>0</v>
      </c>
      <c r="Q2421">
        <v>1</v>
      </c>
      <c r="R2421">
        <v>1</v>
      </c>
      <c r="S2421">
        <v>0</v>
      </c>
      <c r="T2421">
        <v>24</v>
      </c>
      <c r="U2421">
        <v>1</v>
      </c>
      <c r="V2421">
        <v>0</v>
      </c>
      <c r="W2421">
        <v>7</v>
      </c>
      <c r="X2421">
        <v>7</v>
      </c>
      <c r="Y2421">
        <v>7</v>
      </c>
      <c r="Z2421">
        <v>13.57142857</v>
      </c>
      <c r="AA2421">
        <v>0</v>
      </c>
      <c r="AB2421">
        <v>0</v>
      </c>
      <c r="AC2421">
        <v>6</v>
      </c>
      <c r="AD2421">
        <v>9</v>
      </c>
      <c r="AE2421">
        <v>5</v>
      </c>
      <c r="AF2421">
        <v>13.4</v>
      </c>
      <c r="AG2421">
        <v>0</v>
      </c>
      <c r="AH2421">
        <v>8.9</v>
      </c>
      <c r="AI2421">
        <v>1.4</v>
      </c>
      <c r="AJ2421">
        <v>3.51</v>
      </c>
      <c r="AK2421" t="s">
        <v>39</v>
      </c>
    </row>
    <row r="2422" spans="1:37" x14ac:dyDescent="0.25">
      <c r="A2422">
        <v>1</v>
      </c>
      <c r="B2422">
        <v>39</v>
      </c>
      <c r="C2422">
        <v>1</v>
      </c>
      <c r="D2422">
        <v>9085</v>
      </c>
      <c r="E2422">
        <v>1</v>
      </c>
      <c r="F2422">
        <v>2</v>
      </c>
      <c r="G2422">
        <v>140</v>
      </c>
      <c r="H2422">
        <v>1</v>
      </c>
      <c r="I2422">
        <v>38</v>
      </c>
      <c r="J2422">
        <v>38</v>
      </c>
      <c r="K2422">
        <v>9</v>
      </c>
      <c r="L2422">
        <v>10</v>
      </c>
      <c r="M2422">
        <v>150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47</v>
      </c>
      <c r="U2422">
        <v>0</v>
      </c>
      <c r="V2422">
        <v>0</v>
      </c>
      <c r="W2422">
        <v>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6</v>
      </c>
      <c r="AD2422">
        <v>0</v>
      </c>
      <c r="AE2422">
        <v>0</v>
      </c>
      <c r="AF2422">
        <v>0</v>
      </c>
      <c r="AG2422">
        <v>0</v>
      </c>
      <c r="AH2422">
        <v>16.2</v>
      </c>
      <c r="AI2422">
        <v>0.3</v>
      </c>
      <c r="AJ2422">
        <v>-0.92</v>
      </c>
      <c r="AK2422" t="s">
        <v>37</v>
      </c>
    </row>
    <row r="2423" spans="1:37" x14ac:dyDescent="0.25">
      <c r="A2423">
        <v>2</v>
      </c>
      <c r="B2423">
        <v>39</v>
      </c>
      <c r="C2423">
        <v>1</v>
      </c>
      <c r="D2423">
        <v>9991</v>
      </c>
      <c r="E2423">
        <v>0</v>
      </c>
      <c r="F2423">
        <v>19</v>
      </c>
      <c r="G2423">
        <v>133.1</v>
      </c>
      <c r="H2423">
        <v>1</v>
      </c>
      <c r="I2423">
        <v>37</v>
      </c>
      <c r="J2423">
        <v>37</v>
      </c>
      <c r="K2423">
        <v>5</v>
      </c>
      <c r="L2423">
        <v>5</v>
      </c>
      <c r="M2423">
        <v>111.9</v>
      </c>
      <c r="N2423">
        <v>1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41</v>
      </c>
      <c r="U2423">
        <v>0</v>
      </c>
      <c r="V2423">
        <v>0</v>
      </c>
      <c r="W2423">
        <v>5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5</v>
      </c>
      <c r="AD2423">
        <v>5</v>
      </c>
      <c r="AE2423">
        <v>0</v>
      </c>
      <c r="AF2423">
        <v>0</v>
      </c>
      <c r="AG2423">
        <v>0</v>
      </c>
      <c r="AH2423">
        <v>7.6</v>
      </c>
      <c r="AI2423">
        <v>2.6</v>
      </c>
      <c r="AJ2423">
        <v>0.32</v>
      </c>
      <c r="AK2423" t="s">
        <v>37</v>
      </c>
    </row>
    <row r="2424" spans="1:37" x14ac:dyDescent="0.25">
      <c r="A2424">
        <v>1</v>
      </c>
      <c r="B2424">
        <v>39</v>
      </c>
      <c r="C2424">
        <v>1</v>
      </c>
      <c r="D2424">
        <v>9003</v>
      </c>
      <c r="E2424">
        <v>1</v>
      </c>
      <c r="F2424">
        <v>1</v>
      </c>
      <c r="G2424">
        <v>120</v>
      </c>
      <c r="H2424">
        <v>1</v>
      </c>
      <c r="I2424">
        <v>37</v>
      </c>
      <c r="J2424">
        <v>37</v>
      </c>
      <c r="K2424">
        <v>9</v>
      </c>
      <c r="L2424">
        <v>9</v>
      </c>
      <c r="M2424">
        <v>150.1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43</v>
      </c>
      <c r="U2424">
        <v>0</v>
      </c>
      <c r="V2424">
        <v>0</v>
      </c>
      <c r="W2424">
        <v>6</v>
      </c>
      <c r="X2424">
        <v>9</v>
      </c>
      <c r="Y2424">
        <v>6</v>
      </c>
      <c r="Z2424">
        <v>14.777777779999999</v>
      </c>
      <c r="AA2424">
        <v>0</v>
      </c>
      <c r="AB2424">
        <v>0</v>
      </c>
      <c r="AC2424">
        <v>6</v>
      </c>
      <c r="AD2424">
        <v>11</v>
      </c>
      <c r="AE2424">
        <v>5</v>
      </c>
      <c r="AF2424">
        <v>12.2</v>
      </c>
      <c r="AG2424">
        <v>0</v>
      </c>
      <c r="AH2424">
        <v>13.9</v>
      </c>
      <c r="AI2424">
        <v>-0.3</v>
      </c>
      <c r="AJ2424">
        <v>0.79</v>
      </c>
      <c r="AK2424" t="s">
        <v>38</v>
      </c>
    </row>
    <row r="2425" spans="1:37" x14ac:dyDescent="0.25">
      <c r="A2425">
        <v>1</v>
      </c>
      <c r="B2425">
        <v>39</v>
      </c>
      <c r="C2425">
        <v>1</v>
      </c>
      <c r="D2425">
        <v>9003</v>
      </c>
      <c r="E2425">
        <v>1</v>
      </c>
      <c r="F2425">
        <v>1</v>
      </c>
      <c r="G2425">
        <v>133.1</v>
      </c>
      <c r="H2425">
        <v>1</v>
      </c>
      <c r="I2425">
        <v>1</v>
      </c>
      <c r="J2425">
        <v>37</v>
      </c>
      <c r="K2425">
        <v>9</v>
      </c>
      <c r="L2425">
        <v>8</v>
      </c>
      <c r="M2425">
        <v>130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29</v>
      </c>
      <c r="U2425">
        <v>0</v>
      </c>
      <c r="V2425">
        <v>0</v>
      </c>
      <c r="W2425">
        <v>3</v>
      </c>
      <c r="X2425">
        <v>4</v>
      </c>
      <c r="Y2425">
        <v>0</v>
      </c>
      <c r="Z2425">
        <v>0</v>
      </c>
      <c r="AA2425">
        <v>0</v>
      </c>
      <c r="AB2425">
        <v>0</v>
      </c>
      <c r="AC2425">
        <v>4</v>
      </c>
      <c r="AD2425">
        <v>8</v>
      </c>
      <c r="AE2425">
        <v>0</v>
      </c>
      <c r="AF2425">
        <v>0</v>
      </c>
      <c r="AG2425">
        <v>0</v>
      </c>
      <c r="AH2425">
        <v>16.2</v>
      </c>
      <c r="AI2425">
        <v>0.3</v>
      </c>
      <c r="AJ2425">
        <v>-0.92</v>
      </c>
      <c r="AK2425" t="s">
        <v>37</v>
      </c>
    </row>
    <row r="2426" spans="1:37" x14ac:dyDescent="0.25">
      <c r="A2426">
        <v>1</v>
      </c>
      <c r="B2426">
        <v>39</v>
      </c>
      <c r="C2426">
        <v>2</v>
      </c>
      <c r="D2426">
        <v>9119</v>
      </c>
      <c r="E2426">
        <v>1</v>
      </c>
      <c r="F2426">
        <v>1</v>
      </c>
      <c r="G2426">
        <v>120</v>
      </c>
      <c r="H2426">
        <v>1</v>
      </c>
      <c r="I2426">
        <v>37</v>
      </c>
      <c r="J2426">
        <v>37</v>
      </c>
      <c r="K2426">
        <v>5</v>
      </c>
      <c r="L2426">
        <v>5</v>
      </c>
      <c r="M2426">
        <v>128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30</v>
      </c>
      <c r="U2426">
        <v>0</v>
      </c>
      <c r="V2426">
        <v>0</v>
      </c>
      <c r="W2426">
        <v>2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2</v>
      </c>
      <c r="AE2426">
        <v>0</v>
      </c>
      <c r="AF2426">
        <v>0</v>
      </c>
      <c r="AG2426">
        <v>0</v>
      </c>
      <c r="AH2426">
        <v>7.6</v>
      </c>
      <c r="AI2426">
        <v>2.6</v>
      </c>
      <c r="AJ2426">
        <v>0.32</v>
      </c>
      <c r="AK2426" t="s">
        <v>37</v>
      </c>
    </row>
    <row r="2427" spans="1:37" x14ac:dyDescent="0.25">
      <c r="A2427">
        <v>1</v>
      </c>
      <c r="B2427">
        <v>39</v>
      </c>
      <c r="C2427">
        <v>2</v>
      </c>
      <c r="D2427">
        <v>9147</v>
      </c>
      <c r="E2427">
        <v>1</v>
      </c>
      <c r="F2427">
        <v>38</v>
      </c>
      <c r="G2427">
        <v>133.1</v>
      </c>
      <c r="H2427">
        <v>1</v>
      </c>
      <c r="I2427">
        <v>19</v>
      </c>
      <c r="J2427">
        <v>38</v>
      </c>
      <c r="K2427">
        <v>9</v>
      </c>
      <c r="L2427">
        <v>9</v>
      </c>
      <c r="M2427">
        <v>102.5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26</v>
      </c>
      <c r="U2427">
        <v>0</v>
      </c>
      <c r="V2427">
        <v>0</v>
      </c>
      <c r="W2427">
        <v>4</v>
      </c>
      <c r="X2427">
        <v>4</v>
      </c>
      <c r="Y2427">
        <v>0</v>
      </c>
      <c r="Z2427">
        <v>0</v>
      </c>
      <c r="AA2427">
        <v>0</v>
      </c>
      <c r="AB2427">
        <v>0</v>
      </c>
      <c r="AC2427">
        <v>5</v>
      </c>
      <c r="AD2427">
        <v>0</v>
      </c>
      <c r="AE2427">
        <v>0</v>
      </c>
      <c r="AF2427">
        <v>0</v>
      </c>
      <c r="AG2427">
        <v>0</v>
      </c>
      <c r="AH2427">
        <v>12.7</v>
      </c>
      <c r="AI2427">
        <v>3.7</v>
      </c>
      <c r="AJ2427">
        <v>-1.7</v>
      </c>
      <c r="AK2427" t="s">
        <v>37</v>
      </c>
    </row>
    <row r="2428" spans="1:37" x14ac:dyDescent="0.25">
      <c r="A2428">
        <v>1</v>
      </c>
      <c r="B2428">
        <v>39</v>
      </c>
      <c r="C2428">
        <v>2</v>
      </c>
      <c r="D2428">
        <v>9991</v>
      </c>
      <c r="E2428">
        <v>0</v>
      </c>
      <c r="F2428">
        <v>1</v>
      </c>
      <c r="G2428">
        <v>133.1</v>
      </c>
      <c r="H2428">
        <v>1</v>
      </c>
      <c r="I2428">
        <v>19</v>
      </c>
      <c r="J2428">
        <v>38</v>
      </c>
      <c r="K2428">
        <v>9</v>
      </c>
      <c r="L2428">
        <v>9</v>
      </c>
      <c r="M2428">
        <v>102.5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27</v>
      </c>
      <c r="U2428">
        <v>0</v>
      </c>
      <c r="V2428">
        <v>0</v>
      </c>
      <c r="W2428">
        <v>5</v>
      </c>
      <c r="X2428">
        <v>10</v>
      </c>
      <c r="Y2428">
        <v>0</v>
      </c>
      <c r="Z2428">
        <v>0</v>
      </c>
      <c r="AA2428">
        <v>0</v>
      </c>
      <c r="AB2428">
        <v>0</v>
      </c>
      <c r="AC2428">
        <v>5</v>
      </c>
      <c r="AD2428">
        <v>5</v>
      </c>
      <c r="AE2428">
        <v>0</v>
      </c>
      <c r="AF2428">
        <v>0</v>
      </c>
      <c r="AG2428">
        <v>0</v>
      </c>
      <c r="AH2428">
        <v>15.5</v>
      </c>
      <c r="AI2428">
        <v>2.8</v>
      </c>
      <c r="AJ2428">
        <v>-4.0599999999999996</v>
      </c>
      <c r="AK2428" t="s">
        <v>37</v>
      </c>
    </row>
    <row r="2429" spans="1:37" x14ac:dyDescent="0.25">
      <c r="A2429">
        <v>2</v>
      </c>
      <c r="B2429">
        <v>39</v>
      </c>
      <c r="C2429">
        <v>2</v>
      </c>
      <c r="D2429">
        <v>9670</v>
      </c>
      <c r="E2429">
        <v>1</v>
      </c>
      <c r="F2429">
        <v>1</v>
      </c>
      <c r="G2429">
        <v>100</v>
      </c>
      <c r="H2429">
        <v>1</v>
      </c>
      <c r="I2429">
        <v>37</v>
      </c>
      <c r="J2429">
        <v>37</v>
      </c>
      <c r="K2429">
        <v>9</v>
      </c>
      <c r="L2429">
        <v>9</v>
      </c>
      <c r="M2429">
        <v>110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36</v>
      </c>
      <c r="U2429">
        <v>0</v>
      </c>
      <c r="V2429">
        <v>0</v>
      </c>
      <c r="W2429">
        <v>5</v>
      </c>
      <c r="X2429">
        <v>5</v>
      </c>
      <c r="Y2429">
        <v>5</v>
      </c>
      <c r="Z2429">
        <v>11.4</v>
      </c>
      <c r="AA2429">
        <v>0</v>
      </c>
      <c r="AB2429">
        <v>0</v>
      </c>
      <c r="AC2429">
        <v>5</v>
      </c>
      <c r="AD2429">
        <v>7</v>
      </c>
      <c r="AE2429">
        <v>5</v>
      </c>
      <c r="AF2429">
        <v>11.6</v>
      </c>
      <c r="AG2429">
        <v>0</v>
      </c>
      <c r="AH2429">
        <v>9.4</v>
      </c>
      <c r="AI2429">
        <v>-0.8</v>
      </c>
      <c r="AJ2429">
        <v>-3.12</v>
      </c>
      <c r="AK2429" t="s">
        <v>38</v>
      </c>
    </row>
    <row r="2430" spans="1:37" x14ac:dyDescent="0.25">
      <c r="A2430">
        <v>1</v>
      </c>
      <c r="B2430">
        <v>39</v>
      </c>
      <c r="C2430">
        <v>1</v>
      </c>
      <c r="D2430">
        <v>9003</v>
      </c>
      <c r="E2430">
        <v>1</v>
      </c>
      <c r="F2430">
        <v>19</v>
      </c>
      <c r="G2430">
        <v>133.1</v>
      </c>
      <c r="H2430">
        <v>1</v>
      </c>
      <c r="I2430">
        <v>1</v>
      </c>
      <c r="J2430">
        <v>19</v>
      </c>
      <c r="K2430">
        <v>4</v>
      </c>
      <c r="L2430">
        <v>10</v>
      </c>
      <c r="M2430">
        <v>114</v>
      </c>
      <c r="N2430">
        <v>0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29</v>
      </c>
      <c r="U2430">
        <v>0</v>
      </c>
      <c r="V2430">
        <v>3</v>
      </c>
      <c r="W2430">
        <v>9</v>
      </c>
      <c r="X2430">
        <v>13</v>
      </c>
      <c r="Y2430">
        <v>6</v>
      </c>
      <c r="Z2430">
        <v>11.66666667</v>
      </c>
      <c r="AA2430">
        <v>0</v>
      </c>
      <c r="AB2430">
        <v>2</v>
      </c>
      <c r="AC2430">
        <v>7</v>
      </c>
      <c r="AD2430">
        <v>10</v>
      </c>
      <c r="AE2430">
        <v>6</v>
      </c>
      <c r="AF2430">
        <v>10.85714286</v>
      </c>
      <c r="AG2430">
        <v>0</v>
      </c>
      <c r="AH2430">
        <v>15.5</v>
      </c>
      <c r="AI2430">
        <v>2.8</v>
      </c>
      <c r="AJ2430">
        <v>-4.0599999999999996</v>
      </c>
      <c r="AK2430" t="s">
        <v>37</v>
      </c>
    </row>
    <row r="2431" spans="1:37" x14ac:dyDescent="0.25">
      <c r="A2431">
        <v>1</v>
      </c>
      <c r="B2431">
        <v>42</v>
      </c>
      <c r="C2431">
        <v>1</v>
      </c>
      <c r="D2431">
        <v>9119</v>
      </c>
      <c r="E2431">
        <v>1</v>
      </c>
      <c r="F2431">
        <v>1</v>
      </c>
      <c r="G2431">
        <v>120</v>
      </c>
      <c r="H2431">
        <v>1</v>
      </c>
      <c r="I2431">
        <v>34</v>
      </c>
      <c r="J2431">
        <v>34</v>
      </c>
      <c r="K2431">
        <v>0</v>
      </c>
      <c r="L2431">
        <v>0</v>
      </c>
      <c r="M2431">
        <v>128.19999999999999</v>
      </c>
      <c r="N2431">
        <v>1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35</v>
      </c>
      <c r="U2431">
        <v>0</v>
      </c>
      <c r="V2431">
        <v>6</v>
      </c>
      <c r="W2431">
        <v>10</v>
      </c>
      <c r="X2431">
        <v>12</v>
      </c>
      <c r="Y2431">
        <v>7</v>
      </c>
      <c r="Z2431">
        <v>11.28571429</v>
      </c>
      <c r="AA2431">
        <v>0</v>
      </c>
      <c r="AB2431">
        <v>2</v>
      </c>
      <c r="AC2431">
        <v>8</v>
      </c>
      <c r="AD2431">
        <v>8</v>
      </c>
      <c r="AE2431">
        <v>5</v>
      </c>
      <c r="AF2431">
        <v>13</v>
      </c>
      <c r="AG2431">
        <v>0</v>
      </c>
      <c r="AH2431">
        <v>9.4</v>
      </c>
      <c r="AI2431">
        <v>-0.8</v>
      </c>
      <c r="AJ2431">
        <v>-3.12</v>
      </c>
      <c r="AK2431" t="s">
        <v>37</v>
      </c>
    </row>
    <row r="2432" spans="1:37" x14ac:dyDescent="0.25">
      <c r="A2432">
        <v>1</v>
      </c>
      <c r="B2432">
        <v>1</v>
      </c>
      <c r="C2432">
        <v>1</v>
      </c>
      <c r="D2432">
        <v>9773</v>
      </c>
      <c r="E2432">
        <v>1</v>
      </c>
      <c r="F2432">
        <v>1</v>
      </c>
      <c r="G2432">
        <v>128</v>
      </c>
      <c r="H2432">
        <v>1</v>
      </c>
      <c r="I2432">
        <v>38</v>
      </c>
      <c r="J2432">
        <v>38</v>
      </c>
      <c r="K2432">
        <v>6</v>
      </c>
      <c r="L2432">
        <v>3</v>
      </c>
      <c r="M2432">
        <v>116.5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18</v>
      </c>
      <c r="U2432">
        <v>0</v>
      </c>
      <c r="V2432">
        <v>0</v>
      </c>
      <c r="W2432">
        <v>6</v>
      </c>
      <c r="X2432">
        <v>12</v>
      </c>
      <c r="Y2432">
        <v>4</v>
      </c>
      <c r="Z2432">
        <v>11.5</v>
      </c>
      <c r="AA2432">
        <v>0</v>
      </c>
      <c r="AB2432">
        <v>0</v>
      </c>
      <c r="AC2432">
        <v>6</v>
      </c>
      <c r="AD2432">
        <v>10</v>
      </c>
      <c r="AE2432">
        <v>5</v>
      </c>
      <c r="AF2432">
        <v>12.6</v>
      </c>
      <c r="AG2432">
        <v>0</v>
      </c>
      <c r="AH2432">
        <v>10.8</v>
      </c>
      <c r="AI2432">
        <v>1.4</v>
      </c>
      <c r="AJ2432">
        <v>1.74</v>
      </c>
      <c r="AK2432" t="s">
        <v>38</v>
      </c>
    </row>
    <row r="2433" spans="1:37" x14ac:dyDescent="0.25">
      <c r="A2433">
        <v>1</v>
      </c>
      <c r="B2433">
        <v>1</v>
      </c>
      <c r="C2433">
        <v>1</v>
      </c>
      <c r="D2433">
        <v>9991</v>
      </c>
      <c r="E2433">
        <v>0</v>
      </c>
      <c r="F2433">
        <v>1</v>
      </c>
      <c r="G2433">
        <v>172</v>
      </c>
      <c r="H2433">
        <v>1</v>
      </c>
      <c r="I2433">
        <v>38</v>
      </c>
      <c r="J2433">
        <v>37</v>
      </c>
      <c r="K2433">
        <v>9</v>
      </c>
      <c r="L2433">
        <v>9</v>
      </c>
      <c r="M2433">
        <v>149.30000000000001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1</v>
      </c>
      <c r="T2433">
        <v>24</v>
      </c>
      <c r="U2433">
        <v>0</v>
      </c>
      <c r="V2433">
        <v>0</v>
      </c>
      <c r="W2433">
        <v>5</v>
      </c>
      <c r="X2433">
        <v>5</v>
      </c>
      <c r="Y2433">
        <v>5</v>
      </c>
      <c r="Z2433">
        <v>16</v>
      </c>
      <c r="AA2433">
        <v>0</v>
      </c>
      <c r="AB2433">
        <v>0</v>
      </c>
      <c r="AC2433">
        <v>5</v>
      </c>
      <c r="AD2433">
        <v>5</v>
      </c>
      <c r="AE2433">
        <v>5</v>
      </c>
      <c r="AF2433">
        <v>16</v>
      </c>
      <c r="AG2433">
        <v>0</v>
      </c>
      <c r="AH2433">
        <v>8.9</v>
      </c>
      <c r="AI2433">
        <v>1.4</v>
      </c>
      <c r="AJ2433">
        <v>3.51</v>
      </c>
      <c r="AK2433" t="s">
        <v>38</v>
      </c>
    </row>
    <row r="2434" spans="1:37" x14ac:dyDescent="0.25">
      <c r="A2434">
        <v>1</v>
      </c>
      <c r="B2434">
        <v>1</v>
      </c>
      <c r="C2434">
        <v>3</v>
      </c>
      <c r="D2434">
        <v>9773</v>
      </c>
      <c r="E2434">
        <v>1</v>
      </c>
      <c r="F2434">
        <v>1</v>
      </c>
      <c r="G2434">
        <v>146</v>
      </c>
      <c r="H2434">
        <v>1</v>
      </c>
      <c r="I2434">
        <v>38</v>
      </c>
      <c r="J2434">
        <v>38</v>
      </c>
      <c r="K2434">
        <v>9</v>
      </c>
      <c r="L2434">
        <v>7</v>
      </c>
      <c r="M2434">
        <v>134.1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1</v>
      </c>
      <c r="T2434">
        <v>18</v>
      </c>
      <c r="U2434">
        <v>0</v>
      </c>
      <c r="V2434">
        <v>0</v>
      </c>
      <c r="W2434">
        <v>6</v>
      </c>
      <c r="X2434">
        <v>6</v>
      </c>
      <c r="Y2434">
        <v>6</v>
      </c>
      <c r="Z2434">
        <v>12.5</v>
      </c>
      <c r="AA2434">
        <v>0</v>
      </c>
      <c r="AB2434">
        <v>0</v>
      </c>
      <c r="AC2434">
        <v>6</v>
      </c>
      <c r="AD2434">
        <v>7</v>
      </c>
      <c r="AE2434">
        <v>6</v>
      </c>
      <c r="AF2434">
        <v>12.66666667</v>
      </c>
      <c r="AG2434">
        <v>0</v>
      </c>
      <c r="AH2434">
        <v>10.8</v>
      </c>
      <c r="AI2434">
        <v>1.4</v>
      </c>
      <c r="AJ2434">
        <v>1.74</v>
      </c>
      <c r="AK2434" t="s">
        <v>37</v>
      </c>
    </row>
    <row r="2435" spans="1:37" x14ac:dyDescent="0.25">
      <c r="A2435">
        <v>1</v>
      </c>
      <c r="B2435">
        <v>17</v>
      </c>
      <c r="C2435">
        <v>4</v>
      </c>
      <c r="D2435">
        <v>9119</v>
      </c>
      <c r="E2435">
        <v>1</v>
      </c>
      <c r="F2435">
        <v>1</v>
      </c>
      <c r="G2435">
        <v>135</v>
      </c>
      <c r="H2435">
        <v>1</v>
      </c>
      <c r="I2435">
        <v>38</v>
      </c>
      <c r="J2435">
        <v>37</v>
      </c>
      <c r="K2435">
        <v>5</v>
      </c>
      <c r="L2435">
        <v>7</v>
      </c>
      <c r="M2435">
        <v>126.6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18</v>
      </c>
      <c r="U2435">
        <v>0</v>
      </c>
      <c r="V2435">
        <v>0</v>
      </c>
      <c r="W2435">
        <v>5</v>
      </c>
      <c r="X2435">
        <v>7</v>
      </c>
      <c r="Y2435">
        <v>4</v>
      </c>
      <c r="Z2435">
        <v>12</v>
      </c>
      <c r="AA2435">
        <v>0</v>
      </c>
      <c r="AB2435">
        <v>0</v>
      </c>
      <c r="AC2435">
        <v>5</v>
      </c>
      <c r="AD2435">
        <v>10</v>
      </c>
      <c r="AE2435">
        <v>3</v>
      </c>
      <c r="AF2435">
        <v>13</v>
      </c>
      <c r="AG2435">
        <v>3</v>
      </c>
      <c r="AH2435">
        <v>7.6</v>
      </c>
      <c r="AI2435">
        <v>2.6</v>
      </c>
      <c r="AJ2435">
        <v>0.32</v>
      </c>
      <c r="AK2435" t="s">
        <v>39</v>
      </c>
    </row>
    <row r="2436" spans="1:37" x14ac:dyDescent="0.25">
      <c r="A2436">
        <v>2</v>
      </c>
      <c r="B2436">
        <v>43</v>
      </c>
      <c r="C2436">
        <v>1</v>
      </c>
      <c r="D2436">
        <v>9085</v>
      </c>
      <c r="E2436">
        <v>1</v>
      </c>
      <c r="F2436">
        <v>1</v>
      </c>
      <c r="G2436">
        <v>160</v>
      </c>
      <c r="H2436">
        <v>1</v>
      </c>
      <c r="I2436">
        <v>37</v>
      </c>
      <c r="J2436">
        <v>37</v>
      </c>
      <c r="K2436">
        <v>9</v>
      </c>
      <c r="L2436">
        <v>7</v>
      </c>
      <c r="M2436">
        <v>120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21</v>
      </c>
      <c r="U2436">
        <v>0</v>
      </c>
      <c r="V2436">
        <v>0</v>
      </c>
      <c r="W2436">
        <v>5</v>
      </c>
      <c r="X2436">
        <v>11</v>
      </c>
      <c r="Y2436">
        <v>0</v>
      </c>
      <c r="Z2436">
        <v>0</v>
      </c>
      <c r="AA2436">
        <v>2</v>
      </c>
      <c r="AB2436">
        <v>0</v>
      </c>
      <c r="AC2436">
        <v>5</v>
      </c>
      <c r="AD2436">
        <v>11</v>
      </c>
      <c r="AE2436">
        <v>3</v>
      </c>
      <c r="AF2436">
        <v>11.66666667</v>
      </c>
      <c r="AG2436">
        <v>1</v>
      </c>
      <c r="AH2436">
        <v>9.4</v>
      </c>
      <c r="AI2436">
        <v>-0.8</v>
      </c>
      <c r="AJ2436">
        <v>-3.12</v>
      </c>
      <c r="AK2436" t="s">
        <v>39</v>
      </c>
    </row>
    <row r="2437" spans="1:37" x14ac:dyDescent="0.25">
      <c r="A2437">
        <v>1</v>
      </c>
      <c r="B2437">
        <v>42</v>
      </c>
      <c r="C2437">
        <v>1</v>
      </c>
      <c r="D2437">
        <v>9119</v>
      </c>
      <c r="E2437">
        <v>1</v>
      </c>
      <c r="F2437">
        <v>1</v>
      </c>
      <c r="G2437">
        <v>150</v>
      </c>
      <c r="H2437">
        <v>1</v>
      </c>
      <c r="I2437">
        <v>38</v>
      </c>
      <c r="J2437">
        <v>37</v>
      </c>
      <c r="K2437">
        <v>5</v>
      </c>
      <c r="L2437">
        <v>8</v>
      </c>
      <c r="M2437">
        <v>133.5</v>
      </c>
      <c r="N2437">
        <v>1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21</v>
      </c>
      <c r="U2437">
        <v>0</v>
      </c>
      <c r="V2437">
        <v>0</v>
      </c>
      <c r="W2437">
        <v>5</v>
      </c>
      <c r="X2437">
        <v>10</v>
      </c>
      <c r="Y2437">
        <v>5</v>
      </c>
      <c r="Z2437">
        <v>13</v>
      </c>
      <c r="AA2437">
        <v>0</v>
      </c>
      <c r="AB2437">
        <v>0</v>
      </c>
      <c r="AC2437">
        <v>5</v>
      </c>
      <c r="AD2437">
        <v>10</v>
      </c>
      <c r="AE2437">
        <v>5</v>
      </c>
      <c r="AF2437">
        <v>12.6</v>
      </c>
      <c r="AG2437">
        <v>0</v>
      </c>
      <c r="AH2437">
        <v>9.4</v>
      </c>
      <c r="AI2437">
        <v>-0.8</v>
      </c>
      <c r="AJ2437">
        <v>-3.12</v>
      </c>
      <c r="AK2437" t="s">
        <v>38</v>
      </c>
    </row>
    <row r="2438" spans="1:37" x14ac:dyDescent="0.25">
      <c r="A2438">
        <v>1</v>
      </c>
      <c r="B2438">
        <v>39</v>
      </c>
      <c r="C2438">
        <v>1</v>
      </c>
      <c r="D2438">
        <v>9003</v>
      </c>
      <c r="E2438">
        <v>1</v>
      </c>
      <c r="F2438">
        <v>1</v>
      </c>
      <c r="G2438">
        <v>130</v>
      </c>
      <c r="H2438">
        <v>1</v>
      </c>
      <c r="I2438">
        <v>1</v>
      </c>
      <c r="J2438">
        <v>3</v>
      </c>
      <c r="K2438">
        <v>2</v>
      </c>
      <c r="L2438">
        <v>6</v>
      </c>
      <c r="M2438">
        <v>110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32</v>
      </c>
      <c r="U2438">
        <v>0</v>
      </c>
      <c r="V2438">
        <v>8</v>
      </c>
      <c r="W2438">
        <v>18</v>
      </c>
      <c r="X2438">
        <v>27</v>
      </c>
      <c r="Y2438">
        <v>13</v>
      </c>
      <c r="Z2438">
        <v>13.71428571</v>
      </c>
      <c r="AA2438">
        <v>1</v>
      </c>
      <c r="AB2438">
        <v>7</v>
      </c>
      <c r="AC2438">
        <v>12</v>
      </c>
      <c r="AD2438">
        <v>18</v>
      </c>
      <c r="AE2438">
        <v>12</v>
      </c>
      <c r="AF2438">
        <v>12.08333333</v>
      </c>
      <c r="AG2438">
        <v>0</v>
      </c>
      <c r="AH2438">
        <v>15.5</v>
      </c>
      <c r="AI2438">
        <v>2.8</v>
      </c>
      <c r="AJ2438">
        <v>-4.0599999999999996</v>
      </c>
      <c r="AK2438" t="s">
        <v>38</v>
      </c>
    </row>
    <row r="2439" spans="1:37" x14ac:dyDescent="0.25">
      <c r="A2439">
        <v>1</v>
      </c>
      <c r="B2439">
        <v>1</v>
      </c>
      <c r="C2439">
        <v>4</v>
      </c>
      <c r="D2439">
        <v>9119</v>
      </c>
      <c r="E2439">
        <v>1</v>
      </c>
      <c r="F2439">
        <v>1</v>
      </c>
      <c r="G2439">
        <v>111</v>
      </c>
      <c r="H2439">
        <v>1</v>
      </c>
      <c r="I2439">
        <v>37</v>
      </c>
      <c r="J2439">
        <v>37</v>
      </c>
      <c r="K2439">
        <v>9</v>
      </c>
      <c r="L2439">
        <v>5</v>
      </c>
      <c r="M2439">
        <v>107.5</v>
      </c>
      <c r="N2439">
        <v>1</v>
      </c>
      <c r="O2439">
        <v>0</v>
      </c>
      <c r="P2439">
        <v>0</v>
      </c>
      <c r="Q2439">
        <v>1</v>
      </c>
      <c r="R2439">
        <v>1</v>
      </c>
      <c r="S2439">
        <v>1</v>
      </c>
      <c r="T2439">
        <v>22</v>
      </c>
      <c r="U2439">
        <v>0</v>
      </c>
      <c r="V2439">
        <v>0</v>
      </c>
      <c r="W2439">
        <v>5</v>
      </c>
      <c r="X2439">
        <v>9</v>
      </c>
      <c r="Y2439">
        <v>3</v>
      </c>
      <c r="Z2439">
        <v>12.33333333</v>
      </c>
      <c r="AA2439">
        <v>0</v>
      </c>
      <c r="AB2439">
        <v>0</v>
      </c>
      <c r="AC2439">
        <v>6</v>
      </c>
      <c r="AD2439">
        <v>14</v>
      </c>
      <c r="AE2439">
        <v>3</v>
      </c>
      <c r="AF2439">
        <v>12.5</v>
      </c>
      <c r="AG2439">
        <v>0</v>
      </c>
      <c r="AH2439">
        <v>11.1</v>
      </c>
      <c r="AI2439">
        <v>0.6</v>
      </c>
      <c r="AJ2439">
        <v>2.02</v>
      </c>
      <c r="AK2439" t="s">
        <v>37</v>
      </c>
    </row>
    <row r="2440" spans="1:37" x14ac:dyDescent="0.25">
      <c r="A2440">
        <v>1</v>
      </c>
      <c r="B2440">
        <v>7</v>
      </c>
      <c r="C2440">
        <v>1</v>
      </c>
      <c r="D2440">
        <v>9003</v>
      </c>
      <c r="E2440">
        <v>1</v>
      </c>
      <c r="F2440">
        <v>3</v>
      </c>
      <c r="G2440">
        <v>130</v>
      </c>
      <c r="H2440">
        <v>1</v>
      </c>
      <c r="I2440">
        <v>1</v>
      </c>
      <c r="J2440">
        <v>38</v>
      </c>
      <c r="K2440">
        <v>9</v>
      </c>
      <c r="L2440">
        <v>7</v>
      </c>
      <c r="M2440">
        <v>130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32</v>
      </c>
      <c r="U2440">
        <v>0</v>
      </c>
      <c r="V2440">
        <v>11</v>
      </c>
      <c r="W2440">
        <v>17</v>
      </c>
      <c r="X2440">
        <v>31</v>
      </c>
      <c r="Y2440">
        <v>11</v>
      </c>
      <c r="Z2440">
        <v>12.727272729999999</v>
      </c>
      <c r="AA2440">
        <v>4</v>
      </c>
      <c r="AB2440">
        <v>10</v>
      </c>
      <c r="AC2440">
        <v>12</v>
      </c>
      <c r="AD2440">
        <v>24</v>
      </c>
      <c r="AE2440">
        <v>10</v>
      </c>
      <c r="AF2440">
        <v>12.7</v>
      </c>
      <c r="AG2440">
        <v>1</v>
      </c>
      <c r="AH2440">
        <v>15.5</v>
      </c>
      <c r="AI2440">
        <v>2.8</v>
      </c>
      <c r="AJ2440">
        <v>-4.0599999999999996</v>
      </c>
      <c r="AK2440" t="s">
        <v>37</v>
      </c>
    </row>
    <row r="2441" spans="1:37" x14ac:dyDescent="0.25">
      <c r="A2441">
        <v>1</v>
      </c>
      <c r="B2441">
        <v>43</v>
      </c>
      <c r="C2441">
        <v>1</v>
      </c>
      <c r="D2441">
        <v>9670</v>
      </c>
      <c r="E2441">
        <v>1</v>
      </c>
      <c r="F2441">
        <v>6</v>
      </c>
      <c r="G2441">
        <v>170</v>
      </c>
      <c r="H2441">
        <v>1</v>
      </c>
      <c r="I2441">
        <v>34</v>
      </c>
      <c r="J2441">
        <v>34</v>
      </c>
      <c r="K2441">
        <v>0</v>
      </c>
      <c r="L2441">
        <v>0</v>
      </c>
      <c r="M2441">
        <v>111.6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35</v>
      </c>
      <c r="U2441">
        <v>0</v>
      </c>
      <c r="V2441">
        <v>1</v>
      </c>
      <c r="W2441">
        <v>5</v>
      </c>
      <c r="X2441">
        <v>5</v>
      </c>
      <c r="Y2441">
        <v>1</v>
      </c>
      <c r="Z2441">
        <v>14</v>
      </c>
      <c r="AA2441">
        <v>0</v>
      </c>
      <c r="AB2441">
        <v>0</v>
      </c>
      <c r="AC2441">
        <v>5</v>
      </c>
      <c r="AD2441">
        <v>5</v>
      </c>
      <c r="AE2441">
        <v>0</v>
      </c>
      <c r="AF2441">
        <v>0</v>
      </c>
      <c r="AG2441">
        <v>0</v>
      </c>
      <c r="AH2441">
        <v>9.4</v>
      </c>
      <c r="AI2441">
        <v>-0.8</v>
      </c>
      <c r="AJ2441">
        <v>-3.12</v>
      </c>
      <c r="AK2441" t="s">
        <v>37</v>
      </c>
    </row>
    <row r="2442" spans="1:37" x14ac:dyDescent="0.25">
      <c r="A2442">
        <v>1</v>
      </c>
      <c r="B2442">
        <v>18</v>
      </c>
      <c r="C2442">
        <v>3</v>
      </c>
      <c r="D2442">
        <v>9147</v>
      </c>
      <c r="E2442">
        <v>1</v>
      </c>
      <c r="F2442">
        <v>1</v>
      </c>
      <c r="G2442">
        <v>133.1</v>
      </c>
      <c r="H2442">
        <v>1</v>
      </c>
      <c r="I2442">
        <v>1</v>
      </c>
      <c r="J2442">
        <v>38</v>
      </c>
      <c r="K2442">
        <v>4</v>
      </c>
      <c r="L2442">
        <v>7</v>
      </c>
      <c r="M2442">
        <v>101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23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5</v>
      </c>
      <c r="AD2442">
        <v>0</v>
      </c>
      <c r="AE2442">
        <v>0</v>
      </c>
      <c r="AF2442">
        <v>0</v>
      </c>
      <c r="AG2442">
        <v>0</v>
      </c>
      <c r="AH2442">
        <v>8.9</v>
      </c>
      <c r="AI2442">
        <v>1.4</v>
      </c>
      <c r="AJ2442">
        <v>3.51</v>
      </c>
      <c r="AK2442" t="s">
        <v>37</v>
      </c>
    </row>
    <row r="2443" spans="1:37" x14ac:dyDescent="0.25">
      <c r="A2443">
        <v>1</v>
      </c>
      <c r="B2443">
        <v>39</v>
      </c>
      <c r="C2443">
        <v>1</v>
      </c>
      <c r="D2443">
        <v>8014</v>
      </c>
      <c r="E2443">
        <v>0</v>
      </c>
      <c r="F2443">
        <v>1</v>
      </c>
      <c r="G2443">
        <v>100</v>
      </c>
      <c r="H2443">
        <v>1</v>
      </c>
      <c r="I2443">
        <v>37</v>
      </c>
      <c r="J2443">
        <v>37</v>
      </c>
      <c r="K2443">
        <v>6</v>
      </c>
      <c r="L2443">
        <v>6</v>
      </c>
      <c r="M2443">
        <v>108.3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39</v>
      </c>
      <c r="U2443">
        <v>0</v>
      </c>
      <c r="V2443">
        <v>0</v>
      </c>
      <c r="W2443">
        <v>6</v>
      </c>
      <c r="X2443">
        <v>8</v>
      </c>
      <c r="Y2443">
        <v>5</v>
      </c>
      <c r="Z2443">
        <v>11.4</v>
      </c>
      <c r="AA2443">
        <v>0</v>
      </c>
      <c r="AB2443">
        <v>1</v>
      </c>
      <c r="AC2443">
        <v>6</v>
      </c>
      <c r="AD2443">
        <v>12</v>
      </c>
      <c r="AE2443">
        <v>3</v>
      </c>
      <c r="AF2443">
        <v>11</v>
      </c>
      <c r="AG2443">
        <v>1</v>
      </c>
      <c r="AH2443">
        <v>7.6</v>
      </c>
      <c r="AI2443">
        <v>2.6</v>
      </c>
      <c r="AJ2443">
        <v>0.32</v>
      </c>
      <c r="AK2443" t="s">
        <v>39</v>
      </c>
    </row>
    <row r="2444" spans="1:37" x14ac:dyDescent="0.25">
      <c r="A2444">
        <v>2</v>
      </c>
      <c r="B2444">
        <v>43</v>
      </c>
      <c r="C2444">
        <v>1</v>
      </c>
      <c r="D2444">
        <v>9670</v>
      </c>
      <c r="E2444">
        <v>1</v>
      </c>
      <c r="F2444">
        <v>1</v>
      </c>
      <c r="G2444">
        <v>120</v>
      </c>
      <c r="H2444">
        <v>1</v>
      </c>
      <c r="I2444">
        <v>34</v>
      </c>
      <c r="J2444">
        <v>34</v>
      </c>
      <c r="K2444">
        <v>0</v>
      </c>
      <c r="L2444">
        <v>0</v>
      </c>
      <c r="M2444">
        <v>128.19999999999999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35</v>
      </c>
      <c r="U2444">
        <v>0</v>
      </c>
      <c r="V2444">
        <v>0</v>
      </c>
      <c r="W2444">
        <v>5</v>
      </c>
      <c r="X2444">
        <v>5</v>
      </c>
      <c r="Y2444">
        <v>0</v>
      </c>
      <c r="Z2444">
        <v>0</v>
      </c>
      <c r="AA2444">
        <v>0</v>
      </c>
      <c r="AB2444">
        <v>0</v>
      </c>
      <c r="AC2444">
        <v>5</v>
      </c>
      <c r="AD2444">
        <v>5</v>
      </c>
      <c r="AE2444">
        <v>1</v>
      </c>
      <c r="AF2444">
        <v>10</v>
      </c>
      <c r="AG2444">
        <v>0</v>
      </c>
      <c r="AH2444">
        <v>9.4</v>
      </c>
      <c r="AI2444">
        <v>-0.8</v>
      </c>
      <c r="AJ2444">
        <v>-3.12</v>
      </c>
      <c r="AK2444" t="s">
        <v>37</v>
      </c>
    </row>
    <row r="2445" spans="1:37" x14ac:dyDescent="0.25">
      <c r="A2445">
        <v>2</v>
      </c>
      <c r="B2445">
        <v>39</v>
      </c>
      <c r="C2445">
        <v>1</v>
      </c>
      <c r="D2445">
        <v>9003</v>
      </c>
      <c r="E2445">
        <v>1</v>
      </c>
      <c r="F2445">
        <v>3</v>
      </c>
      <c r="G2445">
        <v>110</v>
      </c>
      <c r="H2445">
        <v>1</v>
      </c>
      <c r="I2445">
        <v>3</v>
      </c>
      <c r="J2445">
        <v>19</v>
      </c>
      <c r="K2445">
        <v>4</v>
      </c>
      <c r="L2445">
        <v>6</v>
      </c>
      <c r="M2445">
        <v>150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32</v>
      </c>
      <c r="U2445">
        <v>0</v>
      </c>
      <c r="V2445">
        <v>0</v>
      </c>
      <c r="W2445">
        <v>6</v>
      </c>
      <c r="X2445">
        <v>8</v>
      </c>
      <c r="Y2445">
        <v>6</v>
      </c>
      <c r="Z2445">
        <v>18.875</v>
      </c>
      <c r="AA2445">
        <v>0</v>
      </c>
      <c r="AB2445">
        <v>6</v>
      </c>
      <c r="AC2445">
        <v>12</v>
      </c>
      <c r="AD2445">
        <v>14</v>
      </c>
      <c r="AE2445">
        <v>12</v>
      </c>
      <c r="AF2445">
        <v>17.69230769</v>
      </c>
      <c r="AG2445">
        <v>0</v>
      </c>
      <c r="AH2445">
        <v>16.2</v>
      </c>
      <c r="AI2445">
        <v>0.3</v>
      </c>
      <c r="AJ2445">
        <v>-0.92</v>
      </c>
      <c r="AK2445" t="s">
        <v>38</v>
      </c>
    </row>
    <row r="2446" spans="1:37" x14ac:dyDescent="0.25">
      <c r="A2446">
        <v>1</v>
      </c>
      <c r="B2446">
        <v>1</v>
      </c>
      <c r="C2446">
        <v>1</v>
      </c>
      <c r="D2446">
        <v>9853</v>
      </c>
      <c r="E2446">
        <v>1</v>
      </c>
      <c r="F2446">
        <v>1</v>
      </c>
      <c r="G2446">
        <v>133.1</v>
      </c>
      <c r="H2446">
        <v>1</v>
      </c>
      <c r="I2446">
        <v>34</v>
      </c>
      <c r="J2446">
        <v>34</v>
      </c>
      <c r="K2446">
        <v>0</v>
      </c>
      <c r="L2446">
        <v>0</v>
      </c>
      <c r="M2446">
        <v>142.80000000000001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20</v>
      </c>
      <c r="U2446">
        <v>0</v>
      </c>
      <c r="V2446">
        <v>0</v>
      </c>
      <c r="W2446">
        <v>6</v>
      </c>
      <c r="X2446">
        <v>12</v>
      </c>
      <c r="Y2446">
        <v>0</v>
      </c>
      <c r="Z2446">
        <v>0</v>
      </c>
      <c r="AA2446">
        <v>0</v>
      </c>
      <c r="AB2446">
        <v>0</v>
      </c>
      <c r="AC2446">
        <v>6</v>
      </c>
      <c r="AD2446">
        <v>12</v>
      </c>
      <c r="AE2446">
        <v>0</v>
      </c>
      <c r="AF2446">
        <v>0</v>
      </c>
      <c r="AG2446">
        <v>0</v>
      </c>
      <c r="AH2446">
        <v>7.6</v>
      </c>
      <c r="AI2446">
        <v>2.6</v>
      </c>
      <c r="AJ2446">
        <v>0.32</v>
      </c>
      <c r="AK2446" t="s">
        <v>37</v>
      </c>
    </row>
    <row r="2447" spans="1:37" x14ac:dyDescent="0.25">
      <c r="A2447">
        <v>1</v>
      </c>
      <c r="B2447">
        <v>39</v>
      </c>
      <c r="C2447">
        <v>1</v>
      </c>
      <c r="D2447">
        <v>9500</v>
      </c>
      <c r="E2447">
        <v>1</v>
      </c>
      <c r="F2447">
        <v>1</v>
      </c>
      <c r="G2447">
        <v>120</v>
      </c>
      <c r="H2447">
        <v>1</v>
      </c>
      <c r="I2447">
        <v>37</v>
      </c>
      <c r="J2447">
        <v>37</v>
      </c>
      <c r="K2447">
        <v>9</v>
      </c>
      <c r="L2447">
        <v>9</v>
      </c>
      <c r="M2447">
        <v>100</v>
      </c>
      <c r="N2447">
        <v>0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34</v>
      </c>
      <c r="U2447">
        <v>0</v>
      </c>
      <c r="V2447">
        <v>0</v>
      </c>
      <c r="W2447">
        <v>7</v>
      </c>
      <c r="X2447">
        <v>15</v>
      </c>
      <c r="Y2447">
        <v>6</v>
      </c>
      <c r="Z2447">
        <v>11.33333333</v>
      </c>
      <c r="AA2447">
        <v>0</v>
      </c>
      <c r="AB2447">
        <v>0</v>
      </c>
      <c r="AC2447">
        <v>7</v>
      </c>
      <c r="AD2447">
        <v>16</v>
      </c>
      <c r="AE2447">
        <v>4</v>
      </c>
      <c r="AF2447">
        <v>12.6</v>
      </c>
      <c r="AG2447">
        <v>0</v>
      </c>
      <c r="AH2447">
        <v>16.2</v>
      </c>
      <c r="AI2447">
        <v>0.3</v>
      </c>
      <c r="AJ2447">
        <v>-0.92</v>
      </c>
      <c r="AK2447" t="s">
        <v>39</v>
      </c>
    </row>
    <row r="2448" spans="1:37" x14ac:dyDescent="0.25">
      <c r="A2448">
        <v>1</v>
      </c>
      <c r="B2448">
        <v>7</v>
      </c>
      <c r="C2448">
        <v>1</v>
      </c>
      <c r="D2448">
        <v>9991</v>
      </c>
      <c r="E2448">
        <v>0</v>
      </c>
      <c r="F2448">
        <v>40</v>
      </c>
      <c r="G2448">
        <v>150</v>
      </c>
      <c r="H2448">
        <v>1</v>
      </c>
      <c r="I2448">
        <v>37</v>
      </c>
      <c r="J2448">
        <v>37</v>
      </c>
      <c r="K2448">
        <v>6</v>
      </c>
      <c r="L2448">
        <v>6</v>
      </c>
      <c r="M2448">
        <v>150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44</v>
      </c>
      <c r="U2448">
        <v>0</v>
      </c>
      <c r="V2448">
        <v>3</v>
      </c>
      <c r="W2448">
        <v>7</v>
      </c>
      <c r="X2448">
        <v>9</v>
      </c>
      <c r="Y2448">
        <v>7</v>
      </c>
      <c r="Z2448">
        <v>13.5</v>
      </c>
      <c r="AA2448">
        <v>0</v>
      </c>
      <c r="AB2448">
        <v>0</v>
      </c>
      <c r="AC2448">
        <v>5</v>
      </c>
      <c r="AD2448">
        <v>6</v>
      </c>
      <c r="AE2448">
        <v>5</v>
      </c>
      <c r="AF2448">
        <v>16.2</v>
      </c>
      <c r="AG2448">
        <v>0</v>
      </c>
      <c r="AH2448">
        <v>8.9</v>
      </c>
      <c r="AI2448">
        <v>1.4</v>
      </c>
      <c r="AJ2448">
        <v>3.51</v>
      </c>
      <c r="AK2448" t="s">
        <v>37</v>
      </c>
    </row>
    <row r="2449" spans="1:37" x14ac:dyDescent="0.25">
      <c r="A2449">
        <v>2</v>
      </c>
      <c r="B2449">
        <v>39</v>
      </c>
      <c r="C2449">
        <v>1</v>
      </c>
      <c r="D2449">
        <v>9254</v>
      </c>
      <c r="E2449">
        <v>1</v>
      </c>
      <c r="F2449">
        <v>19</v>
      </c>
      <c r="G2449">
        <v>133.1</v>
      </c>
      <c r="H2449">
        <v>1</v>
      </c>
      <c r="I2449">
        <v>37</v>
      </c>
      <c r="J2449">
        <v>19</v>
      </c>
      <c r="K2449">
        <v>9</v>
      </c>
      <c r="L2449">
        <v>10</v>
      </c>
      <c r="M2449">
        <v>156.5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53</v>
      </c>
      <c r="U2449">
        <v>0</v>
      </c>
      <c r="V2449">
        <v>7</v>
      </c>
      <c r="W2449">
        <v>11</v>
      </c>
      <c r="X2449">
        <v>12</v>
      </c>
      <c r="Y2449">
        <v>2</v>
      </c>
      <c r="Z2449">
        <v>15</v>
      </c>
      <c r="AA2449">
        <v>7</v>
      </c>
      <c r="AB2449">
        <v>4</v>
      </c>
      <c r="AC2449">
        <v>9</v>
      </c>
      <c r="AD2449">
        <v>10</v>
      </c>
      <c r="AE2449">
        <v>3</v>
      </c>
      <c r="AF2449">
        <v>10</v>
      </c>
      <c r="AG2449">
        <v>4</v>
      </c>
      <c r="AH2449">
        <v>16.2</v>
      </c>
      <c r="AI2449">
        <v>0.3</v>
      </c>
      <c r="AJ2449">
        <v>-0.92</v>
      </c>
      <c r="AK2449" t="s">
        <v>38</v>
      </c>
    </row>
    <row r="2450" spans="1:37" x14ac:dyDescent="0.25">
      <c r="A2450">
        <v>1</v>
      </c>
      <c r="B2450">
        <v>39</v>
      </c>
      <c r="C2450">
        <v>1</v>
      </c>
      <c r="D2450">
        <v>9119</v>
      </c>
      <c r="E2450">
        <v>1</v>
      </c>
      <c r="F2450">
        <v>19</v>
      </c>
      <c r="G2450">
        <v>120</v>
      </c>
      <c r="H2450">
        <v>1</v>
      </c>
      <c r="I2450">
        <v>37</v>
      </c>
      <c r="J2450">
        <v>37</v>
      </c>
      <c r="K2450">
        <v>9</v>
      </c>
      <c r="L2450">
        <v>4</v>
      </c>
      <c r="M2450">
        <v>98.6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28</v>
      </c>
      <c r="U2450">
        <v>0</v>
      </c>
      <c r="V2450">
        <v>0</v>
      </c>
      <c r="W2450">
        <v>5</v>
      </c>
      <c r="X2450">
        <v>10</v>
      </c>
      <c r="Y2450">
        <v>0</v>
      </c>
      <c r="Z2450">
        <v>0</v>
      </c>
      <c r="AA2450">
        <v>0</v>
      </c>
      <c r="AB2450">
        <v>0</v>
      </c>
      <c r="AC2450">
        <v>5</v>
      </c>
      <c r="AD2450">
        <v>7</v>
      </c>
      <c r="AE2450">
        <v>0</v>
      </c>
      <c r="AF2450">
        <v>0</v>
      </c>
      <c r="AG2450">
        <v>0</v>
      </c>
      <c r="AH2450">
        <v>12.4</v>
      </c>
      <c r="AI2450">
        <v>0.5</v>
      </c>
      <c r="AJ2450">
        <v>1.79</v>
      </c>
      <c r="AK2450" t="s">
        <v>37</v>
      </c>
    </row>
    <row r="2451" spans="1:37" x14ac:dyDescent="0.25">
      <c r="A2451">
        <v>1</v>
      </c>
      <c r="B2451">
        <v>7</v>
      </c>
      <c r="C2451">
        <v>1</v>
      </c>
      <c r="D2451">
        <v>9991</v>
      </c>
      <c r="E2451">
        <v>0</v>
      </c>
      <c r="F2451">
        <v>3</v>
      </c>
      <c r="G2451">
        <v>130</v>
      </c>
      <c r="H2451">
        <v>1</v>
      </c>
      <c r="I2451">
        <v>37</v>
      </c>
      <c r="J2451">
        <v>37</v>
      </c>
      <c r="K2451">
        <v>9</v>
      </c>
      <c r="L2451">
        <v>9</v>
      </c>
      <c r="M2451">
        <v>130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31</v>
      </c>
      <c r="U2451">
        <v>0</v>
      </c>
      <c r="V2451">
        <v>9</v>
      </c>
      <c r="W2451">
        <v>9</v>
      </c>
      <c r="X2451">
        <v>9</v>
      </c>
      <c r="Y2451">
        <v>9</v>
      </c>
      <c r="Z2451">
        <v>14.222222220000001</v>
      </c>
      <c r="AA2451">
        <v>0</v>
      </c>
      <c r="AB2451">
        <v>5</v>
      </c>
      <c r="AC2451">
        <v>5</v>
      </c>
      <c r="AD2451">
        <v>5</v>
      </c>
      <c r="AE2451">
        <v>5</v>
      </c>
      <c r="AF2451">
        <v>12.8</v>
      </c>
      <c r="AG2451">
        <v>0</v>
      </c>
      <c r="AH2451">
        <v>12.7</v>
      </c>
      <c r="AI2451">
        <v>3.7</v>
      </c>
      <c r="AJ2451">
        <v>-1.7</v>
      </c>
      <c r="AK2451" t="s">
        <v>37</v>
      </c>
    </row>
    <row r="2452" spans="1:37" x14ac:dyDescent="0.25">
      <c r="A2452">
        <v>1</v>
      </c>
      <c r="B2452">
        <v>1</v>
      </c>
      <c r="C2452">
        <v>1</v>
      </c>
      <c r="D2452">
        <v>171</v>
      </c>
      <c r="E2452">
        <v>1</v>
      </c>
      <c r="F2452">
        <v>1</v>
      </c>
      <c r="G2452">
        <v>130</v>
      </c>
      <c r="H2452">
        <v>1</v>
      </c>
      <c r="I2452">
        <v>1</v>
      </c>
      <c r="J2452">
        <v>38</v>
      </c>
      <c r="K2452">
        <v>5</v>
      </c>
      <c r="L2452">
        <v>9</v>
      </c>
      <c r="M2452">
        <v>118.1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9.4</v>
      </c>
      <c r="AI2452">
        <v>-0.8</v>
      </c>
      <c r="AJ2452">
        <v>-3.12</v>
      </c>
      <c r="AK2452" t="s">
        <v>39</v>
      </c>
    </row>
    <row r="2453" spans="1:37" x14ac:dyDescent="0.25">
      <c r="A2453">
        <v>1</v>
      </c>
      <c r="B2453">
        <v>39</v>
      </c>
      <c r="C2453">
        <v>1</v>
      </c>
      <c r="D2453">
        <v>9003</v>
      </c>
      <c r="E2453">
        <v>1</v>
      </c>
      <c r="F2453">
        <v>1</v>
      </c>
      <c r="G2453">
        <v>100</v>
      </c>
      <c r="H2453">
        <v>1</v>
      </c>
      <c r="I2453">
        <v>1</v>
      </c>
      <c r="J2453">
        <v>3</v>
      </c>
      <c r="K2453">
        <v>9</v>
      </c>
      <c r="L2453">
        <v>10</v>
      </c>
      <c r="M2453">
        <v>120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44</v>
      </c>
      <c r="U2453">
        <v>0</v>
      </c>
      <c r="V2453">
        <v>2</v>
      </c>
      <c r="W2453">
        <v>7</v>
      </c>
      <c r="X2453">
        <v>14</v>
      </c>
      <c r="Y2453">
        <v>4</v>
      </c>
      <c r="Z2453">
        <v>12</v>
      </c>
      <c r="AA2453">
        <v>2</v>
      </c>
      <c r="AB2453">
        <v>0</v>
      </c>
      <c r="AC2453">
        <v>6</v>
      </c>
      <c r="AD2453">
        <v>16</v>
      </c>
      <c r="AE2453">
        <v>0</v>
      </c>
      <c r="AF2453">
        <v>0</v>
      </c>
      <c r="AG2453">
        <v>1</v>
      </c>
      <c r="AH2453">
        <v>15.5</v>
      </c>
      <c r="AI2453">
        <v>2.8</v>
      </c>
      <c r="AJ2453">
        <v>-4.0599999999999996</v>
      </c>
      <c r="AK2453" t="s">
        <v>37</v>
      </c>
    </row>
    <row r="2454" spans="1:37" x14ac:dyDescent="0.25">
      <c r="A2454">
        <v>1</v>
      </c>
      <c r="B2454">
        <v>1</v>
      </c>
      <c r="C2454">
        <v>1</v>
      </c>
      <c r="D2454">
        <v>9085</v>
      </c>
      <c r="E2454">
        <v>1</v>
      </c>
      <c r="F2454">
        <v>1</v>
      </c>
      <c r="G2454">
        <v>142</v>
      </c>
      <c r="H2454">
        <v>1</v>
      </c>
      <c r="I2454">
        <v>1</v>
      </c>
      <c r="J2454">
        <v>1</v>
      </c>
      <c r="K2454">
        <v>9</v>
      </c>
      <c r="L2454">
        <v>9</v>
      </c>
      <c r="M2454">
        <v>127.7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19</v>
      </c>
      <c r="U2454">
        <v>0</v>
      </c>
      <c r="V2454">
        <v>0</v>
      </c>
      <c r="W2454">
        <v>5</v>
      </c>
      <c r="X2454">
        <v>9</v>
      </c>
      <c r="Y2454">
        <v>5</v>
      </c>
      <c r="Z2454">
        <v>12.6</v>
      </c>
      <c r="AA2454">
        <v>1</v>
      </c>
      <c r="AB2454">
        <v>0</v>
      </c>
      <c r="AC2454">
        <v>5</v>
      </c>
      <c r="AD2454">
        <v>8</v>
      </c>
      <c r="AE2454">
        <v>4</v>
      </c>
      <c r="AF2454">
        <v>12</v>
      </c>
      <c r="AG2454">
        <v>0</v>
      </c>
      <c r="AH2454">
        <v>12.7</v>
      </c>
      <c r="AI2454">
        <v>3.7</v>
      </c>
      <c r="AJ2454">
        <v>-1.7</v>
      </c>
      <c r="AK2454" t="s">
        <v>38</v>
      </c>
    </row>
    <row r="2455" spans="1:37" x14ac:dyDescent="0.25">
      <c r="A2455">
        <v>1</v>
      </c>
      <c r="B2455">
        <v>15</v>
      </c>
      <c r="C2455">
        <v>1</v>
      </c>
      <c r="D2455">
        <v>171</v>
      </c>
      <c r="E2455">
        <v>1</v>
      </c>
      <c r="F2455">
        <v>1</v>
      </c>
      <c r="G2455">
        <v>130</v>
      </c>
      <c r="H2455">
        <v>26</v>
      </c>
      <c r="I2455">
        <v>1</v>
      </c>
      <c r="J2455">
        <v>1</v>
      </c>
      <c r="K2455">
        <v>2</v>
      </c>
      <c r="L2455">
        <v>9</v>
      </c>
      <c r="M2455">
        <v>130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21</v>
      </c>
      <c r="U2455">
        <v>1</v>
      </c>
      <c r="V2455">
        <v>6</v>
      </c>
      <c r="W2455">
        <v>12</v>
      </c>
      <c r="X2455">
        <v>12</v>
      </c>
      <c r="Y2455">
        <v>12</v>
      </c>
      <c r="Z2455">
        <v>15.08333333</v>
      </c>
      <c r="AA2455">
        <v>0</v>
      </c>
      <c r="AB2455">
        <v>4</v>
      </c>
      <c r="AC2455">
        <v>11</v>
      </c>
      <c r="AD2455">
        <v>15</v>
      </c>
      <c r="AE2455">
        <v>11</v>
      </c>
      <c r="AF2455">
        <v>13.08333333</v>
      </c>
      <c r="AG2455">
        <v>0</v>
      </c>
      <c r="AH2455">
        <v>8.9</v>
      </c>
      <c r="AI2455">
        <v>1.4</v>
      </c>
      <c r="AJ2455">
        <v>3.51</v>
      </c>
      <c r="AK2455" t="s">
        <v>39</v>
      </c>
    </row>
    <row r="2456" spans="1:37" x14ac:dyDescent="0.25">
      <c r="A2456">
        <v>1</v>
      </c>
      <c r="B2456">
        <v>18</v>
      </c>
      <c r="C2456">
        <v>1</v>
      </c>
      <c r="D2456">
        <v>9119</v>
      </c>
      <c r="E2456">
        <v>1</v>
      </c>
      <c r="F2456">
        <v>1</v>
      </c>
      <c r="G2456">
        <v>148</v>
      </c>
      <c r="H2456">
        <v>1</v>
      </c>
      <c r="I2456">
        <v>3</v>
      </c>
      <c r="J2456">
        <v>19</v>
      </c>
      <c r="K2456">
        <v>3</v>
      </c>
      <c r="L2456">
        <v>5</v>
      </c>
      <c r="M2456">
        <v>147.69999999999999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v>18</v>
      </c>
      <c r="U2456">
        <v>0</v>
      </c>
      <c r="V2456">
        <v>0</v>
      </c>
      <c r="W2456">
        <v>5</v>
      </c>
      <c r="X2456">
        <v>5</v>
      </c>
      <c r="Y2456">
        <v>0</v>
      </c>
      <c r="Z2456">
        <v>0</v>
      </c>
      <c r="AA2456">
        <v>0</v>
      </c>
      <c r="AB2456">
        <v>0</v>
      </c>
      <c r="AC2456">
        <v>5</v>
      </c>
      <c r="AD2456">
        <v>5</v>
      </c>
      <c r="AE2456">
        <v>0</v>
      </c>
      <c r="AF2456">
        <v>0</v>
      </c>
      <c r="AG2456">
        <v>0</v>
      </c>
      <c r="AH2456">
        <v>9.4</v>
      </c>
      <c r="AI2456">
        <v>-0.8</v>
      </c>
      <c r="AJ2456">
        <v>-3.12</v>
      </c>
      <c r="AK2456" t="s">
        <v>37</v>
      </c>
    </row>
    <row r="2457" spans="1:37" x14ac:dyDescent="0.25">
      <c r="A2457">
        <v>1</v>
      </c>
      <c r="B2457">
        <v>44</v>
      </c>
      <c r="C2457">
        <v>1</v>
      </c>
      <c r="D2457">
        <v>9003</v>
      </c>
      <c r="E2457">
        <v>1</v>
      </c>
      <c r="F2457">
        <v>39</v>
      </c>
      <c r="G2457">
        <v>170</v>
      </c>
      <c r="H2457">
        <v>1</v>
      </c>
      <c r="I2457">
        <v>19</v>
      </c>
      <c r="J2457">
        <v>19</v>
      </c>
      <c r="K2457">
        <v>5</v>
      </c>
      <c r="L2457">
        <v>5</v>
      </c>
      <c r="M2457">
        <v>170</v>
      </c>
      <c r="N2457">
        <v>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20</v>
      </c>
      <c r="U2457">
        <v>0</v>
      </c>
      <c r="V2457">
        <v>0</v>
      </c>
      <c r="W2457">
        <v>6</v>
      </c>
      <c r="X2457">
        <v>8</v>
      </c>
      <c r="Y2457">
        <v>6</v>
      </c>
      <c r="Z2457">
        <v>14.5</v>
      </c>
      <c r="AA2457">
        <v>0</v>
      </c>
      <c r="AB2457">
        <v>0</v>
      </c>
      <c r="AC2457">
        <v>6</v>
      </c>
      <c r="AD2457">
        <v>10</v>
      </c>
      <c r="AE2457">
        <v>6</v>
      </c>
      <c r="AF2457">
        <v>15.3</v>
      </c>
      <c r="AG2457">
        <v>0</v>
      </c>
      <c r="AH2457">
        <v>16.2</v>
      </c>
      <c r="AI2457">
        <v>0.3</v>
      </c>
      <c r="AJ2457">
        <v>-0.92</v>
      </c>
      <c r="AK2457" t="s">
        <v>38</v>
      </c>
    </row>
    <row r="2458" spans="1:37" x14ac:dyDescent="0.25">
      <c r="A2458">
        <v>1</v>
      </c>
      <c r="B2458">
        <v>39</v>
      </c>
      <c r="C2458">
        <v>1</v>
      </c>
      <c r="D2458">
        <v>9070</v>
      </c>
      <c r="E2458">
        <v>1</v>
      </c>
      <c r="F2458">
        <v>1</v>
      </c>
      <c r="G2458">
        <v>110</v>
      </c>
      <c r="H2458">
        <v>1</v>
      </c>
      <c r="I2458">
        <v>37</v>
      </c>
      <c r="J2458">
        <v>37</v>
      </c>
      <c r="K2458">
        <v>7</v>
      </c>
      <c r="L2458">
        <v>7</v>
      </c>
      <c r="M2458">
        <v>110.2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55</v>
      </c>
      <c r="U2458">
        <v>0</v>
      </c>
      <c r="V2458">
        <v>0</v>
      </c>
      <c r="W2458">
        <v>6</v>
      </c>
      <c r="X2458">
        <v>6</v>
      </c>
      <c r="Y2458">
        <v>6</v>
      </c>
      <c r="Z2458">
        <v>14.5</v>
      </c>
      <c r="AA2458">
        <v>0</v>
      </c>
      <c r="AB2458">
        <v>0</v>
      </c>
      <c r="AC2458">
        <v>6</v>
      </c>
      <c r="AD2458">
        <v>6</v>
      </c>
      <c r="AE2458">
        <v>6</v>
      </c>
      <c r="AF2458">
        <v>13.5</v>
      </c>
      <c r="AG2458">
        <v>0</v>
      </c>
      <c r="AH2458">
        <v>11.1</v>
      </c>
      <c r="AI2458">
        <v>0.6</v>
      </c>
      <c r="AJ2458">
        <v>2.02</v>
      </c>
      <c r="AK2458" t="s">
        <v>38</v>
      </c>
    </row>
    <row r="2459" spans="1:37" x14ac:dyDescent="0.25">
      <c r="A2459">
        <v>1</v>
      </c>
      <c r="B2459">
        <v>1</v>
      </c>
      <c r="C2459">
        <v>1</v>
      </c>
      <c r="D2459">
        <v>9147</v>
      </c>
      <c r="E2459">
        <v>1</v>
      </c>
      <c r="F2459">
        <v>1</v>
      </c>
      <c r="G2459">
        <v>166</v>
      </c>
      <c r="H2459">
        <v>1</v>
      </c>
      <c r="I2459">
        <v>19</v>
      </c>
      <c r="J2459">
        <v>37</v>
      </c>
      <c r="K2459">
        <v>4</v>
      </c>
      <c r="L2459">
        <v>8</v>
      </c>
      <c r="M2459">
        <v>146.4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27</v>
      </c>
      <c r="U2459">
        <v>0</v>
      </c>
      <c r="V2459">
        <v>0</v>
      </c>
      <c r="W2459">
        <v>5</v>
      </c>
      <c r="X2459">
        <v>12</v>
      </c>
      <c r="Y2459">
        <v>3</v>
      </c>
      <c r="Z2459">
        <v>10</v>
      </c>
      <c r="AA2459">
        <v>0</v>
      </c>
      <c r="AB2459">
        <v>0</v>
      </c>
      <c r="AC2459">
        <v>5</v>
      </c>
      <c r="AD2459">
        <v>12</v>
      </c>
      <c r="AE2459">
        <v>1</v>
      </c>
      <c r="AF2459">
        <v>13</v>
      </c>
      <c r="AG2459">
        <v>0</v>
      </c>
      <c r="AH2459">
        <v>7.6</v>
      </c>
      <c r="AI2459">
        <v>2.6</v>
      </c>
      <c r="AJ2459">
        <v>0.32</v>
      </c>
      <c r="AK2459" t="s">
        <v>39</v>
      </c>
    </row>
    <row r="2460" spans="1:37" x14ac:dyDescent="0.25">
      <c r="A2460">
        <v>1</v>
      </c>
      <c r="B2460">
        <v>17</v>
      </c>
      <c r="C2460">
        <v>2</v>
      </c>
      <c r="D2460">
        <v>9119</v>
      </c>
      <c r="E2460">
        <v>1</v>
      </c>
      <c r="F2460">
        <v>1</v>
      </c>
      <c r="G2460">
        <v>135</v>
      </c>
      <c r="H2460">
        <v>1</v>
      </c>
      <c r="I2460">
        <v>12</v>
      </c>
      <c r="J2460">
        <v>19</v>
      </c>
      <c r="K2460">
        <v>5</v>
      </c>
      <c r="L2460">
        <v>5</v>
      </c>
      <c r="M2460">
        <v>121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19</v>
      </c>
      <c r="U2460">
        <v>0</v>
      </c>
      <c r="V2460">
        <v>0</v>
      </c>
      <c r="W2460">
        <v>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</v>
      </c>
      <c r="AD2460">
        <v>0</v>
      </c>
      <c r="AE2460">
        <v>0</v>
      </c>
      <c r="AF2460">
        <v>0</v>
      </c>
      <c r="AG2460">
        <v>0</v>
      </c>
      <c r="AH2460">
        <v>12.4</v>
      </c>
      <c r="AI2460">
        <v>0.5</v>
      </c>
      <c r="AJ2460">
        <v>1.79</v>
      </c>
      <c r="AK2460" t="s">
        <v>37</v>
      </c>
    </row>
    <row r="2461" spans="1:37" x14ac:dyDescent="0.25">
      <c r="A2461">
        <v>1</v>
      </c>
      <c r="B2461">
        <v>1</v>
      </c>
      <c r="C2461">
        <v>1</v>
      </c>
      <c r="D2461">
        <v>9147</v>
      </c>
      <c r="E2461">
        <v>1</v>
      </c>
      <c r="F2461">
        <v>1</v>
      </c>
      <c r="G2461">
        <v>133</v>
      </c>
      <c r="H2461">
        <v>1</v>
      </c>
      <c r="I2461">
        <v>19</v>
      </c>
      <c r="J2461">
        <v>37</v>
      </c>
      <c r="K2461">
        <v>9</v>
      </c>
      <c r="L2461">
        <v>9</v>
      </c>
      <c r="M2461">
        <v>129.9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18</v>
      </c>
      <c r="U2461">
        <v>0</v>
      </c>
      <c r="V2461">
        <v>0</v>
      </c>
      <c r="W2461">
        <v>5</v>
      </c>
      <c r="X2461">
        <v>5</v>
      </c>
      <c r="Y2461">
        <v>5</v>
      </c>
      <c r="Z2461">
        <v>11.6</v>
      </c>
      <c r="AA2461">
        <v>0</v>
      </c>
      <c r="AB2461">
        <v>0</v>
      </c>
      <c r="AC2461">
        <v>5</v>
      </c>
      <c r="AD2461">
        <v>5</v>
      </c>
      <c r="AE2461">
        <v>5</v>
      </c>
      <c r="AF2461">
        <v>13.2</v>
      </c>
      <c r="AG2461">
        <v>0</v>
      </c>
      <c r="AH2461">
        <v>12.4</v>
      </c>
      <c r="AI2461">
        <v>0.5</v>
      </c>
      <c r="AJ2461">
        <v>1.79</v>
      </c>
      <c r="AK2461" t="s">
        <v>38</v>
      </c>
    </row>
    <row r="2462" spans="1:37" x14ac:dyDescent="0.25">
      <c r="A2462">
        <v>2</v>
      </c>
      <c r="B2462">
        <v>39</v>
      </c>
      <c r="C2462">
        <v>1</v>
      </c>
      <c r="D2462">
        <v>9773</v>
      </c>
      <c r="E2462">
        <v>1</v>
      </c>
      <c r="F2462">
        <v>1</v>
      </c>
      <c r="G2462">
        <v>133.1</v>
      </c>
      <c r="H2462">
        <v>1</v>
      </c>
      <c r="I2462">
        <v>37</v>
      </c>
      <c r="J2462">
        <v>37</v>
      </c>
      <c r="K2462">
        <v>7</v>
      </c>
      <c r="L2462">
        <v>4</v>
      </c>
      <c r="M2462">
        <v>132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43</v>
      </c>
      <c r="U2462">
        <v>0</v>
      </c>
      <c r="V2462">
        <v>0</v>
      </c>
      <c r="W2462">
        <v>6</v>
      </c>
      <c r="X2462">
        <v>10</v>
      </c>
      <c r="Y2462">
        <v>4</v>
      </c>
      <c r="Z2462">
        <v>11.75</v>
      </c>
      <c r="AA2462">
        <v>0</v>
      </c>
      <c r="AB2462">
        <v>0</v>
      </c>
      <c r="AC2462">
        <v>6</v>
      </c>
      <c r="AD2462">
        <v>7</v>
      </c>
      <c r="AE2462">
        <v>0</v>
      </c>
      <c r="AF2462">
        <v>0</v>
      </c>
      <c r="AG2462">
        <v>0</v>
      </c>
      <c r="AH2462">
        <v>15.5</v>
      </c>
      <c r="AI2462">
        <v>2.8</v>
      </c>
      <c r="AJ2462">
        <v>-4.0599999999999996</v>
      </c>
      <c r="AK2462" t="s">
        <v>37</v>
      </c>
    </row>
    <row r="2463" spans="1:37" x14ac:dyDescent="0.25">
      <c r="A2463">
        <v>1</v>
      </c>
      <c r="B2463">
        <v>18</v>
      </c>
      <c r="C2463">
        <v>3</v>
      </c>
      <c r="D2463">
        <v>9254</v>
      </c>
      <c r="E2463">
        <v>1</v>
      </c>
      <c r="F2463">
        <v>1</v>
      </c>
      <c r="G2463">
        <v>121</v>
      </c>
      <c r="H2463">
        <v>1</v>
      </c>
      <c r="I2463">
        <v>19</v>
      </c>
      <c r="J2463">
        <v>19</v>
      </c>
      <c r="K2463">
        <v>9</v>
      </c>
      <c r="L2463">
        <v>6</v>
      </c>
      <c r="M2463">
        <v>125.9</v>
      </c>
      <c r="N2463">
        <v>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18</v>
      </c>
      <c r="U2463">
        <v>0</v>
      </c>
      <c r="V2463">
        <v>0</v>
      </c>
      <c r="W2463">
        <v>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6</v>
      </c>
      <c r="AD2463">
        <v>0</v>
      </c>
      <c r="AE2463">
        <v>0</v>
      </c>
      <c r="AF2463">
        <v>0</v>
      </c>
      <c r="AG2463">
        <v>0</v>
      </c>
      <c r="AH2463">
        <v>13.9</v>
      </c>
      <c r="AI2463">
        <v>-0.3</v>
      </c>
      <c r="AJ2463">
        <v>0.79</v>
      </c>
      <c r="AK2463" t="s">
        <v>37</v>
      </c>
    </row>
    <row r="2464" spans="1:37" x14ac:dyDescent="0.25">
      <c r="A2464">
        <v>1</v>
      </c>
      <c r="B2464">
        <v>1</v>
      </c>
      <c r="C2464">
        <v>1</v>
      </c>
      <c r="D2464">
        <v>171</v>
      </c>
      <c r="E2464">
        <v>1</v>
      </c>
      <c r="F2464">
        <v>1</v>
      </c>
      <c r="G2464">
        <v>159</v>
      </c>
      <c r="H2464">
        <v>1</v>
      </c>
      <c r="I2464">
        <v>3</v>
      </c>
      <c r="J2464">
        <v>3</v>
      </c>
      <c r="K2464">
        <v>2</v>
      </c>
      <c r="L2464">
        <v>2</v>
      </c>
      <c r="M2464">
        <v>165.7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18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9.4</v>
      </c>
      <c r="AI2464">
        <v>-0.8</v>
      </c>
      <c r="AJ2464">
        <v>-3.12</v>
      </c>
      <c r="AK2464" t="s">
        <v>37</v>
      </c>
    </row>
    <row r="2465" spans="1:37" x14ac:dyDescent="0.25">
      <c r="A2465">
        <v>1</v>
      </c>
      <c r="B2465">
        <v>17</v>
      </c>
      <c r="C2465">
        <v>5</v>
      </c>
      <c r="D2465">
        <v>9254</v>
      </c>
      <c r="E2465">
        <v>1</v>
      </c>
      <c r="F2465">
        <v>1</v>
      </c>
      <c r="G2465">
        <v>130</v>
      </c>
      <c r="H2465">
        <v>1</v>
      </c>
      <c r="I2465">
        <v>37</v>
      </c>
      <c r="J2465">
        <v>38</v>
      </c>
      <c r="K2465">
        <v>9</v>
      </c>
      <c r="L2465">
        <v>9</v>
      </c>
      <c r="M2465">
        <v>122.7</v>
      </c>
      <c r="N2465">
        <v>1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20</v>
      </c>
      <c r="U2465">
        <v>0</v>
      </c>
      <c r="V2465">
        <v>0</v>
      </c>
      <c r="W2465">
        <v>6</v>
      </c>
      <c r="X2465">
        <v>7</v>
      </c>
      <c r="Y2465">
        <v>0</v>
      </c>
      <c r="Z2465">
        <v>0</v>
      </c>
      <c r="AA2465">
        <v>0</v>
      </c>
      <c r="AB2465">
        <v>0</v>
      </c>
      <c r="AC2465">
        <v>6</v>
      </c>
      <c r="AD2465">
        <v>6</v>
      </c>
      <c r="AE2465">
        <v>0</v>
      </c>
      <c r="AF2465">
        <v>0</v>
      </c>
      <c r="AG2465">
        <v>0</v>
      </c>
      <c r="AH2465">
        <v>8.9</v>
      </c>
      <c r="AI2465">
        <v>1.4</v>
      </c>
      <c r="AJ2465">
        <v>3.51</v>
      </c>
      <c r="AK2465" t="s">
        <v>37</v>
      </c>
    </row>
    <row r="2466" spans="1:37" x14ac:dyDescent="0.25">
      <c r="A2466">
        <v>2</v>
      </c>
      <c r="B2466">
        <v>39</v>
      </c>
      <c r="C2466">
        <v>1</v>
      </c>
      <c r="D2466">
        <v>9991</v>
      </c>
      <c r="E2466">
        <v>0</v>
      </c>
      <c r="F2466">
        <v>1</v>
      </c>
      <c r="G2466">
        <v>121</v>
      </c>
      <c r="H2466">
        <v>1</v>
      </c>
      <c r="I2466">
        <v>37</v>
      </c>
      <c r="J2466">
        <v>19</v>
      </c>
      <c r="K2466">
        <v>9</v>
      </c>
      <c r="L2466">
        <v>9</v>
      </c>
      <c r="M2466">
        <v>141.4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29</v>
      </c>
      <c r="U2466">
        <v>0</v>
      </c>
      <c r="V2466">
        <v>0</v>
      </c>
      <c r="W2466">
        <v>5</v>
      </c>
      <c r="X2466">
        <v>7</v>
      </c>
      <c r="Y2466">
        <v>4</v>
      </c>
      <c r="Z2466">
        <v>11.25</v>
      </c>
      <c r="AA2466">
        <v>0</v>
      </c>
      <c r="AB2466">
        <v>0</v>
      </c>
      <c r="AC2466">
        <v>5</v>
      </c>
      <c r="AD2466">
        <v>8</v>
      </c>
      <c r="AE2466">
        <v>4</v>
      </c>
      <c r="AF2466">
        <v>11.8</v>
      </c>
      <c r="AG2466">
        <v>0</v>
      </c>
      <c r="AH2466">
        <v>10.8</v>
      </c>
      <c r="AI2466">
        <v>1.4</v>
      </c>
      <c r="AJ2466">
        <v>1.74</v>
      </c>
      <c r="AK2466" t="s">
        <v>37</v>
      </c>
    </row>
    <row r="2467" spans="1:37" x14ac:dyDescent="0.25">
      <c r="A2467">
        <v>1</v>
      </c>
      <c r="B2467">
        <v>39</v>
      </c>
      <c r="C2467">
        <v>1</v>
      </c>
      <c r="D2467">
        <v>9130</v>
      </c>
      <c r="E2467">
        <v>1</v>
      </c>
      <c r="F2467">
        <v>19</v>
      </c>
      <c r="G2467">
        <v>133.1</v>
      </c>
      <c r="H2467">
        <v>1</v>
      </c>
      <c r="I2467">
        <v>37</v>
      </c>
      <c r="J2467">
        <v>37</v>
      </c>
      <c r="K2467">
        <v>9</v>
      </c>
      <c r="L2467">
        <v>10</v>
      </c>
      <c r="M2467">
        <v>156.4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v>44</v>
      </c>
      <c r="U2467">
        <v>0</v>
      </c>
      <c r="V2467">
        <v>0</v>
      </c>
      <c r="W2467">
        <v>6</v>
      </c>
      <c r="X2467">
        <v>9</v>
      </c>
      <c r="Y2467">
        <v>5</v>
      </c>
      <c r="Z2467">
        <v>11.57142857</v>
      </c>
      <c r="AA2467">
        <v>0</v>
      </c>
      <c r="AB2467">
        <v>0</v>
      </c>
      <c r="AC2467">
        <v>6</v>
      </c>
      <c r="AD2467">
        <v>11</v>
      </c>
      <c r="AE2467">
        <v>0</v>
      </c>
      <c r="AF2467">
        <v>0</v>
      </c>
      <c r="AG2467">
        <v>0</v>
      </c>
      <c r="AH2467">
        <v>13.9</v>
      </c>
      <c r="AI2467">
        <v>-0.3</v>
      </c>
      <c r="AJ2467">
        <v>0.79</v>
      </c>
      <c r="AK2467" t="s">
        <v>37</v>
      </c>
    </row>
    <row r="2468" spans="1:37" x14ac:dyDescent="0.25">
      <c r="A2468">
        <v>1</v>
      </c>
      <c r="B2468">
        <v>1</v>
      </c>
      <c r="C2468">
        <v>1</v>
      </c>
      <c r="D2468">
        <v>9119</v>
      </c>
      <c r="E2468">
        <v>1</v>
      </c>
      <c r="F2468">
        <v>1</v>
      </c>
      <c r="G2468">
        <v>146</v>
      </c>
      <c r="H2468">
        <v>1</v>
      </c>
      <c r="I2468">
        <v>37</v>
      </c>
      <c r="J2468">
        <v>37</v>
      </c>
      <c r="K2468">
        <v>9</v>
      </c>
      <c r="L2468">
        <v>9</v>
      </c>
      <c r="M2468">
        <v>148.5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18</v>
      </c>
      <c r="U2468">
        <v>0</v>
      </c>
      <c r="V2468">
        <v>0</v>
      </c>
      <c r="W2468">
        <v>5</v>
      </c>
      <c r="X2468">
        <v>7</v>
      </c>
      <c r="Y2468">
        <v>4</v>
      </c>
      <c r="Z2468">
        <v>10</v>
      </c>
      <c r="AA2468">
        <v>0</v>
      </c>
      <c r="AB2468">
        <v>0</v>
      </c>
      <c r="AC2468">
        <v>5</v>
      </c>
      <c r="AD2468">
        <v>8</v>
      </c>
      <c r="AE2468">
        <v>1</v>
      </c>
      <c r="AF2468">
        <v>16</v>
      </c>
      <c r="AG2468">
        <v>0</v>
      </c>
      <c r="AH2468">
        <v>10.8</v>
      </c>
      <c r="AI2468">
        <v>1.4</v>
      </c>
      <c r="AJ2468">
        <v>1.74</v>
      </c>
      <c r="AK2468" t="s">
        <v>39</v>
      </c>
    </row>
    <row r="2469" spans="1:37" x14ac:dyDescent="0.25">
      <c r="A2469">
        <v>1</v>
      </c>
      <c r="B2469">
        <v>44</v>
      </c>
      <c r="C2469">
        <v>1</v>
      </c>
      <c r="D2469">
        <v>9003</v>
      </c>
      <c r="E2469">
        <v>1</v>
      </c>
      <c r="F2469">
        <v>39</v>
      </c>
      <c r="G2469">
        <v>140</v>
      </c>
      <c r="H2469">
        <v>1</v>
      </c>
      <c r="I2469">
        <v>37</v>
      </c>
      <c r="J2469">
        <v>37</v>
      </c>
      <c r="K2469">
        <v>9</v>
      </c>
      <c r="L2469">
        <v>1</v>
      </c>
      <c r="M2469">
        <v>140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</v>
      </c>
      <c r="T2469">
        <v>20</v>
      </c>
      <c r="U2469">
        <v>0</v>
      </c>
      <c r="V2469">
        <v>0</v>
      </c>
      <c r="W2469">
        <v>6</v>
      </c>
      <c r="X2469">
        <v>11</v>
      </c>
      <c r="Y2469">
        <v>5</v>
      </c>
      <c r="Z2469">
        <v>13.83333333</v>
      </c>
      <c r="AA2469">
        <v>0</v>
      </c>
      <c r="AB2469">
        <v>0</v>
      </c>
      <c r="AC2469">
        <v>6</v>
      </c>
      <c r="AD2469">
        <v>13</v>
      </c>
      <c r="AE2469">
        <v>6</v>
      </c>
      <c r="AF2469">
        <v>12.3</v>
      </c>
      <c r="AG2469">
        <v>0</v>
      </c>
      <c r="AH2469">
        <v>15.5</v>
      </c>
      <c r="AI2469">
        <v>2.8</v>
      </c>
      <c r="AJ2469">
        <v>-4.0599999999999996</v>
      </c>
      <c r="AK2469" t="s">
        <v>39</v>
      </c>
    </row>
    <row r="2470" spans="1:37" x14ac:dyDescent="0.25">
      <c r="A2470">
        <v>1</v>
      </c>
      <c r="B2470">
        <v>43</v>
      </c>
      <c r="C2470">
        <v>1</v>
      </c>
      <c r="D2470">
        <v>9070</v>
      </c>
      <c r="E2470">
        <v>1</v>
      </c>
      <c r="F2470">
        <v>1</v>
      </c>
      <c r="G2470">
        <v>125</v>
      </c>
      <c r="H2470">
        <v>1</v>
      </c>
      <c r="I2470">
        <v>38</v>
      </c>
      <c r="J2470">
        <v>37</v>
      </c>
      <c r="K2470">
        <v>8</v>
      </c>
      <c r="L2470">
        <v>7</v>
      </c>
      <c r="M2470">
        <v>131.69999999999999</v>
      </c>
      <c r="N2470">
        <v>1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20</v>
      </c>
      <c r="U2470">
        <v>0</v>
      </c>
      <c r="V2470">
        <v>3</v>
      </c>
      <c r="W2470">
        <v>6</v>
      </c>
      <c r="X2470">
        <v>6</v>
      </c>
      <c r="Y2470">
        <v>4</v>
      </c>
      <c r="Z2470">
        <v>12.75</v>
      </c>
      <c r="AA2470">
        <v>0</v>
      </c>
      <c r="AB2470">
        <v>3</v>
      </c>
      <c r="AC2470">
        <v>9</v>
      </c>
      <c r="AD2470">
        <v>12</v>
      </c>
      <c r="AE2470">
        <v>3</v>
      </c>
      <c r="AF2470">
        <v>12.66666667</v>
      </c>
      <c r="AG2470">
        <v>0</v>
      </c>
      <c r="AH2470">
        <v>12.4</v>
      </c>
      <c r="AI2470">
        <v>0.5</v>
      </c>
      <c r="AJ2470">
        <v>1.79</v>
      </c>
      <c r="AK2470" t="s">
        <v>37</v>
      </c>
    </row>
    <row r="2471" spans="1:37" x14ac:dyDescent="0.25">
      <c r="A2471">
        <v>2</v>
      </c>
      <c r="B2471">
        <v>39</v>
      </c>
      <c r="C2471">
        <v>2</v>
      </c>
      <c r="D2471">
        <v>9147</v>
      </c>
      <c r="E2471">
        <v>1</v>
      </c>
      <c r="F2471">
        <v>1</v>
      </c>
      <c r="G2471">
        <v>120</v>
      </c>
      <c r="H2471">
        <v>1</v>
      </c>
      <c r="I2471">
        <v>37</v>
      </c>
      <c r="J2471">
        <v>37</v>
      </c>
      <c r="K2471">
        <v>9</v>
      </c>
      <c r="L2471">
        <v>9</v>
      </c>
      <c r="M2471">
        <v>104.7</v>
      </c>
      <c r="N2471">
        <v>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36</v>
      </c>
      <c r="U2471">
        <v>0</v>
      </c>
      <c r="V2471">
        <v>0</v>
      </c>
      <c r="W2471">
        <v>4</v>
      </c>
      <c r="X2471">
        <v>4</v>
      </c>
      <c r="Y2471">
        <v>0</v>
      </c>
      <c r="Z2471">
        <v>0</v>
      </c>
      <c r="AA2471">
        <v>0</v>
      </c>
      <c r="AB2471">
        <v>0</v>
      </c>
      <c r="AC2471">
        <v>5</v>
      </c>
      <c r="AD2471">
        <v>9</v>
      </c>
      <c r="AE2471">
        <v>0</v>
      </c>
      <c r="AF2471">
        <v>0</v>
      </c>
      <c r="AG2471">
        <v>0</v>
      </c>
      <c r="AH2471">
        <v>10.8</v>
      </c>
      <c r="AI2471">
        <v>1.4</v>
      </c>
      <c r="AJ2471">
        <v>1.74</v>
      </c>
      <c r="AK2471" t="s">
        <v>37</v>
      </c>
    </row>
    <row r="2472" spans="1:37" x14ac:dyDescent="0.25">
      <c r="A2472">
        <v>1</v>
      </c>
      <c r="B2472">
        <v>44</v>
      </c>
      <c r="C2472">
        <v>1</v>
      </c>
      <c r="D2472">
        <v>9130</v>
      </c>
      <c r="E2472">
        <v>1</v>
      </c>
      <c r="F2472">
        <v>39</v>
      </c>
      <c r="G2472">
        <v>150</v>
      </c>
      <c r="H2472">
        <v>1</v>
      </c>
      <c r="I2472">
        <v>5</v>
      </c>
      <c r="J2472">
        <v>1</v>
      </c>
      <c r="K2472">
        <v>2</v>
      </c>
      <c r="L2472">
        <v>5</v>
      </c>
      <c r="M2472">
        <v>150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19</v>
      </c>
      <c r="U2472">
        <v>0</v>
      </c>
      <c r="V2472">
        <v>1</v>
      </c>
      <c r="W2472">
        <v>6</v>
      </c>
      <c r="X2472">
        <v>13</v>
      </c>
      <c r="Y2472">
        <v>5</v>
      </c>
      <c r="Z2472">
        <v>11.6</v>
      </c>
      <c r="AA2472">
        <v>0</v>
      </c>
      <c r="AB2472">
        <v>1</v>
      </c>
      <c r="AC2472">
        <v>6</v>
      </c>
      <c r="AD2472">
        <v>12</v>
      </c>
      <c r="AE2472">
        <v>2</v>
      </c>
      <c r="AF2472">
        <v>11</v>
      </c>
      <c r="AG2472">
        <v>0</v>
      </c>
      <c r="AH2472">
        <v>13.9</v>
      </c>
      <c r="AI2472">
        <v>-0.3</v>
      </c>
      <c r="AJ2472">
        <v>0.79</v>
      </c>
      <c r="AK2472" t="s">
        <v>39</v>
      </c>
    </row>
    <row r="2473" spans="1:37" x14ac:dyDescent="0.25">
      <c r="A2473">
        <v>2</v>
      </c>
      <c r="B2473">
        <v>39</v>
      </c>
      <c r="C2473">
        <v>1</v>
      </c>
      <c r="D2473">
        <v>9085</v>
      </c>
      <c r="E2473">
        <v>1</v>
      </c>
      <c r="F2473">
        <v>19</v>
      </c>
      <c r="G2473">
        <v>110</v>
      </c>
      <c r="H2473">
        <v>1</v>
      </c>
      <c r="I2473">
        <v>37</v>
      </c>
      <c r="J2473">
        <v>37</v>
      </c>
      <c r="K2473">
        <v>90</v>
      </c>
      <c r="L2473">
        <v>90</v>
      </c>
      <c r="M2473">
        <v>110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29</v>
      </c>
      <c r="U2473">
        <v>0</v>
      </c>
      <c r="V2473">
        <v>0</v>
      </c>
      <c r="W2473">
        <v>5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5</v>
      </c>
      <c r="AD2473">
        <v>5</v>
      </c>
      <c r="AE2473">
        <v>0</v>
      </c>
      <c r="AF2473">
        <v>0</v>
      </c>
      <c r="AG2473">
        <v>0</v>
      </c>
      <c r="AH2473">
        <v>12.7</v>
      </c>
      <c r="AI2473">
        <v>3.7</v>
      </c>
      <c r="AJ2473">
        <v>-1.7</v>
      </c>
      <c r="AK2473" t="s">
        <v>37</v>
      </c>
    </row>
    <row r="2474" spans="1:37" x14ac:dyDescent="0.25">
      <c r="A2474">
        <v>1</v>
      </c>
      <c r="B2474">
        <v>1</v>
      </c>
      <c r="C2474">
        <v>1</v>
      </c>
      <c r="D2474">
        <v>9670</v>
      </c>
      <c r="E2474">
        <v>1</v>
      </c>
      <c r="F2474">
        <v>1</v>
      </c>
      <c r="G2474">
        <v>120</v>
      </c>
      <c r="H2474">
        <v>1</v>
      </c>
      <c r="I2474">
        <v>1</v>
      </c>
      <c r="J2474">
        <v>1</v>
      </c>
      <c r="K2474">
        <v>9</v>
      </c>
      <c r="L2474">
        <v>9</v>
      </c>
      <c r="M2474">
        <v>129.1</v>
      </c>
      <c r="N2474">
        <v>1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18</v>
      </c>
      <c r="U2474">
        <v>0</v>
      </c>
      <c r="V2474">
        <v>0</v>
      </c>
      <c r="W2474">
        <v>6</v>
      </c>
      <c r="X2474">
        <v>6</v>
      </c>
      <c r="Y2474">
        <v>4</v>
      </c>
      <c r="Z2474">
        <v>11.25</v>
      </c>
      <c r="AA2474">
        <v>0</v>
      </c>
      <c r="AB2474">
        <v>0</v>
      </c>
      <c r="AC2474">
        <v>6</v>
      </c>
      <c r="AD2474">
        <v>10</v>
      </c>
      <c r="AE2474">
        <v>3</v>
      </c>
      <c r="AF2474">
        <v>10.33333333</v>
      </c>
      <c r="AG2474">
        <v>0</v>
      </c>
      <c r="AH2474">
        <v>10.8</v>
      </c>
      <c r="AI2474">
        <v>1.4</v>
      </c>
      <c r="AJ2474">
        <v>1.74</v>
      </c>
      <c r="AK2474" t="s">
        <v>37</v>
      </c>
    </row>
    <row r="2475" spans="1:37" x14ac:dyDescent="0.25">
      <c r="A2475">
        <v>1</v>
      </c>
      <c r="B2475">
        <v>39</v>
      </c>
      <c r="C2475">
        <v>1</v>
      </c>
      <c r="D2475">
        <v>9003</v>
      </c>
      <c r="E2475">
        <v>1</v>
      </c>
      <c r="F2475">
        <v>1</v>
      </c>
      <c r="G2475">
        <v>133.1</v>
      </c>
      <c r="H2475">
        <v>1</v>
      </c>
      <c r="I2475">
        <v>1</v>
      </c>
      <c r="J2475">
        <v>1</v>
      </c>
      <c r="K2475">
        <v>1</v>
      </c>
      <c r="L2475">
        <v>6</v>
      </c>
      <c r="M2475">
        <v>120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24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</v>
      </c>
      <c r="AD2475">
        <v>0</v>
      </c>
      <c r="AE2475">
        <v>0</v>
      </c>
      <c r="AF2475">
        <v>0</v>
      </c>
      <c r="AG2475">
        <v>0</v>
      </c>
      <c r="AH2475">
        <v>13.9</v>
      </c>
      <c r="AI2475">
        <v>-0.3</v>
      </c>
      <c r="AJ2475">
        <v>0.79</v>
      </c>
      <c r="AK2475" t="s">
        <v>37</v>
      </c>
    </row>
    <row r="2476" spans="1:37" x14ac:dyDescent="0.25">
      <c r="A2476">
        <v>1</v>
      </c>
      <c r="B2476">
        <v>1</v>
      </c>
      <c r="C2476">
        <v>1</v>
      </c>
      <c r="D2476">
        <v>9773</v>
      </c>
      <c r="E2476">
        <v>1</v>
      </c>
      <c r="F2476">
        <v>1</v>
      </c>
      <c r="G2476">
        <v>133.1</v>
      </c>
      <c r="H2476">
        <v>1</v>
      </c>
      <c r="I2476">
        <v>3</v>
      </c>
      <c r="J2476">
        <v>19</v>
      </c>
      <c r="K2476">
        <v>2</v>
      </c>
      <c r="L2476">
        <v>5</v>
      </c>
      <c r="M2476">
        <v>127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20</v>
      </c>
      <c r="U2476">
        <v>0</v>
      </c>
      <c r="V2476">
        <v>0</v>
      </c>
      <c r="W2476">
        <v>6</v>
      </c>
      <c r="X2476">
        <v>6</v>
      </c>
      <c r="Y2476">
        <v>6</v>
      </c>
      <c r="Z2476">
        <v>14.33333333</v>
      </c>
      <c r="AA2476">
        <v>0</v>
      </c>
      <c r="AB2476">
        <v>0</v>
      </c>
      <c r="AC2476">
        <v>6</v>
      </c>
      <c r="AD2476">
        <v>7</v>
      </c>
      <c r="AE2476">
        <v>6</v>
      </c>
      <c r="AF2476">
        <v>15</v>
      </c>
      <c r="AG2476">
        <v>0</v>
      </c>
      <c r="AH2476">
        <v>15.5</v>
      </c>
      <c r="AI2476">
        <v>2.8</v>
      </c>
      <c r="AJ2476">
        <v>-4.0599999999999996</v>
      </c>
      <c r="AK2476" t="s">
        <v>38</v>
      </c>
    </row>
    <row r="2477" spans="1:37" x14ac:dyDescent="0.25">
      <c r="A2477">
        <v>2</v>
      </c>
      <c r="B2477">
        <v>39</v>
      </c>
      <c r="C2477">
        <v>1</v>
      </c>
      <c r="D2477">
        <v>8014</v>
      </c>
      <c r="E2477">
        <v>0</v>
      </c>
      <c r="F2477">
        <v>19</v>
      </c>
      <c r="G2477">
        <v>133.1</v>
      </c>
      <c r="H2477">
        <v>1</v>
      </c>
      <c r="I2477">
        <v>19</v>
      </c>
      <c r="J2477">
        <v>37</v>
      </c>
      <c r="K2477">
        <v>9</v>
      </c>
      <c r="L2477">
        <v>9</v>
      </c>
      <c r="M2477">
        <v>151.5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45</v>
      </c>
      <c r="U2477">
        <v>0</v>
      </c>
      <c r="V2477">
        <v>0</v>
      </c>
      <c r="W2477">
        <v>6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5</v>
      </c>
      <c r="AD2477">
        <v>5</v>
      </c>
      <c r="AE2477">
        <v>0</v>
      </c>
      <c r="AF2477">
        <v>0</v>
      </c>
      <c r="AG2477">
        <v>0</v>
      </c>
      <c r="AH2477">
        <v>16.2</v>
      </c>
      <c r="AI2477">
        <v>0.3</v>
      </c>
      <c r="AJ2477">
        <v>-0.92</v>
      </c>
      <c r="AK2477" t="s">
        <v>37</v>
      </c>
    </row>
    <row r="2478" spans="1:37" x14ac:dyDescent="0.25">
      <c r="A2478">
        <v>1</v>
      </c>
      <c r="B2478">
        <v>43</v>
      </c>
      <c r="C2478">
        <v>2</v>
      </c>
      <c r="D2478">
        <v>9500</v>
      </c>
      <c r="E2478">
        <v>1</v>
      </c>
      <c r="F2478">
        <v>1</v>
      </c>
      <c r="G2478">
        <v>130</v>
      </c>
      <c r="H2478">
        <v>1</v>
      </c>
      <c r="I2478">
        <v>38</v>
      </c>
      <c r="J2478">
        <v>37</v>
      </c>
      <c r="K2478">
        <v>4</v>
      </c>
      <c r="L2478">
        <v>4</v>
      </c>
      <c r="M2478">
        <v>126.8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1</v>
      </c>
      <c r="T2478">
        <v>28</v>
      </c>
      <c r="U2478">
        <v>0</v>
      </c>
      <c r="V2478">
        <v>18</v>
      </c>
      <c r="W2478">
        <v>23</v>
      </c>
      <c r="X2478">
        <v>23</v>
      </c>
      <c r="Y2478">
        <v>20</v>
      </c>
      <c r="Z2478">
        <v>13.5</v>
      </c>
      <c r="AA2478">
        <v>3</v>
      </c>
      <c r="AB2478">
        <v>18</v>
      </c>
      <c r="AC2478">
        <v>23</v>
      </c>
      <c r="AD2478">
        <v>23</v>
      </c>
      <c r="AE2478">
        <v>20</v>
      </c>
      <c r="AF2478">
        <v>13.5</v>
      </c>
      <c r="AG2478">
        <v>3</v>
      </c>
      <c r="AH2478">
        <v>7.6</v>
      </c>
      <c r="AI2478">
        <v>2.6</v>
      </c>
      <c r="AJ2478">
        <v>0.32</v>
      </c>
      <c r="AK2478" t="s">
        <v>38</v>
      </c>
    </row>
    <row r="2479" spans="1:37" x14ac:dyDescent="0.25">
      <c r="A2479">
        <v>1</v>
      </c>
      <c r="B2479">
        <v>1</v>
      </c>
      <c r="C2479">
        <v>1</v>
      </c>
      <c r="D2479">
        <v>9254</v>
      </c>
      <c r="E2479">
        <v>1</v>
      </c>
      <c r="F2479">
        <v>1</v>
      </c>
      <c r="G2479">
        <v>160</v>
      </c>
      <c r="H2479">
        <v>1</v>
      </c>
      <c r="I2479">
        <v>19</v>
      </c>
      <c r="J2479">
        <v>38</v>
      </c>
      <c r="K2479">
        <v>9</v>
      </c>
      <c r="L2479">
        <v>9</v>
      </c>
      <c r="M2479">
        <v>140.80000000000001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23</v>
      </c>
      <c r="U2479">
        <v>0</v>
      </c>
      <c r="V2479">
        <v>0</v>
      </c>
      <c r="W2479">
        <v>6</v>
      </c>
      <c r="X2479">
        <v>8</v>
      </c>
      <c r="Y2479">
        <v>6</v>
      </c>
      <c r="Z2479">
        <v>12.66666667</v>
      </c>
      <c r="AA2479">
        <v>0</v>
      </c>
      <c r="AB2479">
        <v>0</v>
      </c>
      <c r="AC2479">
        <v>6</v>
      </c>
      <c r="AD2479">
        <v>10</v>
      </c>
      <c r="AE2479">
        <v>5</v>
      </c>
      <c r="AF2479">
        <v>12.2</v>
      </c>
      <c r="AG2479">
        <v>0</v>
      </c>
      <c r="AH2479">
        <v>7.6</v>
      </c>
      <c r="AI2479">
        <v>2.6</v>
      </c>
      <c r="AJ2479">
        <v>0.32</v>
      </c>
      <c r="AK2479" t="s">
        <v>39</v>
      </c>
    </row>
    <row r="2480" spans="1:37" x14ac:dyDescent="0.25">
      <c r="A2480">
        <v>1</v>
      </c>
      <c r="B2480">
        <v>1</v>
      </c>
      <c r="C2480">
        <v>1</v>
      </c>
      <c r="D2480">
        <v>9500</v>
      </c>
      <c r="E2480">
        <v>1</v>
      </c>
      <c r="F2480">
        <v>1</v>
      </c>
      <c r="G2480">
        <v>128</v>
      </c>
      <c r="H2480">
        <v>1</v>
      </c>
      <c r="I2480">
        <v>1</v>
      </c>
      <c r="J2480">
        <v>19</v>
      </c>
      <c r="K2480">
        <v>4</v>
      </c>
      <c r="L2480">
        <v>7</v>
      </c>
      <c r="M2480">
        <v>125.6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18</v>
      </c>
      <c r="U2480">
        <v>0</v>
      </c>
      <c r="V2480">
        <v>0</v>
      </c>
      <c r="W2480">
        <v>7</v>
      </c>
      <c r="X2480">
        <v>7</v>
      </c>
      <c r="Y2480">
        <v>7</v>
      </c>
      <c r="Z2480">
        <v>12.444285710000001</v>
      </c>
      <c r="AA2480">
        <v>0</v>
      </c>
      <c r="AB2480">
        <v>0</v>
      </c>
      <c r="AC2480">
        <v>8</v>
      </c>
      <c r="AD2480">
        <v>11</v>
      </c>
      <c r="AE2480">
        <v>7</v>
      </c>
      <c r="AF2480">
        <v>11.34714286</v>
      </c>
      <c r="AG2480">
        <v>0</v>
      </c>
      <c r="AH2480">
        <v>12.4</v>
      </c>
      <c r="AI2480">
        <v>0.5</v>
      </c>
      <c r="AJ2480">
        <v>1.79</v>
      </c>
      <c r="AK2480" t="s">
        <v>38</v>
      </c>
    </row>
    <row r="2481" spans="1:37" x14ac:dyDescent="0.25">
      <c r="A2481">
        <v>1</v>
      </c>
      <c r="B2481">
        <v>1</v>
      </c>
      <c r="C2481">
        <v>2</v>
      </c>
      <c r="D2481">
        <v>9147</v>
      </c>
      <c r="E2481">
        <v>1</v>
      </c>
      <c r="F2481">
        <v>1</v>
      </c>
      <c r="G2481">
        <v>140</v>
      </c>
      <c r="H2481">
        <v>1</v>
      </c>
      <c r="I2481">
        <v>19</v>
      </c>
      <c r="J2481">
        <v>19</v>
      </c>
      <c r="K2481">
        <v>9</v>
      </c>
      <c r="L2481">
        <v>4</v>
      </c>
      <c r="M2481">
        <v>127.8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23</v>
      </c>
      <c r="U2481">
        <v>0</v>
      </c>
      <c r="V2481">
        <v>0</v>
      </c>
      <c r="W2481">
        <v>5</v>
      </c>
      <c r="X2481">
        <v>7</v>
      </c>
      <c r="Y2481">
        <v>3</v>
      </c>
      <c r="Z2481">
        <v>10.66666667</v>
      </c>
      <c r="AA2481">
        <v>1</v>
      </c>
      <c r="AB2481">
        <v>0</v>
      </c>
      <c r="AC2481">
        <v>5</v>
      </c>
      <c r="AD2481">
        <v>7</v>
      </c>
      <c r="AE2481">
        <v>3</v>
      </c>
      <c r="AF2481">
        <v>11.33333333</v>
      </c>
      <c r="AG2481">
        <v>0</v>
      </c>
      <c r="AH2481">
        <v>9.4</v>
      </c>
      <c r="AI2481">
        <v>-0.8</v>
      </c>
      <c r="AJ2481">
        <v>-3.12</v>
      </c>
      <c r="AK2481" t="s">
        <v>37</v>
      </c>
    </row>
    <row r="2482" spans="1:37" x14ac:dyDescent="0.25">
      <c r="A2482">
        <v>1</v>
      </c>
      <c r="B2482">
        <v>43</v>
      </c>
      <c r="C2482">
        <v>1</v>
      </c>
      <c r="D2482">
        <v>171</v>
      </c>
      <c r="E2482">
        <v>1</v>
      </c>
      <c r="F2482">
        <v>1</v>
      </c>
      <c r="G2482">
        <v>120</v>
      </c>
      <c r="H2482">
        <v>1</v>
      </c>
      <c r="I2482">
        <v>3</v>
      </c>
      <c r="J2482">
        <v>3</v>
      </c>
      <c r="K2482">
        <v>2</v>
      </c>
      <c r="L2482">
        <v>2</v>
      </c>
      <c r="M2482">
        <v>120</v>
      </c>
      <c r="N2482">
        <v>1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22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7.6</v>
      </c>
      <c r="AI2482">
        <v>2.6</v>
      </c>
      <c r="AJ2482">
        <v>0.32</v>
      </c>
      <c r="AK2482" t="s">
        <v>39</v>
      </c>
    </row>
    <row r="2483" spans="1:37" x14ac:dyDescent="0.25">
      <c r="A2483">
        <v>1</v>
      </c>
      <c r="B2483">
        <v>1</v>
      </c>
      <c r="C2483">
        <v>1</v>
      </c>
      <c r="D2483">
        <v>9070</v>
      </c>
      <c r="E2483">
        <v>1</v>
      </c>
      <c r="F2483">
        <v>1</v>
      </c>
      <c r="G2483">
        <v>140</v>
      </c>
      <c r="H2483">
        <v>1</v>
      </c>
      <c r="I2483">
        <v>19</v>
      </c>
      <c r="J2483">
        <v>19</v>
      </c>
      <c r="K2483">
        <v>5</v>
      </c>
      <c r="L2483">
        <v>5</v>
      </c>
      <c r="M2483">
        <v>131.30000000000001</v>
      </c>
      <c r="N2483">
        <v>0</v>
      </c>
      <c r="O2483">
        <v>0</v>
      </c>
      <c r="P2483">
        <v>0</v>
      </c>
      <c r="Q2483">
        <v>1</v>
      </c>
      <c r="R2483">
        <v>1</v>
      </c>
      <c r="S2483">
        <v>1</v>
      </c>
      <c r="T2483">
        <v>22</v>
      </c>
      <c r="U2483">
        <v>0</v>
      </c>
      <c r="V2483">
        <v>1</v>
      </c>
      <c r="W2483">
        <v>6</v>
      </c>
      <c r="X2483">
        <v>6</v>
      </c>
      <c r="Y2483">
        <v>6</v>
      </c>
      <c r="Z2483">
        <v>12.66666667</v>
      </c>
      <c r="AA2483">
        <v>0</v>
      </c>
      <c r="AB2483">
        <v>1</v>
      </c>
      <c r="AC2483">
        <v>6</v>
      </c>
      <c r="AD2483">
        <v>6</v>
      </c>
      <c r="AE2483">
        <v>5</v>
      </c>
      <c r="AF2483">
        <v>12.4</v>
      </c>
      <c r="AG2483">
        <v>0</v>
      </c>
      <c r="AH2483">
        <v>12.4</v>
      </c>
      <c r="AI2483">
        <v>0.5</v>
      </c>
      <c r="AJ2483">
        <v>1.79</v>
      </c>
      <c r="AK2483" t="s">
        <v>38</v>
      </c>
    </row>
    <row r="2484" spans="1:37" x14ac:dyDescent="0.25">
      <c r="A2484">
        <v>1</v>
      </c>
      <c r="B2484">
        <v>39</v>
      </c>
      <c r="C2484">
        <v>1</v>
      </c>
      <c r="D2484">
        <v>9991</v>
      </c>
      <c r="E2484">
        <v>0</v>
      </c>
      <c r="F2484">
        <v>12</v>
      </c>
      <c r="G2484">
        <v>120</v>
      </c>
      <c r="H2484">
        <v>1</v>
      </c>
      <c r="I2484">
        <v>37</v>
      </c>
      <c r="J2484">
        <v>38</v>
      </c>
      <c r="K2484">
        <v>5</v>
      </c>
      <c r="L2484">
        <v>5</v>
      </c>
      <c r="M2484">
        <v>155.69999999999999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33</v>
      </c>
      <c r="U2484">
        <v>0</v>
      </c>
      <c r="V2484">
        <v>0</v>
      </c>
      <c r="W2484">
        <v>5</v>
      </c>
      <c r="X2484">
        <v>5</v>
      </c>
      <c r="Y2484">
        <v>5</v>
      </c>
      <c r="Z2484">
        <v>13.2</v>
      </c>
      <c r="AA2484">
        <v>0</v>
      </c>
      <c r="AB2484">
        <v>0</v>
      </c>
      <c r="AC2484">
        <v>5</v>
      </c>
      <c r="AD2484">
        <v>6</v>
      </c>
      <c r="AE2484">
        <v>5</v>
      </c>
      <c r="AF2484">
        <v>14.83333333</v>
      </c>
      <c r="AG2484">
        <v>0</v>
      </c>
      <c r="AH2484">
        <v>10.8</v>
      </c>
      <c r="AI2484">
        <v>1.4</v>
      </c>
      <c r="AJ2484">
        <v>1.74</v>
      </c>
      <c r="AK2484" t="s">
        <v>38</v>
      </c>
    </row>
    <row r="2485" spans="1:37" x14ac:dyDescent="0.25">
      <c r="A2485">
        <v>1</v>
      </c>
      <c r="B2485">
        <v>53</v>
      </c>
      <c r="C2485">
        <v>1</v>
      </c>
      <c r="D2485">
        <v>9003</v>
      </c>
      <c r="E2485">
        <v>1</v>
      </c>
      <c r="F2485">
        <v>42</v>
      </c>
      <c r="G2485">
        <v>130</v>
      </c>
      <c r="H2485">
        <v>1</v>
      </c>
      <c r="I2485">
        <v>1</v>
      </c>
      <c r="J2485">
        <v>38</v>
      </c>
      <c r="K2485">
        <v>9</v>
      </c>
      <c r="L2485">
        <v>6</v>
      </c>
      <c r="M2485">
        <v>128.5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21</v>
      </c>
      <c r="U2485">
        <v>0</v>
      </c>
      <c r="V2485">
        <v>7</v>
      </c>
      <c r="W2485">
        <v>12</v>
      </c>
      <c r="X2485">
        <v>20</v>
      </c>
      <c r="Y2485">
        <v>10</v>
      </c>
      <c r="Z2485">
        <v>12.7</v>
      </c>
      <c r="AA2485">
        <v>0</v>
      </c>
      <c r="AB2485">
        <v>5</v>
      </c>
      <c r="AC2485">
        <v>12</v>
      </c>
      <c r="AD2485">
        <v>14</v>
      </c>
      <c r="AE2485">
        <v>11</v>
      </c>
      <c r="AF2485">
        <v>12.18181818</v>
      </c>
      <c r="AG2485">
        <v>0</v>
      </c>
      <c r="AH2485">
        <v>8.9</v>
      </c>
      <c r="AI2485">
        <v>1.4</v>
      </c>
      <c r="AJ2485">
        <v>3.51</v>
      </c>
      <c r="AK2485" t="s">
        <v>38</v>
      </c>
    </row>
    <row r="2486" spans="1:37" x14ac:dyDescent="0.25">
      <c r="A2486">
        <v>2</v>
      </c>
      <c r="B2486">
        <v>39</v>
      </c>
      <c r="C2486">
        <v>1</v>
      </c>
      <c r="D2486">
        <v>9147</v>
      </c>
      <c r="E2486">
        <v>1</v>
      </c>
      <c r="F2486">
        <v>1</v>
      </c>
      <c r="G2486">
        <v>100</v>
      </c>
      <c r="H2486">
        <v>1</v>
      </c>
      <c r="I2486">
        <v>37</v>
      </c>
      <c r="J2486">
        <v>37</v>
      </c>
      <c r="K2486">
        <v>9</v>
      </c>
      <c r="L2486">
        <v>5</v>
      </c>
      <c r="M2486">
        <v>170</v>
      </c>
      <c r="N2486">
        <v>0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45</v>
      </c>
      <c r="U2486">
        <v>0</v>
      </c>
      <c r="V2486">
        <v>0</v>
      </c>
      <c r="W2486">
        <v>5</v>
      </c>
      <c r="X2486">
        <v>6</v>
      </c>
      <c r="Y2486">
        <v>5</v>
      </c>
      <c r="Z2486">
        <v>14.83333333</v>
      </c>
      <c r="AA2486">
        <v>0</v>
      </c>
      <c r="AB2486">
        <v>0</v>
      </c>
      <c r="AC2486">
        <v>5</v>
      </c>
      <c r="AD2486">
        <v>5</v>
      </c>
      <c r="AE2486">
        <v>5</v>
      </c>
      <c r="AF2486">
        <v>14.8</v>
      </c>
      <c r="AG2486">
        <v>0</v>
      </c>
      <c r="AH2486">
        <v>15.5</v>
      </c>
      <c r="AI2486">
        <v>2.8</v>
      </c>
      <c r="AJ2486">
        <v>-4.0599999999999996</v>
      </c>
      <c r="AK2486" t="s">
        <v>38</v>
      </c>
    </row>
    <row r="2487" spans="1:37" x14ac:dyDescent="0.25">
      <c r="A2487">
        <v>2</v>
      </c>
      <c r="B2487">
        <v>39</v>
      </c>
      <c r="C2487">
        <v>1</v>
      </c>
      <c r="D2487">
        <v>9003</v>
      </c>
      <c r="E2487">
        <v>1</v>
      </c>
      <c r="F2487">
        <v>1</v>
      </c>
      <c r="G2487">
        <v>133.1</v>
      </c>
      <c r="H2487">
        <v>1</v>
      </c>
      <c r="I2487">
        <v>37</v>
      </c>
      <c r="J2487">
        <v>37</v>
      </c>
      <c r="K2487">
        <v>9</v>
      </c>
      <c r="L2487">
        <v>9</v>
      </c>
      <c r="M2487"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44</v>
      </c>
      <c r="U2487">
        <v>0</v>
      </c>
      <c r="V2487">
        <v>4</v>
      </c>
      <c r="W2487">
        <v>10</v>
      </c>
      <c r="X2487">
        <v>10</v>
      </c>
      <c r="Y2487">
        <v>4</v>
      </c>
      <c r="Z2487">
        <v>11.5</v>
      </c>
      <c r="AA2487">
        <v>0</v>
      </c>
      <c r="AB2487">
        <v>1</v>
      </c>
      <c r="AC2487">
        <v>7</v>
      </c>
      <c r="AD2487">
        <v>8</v>
      </c>
      <c r="AE2487">
        <v>1</v>
      </c>
      <c r="AF2487">
        <v>12</v>
      </c>
      <c r="AG2487">
        <v>0</v>
      </c>
      <c r="AH2487">
        <v>15.5</v>
      </c>
      <c r="AI2487">
        <v>2.8</v>
      </c>
      <c r="AJ2487">
        <v>-4.0599999999999996</v>
      </c>
      <c r="AK2487" t="s">
        <v>37</v>
      </c>
    </row>
    <row r="2488" spans="1:37" x14ac:dyDescent="0.25">
      <c r="A2488">
        <v>4</v>
      </c>
      <c r="B2488">
        <v>39</v>
      </c>
      <c r="C2488">
        <v>1</v>
      </c>
      <c r="D2488">
        <v>9670</v>
      </c>
      <c r="E2488">
        <v>1</v>
      </c>
      <c r="F2488">
        <v>1</v>
      </c>
      <c r="G2488">
        <v>110</v>
      </c>
      <c r="H2488">
        <v>1</v>
      </c>
      <c r="I2488">
        <v>19</v>
      </c>
      <c r="J2488">
        <v>19</v>
      </c>
      <c r="K2488">
        <v>90</v>
      </c>
      <c r="L2488">
        <v>99</v>
      </c>
      <c r="M2488">
        <v>107.2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42</v>
      </c>
      <c r="U2488">
        <v>0</v>
      </c>
      <c r="V2488">
        <v>0</v>
      </c>
      <c r="W2488">
        <v>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>
        <v>0</v>
      </c>
      <c r="AG2488">
        <v>0</v>
      </c>
      <c r="AH2488">
        <v>12.7</v>
      </c>
      <c r="AI2488">
        <v>3.7</v>
      </c>
      <c r="AJ2488">
        <v>-1.7</v>
      </c>
      <c r="AK2488" t="s">
        <v>37</v>
      </c>
    </row>
    <row r="2489" spans="1:37" x14ac:dyDescent="0.25">
      <c r="A2489">
        <v>1</v>
      </c>
      <c r="B2489">
        <v>18</v>
      </c>
      <c r="C2489">
        <v>1</v>
      </c>
      <c r="D2489">
        <v>9147</v>
      </c>
      <c r="E2489">
        <v>1</v>
      </c>
      <c r="F2489">
        <v>1</v>
      </c>
      <c r="G2489">
        <v>147</v>
      </c>
      <c r="H2489">
        <v>1</v>
      </c>
      <c r="I2489">
        <v>19</v>
      </c>
      <c r="J2489">
        <v>1</v>
      </c>
      <c r="K2489">
        <v>9</v>
      </c>
      <c r="L2489">
        <v>7</v>
      </c>
      <c r="M2489">
        <v>139.30000000000001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20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</v>
      </c>
      <c r="AD2489">
        <v>0</v>
      </c>
      <c r="AE2489">
        <v>0</v>
      </c>
      <c r="AF2489">
        <v>0</v>
      </c>
      <c r="AG2489">
        <v>0</v>
      </c>
      <c r="AH2489">
        <v>12.4</v>
      </c>
      <c r="AI2489">
        <v>0.5</v>
      </c>
      <c r="AJ2489">
        <v>1.79</v>
      </c>
      <c r="AK2489" t="s">
        <v>37</v>
      </c>
    </row>
    <row r="2490" spans="1:37" x14ac:dyDescent="0.25">
      <c r="A2490">
        <v>1</v>
      </c>
      <c r="B2490">
        <v>17</v>
      </c>
      <c r="C2490">
        <v>6</v>
      </c>
      <c r="D2490">
        <v>9147</v>
      </c>
      <c r="E2490">
        <v>1</v>
      </c>
      <c r="F2490">
        <v>1</v>
      </c>
      <c r="G2490">
        <v>133</v>
      </c>
      <c r="H2490">
        <v>1</v>
      </c>
      <c r="I2490">
        <v>19</v>
      </c>
      <c r="J2490">
        <v>38</v>
      </c>
      <c r="K2490">
        <v>5</v>
      </c>
      <c r="L2490">
        <v>6</v>
      </c>
      <c r="M2490">
        <v>123.2</v>
      </c>
      <c r="N2490">
        <v>1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20</v>
      </c>
      <c r="U2490">
        <v>0</v>
      </c>
      <c r="V2490">
        <v>0</v>
      </c>
      <c r="W2490">
        <v>5</v>
      </c>
      <c r="X2490">
        <v>7</v>
      </c>
      <c r="Y2490">
        <v>3</v>
      </c>
      <c r="Z2490">
        <v>12.66666667</v>
      </c>
      <c r="AA2490">
        <v>1</v>
      </c>
      <c r="AB2490">
        <v>0</v>
      </c>
      <c r="AC2490">
        <v>5</v>
      </c>
      <c r="AD2490">
        <v>12</v>
      </c>
      <c r="AE2490">
        <v>2</v>
      </c>
      <c r="AF2490">
        <v>12.5</v>
      </c>
      <c r="AG2490">
        <v>0</v>
      </c>
      <c r="AH2490">
        <v>9.4</v>
      </c>
      <c r="AI2490">
        <v>-0.8</v>
      </c>
      <c r="AJ2490">
        <v>-3.12</v>
      </c>
      <c r="AK2490" t="s">
        <v>39</v>
      </c>
    </row>
    <row r="2491" spans="1:37" x14ac:dyDescent="0.25">
      <c r="A2491">
        <v>1</v>
      </c>
      <c r="B2491">
        <v>1</v>
      </c>
      <c r="C2491">
        <v>2</v>
      </c>
      <c r="D2491">
        <v>9254</v>
      </c>
      <c r="E2491">
        <v>1</v>
      </c>
      <c r="F2491">
        <v>1</v>
      </c>
      <c r="G2491">
        <v>137</v>
      </c>
      <c r="H2491">
        <v>1</v>
      </c>
      <c r="I2491">
        <v>1</v>
      </c>
      <c r="J2491">
        <v>38</v>
      </c>
      <c r="K2491">
        <v>2</v>
      </c>
      <c r="L2491">
        <v>8</v>
      </c>
      <c r="M2491">
        <v>122.3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v>20</v>
      </c>
      <c r="U2491">
        <v>0</v>
      </c>
      <c r="V2491">
        <v>0</v>
      </c>
      <c r="W2491">
        <v>6</v>
      </c>
      <c r="X2491">
        <v>7</v>
      </c>
      <c r="Y2491">
        <v>6</v>
      </c>
      <c r="Z2491">
        <v>14.71428571</v>
      </c>
      <c r="AA2491">
        <v>0</v>
      </c>
      <c r="AB2491">
        <v>0</v>
      </c>
      <c r="AC2491">
        <v>6</v>
      </c>
      <c r="AD2491">
        <v>6</v>
      </c>
      <c r="AE2491">
        <v>6</v>
      </c>
      <c r="AF2491">
        <v>12.5</v>
      </c>
      <c r="AG2491">
        <v>0</v>
      </c>
      <c r="AH2491">
        <v>8.9</v>
      </c>
      <c r="AI2491">
        <v>1.4</v>
      </c>
      <c r="AJ2491">
        <v>3.51</v>
      </c>
      <c r="AK2491" t="s">
        <v>38</v>
      </c>
    </row>
    <row r="2492" spans="1:37" x14ac:dyDescent="0.25">
      <c r="A2492">
        <v>1</v>
      </c>
      <c r="B2492">
        <v>17</v>
      </c>
      <c r="C2492">
        <v>2</v>
      </c>
      <c r="D2492">
        <v>9773</v>
      </c>
      <c r="E2492">
        <v>1</v>
      </c>
      <c r="F2492">
        <v>1</v>
      </c>
      <c r="G2492">
        <v>124</v>
      </c>
      <c r="H2492">
        <v>1</v>
      </c>
      <c r="I2492">
        <v>1</v>
      </c>
      <c r="J2492">
        <v>1</v>
      </c>
      <c r="K2492">
        <v>4</v>
      </c>
      <c r="L2492">
        <v>4</v>
      </c>
      <c r="M2492">
        <v>127.9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20</v>
      </c>
      <c r="U2492">
        <v>0</v>
      </c>
      <c r="V2492">
        <v>0</v>
      </c>
      <c r="W2492">
        <v>6</v>
      </c>
      <c r="X2492">
        <v>11</v>
      </c>
      <c r="Y2492">
        <v>3</v>
      </c>
      <c r="Z2492">
        <v>13.66666667</v>
      </c>
      <c r="AA2492">
        <v>0</v>
      </c>
      <c r="AB2492">
        <v>0</v>
      </c>
      <c r="AC2492">
        <v>6</v>
      </c>
      <c r="AD2492">
        <v>13</v>
      </c>
      <c r="AE2492">
        <v>4</v>
      </c>
      <c r="AF2492">
        <v>10.25</v>
      </c>
      <c r="AG2492">
        <v>0</v>
      </c>
      <c r="AH2492">
        <v>9.4</v>
      </c>
      <c r="AI2492">
        <v>-0.8</v>
      </c>
      <c r="AJ2492">
        <v>-3.12</v>
      </c>
      <c r="AK2492" t="s">
        <v>39</v>
      </c>
    </row>
    <row r="2493" spans="1:37" x14ac:dyDescent="0.25">
      <c r="A2493">
        <v>1</v>
      </c>
      <c r="B2493">
        <v>1</v>
      </c>
      <c r="C2493">
        <v>2</v>
      </c>
      <c r="D2493">
        <v>9147</v>
      </c>
      <c r="E2493">
        <v>1</v>
      </c>
      <c r="F2493">
        <v>1</v>
      </c>
      <c r="G2493">
        <v>128</v>
      </c>
      <c r="H2493">
        <v>1</v>
      </c>
      <c r="I2493">
        <v>1</v>
      </c>
      <c r="J2493">
        <v>1</v>
      </c>
      <c r="K2493">
        <v>9</v>
      </c>
      <c r="L2493">
        <v>6</v>
      </c>
      <c r="M2493">
        <v>120.3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19</v>
      </c>
      <c r="U2493">
        <v>0</v>
      </c>
      <c r="V2493">
        <v>0</v>
      </c>
      <c r="W2493">
        <v>5</v>
      </c>
      <c r="X2493">
        <v>9</v>
      </c>
      <c r="Y2493">
        <v>5</v>
      </c>
      <c r="Z2493">
        <v>10.8</v>
      </c>
      <c r="AA2493">
        <v>0</v>
      </c>
      <c r="AB2493">
        <v>0</v>
      </c>
      <c r="AC2493">
        <v>5</v>
      </c>
      <c r="AD2493">
        <v>13</v>
      </c>
      <c r="AE2493">
        <v>2</v>
      </c>
      <c r="AF2493">
        <v>13.5</v>
      </c>
      <c r="AG2493">
        <v>0</v>
      </c>
      <c r="AH2493">
        <v>8.9</v>
      </c>
      <c r="AI2493">
        <v>1.4</v>
      </c>
      <c r="AJ2493">
        <v>3.51</v>
      </c>
      <c r="AK2493" t="s">
        <v>39</v>
      </c>
    </row>
    <row r="2494" spans="1:37" x14ac:dyDescent="0.25">
      <c r="A2494">
        <v>1</v>
      </c>
      <c r="B2494">
        <v>51</v>
      </c>
      <c r="C2494">
        <v>1</v>
      </c>
      <c r="D2494">
        <v>8014</v>
      </c>
      <c r="E2494">
        <v>0</v>
      </c>
      <c r="F2494">
        <v>1</v>
      </c>
      <c r="G2494">
        <v>120</v>
      </c>
      <c r="H2494">
        <v>1</v>
      </c>
      <c r="I2494">
        <v>1</v>
      </c>
      <c r="J2494">
        <v>1</v>
      </c>
      <c r="K2494">
        <v>4</v>
      </c>
      <c r="L2494">
        <v>4</v>
      </c>
      <c r="M2494">
        <v>128.5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26</v>
      </c>
      <c r="U2494">
        <v>0</v>
      </c>
      <c r="V2494">
        <v>2</v>
      </c>
      <c r="W2494">
        <v>8</v>
      </c>
      <c r="X2494">
        <v>13</v>
      </c>
      <c r="Y2494">
        <v>4</v>
      </c>
      <c r="Z2494">
        <v>10.5</v>
      </c>
      <c r="AA2494">
        <v>0</v>
      </c>
      <c r="AB2494">
        <v>5</v>
      </c>
      <c r="AC2494">
        <v>10</v>
      </c>
      <c r="AD2494">
        <v>16</v>
      </c>
      <c r="AE2494">
        <v>7</v>
      </c>
      <c r="AF2494">
        <v>10.42857143</v>
      </c>
      <c r="AG2494">
        <v>0</v>
      </c>
      <c r="AH2494">
        <v>12.4</v>
      </c>
      <c r="AI2494">
        <v>0.5</v>
      </c>
      <c r="AJ2494">
        <v>1.79</v>
      </c>
      <c r="AK2494" t="s">
        <v>37</v>
      </c>
    </row>
    <row r="2495" spans="1:37" x14ac:dyDescent="0.25">
      <c r="A2495">
        <v>2</v>
      </c>
      <c r="B2495">
        <v>39</v>
      </c>
      <c r="C2495">
        <v>1</v>
      </c>
      <c r="D2495">
        <v>9003</v>
      </c>
      <c r="E2495">
        <v>1</v>
      </c>
      <c r="F2495">
        <v>1</v>
      </c>
      <c r="G2495">
        <v>133.1</v>
      </c>
      <c r="H2495">
        <v>1</v>
      </c>
      <c r="I2495">
        <v>37</v>
      </c>
      <c r="J2495">
        <v>37</v>
      </c>
      <c r="K2495">
        <v>8</v>
      </c>
      <c r="L2495">
        <v>7</v>
      </c>
      <c r="M2495">
        <v>150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31</v>
      </c>
      <c r="U2495">
        <v>0</v>
      </c>
      <c r="V2495">
        <v>0</v>
      </c>
      <c r="W2495">
        <v>6</v>
      </c>
      <c r="X2495">
        <v>10</v>
      </c>
      <c r="Y2495">
        <v>6</v>
      </c>
      <c r="Z2495">
        <v>15</v>
      </c>
      <c r="AA2495">
        <v>0</v>
      </c>
      <c r="AB2495">
        <v>0</v>
      </c>
      <c r="AC2495">
        <v>6</v>
      </c>
      <c r="AD2495">
        <v>11</v>
      </c>
      <c r="AE2495">
        <v>5</v>
      </c>
      <c r="AF2495">
        <v>12.5</v>
      </c>
      <c r="AG2495">
        <v>0</v>
      </c>
      <c r="AH2495">
        <v>13.9</v>
      </c>
      <c r="AI2495">
        <v>-0.3</v>
      </c>
      <c r="AJ2495">
        <v>0.79</v>
      </c>
      <c r="AK2495" t="s">
        <v>38</v>
      </c>
    </row>
    <row r="2496" spans="1:37" x14ac:dyDescent="0.25">
      <c r="A2496">
        <v>1</v>
      </c>
      <c r="B2496">
        <v>1</v>
      </c>
      <c r="C2496">
        <v>1</v>
      </c>
      <c r="D2496">
        <v>9773</v>
      </c>
      <c r="E2496">
        <v>1</v>
      </c>
      <c r="F2496">
        <v>1</v>
      </c>
      <c r="G2496">
        <v>142</v>
      </c>
      <c r="H2496">
        <v>1</v>
      </c>
      <c r="I2496">
        <v>1</v>
      </c>
      <c r="J2496">
        <v>19</v>
      </c>
      <c r="K2496">
        <v>9</v>
      </c>
      <c r="L2496">
        <v>9</v>
      </c>
      <c r="M2496">
        <v>136.1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19</v>
      </c>
      <c r="U2496">
        <v>0</v>
      </c>
      <c r="V2496">
        <v>0</v>
      </c>
      <c r="W2496">
        <v>6</v>
      </c>
      <c r="X2496">
        <v>6</v>
      </c>
      <c r="Y2496">
        <v>6</v>
      </c>
      <c r="Z2496">
        <v>12.66666667</v>
      </c>
      <c r="AA2496">
        <v>0</v>
      </c>
      <c r="AB2496">
        <v>0</v>
      </c>
      <c r="AC2496">
        <v>6</v>
      </c>
      <c r="AD2496">
        <v>6</v>
      </c>
      <c r="AE2496">
        <v>6</v>
      </c>
      <c r="AF2496">
        <v>14</v>
      </c>
      <c r="AG2496">
        <v>0</v>
      </c>
      <c r="AH2496">
        <v>16.2</v>
      </c>
      <c r="AI2496">
        <v>0.3</v>
      </c>
      <c r="AJ2496">
        <v>-0.92</v>
      </c>
      <c r="AK2496" t="s">
        <v>38</v>
      </c>
    </row>
    <row r="2497" spans="1:37" x14ac:dyDescent="0.25">
      <c r="A2497">
        <v>1</v>
      </c>
      <c r="B2497">
        <v>39</v>
      </c>
      <c r="C2497">
        <v>1</v>
      </c>
      <c r="D2497">
        <v>9773</v>
      </c>
      <c r="E2497">
        <v>1</v>
      </c>
      <c r="F2497">
        <v>19</v>
      </c>
      <c r="G2497">
        <v>100</v>
      </c>
      <c r="H2497">
        <v>1</v>
      </c>
      <c r="I2497">
        <v>37</v>
      </c>
      <c r="J2497">
        <v>37</v>
      </c>
      <c r="K2497">
        <v>0</v>
      </c>
      <c r="L2497">
        <v>0</v>
      </c>
      <c r="M2497">
        <v>128</v>
      </c>
      <c r="N2497">
        <v>1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28</v>
      </c>
      <c r="U2497">
        <v>0</v>
      </c>
      <c r="V2497">
        <v>0</v>
      </c>
      <c r="W2497">
        <v>6</v>
      </c>
      <c r="X2497">
        <v>7</v>
      </c>
      <c r="Y2497">
        <v>6</v>
      </c>
      <c r="Z2497">
        <v>13.16666667</v>
      </c>
      <c r="AA2497">
        <v>0</v>
      </c>
      <c r="AB2497">
        <v>0</v>
      </c>
      <c r="AC2497">
        <v>6</v>
      </c>
      <c r="AD2497">
        <v>6</v>
      </c>
      <c r="AE2497">
        <v>6</v>
      </c>
      <c r="AF2497">
        <v>13.66666667</v>
      </c>
      <c r="AG2497">
        <v>0</v>
      </c>
      <c r="AH2497">
        <v>7.6</v>
      </c>
      <c r="AI2497">
        <v>2.6</v>
      </c>
      <c r="AJ2497">
        <v>0.32</v>
      </c>
      <c r="AK2497" t="s">
        <v>38</v>
      </c>
    </row>
    <row r="2498" spans="1:37" x14ac:dyDescent="0.25">
      <c r="A2498">
        <v>1</v>
      </c>
      <c r="B2498">
        <v>1</v>
      </c>
      <c r="C2498">
        <v>1</v>
      </c>
      <c r="D2498">
        <v>171</v>
      </c>
      <c r="E2498">
        <v>1</v>
      </c>
      <c r="F2498">
        <v>1</v>
      </c>
      <c r="G2498">
        <v>149</v>
      </c>
      <c r="H2498">
        <v>1</v>
      </c>
      <c r="I2498">
        <v>19</v>
      </c>
      <c r="J2498">
        <v>37</v>
      </c>
      <c r="K2498">
        <v>9</v>
      </c>
      <c r="L2498">
        <v>9</v>
      </c>
      <c r="M2498">
        <v>158.1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v>20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10.8</v>
      </c>
      <c r="AI2498">
        <v>1.4</v>
      </c>
      <c r="AJ2498">
        <v>1.74</v>
      </c>
      <c r="AK2498" t="s">
        <v>38</v>
      </c>
    </row>
    <row r="2499" spans="1:37" x14ac:dyDescent="0.25">
      <c r="A2499">
        <v>2</v>
      </c>
      <c r="B2499">
        <v>1</v>
      </c>
      <c r="C2499">
        <v>2</v>
      </c>
      <c r="D2499">
        <v>8014</v>
      </c>
      <c r="E2499">
        <v>0</v>
      </c>
      <c r="F2499">
        <v>1</v>
      </c>
      <c r="G2499">
        <v>110</v>
      </c>
      <c r="H2499">
        <v>1</v>
      </c>
      <c r="I2499">
        <v>37</v>
      </c>
      <c r="J2499">
        <v>1</v>
      </c>
      <c r="K2499">
        <v>9</v>
      </c>
      <c r="L2499">
        <v>10</v>
      </c>
      <c r="M2499">
        <v>108.7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43</v>
      </c>
      <c r="U2499">
        <v>0</v>
      </c>
      <c r="V2499">
        <v>0</v>
      </c>
      <c r="W2499">
        <v>6</v>
      </c>
      <c r="X2499">
        <v>6</v>
      </c>
      <c r="Y2499">
        <v>6</v>
      </c>
      <c r="Z2499">
        <v>13</v>
      </c>
      <c r="AA2499">
        <v>0</v>
      </c>
      <c r="AB2499">
        <v>0</v>
      </c>
      <c r="AC2499">
        <v>6</v>
      </c>
      <c r="AD2499">
        <v>6</v>
      </c>
      <c r="AE2499">
        <v>6</v>
      </c>
      <c r="AF2499">
        <v>12.5</v>
      </c>
      <c r="AG2499">
        <v>0</v>
      </c>
      <c r="AH2499">
        <v>9.4</v>
      </c>
      <c r="AI2499">
        <v>-0.8</v>
      </c>
      <c r="AJ2499">
        <v>-3.12</v>
      </c>
      <c r="AK2499" t="s">
        <v>38</v>
      </c>
    </row>
    <row r="2500" spans="1:37" x14ac:dyDescent="0.25">
      <c r="A2500">
        <v>1</v>
      </c>
      <c r="B2500">
        <v>39</v>
      </c>
      <c r="C2500">
        <v>1</v>
      </c>
      <c r="D2500">
        <v>171</v>
      </c>
      <c r="E2500">
        <v>1</v>
      </c>
      <c r="F2500">
        <v>19</v>
      </c>
      <c r="G2500">
        <v>133.1</v>
      </c>
      <c r="H2500">
        <v>101</v>
      </c>
      <c r="I2500">
        <v>1</v>
      </c>
      <c r="J2500">
        <v>19</v>
      </c>
      <c r="K2500">
        <v>2</v>
      </c>
      <c r="L2500">
        <v>7</v>
      </c>
      <c r="M2500">
        <v>110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v>25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15.5</v>
      </c>
      <c r="AI2500">
        <v>2.8</v>
      </c>
      <c r="AJ2500">
        <v>-4.0599999999999996</v>
      </c>
      <c r="AK2500" t="s">
        <v>37</v>
      </c>
    </row>
    <row r="2501" spans="1:37" x14ac:dyDescent="0.25">
      <c r="A2501">
        <v>1</v>
      </c>
      <c r="B2501">
        <v>39</v>
      </c>
      <c r="C2501">
        <v>1</v>
      </c>
      <c r="D2501">
        <v>9238</v>
      </c>
      <c r="E2501">
        <v>1</v>
      </c>
      <c r="F2501">
        <v>19</v>
      </c>
      <c r="G2501">
        <v>133.1</v>
      </c>
      <c r="H2501">
        <v>1</v>
      </c>
      <c r="I2501">
        <v>37</v>
      </c>
      <c r="J2501">
        <v>37</v>
      </c>
      <c r="K2501">
        <v>9</v>
      </c>
      <c r="L2501">
        <v>9</v>
      </c>
      <c r="M2501">
        <v>120</v>
      </c>
      <c r="N2501">
        <v>0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40</v>
      </c>
      <c r="U2501">
        <v>0</v>
      </c>
      <c r="V2501">
        <v>0</v>
      </c>
      <c r="W2501">
        <v>6</v>
      </c>
      <c r="X2501">
        <v>13</v>
      </c>
      <c r="Y2501">
        <v>2</v>
      </c>
      <c r="Z2501">
        <v>10</v>
      </c>
      <c r="AA2501">
        <v>0</v>
      </c>
      <c r="AB2501">
        <v>0</v>
      </c>
      <c r="AC2501">
        <v>6</v>
      </c>
      <c r="AD2501">
        <v>10</v>
      </c>
      <c r="AE2501">
        <v>1</v>
      </c>
      <c r="AF2501">
        <v>15</v>
      </c>
      <c r="AG2501">
        <v>0</v>
      </c>
      <c r="AH2501">
        <v>16.2</v>
      </c>
      <c r="AI2501">
        <v>0.3</v>
      </c>
      <c r="AJ2501">
        <v>-0.92</v>
      </c>
      <c r="AK2501" t="s">
        <v>37</v>
      </c>
    </row>
    <row r="2502" spans="1:37" x14ac:dyDescent="0.25">
      <c r="A2502">
        <v>1</v>
      </c>
      <c r="B2502">
        <v>44</v>
      </c>
      <c r="C2502">
        <v>1</v>
      </c>
      <c r="D2502">
        <v>9085</v>
      </c>
      <c r="E2502">
        <v>1</v>
      </c>
      <c r="F2502">
        <v>39</v>
      </c>
      <c r="G2502">
        <v>150</v>
      </c>
      <c r="H2502">
        <v>6</v>
      </c>
      <c r="I2502">
        <v>5</v>
      </c>
      <c r="J2502">
        <v>4</v>
      </c>
      <c r="K2502">
        <v>1</v>
      </c>
      <c r="L2502">
        <v>1</v>
      </c>
      <c r="M2502">
        <v>150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20</v>
      </c>
      <c r="U2502">
        <v>1</v>
      </c>
      <c r="V2502">
        <v>2</v>
      </c>
      <c r="W2502">
        <v>6</v>
      </c>
      <c r="X2502">
        <v>7</v>
      </c>
      <c r="Y2502">
        <v>6</v>
      </c>
      <c r="Z2502">
        <v>13.33333333</v>
      </c>
      <c r="AA2502">
        <v>0</v>
      </c>
      <c r="AB2502">
        <v>1</v>
      </c>
      <c r="AC2502">
        <v>6</v>
      </c>
      <c r="AD2502">
        <v>16</v>
      </c>
      <c r="AE2502">
        <v>5</v>
      </c>
      <c r="AF2502">
        <v>13.375</v>
      </c>
      <c r="AG2502">
        <v>0</v>
      </c>
      <c r="AH2502">
        <v>12.4</v>
      </c>
      <c r="AI2502">
        <v>0.5</v>
      </c>
      <c r="AJ2502">
        <v>1.79</v>
      </c>
      <c r="AK2502" t="s">
        <v>38</v>
      </c>
    </row>
    <row r="2503" spans="1:37" x14ac:dyDescent="0.25">
      <c r="A2503">
        <v>2</v>
      </c>
      <c r="B2503">
        <v>39</v>
      </c>
      <c r="C2503">
        <v>1</v>
      </c>
      <c r="D2503">
        <v>8014</v>
      </c>
      <c r="E2503">
        <v>0</v>
      </c>
      <c r="F2503">
        <v>12</v>
      </c>
      <c r="G2503">
        <v>133.1</v>
      </c>
      <c r="H2503">
        <v>1</v>
      </c>
      <c r="I2503">
        <v>37</v>
      </c>
      <c r="J2503">
        <v>37</v>
      </c>
      <c r="K2503">
        <v>9</v>
      </c>
      <c r="L2503">
        <v>1</v>
      </c>
      <c r="M2503">
        <v>113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46</v>
      </c>
      <c r="U2503">
        <v>0</v>
      </c>
      <c r="V2503">
        <v>0</v>
      </c>
      <c r="W2503">
        <v>6</v>
      </c>
      <c r="X2503">
        <v>13</v>
      </c>
      <c r="Y2503">
        <v>3</v>
      </c>
      <c r="Z2503">
        <v>12.33333333</v>
      </c>
      <c r="AA2503">
        <v>0</v>
      </c>
      <c r="AB2503">
        <v>0</v>
      </c>
      <c r="AC2503">
        <v>6</v>
      </c>
      <c r="AD2503">
        <v>6</v>
      </c>
      <c r="AE2503">
        <v>6</v>
      </c>
      <c r="AF2503">
        <v>13.33333333</v>
      </c>
      <c r="AG2503">
        <v>0</v>
      </c>
      <c r="AH2503">
        <v>11.1</v>
      </c>
      <c r="AI2503">
        <v>0.6</v>
      </c>
      <c r="AJ2503">
        <v>2.02</v>
      </c>
      <c r="AK2503" t="s">
        <v>38</v>
      </c>
    </row>
    <row r="2504" spans="1:37" x14ac:dyDescent="0.25">
      <c r="A2504">
        <v>1</v>
      </c>
      <c r="B2504">
        <v>51</v>
      </c>
      <c r="C2504">
        <v>1</v>
      </c>
      <c r="D2504">
        <v>33</v>
      </c>
      <c r="E2504">
        <v>1</v>
      </c>
      <c r="F2504">
        <v>1</v>
      </c>
      <c r="G2504">
        <v>121</v>
      </c>
      <c r="H2504">
        <v>1</v>
      </c>
      <c r="I2504">
        <v>19</v>
      </c>
      <c r="J2504">
        <v>37</v>
      </c>
      <c r="K2504">
        <v>5</v>
      </c>
      <c r="L2504">
        <v>7</v>
      </c>
      <c r="M2504">
        <v>118.6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26</v>
      </c>
      <c r="U2504">
        <v>0</v>
      </c>
      <c r="V2504">
        <v>14</v>
      </c>
      <c r="W2504">
        <v>21</v>
      </c>
      <c r="X2504">
        <v>23</v>
      </c>
      <c r="Y2504">
        <v>20</v>
      </c>
      <c r="Z2504">
        <v>13.18181818</v>
      </c>
      <c r="AA2504">
        <v>0</v>
      </c>
      <c r="AB2504">
        <v>10</v>
      </c>
      <c r="AC2504">
        <v>14</v>
      </c>
      <c r="AD2504">
        <v>18</v>
      </c>
      <c r="AE2504">
        <v>14</v>
      </c>
      <c r="AF2504">
        <v>11.64285714</v>
      </c>
      <c r="AG2504">
        <v>0</v>
      </c>
      <c r="AH2504">
        <v>8.9</v>
      </c>
      <c r="AI2504">
        <v>1.4</v>
      </c>
      <c r="AJ2504">
        <v>3.51</v>
      </c>
      <c r="AK2504" t="s">
        <v>38</v>
      </c>
    </row>
    <row r="2505" spans="1:37" x14ac:dyDescent="0.25">
      <c r="A2505">
        <v>2</v>
      </c>
      <c r="B2505">
        <v>39</v>
      </c>
      <c r="C2505">
        <v>1</v>
      </c>
      <c r="D2505">
        <v>9500</v>
      </c>
      <c r="E2505">
        <v>1</v>
      </c>
      <c r="F2505">
        <v>1</v>
      </c>
      <c r="G2505">
        <v>133.1</v>
      </c>
      <c r="H2505">
        <v>1</v>
      </c>
      <c r="I2505">
        <v>3</v>
      </c>
      <c r="J2505">
        <v>1</v>
      </c>
      <c r="K2505">
        <v>5</v>
      </c>
      <c r="L2505">
        <v>5</v>
      </c>
      <c r="M2505">
        <v>148.80000000000001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34</v>
      </c>
      <c r="U2505">
        <v>0</v>
      </c>
      <c r="V2505">
        <v>0</v>
      </c>
      <c r="W2505">
        <v>7</v>
      </c>
      <c r="X2505">
        <v>7</v>
      </c>
      <c r="Y2505">
        <v>6</v>
      </c>
      <c r="Z2505">
        <v>12.51333333</v>
      </c>
      <c r="AA2505">
        <v>0</v>
      </c>
      <c r="AB2505">
        <v>0</v>
      </c>
      <c r="AC2505">
        <v>8</v>
      </c>
      <c r="AD2505">
        <v>9</v>
      </c>
      <c r="AE2505">
        <v>7</v>
      </c>
      <c r="AF2505">
        <v>13.07142857</v>
      </c>
      <c r="AG2505">
        <v>0</v>
      </c>
      <c r="AH2505">
        <v>12.4</v>
      </c>
      <c r="AI2505">
        <v>0.5</v>
      </c>
      <c r="AJ2505">
        <v>1.79</v>
      </c>
      <c r="AK2505" t="s">
        <v>38</v>
      </c>
    </row>
    <row r="2506" spans="1:37" x14ac:dyDescent="0.25">
      <c r="A2506">
        <v>1</v>
      </c>
      <c r="B2506">
        <v>18</v>
      </c>
      <c r="C2506">
        <v>3</v>
      </c>
      <c r="D2506">
        <v>9853</v>
      </c>
      <c r="E2506">
        <v>1</v>
      </c>
      <c r="F2506">
        <v>1</v>
      </c>
      <c r="G2506">
        <v>122</v>
      </c>
      <c r="H2506">
        <v>1</v>
      </c>
      <c r="I2506">
        <v>38</v>
      </c>
      <c r="J2506">
        <v>37</v>
      </c>
      <c r="K2506">
        <v>9</v>
      </c>
      <c r="L2506">
        <v>5</v>
      </c>
      <c r="M2506">
        <v>120.3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19</v>
      </c>
      <c r="U2506">
        <v>0</v>
      </c>
      <c r="V2506">
        <v>0</v>
      </c>
      <c r="W2506">
        <v>6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6</v>
      </c>
      <c r="AD2506">
        <v>0</v>
      </c>
      <c r="AE2506">
        <v>0</v>
      </c>
      <c r="AF2506">
        <v>0</v>
      </c>
      <c r="AG2506">
        <v>0</v>
      </c>
      <c r="AH2506">
        <v>10.8</v>
      </c>
      <c r="AI2506">
        <v>1.4</v>
      </c>
      <c r="AJ2506">
        <v>1.74</v>
      </c>
      <c r="AK2506" t="s">
        <v>37</v>
      </c>
    </row>
    <row r="2507" spans="1:37" x14ac:dyDescent="0.25">
      <c r="A2507">
        <v>1</v>
      </c>
      <c r="B2507">
        <v>1</v>
      </c>
      <c r="C2507">
        <v>6</v>
      </c>
      <c r="D2507">
        <v>9500</v>
      </c>
      <c r="E2507">
        <v>1</v>
      </c>
      <c r="F2507">
        <v>1</v>
      </c>
      <c r="G2507">
        <v>143</v>
      </c>
      <c r="H2507">
        <v>1</v>
      </c>
      <c r="I2507">
        <v>19</v>
      </c>
      <c r="J2507">
        <v>19</v>
      </c>
      <c r="K2507">
        <v>9</v>
      </c>
      <c r="L2507">
        <v>9</v>
      </c>
      <c r="M2507">
        <v>127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18</v>
      </c>
      <c r="U2507">
        <v>0</v>
      </c>
      <c r="V2507">
        <v>0</v>
      </c>
      <c r="W2507">
        <v>8</v>
      </c>
      <c r="X2507">
        <v>8</v>
      </c>
      <c r="Y2507">
        <v>7</v>
      </c>
      <c r="Z2507">
        <v>13.58571429</v>
      </c>
      <c r="AA2507">
        <v>0</v>
      </c>
      <c r="AB2507">
        <v>0</v>
      </c>
      <c r="AC2507">
        <v>8</v>
      </c>
      <c r="AD2507">
        <v>8</v>
      </c>
      <c r="AE2507">
        <v>7</v>
      </c>
      <c r="AF2507">
        <v>13.58571429</v>
      </c>
      <c r="AG2507">
        <v>0</v>
      </c>
      <c r="AH2507">
        <v>12.7</v>
      </c>
      <c r="AI2507">
        <v>3.7</v>
      </c>
      <c r="AJ2507">
        <v>-1.7</v>
      </c>
      <c r="AK2507" t="s">
        <v>38</v>
      </c>
    </row>
    <row r="2508" spans="1:37" x14ac:dyDescent="0.25">
      <c r="A2508">
        <v>1</v>
      </c>
      <c r="B2508">
        <v>1</v>
      </c>
      <c r="C2508">
        <v>1</v>
      </c>
      <c r="D2508">
        <v>9556</v>
      </c>
      <c r="E2508">
        <v>1</v>
      </c>
      <c r="F2508">
        <v>1</v>
      </c>
      <c r="G2508">
        <v>123</v>
      </c>
      <c r="H2508">
        <v>1</v>
      </c>
      <c r="I2508">
        <v>19</v>
      </c>
      <c r="J2508">
        <v>19</v>
      </c>
      <c r="K2508">
        <v>4</v>
      </c>
      <c r="L2508">
        <v>9</v>
      </c>
      <c r="M2508">
        <v>113.8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18</v>
      </c>
      <c r="U2508">
        <v>0</v>
      </c>
      <c r="V2508">
        <v>0</v>
      </c>
      <c r="W2508">
        <v>7</v>
      </c>
      <c r="X2508">
        <v>9</v>
      </c>
      <c r="Y2508">
        <v>7</v>
      </c>
      <c r="Z2508">
        <v>11.15555556</v>
      </c>
      <c r="AA2508">
        <v>0</v>
      </c>
      <c r="AB2508">
        <v>0</v>
      </c>
      <c r="AC2508">
        <v>8</v>
      </c>
      <c r="AD2508">
        <v>10</v>
      </c>
      <c r="AE2508">
        <v>8</v>
      </c>
      <c r="AF2508">
        <v>11.425000000000001</v>
      </c>
      <c r="AG2508">
        <v>0</v>
      </c>
      <c r="AH2508">
        <v>12.7</v>
      </c>
      <c r="AI2508">
        <v>3.7</v>
      </c>
      <c r="AJ2508">
        <v>-1.7</v>
      </c>
      <c r="AK2508" t="s">
        <v>38</v>
      </c>
    </row>
    <row r="2509" spans="1:37" x14ac:dyDescent="0.25">
      <c r="A2509">
        <v>1</v>
      </c>
      <c r="B2509">
        <v>39</v>
      </c>
      <c r="C2509">
        <v>1</v>
      </c>
      <c r="D2509">
        <v>8014</v>
      </c>
      <c r="E2509">
        <v>0</v>
      </c>
      <c r="F2509">
        <v>1</v>
      </c>
      <c r="G2509">
        <v>120</v>
      </c>
      <c r="H2509">
        <v>1</v>
      </c>
      <c r="I2509">
        <v>38</v>
      </c>
      <c r="J2509">
        <v>37</v>
      </c>
      <c r="K2509">
        <v>9</v>
      </c>
      <c r="L2509">
        <v>7</v>
      </c>
      <c r="M2509">
        <v>108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1</v>
      </c>
      <c r="T2509">
        <v>37</v>
      </c>
      <c r="U2509">
        <v>0</v>
      </c>
      <c r="V2509">
        <v>1</v>
      </c>
      <c r="W2509">
        <v>7</v>
      </c>
      <c r="X2509">
        <v>9</v>
      </c>
      <c r="Y2509">
        <v>6</v>
      </c>
      <c r="Z2509">
        <v>11.85714286</v>
      </c>
      <c r="AA2509">
        <v>0</v>
      </c>
      <c r="AB2509">
        <v>1</v>
      </c>
      <c r="AC2509">
        <v>6</v>
      </c>
      <c r="AD2509">
        <v>7</v>
      </c>
      <c r="AE2509">
        <v>5</v>
      </c>
      <c r="AF2509">
        <v>12</v>
      </c>
      <c r="AG2509">
        <v>0</v>
      </c>
      <c r="AH2509">
        <v>13.9</v>
      </c>
      <c r="AI2509">
        <v>-0.3</v>
      </c>
      <c r="AJ2509">
        <v>0.79</v>
      </c>
      <c r="AK2509" t="s">
        <v>38</v>
      </c>
    </row>
    <row r="2510" spans="1:37" x14ac:dyDescent="0.25">
      <c r="A2510">
        <v>1</v>
      </c>
      <c r="B2510">
        <v>17</v>
      </c>
      <c r="C2510">
        <v>1</v>
      </c>
      <c r="D2510">
        <v>171</v>
      </c>
      <c r="E2510">
        <v>1</v>
      </c>
      <c r="F2510">
        <v>1</v>
      </c>
      <c r="G2510">
        <v>114</v>
      </c>
      <c r="H2510">
        <v>1</v>
      </c>
      <c r="I2510">
        <v>19</v>
      </c>
      <c r="J2510">
        <v>38</v>
      </c>
      <c r="K2510">
        <v>9</v>
      </c>
      <c r="L2510">
        <v>7</v>
      </c>
      <c r="M2510">
        <v>129.1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1</v>
      </c>
      <c r="T2510">
        <v>23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9.4</v>
      </c>
      <c r="AI2510">
        <v>-0.8</v>
      </c>
      <c r="AJ2510">
        <v>-3.12</v>
      </c>
      <c r="AK2510" t="s">
        <v>38</v>
      </c>
    </row>
    <row r="2511" spans="1:37" x14ac:dyDescent="0.25">
      <c r="A2511">
        <v>1</v>
      </c>
      <c r="B2511">
        <v>43</v>
      </c>
      <c r="C2511">
        <v>1</v>
      </c>
      <c r="D2511">
        <v>9070</v>
      </c>
      <c r="E2511">
        <v>1</v>
      </c>
      <c r="F2511">
        <v>1</v>
      </c>
      <c r="G2511">
        <v>114</v>
      </c>
      <c r="H2511">
        <v>1</v>
      </c>
      <c r="I2511">
        <v>19</v>
      </c>
      <c r="J2511">
        <v>38</v>
      </c>
      <c r="K2511">
        <v>9</v>
      </c>
      <c r="L2511">
        <v>7</v>
      </c>
      <c r="M2511">
        <v>135.9</v>
      </c>
      <c r="N2511">
        <v>0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26</v>
      </c>
      <c r="U2511">
        <v>0</v>
      </c>
      <c r="V2511">
        <v>9</v>
      </c>
      <c r="W2511">
        <v>14</v>
      </c>
      <c r="X2511">
        <v>14</v>
      </c>
      <c r="Y2511">
        <v>14</v>
      </c>
      <c r="Z2511">
        <v>14</v>
      </c>
      <c r="AA2511">
        <v>0</v>
      </c>
      <c r="AB2511">
        <v>7</v>
      </c>
      <c r="AC2511">
        <v>13</v>
      </c>
      <c r="AD2511">
        <v>13</v>
      </c>
      <c r="AE2511">
        <v>13</v>
      </c>
      <c r="AF2511">
        <v>13.61538462</v>
      </c>
      <c r="AG2511">
        <v>0</v>
      </c>
      <c r="AH2511">
        <v>15.5</v>
      </c>
      <c r="AI2511">
        <v>2.8</v>
      </c>
      <c r="AJ2511">
        <v>-4.0599999999999996</v>
      </c>
      <c r="AK2511" t="s">
        <v>38</v>
      </c>
    </row>
    <row r="2512" spans="1:37" x14ac:dyDescent="0.25">
      <c r="A2512">
        <v>1</v>
      </c>
      <c r="B2512">
        <v>10</v>
      </c>
      <c r="C2512">
        <v>2</v>
      </c>
      <c r="D2512">
        <v>9773</v>
      </c>
      <c r="E2512">
        <v>1</v>
      </c>
      <c r="F2512">
        <v>1</v>
      </c>
      <c r="G2512">
        <v>154.4</v>
      </c>
      <c r="H2512">
        <v>22</v>
      </c>
      <c r="I2512">
        <v>19</v>
      </c>
      <c r="J2512">
        <v>38</v>
      </c>
      <c r="K2512">
        <v>3</v>
      </c>
      <c r="L2512">
        <v>5</v>
      </c>
      <c r="M2512">
        <v>154.4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18</v>
      </c>
      <c r="U2512">
        <v>1</v>
      </c>
      <c r="V2512">
        <v>0</v>
      </c>
      <c r="W2512">
        <v>6</v>
      </c>
      <c r="X2512">
        <v>8</v>
      </c>
      <c r="Y2512">
        <v>5</v>
      </c>
      <c r="Z2512">
        <v>12</v>
      </c>
      <c r="AA2512">
        <v>0</v>
      </c>
      <c r="AB2512">
        <v>0</v>
      </c>
      <c r="AC2512">
        <v>6</v>
      </c>
      <c r="AD2512">
        <v>0</v>
      </c>
      <c r="AE2512">
        <v>0</v>
      </c>
      <c r="AF2512">
        <v>0</v>
      </c>
      <c r="AG2512">
        <v>0</v>
      </c>
      <c r="AH2512">
        <v>10.8</v>
      </c>
      <c r="AI2512">
        <v>1.4</v>
      </c>
      <c r="AJ2512">
        <v>1.74</v>
      </c>
      <c r="AK2512" t="s">
        <v>37</v>
      </c>
    </row>
    <row r="2513" spans="1:37" x14ac:dyDescent="0.25">
      <c r="A2513">
        <v>1</v>
      </c>
      <c r="B2513">
        <v>15</v>
      </c>
      <c r="C2513">
        <v>1</v>
      </c>
      <c r="D2513">
        <v>9500</v>
      </c>
      <c r="E2513">
        <v>1</v>
      </c>
      <c r="F2513">
        <v>1</v>
      </c>
      <c r="G2513">
        <v>190</v>
      </c>
      <c r="H2513">
        <v>108</v>
      </c>
      <c r="I2513">
        <v>3</v>
      </c>
      <c r="J2513">
        <v>2</v>
      </c>
      <c r="K2513">
        <v>122</v>
      </c>
      <c r="L2513">
        <v>4</v>
      </c>
      <c r="M2513">
        <v>190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18</v>
      </c>
      <c r="U2513">
        <v>1</v>
      </c>
      <c r="V2513">
        <v>0</v>
      </c>
      <c r="W2513">
        <v>7</v>
      </c>
      <c r="X2513">
        <v>15</v>
      </c>
      <c r="Y2513">
        <v>4</v>
      </c>
      <c r="Z2513">
        <v>11.574999999999999</v>
      </c>
      <c r="AA2513">
        <v>0</v>
      </c>
      <c r="AB2513">
        <v>0</v>
      </c>
      <c r="AC2513">
        <v>7</v>
      </c>
      <c r="AD2513">
        <v>10</v>
      </c>
      <c r="AE2513">
        <v>5</v>
      </c>
      <c r="AF2513">
        <v>12.42</v>
      </c>
      <c r="AG2513">
        <v>0</v>
      </c>
      <c r="AH2513">
        <v>12.4</v>
      </c>
      <c r="AI2513">
        <v>0.5</v>
      </c>
      <c r="AJ2513">
        <v>1.79</v>
      </c>
      <c r="AK2513" t="s">
        <v>39</v>
      </c>
    </row>
    <row r="2514" spans="1:37" x14ac:dyDescent="0.25">
      <c r="A2514">
        <v>1</v>
      </c>
      <c r="B2514">
        <v>17</v>
      </c>
      <c r="C2514">
        <v>4</v>
      </c>
      <c r="D2514">
        <v>9500</v>
      </c>
      <c r="E2514">
        <v>1</v>
      </c>
      <c r="F2514">
        <v>1</v>
      </c>
      <c r="G2514">
        <v>136</v>
      </c>
      <c r="H2514">
        <v>1</v>
      </c>
      <c r="I2514">
        <v>3</v>
      </c>
      <c r="J2514">
        <v>3</v>
      </c>
      <c r="K2514">
        <v>2</v>
      </c>
      <c r="L2514">
        <v>2</v>
      </c>
      <c r="M2514">
        <v>132.5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19</v>
      </c>
      <c r="U2514">
        <v>0</v>
      </c>
      <c r="V2514">
        <v>0</v>
      </c>
      <c r="W2514">
        <v>7</v>
      </c>
      <c r="X2514">
        <v>8</v>
      </c>
      <c r="Y2514">
        <v>7</v>
      </c>
      <c r="Z2514">
        <v>13.198571429999999</v>
      </c>
      <c r="AA2514">
        <v>0</v>
      </c>
      <c r="AB2514">
        <v>0</v>
      </c>
      <c r="AC2514">
        <v>8</v>
      </c>
      <c r="AD2514">
        <v>8</v>
      </c>
      <c r="AE2514">
        <v>8</v>
      </c>
      <c r="AF2514">
        <v>13.0625</v>
      </c>
      <c r="AG2514">
        <v>0</v>
      </c>
      <c r="AH2514">
        <v>11.1</v>
      </c>
      <c r="AI2514">
        <v>0.6</v>
      </c>
      <c r="AJ2514">
        <v>2.02</v>
      </c>
      <c r="AK2514" t="s">
        <v>38</v>
      </c>
    </row>
    <row r="2515" spans="1:37" x14ac:dyDescent="0.25">
      <c r="A2515">
        <v>1</v>
      </c>
      <c r="B2515">
        <v>10</v>
      </c>
      <c r="C2515">
        <v>2</v>
      </c>
      <c r="D2515">
        <v>9085</v>
      </c>
      <c r="E2515">
        <v>1</v>
      </c>
      <c r="F2515">
        <v>1</v>
      </c>
      <c r="G2515">
        <v>163.30000000000001</v>
      </c>
      <c r="H2515">
        <v>22</v>
      </c>
      <c r="I2515">
        <v>19</v>
      </c>
      <c r="J2515">
        <v>1</v>
      </c>
      <c r="K2515">
        <v>4</v>
      </c>
      <c r="L2515">
        <v>9</v>
      </c>
      <c r="M2515">
        <v>163.30000000000001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18</v>
      </c>
      <c r="U2515">
        <v>1</v>
      </c>
      <c r="V2515">
        <v>0</v>
      </c>
      <c r="W2515">
        <v>6</v>
      </c>
      <c r="X2515">
        <v>10</v>
      </c>
      <c r="Y2515">
        <v>6</v>
      </c>
      <c r="Z2515">
        <v>13.5</v>
      </c>
      <c r="AA2515">
        <v>0</v>
      </c>
      <c r="AB2515">
        <v>0</v>
      </c>
      <c r="AC2515">
        <v>6</v>
      </c>
      <c r="AD2515">
        <v>12</v>
      </c>
      <c r="AE2515">
        <v>6</v>
      </c>
      <c r="AF2515">
        <v>12</v>
      </c>
      <c r="AG2515">
        <v>0</v>
      </c>
      <c r="AH2515">
        <v>12.4</v>
      </c>
      <c r="AI2515">
        <v>0.5</v>
      </c>
      <c r="AJ2515">
        <v>1.79</v>
      </c>
      <c r="AK2515" t="s">
        <v>38</v>
      </c>
    </row>
    <row r="2516" spans="1:37" x14ac:dyDescent="0.25">
      <c r="A2516">
        <v>1</v>
      </c>
      <c r="B2516">
        <v>1</v>
      </c>
      <c r="C2516">
        <v>1</v>
      </c>
      <c r="D2516">
        <v>9670</v>
      </c>
      <c r="E2516">
        <v>1</v>
      </c>
      <c r="F2516">
        <v>1</v>
      </c>
      <c r="G2516">
        <v>126</v>
      </c>
      <c r="H2516">
        <v>1</v>
      </c>
      <c r="I2516">
        <v>1</v>
      </c>
      <c r="J2516">
        <v>3</v>
      </c>
      <c r="K2516">
        <v>4</v>
      </c>
      <c r="L2516">
        <v>3</v>
      </c>
      <c r="M2516">
        <v>122.5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19</v>
      </c>
      <c r="U2516">
        <v>0</v>
      </c>
      <c r="V2516">
        <v>0</v>
      </c>
      <c r="W2516">
        <v>6</v>
      </c>
      <c r="X2516">
        <v>6</v>
      </c>
      <c r="Y2516">
        <v>6</v>
      </c>
      <c r="Z2516">
        <v>13.33333333</v>
      </c>
      <c r="AA2516">
        <v>0</v>
      </c>
      <c r="AB2516">
        <v>0</v>
      </c>
      <c r="AC2516">
        <v>6</v>
      </c>
      <c r="AD2516">
        <v>8</v>
      </c>
      <c r="AE2516">
        <v>5</v>
      </c>
      <c r="AF2516">
        <v>12.8</v>
      </c>
      <c r="AG2516">
        <v>0</v>
      </c>
      <c r="AH2516">
        <v>8.9</v>
      </c>
      <c r="AI2516">
        <v>1.4</v>
      </c>
      <c r="AJ2516">
        <v>3.51</v>
      </c>
      <c r="AK2516" t="s">
        <v>37</v>
      </c>
    </row>
    <row r="2517" spans="1:37" x14ac:dyDescent="0.25">
      <c r="A2517">
        <v>1</v>
      </c>
      <c r="B2517">
        <v>17</v>
      </c>
      <c r="C2517">
        <v>4</v>
      </c>
      <c r="D2517">
        <v>9119</v>
      </c>
      <c r="E2517">
        <v>1</v>
      </c>
      <c r="F2517">
        <v>1</v>
      </c>
      <c r="G2517">
        <v>122</v>
      </c>
      <c r="H2517">
        <v>62</v>
      </c>
      <c r="I2517">
        <v>1</v>
      </c>
      <c r="J2517">
        <v>1</v>
      </c>
      <c r="K2517">
        <v>191</v>
      </c>
      <c r="L2517">
        <v>171</v>
      </c>
      <c r="M2517">
        <v>121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20</v>
      </c>
      <c r="U2517">
        <v>1</v>
      </c>
      <c r="V2517">
        <v>0</v>
      </c>
      <c r="W2517">
        <v>5</v>
      </c>
      <c r="X2517">
        <v>10</v>
      </c>
      <c r="Y2517">
        <v>4</v>
      </c>
      <c r="Z2517">
        <v>14.25</v>
      </c>
      <c r="AA2517">
        <v>0</v>
      </c>
      <c r="AB2517">
        <v>0</v>
      </c>
      <c r="AC2517">
        <v>5</v>
      </c>
      <c r="AD2517">
        <v>14</v>
      </c>
      <c r="AE2517">
        <v>1</v>
      </c>
      <c r="AF2517">
        <v>10</v>
      </c>
      <c r="AG2517">
        <v>0</v>
      </c>
      <c r="AH2517">
        <v>8.9</v>
      </c>
      <c r="AI2517">
        <v>1.4</v>
      </c>
      <c r="AJ2517">
        <v>3.51</v>
      </c>
      <c r="AK2517" t="s">
        <v>39</v>
      </c>
    </row>
    <row r="2518" spans="1:37" x14ac:dyDescent="0.25">
      <c r="A2518">
        <v>1</v>
      </c>
      <c r="B2518">
        <v>17</v>
      </c>
      <c r="C2518">
        <v>1</v>
      </c>
      <c r="D2518">
        <v>9070</v>
      </c>
      <c r="E2518">
        <v>1</v>
      </c>
      <c r="F2518">
        <v>1</v>
      </c>
      <c r="G2518">
        <v>137</v>
      </c>
      <c r="H2518">
        <v>1</v>
      </c>
      <c r="I2518">
        <v>1</v>
      </c>
      <c r="J2518">
        <v>1</v>
      </c>
      <c r="K2518">
        <v>1</v>
      </c>
      <c r="L2518">
        <v>5</v>
      </c>
      <c r="M2518">
        <v>131.80000000000001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22</v>
      </c>
      <c r="U2518">
        <v>0</v>
      </c>
      <c r="V2518">
        <v>0</v>
      </c>
      <c r="W2518">
        <v>6</v>
      </c>
      <c r="X2518">
        <v>7</v>
      </c>
      <c r="Y2518">
        <v>6</v>
      </c>
      <c r="Z2518">
        <v>12.16666667</v>
      </c>
      <c r="AA2518">
        <v>0</v>
      </c>
      <c r="AB2518">
        <v>0</v>
      </c>
      <c r="AC2518">
        <v>6</v>
      </c>
      <c r="AD2518">
        <v>9</v>
      </c>
      <c r="AE2518">
        <v>4</v>
      </c>
      <c r="AF2518">
        <v>12</v>
      </c>
      <c r="AG2518">
        <v>0</v>
      </c>
      <c r="AH2518">
        <v>9.4</v>
      </c>
      <c r="AI2518">
        <v>-0.8</v>
      </c>
      <c r="AJ2518">
        <v>-3.12</v>
      </c>
      <c r="AK2518" t="s">
        <v>38</v>
      </c>
    </row>
    <row r="2519" spans="1:37" x14ac:dyDescent="0.25">
      <c r="A2519">
        <v>1</v>
      </c>
      <c r="B2519">
        <v>1</v>
      </c>
      <c r="C2519">
        <v>3</v>
      </c>
      <c r="D2519">
        <v>9500</v>
      </c>
      <c r="E2519">
        <v>1</v>
      </c>
      <c r="F2519">
        <v>1</v>
      </c>
      <c r="G2519">
        <v>139</v>
      </c>
      <c r="H2519">
        <v>1</v>
      </c>
      <c r="I2519">
        <v>19</v>
      </c>
      <c r="J2519">
        <v>1</v>
      </c>
      <c r="K2519">
        <v>9</v>
      </c>
      <c r="L2519">
        <v>5</v>
      </c>
      <c r="M2519">
        <v>135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18</v>
      </c>
      <c r="U2519">
        <v>0</v>
      </c>
      <c r="V2519">
        <v>0</v>
      </c>
      <c r="W2519">
        <v>8</v>
      </c>
      <c r="X2519">
        <v>8</v>
      </c>
      <c r="Y2519">
        <v>7</v>
      </c>
      <c r="Z2519">
        <v>12.21428571</v>
      </c>
      <c r="AA2519">
        <v>0</v>
      </c>
      <c r="AB2519">
        <v>0</v>
      </c>
      <c r="AC2519">
        <v>8</v>
      </c>
      <c r="AD2519">
        <v>8</v>
      </c>
      <c r="AE2519">
        <v>7</v>
      </c>
      <c r="AF2519">
        <v>12.21428571</v>
      </c>
      <c r="AG2519">
        <v>0</v>
      </c>
      <c r="AH2519">
        <v>12.7</v>
      </c>
      <c r="AI2519">
        <v>3.7</v>
      </c>
      <c r="AJ2519">
        <v>-1.7</v>
      </c>
      <c r="AK2519" t="s">
        <v>38</v>
      </c>
    </row>
    <row r="2520" spans="1:37" x14ac:dyDescent="0.25">
      <c r="A2520">
        <v>1</v>
      </c>
      <c r="B2520">
        <v>17</v>
      </c>
      <c r="C2520">
        <v>1</v>
      </c>
      <c r="D2520">
        <v>9254</v>
      </c>
      <c r="E2520">
        <v>1</v>
      </c>
      <c r="F2520">
        <v>1</v>
      </c>
      <c r="G2520">
        <v>142</v>
      </c>
      <c r="H2520">
        <v>1</v>
      </c>
      <c r="I2520">
        <v>19</v>
      </c>
      <c r="J2520">
        <v>39</v>
      </c>
      <c r="K2520">
        <v>5</v>
      </c>
      <c r="L2520">
        <v>4</v>
      </c>
      <c r="M2520">
        <v>141.69999999999999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18</v>
      </c>
      <c r="U2520">
        <v>0</v>
      </c>
      <c r="V2520">
        <v>0</v>
      </c>
      <c r="W2520">
        <v>6</v>
      </c>
      <c r="X2520">
        <v>8</v>
      </c>
      <c r="Y2520">
        <v>6</v>
      </c>
      <c r="Z2520">
        <v>12.66666667</v>
      </c>
      <c r="AA2520">
        <v>0</v>
      </c>
      <c r="AB2520">
        <v>0</v>
      </c>
      <c r="AC2520">
        <v>6</v>
      </c>
      <c r="AD2520">
        <v>6</v>
      </c>
      <c r="AE2520">
        <v>6</v>
      </c>
      <c r="AF2520">
        <v>13</v>
      </c>
      <c r="AG2520">
        <v>0</v>
      </c>
      <c r="AH2520">
        <v>13.9</v>
      </c>
      <c r="AI2520">
        <v>-0.3</v>
      </c>
      <c r="AJ2520">
        <v>0.79</v>
      </c>
      <c r="AK2520" t="s">
        <v>38</v>
      </c>
    </row>
    <row r="2521" spans="1:37" x14ac:dyDescent="0.25">
      <c r="A2521">
        <v>1</v>
      </c>
      <c r="B2521">
        <v>1</v>
      </c>
      <c r="C2521">
        <v>3</v>
      </c>
      <c r="D2521">
        <v>9773</v>
      </c>
      <c r="E2521">
        <v>1</v>
      </c>
      <c r="F2521">
        <v>1</v>
      </c>
      <c r="G2521">
        <v>133.1</v>
      </c>
      <c r="H2521">
        <v>1</v>
      </c>
      <c r="I2521">
        <v>38</v>
      </c>
      <c r="J2521">
        <v>38</v>
      </c>
      <c r="K2521">
        <v>5</v>
      </c>
      <c r="L2521">
        <v>5</v>
      </c>
      <c r="M2521">
        <v>131.30000000000001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18</v>
      </c>
      <c r="U2521">
        <v>0</v>
      </c>
      <c r="V2521">
        <v>0</v>
      </c>
      <c r="W2521">
        <v>6</v>
      </c>
      <c r="X2521">
        <v>7</v>
      </c>
      <c r="Y2521">
        <v>6</v>
      </c>
      <c r="Z2521">
        <v>12.28571429</v>
      </c>
      <c r="AA2521">
        <v>0</v>
      </c>
      <c r="AB2521">
        <v>0</v>
      </c>
      <c r="AC2521">
        <v>6</v>
      </c>
      <c r="AD2521">
        <v>6</v>
      </c>
      <c r="AE2521">
        <v>6</v>
      </c>
      <c r="AF2521">
        <v>13.5</v>
      </c>
      <c r="AG2521">
        <v>0</v>
      </c>
      <c r="AH2521">
        <v>8.9</v>
      </c>
      <c r="AI2521">
        <v>1.4</v>
      </c>
      <c r="AJ2521">
        <v>3.51</v>
      </c>
      <c r="AK2521" t="s">
        <v>38</v>
      </c>
    </row>
    <row r="2522" spans="1:37" x14ac:dyDescent="0.25">
      <c r="A2522">
        <v>1</v>
      </c>
      <c r="B2522">
        <v>1</v>
      </c>
      <c r="C2522">
        <v>6</v>
      </c>
      <c r="D2522">
        <v>9254</v>
      </c>
      <c r="E2522">
        <v>1</v>
      </c>
      <c r="F2522">
        <v>1</v>
      </c>
      <c r="G2522">
        <v>126</v>
      </c>
      <c r="H2522">
        <v>1</v>
      </c>
      <c r="I2522">
        <v>38</v>
      </c>
      <c r="J2522">
        <v>37</v>
      </c>
      <c r="K2522">
        <v>5</v>
      </c>
      <c r="L2522">
        <v>7</v>
      </c>
      <c r="M2522">
        <v>123.9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18</v>
      </c>
      <c r="U2522">
        <v>0</v>
      </c>
      <c r="V2522">
        <v>0</v>
      </c>
      <c r="W2522">
        <v>6</v>
      </c>
      <c r="X2522">
        <v>7</v>
      </c>
      <c r="Y2522">
        <v>6</v>
      </c>
      <c r="Z2522">
        <v>13</v>
      </c>
      <c r="AA2522">
        <v>0</v>
      </c>
      <c r="AB2522">
        <v>0</v>
      </c>
      <c r="AC2522">
        <v>6</v>
      </c>
      <c r="AD2522">
        <v>6</v>
      </c>
      <c r="AE2522">
        <v>6</v>
      </c>
      <c r="AF2522">
        <v>13</v>
      </c>
      <c r="AG2522">
        <v>0</v>
      </c>
      <c r="AH2522">
        <v>12.4</v>
      </c>
      <c r="AI2522">
        <v>0.5</v>
      </c>
      <c r="AJ2522">
        <v>1.79</v>
      </c>
      <c r="AK2522" t="s">
        <v>38</v>
      </c>
    </row>
    <row r="2523" spans="1:37" x14ac:dyDescent="0.25">
      <c r="A2523">
        <v>1</v>
      </c>
      <c r="B2523">
        <v>1</v>
      </c>
      <c r="C2523">
        <v>2</v>
      </c>
      <c r="D2523">
        <v>9254</v>
      </c>
      <c r="E2523">
        <v>1</v>
      </c>
      <c r="F2523">
        <v>1</v>
      </c>
      <c r="G2523">
        <v>131</v>
      </c>
      <c r="H2523">
        <v>1</v>
      </c>
      <c r="I2523">
        <v>4</v>
      </c>
      <c r="J2523">
        <v>3</v>
      </c>
      <c r="K2523">
        <v>7</v>
      </c>
      <c r="L2523">
        <v>4</v>
      </c>
      <c r="M2523">
        <v>126.1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18</v>
      </c>
      <c r="U2523">
        <v>0</v>
      </c>
      <c r="V2523">
        <v>0</v>
      </c>
      <c r="W2523">
        <v>6</v>
      </c>
      <c r="X2523">
        <v>8</v>
      </c>
      <c r="Y2523">
        <v>6</v>
      </c>
      <c r="Z2523">
        <v>12.14285714</v>
      </c>
      <c r="AA2523">
        <v>0</v>
      </c>
      <c r="AB2523">
        <v>0</v>
      </c>
      <c r="AC2523">
        <v>6</v>
      </c>
      <c r="AD2523">
        <v>6</v>
      </c>
      <c r="AE2523">
        <v>6</v>
      </c>
      <c r="AF2523">
        <v>11.16666667</v>
      </c>
      <c r="AG2523">
        <v>0</v>
      </c>
      <c r="AH2523">
        <v>8.9</v>
      </c>
      <c r="AI2523">
        <v>1.4</v>
      </c>
      <c r="AJ2523">
        <v>3.51</v>
      </c>
      <c r="AK2523" t="s">
        <v>38</v>
      </c>
    </row>
    <row r="2524" spans="1:37" x14ac:dyDescent="0.25">
      <c r="A2524">
        <v>1</v>
      </c>
      <c r="B2524">
        <v>17</v>
      </c>
      <c r="C2524">
        <v>6</v>
      </c>
      <c r="D2524">
        <v>9500</v>
      </c>
      <c r="E2524">
        <v>1</v>
      </c>
      <c r="F2524">
        <v>1</v>
      </c>
      <c r="G2524">
        <v>131</v>
      </c>
      <c r="H2524">
        <v>1</v>
      </c>
      <c r="I2524">
        <v>1</v>
      </c>
      <c r="J2524">
        <v>19</v>
      </c>
      <c r="K2524">
        <v>7</v>
      </c>
      <c r="L2524">
        <v>7</v>
      </c>
      <c r="M2524">
        <v>126.5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19</v>
      </c>
      <c r="U2524">
        <v>0</v>
      </c>
      <c r="V2524">
        <v>0</v>
      </c>
      <c r="W2524">
        <v>7</v>
      </c>
      <c r="X2524">
        <v>8</v>
      </c>
      <c r="Y2524">
        <v>7</v>
      </c>
      <c r="Z2524">
        <v>13.875714289999999</v>
      </c>
      <c r="AA2524">
        <v>0</v>
      </c>
      <c r="AB2524">
        <v>0</v>
      </c>
      <c r="AC2524">
        <v>8</v>
      </c>
      <c r="AD2524">
        <v>9</v>
      </c>
      <c r="AE2524">
        <v>7</v>
      </c>
      <c r="AF2524">
        <v>13.08571429</v>
      </c>
      <c r="AG2524">
        <v>0</v>
      </c>
      <c r="AH2524">
        <v>11.1</v>
      </c>
      <c r="AI2524">
        <v>0.6</v>
      </c>
      <c r="AJ2524">
        <v>2.02</v>
      </c>
      <c r="AK2524" t="s">
        <v>38</v>
      </c>
    </row>
    <row r="2525" spans="1:37" x14ac:dyDescent="0.25">
      <c r="A2525">
        <v>1</v>
      </c>
      <c r="B2525">
        <v>17</v>
      </c>
      <c r="C2525">
        <v>1</v>
      </c>
      <c r="D2525">
        <v>9853</v>
      </c>
      <c r="E2525">
        <v>1</v>
      </c>
      <c r="F2525">
        <v>1</v>
      </c>
      <c r="G2525">
        <v>108</v>
      </c>
      <c r="H2525">
        <v>1</v>
      </c>
      <c r="I2525">
        <v>19</v>
      </c>
      <c r="J2525">
        <v>1</v>
      </c>
      <c r="K2525">
        <v>5</v>
      </c>
      <c r="L2525">
        <v>5</v>
      </c>
      <c r="M2525">
        <v>107.3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20</v>
      </c>
      <c r="U2525">
        <v>0</v>
      </c>
      <c r="V2525">
        <v>0</v>
      </c>
      <c r="W2525">
        <v>6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6</v>
      </c>
      <c r="AD2525">
        <v>0</v>
      </c>
      <c r="AE2525">
        <v>0</v>
      </c>
      <c r="AF2525">
        <v>0</v>
      </c>
      <c r="AG2525">
        <v>0</v>
      </c>
      <c r="AH2525">
        <v>15.5</v>
      </c>
      <c r="AI2525">
        <v>2.8</v>
      </c>
      <c r="AJ2525">
        <v>-4.0599999999999996</v>
      </c>
      <c r="AK2525" t="s">
        <v>37</v>
      </c>
    </row>
    <row r="2526" spans="1:37" x14ac:dyDescent="0.25">
      <c r="A2526">
        <v>1</v>
      </c>
      <c r="B2526">
        <v>17</v>
      </c>
      <c r="C2526">
        <v>4</v>
      </c>
      <c r="D2526">
        <v>9238</v>
      </c>
      <c r="E2526">
        <v>1</v>
      </c>
      <c r="F2526">
        <v>1</v>
      </c>
      <c r="G2526">
        <v>133.1</v>
      </c>
      <c r="H2526">
        <v>1</v>
      </c>
      <c r="I2526">
        <v>1</v>
      </c>
      <c r="J2526">
        <v>19</v>
      </c>
      <c r="K2526">
        <v>9</v>
      </c>
      <c r="L2526">
        <v>5</v>
      </c>
      <c r="M2526">
        <v>95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19</v>
      </c>
      <c r="U2526">
        <v>0</v>
      </c>
      <c r="V2526">
        <v>0</v>
      </c>
      <c r="W2526">
        <v>6</v>
      </c>
      <c r="X2526">
        <v>12</v>
      </c>
      <c r="Y2526">
        <v>6</v>
      </c>
      <c r="Z2526">
        <v>11.66666667</v>
      </c>
      <c r="AA2526">
        <v>0</v>
      </c>
      <c r="AB2526">
        <v>0</v>
      </c>
      <c r="AC2526">
        <v>6</v>
      </c>
      <c r="AD2526">
        <v>7</v>
      </c>
      <c r="AE2526">
        <v>0</v>
      </c>
      <c r="AF2526">
        <v>0</v>
      </c>
      <c r="AG2526">
        <v>0</v>
      </c>
      <c r="AH2526">
        <v>15.5</v>
      </c>
      <c r="AI2526">
        <v>2.8</v>
      </c>
      <c r="AJ2526">
        <v>-4.0599999999999996</v>
      </c>
      <c r="AK2526" t="s">
        <v>37</v>
      </c>
    </row>
    <row r="2527" spans="1:37" x14ac:dyDescent="0.25">
      <c r="A2527">
        <v>1</v>
      </c>
      <c r="B2527">
        <v>1</v>
      </c>
      <c r="C2527">
        <v>2</v>
      </c>
      <c r="D2527">
        <v>9085</v>
      </c>
      <c r="E2527">
        <v>1</v>
      </c>
      <c r="F2527">
        <v>1</v>
      </c>
      <c r="G2527">
        <v>122</v>
      </c>
      <c r="H2527">
        <v>1</v>
      </c>
      <c r="I2527">
        <v>3</v>
      </c>
      <c r="J2527">
        <v>1</v>
      </c>
      <c r="K2527">
        <v>4</v>
      </c>
      <c r="L2527">
        <v>7</v>
      </c>
      <c r="M2527">
        <v>116.1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18</v>
      </c>
      <c r="U2527">
        <v>0</v>
      </c>
      <c r="V2527">
        <v>0</v>
      </c>
      <c r="W2527">
        <v>6</v>
      </c>
      <c r="X2527">
        <v>13</v>
      </c>
      <c r="Y2527">
        <v>6</v>
      </c>
      <c r="Z2527">
        <v>13.15384615</v>
      </c>
      <c r="AA2527">
        <v>0</v>
      </c>
      <c r="AB2527">
        <v>0</v>
      </c>
      <c r="AC2527">
        <v>6</v>
      </c>
      <c r="AD2527">
        <v>12</v>
      </c>
      <c r="AE2527">
        <v>3</v>
      </c>
      <c r="AF2527">
        <v>11</v>
      </c>
      <c r="AG2527">
        <v>0</v>
      </c>
      <c r="AH2527">
        <v>15.5</v>
      </c>
      <c r="AI2527">
        <v>2.8</v>
      </c>
      <c r="AJ2527">
        <v>-4.0599999999999996</v>
      </c>
      <c r="AK2527" t="s">
        <v>38</v>
      </c>
    </row>
    <row r="2528" spans="1:37" x14ac:dyDescent="0.25">
      <c r="A2528">
        <v>1</v>
      </c>
      <c r="B2528">
        <v>1</v>
      </c>
      <c r="C2528">
        <v>4</v>
      </c>
      <c r="D2528">
        <v>9070</v>
      </c>
      <c r="E2528">
        <v>1</v>
      </c>
      <c r="F2528">
        <v>1</v>
      </c>
      <c r="G2528">
        <v>143</v>
      </c>
      <c r="H2528">
        <v>1</v>
      </c>
      <c r="I2528">
        <v>1</v>
      </c>
      <c r="J2528">
        <v>1</v>
      </c>
      <c r="K2528">
        <v>9</v>
      </c>
      <c r="L2528">
        <v>7</v>
      </c>
      <c r="M2528">
        <v>134.6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18</v>
      </c>
      <c r="U2528">
        <v>0</v>
      </c>
      <c r="V2528">
        <v>0</v>
      </c>
      <c r="W2528">
        <v>6</v>
      </c>
      <c r="X2528">
        <v>6</v>
      </c>
      <c r="Y2528">
        <v>6</v>
      </c>
      <c r="Z2528">
        <v>14.5</v>
      </c>
      <c r="AA2528">
        <v>0</v>
      </c>
      <c r="AB2528">
        <v>0</v>
      </c>
      <c r="AC2528">
        <v>6</v>
      </c>
      <c r="AD2528">
        <v>6</v>
      </c>
      <c r="AE2528">
        <v>6</v>
      </c>
      <c r="AF2528">
        <v>12.83333333</v>
      </c>
      <c r="AG2528">
        <v>0</v>
      </c>
      <c r="AH2528">
        <v>12.4</v>
      </c>
      <c r="AI2528">
        <v>0.5</v>
      </c>
      <c r="AJ2528">
        <v>1.79</v>
      </c>
      <c r="AK2528" t="s">
        <v>37</v>
      </c>
    </row>
    <row r="2529" spans="1:37" x14ac:dyDescent="0.25">
      <c r="A2529">
        <v>1</v>
      </c>
      <c r="B2529">
        <v>17</v>
      </c>
      <c r="C2529">
        <v>6</v>
      </c>
      <c r="D2529">
        <v>9500</v>
      </c>
      <c r="E2529">
        <v>1</v>
      </c>
      <c r="F2529">
        <v>1</v>
      </c>
      <c r="G2529">
        <v>135</v>
      </c>
      <c r="H2529">
        <v>1</v>
      </c>
      <c r="I2529">
        <v>19</v>
      </c>
      <c r="J2529">
        <v>19</v>
      </c>
      <c r="K2529">
        <v>7</v>
      </c>
      <c r="L2529">
        <v>7</v>
      </c>
      <c r="M2529">
        <v>128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18</v>
      </c>
      <c r="U2529">
        <v>0</v>
      </c>
      <c r="V2529">
        <v>0</v>
      </c>
      <c r="W2529">
        <v>7</v>
      </c>
      <c r="X2529">
        <v>7</v>
      </c>
      <c r="Y2529">
        <v>7</v>
      </c>
      <c r="Z2529">
        <v>14.441428569999999</v>
      </c>
      <c r="AA2529">
        <v>0</v>
      </c>
      <c r="AB2529">
        <v>0</v>
      </c>
      <c r="AC2529">
        <v>8</v>
      </c>
      <c r="AD2529">
        <v>8</v>
      </c>
      <c r="AE2529">
        <v>8</v>
      </c>
      <c r="AF2529">
        <v>13.65625</v>
      </c>
      <c r="AG2529">
        <v>0</v>
      </c>
      <c r="AH2529">
        <v>11.1</v>
      </c>
      <c r="AI2529">
        <v>0.6</v>
      </c>
      <c r="AJ2529">
        <v>2.02</v>
      </c>
      <c r="AK2529" t="s">
        <v>38</v>
      </c>
    </row>
    <row r="2530" spans="1:37" x14ac:dyDescent="0.25">
      <c r="A2530">
        <v>1</v>
      </c>
      <c r="B2530">
        <v>17</v>
      </c>
      <c r="C2530">
        <v>2</v>
      </c>
      <c r="D2530">
        <v>9773</v>
      </c>
      <c r="E2530">
        <v>1</v>
      </c>
      <c r="F2530">
        <v>1</v>
      </c>
      <c r="G2530">
        <v>148</v>
      </c>
      <c r="H2530">
        <v>1</v>
      </c>
      <c r="I2530">
        <v>3</v>
      </c>
      <c r="J2530">
        <v>38</v>
      </c>
      <c r="K2530">
        <v>2</v>
      </c>
      <c r="L2530">
        <v>6</v>
      </c>
      <c r="M2530">
        <v>144.19999999999999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18</v>
      </c>
      <c r="U2530">
        <v>0</v>
      </c>
      <c r="V2530">
        <v>0</v>
      </c>
      <c r="W2530">
        <v>6</v>
      </c>
      <c r="X2530">
        <v>6</v>
      </c>
      <c r="Y2530">
        <v>6</v>
      </c>
      <c r="Z2530">
        <v>15.16666667</v>
      </c>
      <c r="AA2530">
        <v>0</v>
      </c>
      <c r="AB2530">
        <v>0</v>
      </c>
      <c r="AC2530">
        <v>6</v>
      </c>
      <c r="AD2530">
        <v>7</v>
      </c>
      <c r="AE2530">
        <v>6</v>
      </c>
      <c r="AF2530">
        <v>14.28571429</v>
      </c>
      <c r="AG2530">
        <v>0</v>
      </c>
      <c r="AH2530">
        <v>12.4</v>
      </c>
      <c r="AI2530">
        <v>0.5</v>
      </c>
      <c r="AJ2530">
        <v>1.79</v>
      </c>
      <c r="AK2530" t="s">
        <v>38</v>
      </c>
    </row>
    <row r="2531" spans="1:37" x14ac:dyDescent="0.25">
      <c r="A2531">
        <v>1</v>
      </c>
      <c r="B2531">
        <v>17</v>
      </c>
      <c r="C2531">
        <v>1</v>
      </c>
      <c r="D2531">
        <v>9147</v>
      </c>
      <c r="E2531">
        <v>1</v>
      </c>
      <c r="F2531">
        <v>1</v>
      </c>
      <c r="G2531">
        <v>134</v>
      </c>
      <c r="H2531">
        <v>1</v>
      </c>
      <c r="I2531">
        <v>19</v>
      </c>
      <c r="J2531">
        <v>38</v>
      </c>
      <c r="K2531">
        <v>4</v>
      </c>
      <c r="L2531">
        <v>8</v>
      </c>
      <c r="M2531">
        <v>129.5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18</v>
      </c>
      <c r="U2531">
        <v>0</v>
      </c>
      <c r="V2531">
        <v>0</v>
      </c>
      <c r="W2531">
        <v>5</v>
      </c>
      <c r="X2531">
        <v>5</v>
      </c>
      <c r="Y2531">
        <v>5</v>
      </c>
      <c r="Z2531">
        <v>11.6</v>
      </c>
      <c r="AA2531">
        <v>0</v>
      </c>
      <c r="AB2531">
        <v>0</v>
      </c>
      <c r="AC2531">
        <v>5</v>
      </c>
      <c r="AD2531">
        <v>12</v>
      </c>
      <c r="AE2531">
        <v>4</v>
      </c>
      <c r="AF2531">
        <v>12.625</v>
      </c>
      <c r="AG2531">
        <v>0</v>
      </c>
      <c r="AH2531">
        <v>10.8</v>
      </c>
      <c r="AI2531">
        <v>1.4</v>
      </c>
      <c r="AJ2531">
        <v>1.74</v>
      </c>
      <c r="AK2531" t="s">
        <v>38</v>
      </c>
    </row>
    <row r="2532" spans="1:37" x14ac:dyDescent="0.25">
      <c r="A2532">
        <v>1</v>
      </c>
      <c r="B2532">
        <v>17</v>
      </c>
      <c r="C2532">
        <v>1</v>
      </c>
      <c r="D2532">
        <v>9773</v>
      </c>
      <c r="E2532">
        <v>1</v>
      </c>
      <c r="F2532">
        <v>1</v>
      </c>
      <c r="G2532">
        <v>122</v>
      </c>
      <c r="H2532">
        <v>1</v>
      </c>
      <c r="I2532">
        <v>1</v>
      </c>
      <c r="J2532">
        <v>1</v>
      </c>
      <c r="K2532">
        <v>4</v>
      </c>
      <c r="L2532">
        <v>7</v>
      </c>
      <c r="M2532">
        <v>116.8</v>
      </c>
      <c r="N2532">
        <v>1</v>
      </c>
      <c r="O2532">
        <v>0</v>
      </c>
      <c r="P2532">
        <v>1</v>
      </c>
      <c r="Q2532">
        <v>1</v>
      </c>
      <c r="R2532">
        <v>0</v>
      </c>
      <c r="S2532">
        <v>0</v>
      </c>
      <c r="T2532">
        <v>18</v>
      </c>
      <c r="U2532">
        <v>0</v>
      </c>
      <c r="V2532">
        <v>0</v>
      </c>
      <c r="W2532">
        <v>6</v>
      </c>
      <c r="X2532">
        <v>6</v>
      </c>
      <c r="Y2532">
        <v>6</v>
      </c>
      <c r="Z2532">
        <v>11.66666667</v>
      </c>
      <c r="AA2532">
        <v>0</v>
      </c>
      <c r="AB2532">
        <v>0</v>
      </c>
      <c r="AC2532">
        <v>6</v>
      </c>
      <c r="AD2532">
        <v>6</v>
      </c>
      <c r="AE2532">
        <v>6</v>
      </c>
      <c r="AF2532">
        <v>12.33333333</v>
      </c>
      <c r="AG2532">
        <v>0</v>
      </c>
      <c r="AH2532">
        <v>16.2</v>
      </c>
      <c r="AI2532">
        <v>0.3</v>
      </c>
      <c r="AJ2532">
        <v>-0.92</v>
      </c>
      <c r="AK2532" t="s">
        <v>38</v>
      </c>
    </row>
    <row r="2533" spans="1:37" x14ac:dyDescent="0.25">
      <c r="A2533">
        <v>1</v>
      </c>
      <c r="B2533">
        <v>44</v>
      </c>
      <c r="C2533">
        <v>1</v>
      </c>
      <c r="D2533">
        <v>9003</v>
      </c>
      <c r="E2533">
        <v>1</v>
      </c>
      <c r="F2533">
        <v>39</v>
      </c>
      <c r="G2533">
        <v>160</v>
      </c>
      <c r="H2533">
        <v>1</v>
      </c>
      <c r="I2533">
        <v>37</v>
      </c>
      <c r="J2533">
        <v>38</v>
      </c>
      <c r="K2533">
        <v>9</v>
      </c>
      <c r="L2533">
        <v>6</v>
      </c>
      <c r="M2533">
        <v>160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20</v>
      </c>
      <c r="U2533">
        <v>0</v>
      </c>
      <c r="V2533">
        <v>0</v>
      </c>
      <c r="W2533">
        <v>6</v>
      </c>
      <c r="X2533">
        <v>8</v>
      </c>
      <c r="Y2533">
        <v>6</v>
      </c>
      <c r="Z2533">
        <v>12.625</v>
      </c>
      <c r="AA2533">
        <v>0</v>
      </c>
      <c r="AB2533">
        <v>0</v>
      </c>
      <c r="AC2533">
        <v>6</v>
      </c>
      <c r="AD2533">
        <v>10</v>
      </c>
      <c r="AE2533">
        <v>6</v>
      </c>
      <c r="AF2533">
        <v>13.2</v>
      </c>
      <c r="AG2533">
        <v>0</v>
      </c>
      <c r="AH2533">
        <v>16.2</v>
      </c>
      <c r="AI2533">
        <v>0.3</v>
      </c>
      <c r="AJ2533">
        <v>-0.92</v>
      </c>
      <c r="AK2533" t="s">
        <v>38</v>
      </c>
    </row>
    <row r="2534" spans="1:37" x14ac:dyDescent="0.25">
      <c r="A2534">
        <v>1</v>
      </c>
      <c r="B2534">
        <v>16</v>
      </c>
      <c r="C2534">
        <v>2</v>
      </c>
      <c r="D2534">
        <v>9238</v>
      </c>
      <c r="E2534">
        <v>1</v>
      </c>
      <c r="F2534">
        <v>1</v>
      </c>
      <c r="G2534">
        <v>126</v>
      </c>
      <c r="H2534">
        <v>1</v>
      </c>
      <c r="I2534">
        <v>38</v>
      </c>
      <c r="J2534">
        <v>37</v>
      </c>
      <c r="K2534">
        <v>3</v>
      </c>
      <c r="L2534">
        <v>5</v>
      </c>
      <c r="M2534">
        <v>127.1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19</v>
      </c>
      <c r="U2534">
        <v>0</v>
      </c>
      <c r="V2534">
        <v>0</v>
      </c>
      <c r="W2534">
        <v>6</v>
      </c>
      <c r="X2534">
        <v>14</v>
      </c>
      <c r="Y2534">
        <v>3</v>
      </c>
      <c r="Z2534">
        <v>12.66666667</v>
      </c>
      <c r="AA2534">
        <v>0</v>
      </c>
      <c r="AB2534">
        <v>0</v>
      </c>
      <c r="AC2534">
        <v>6</v>
      </c>
      <c r="AD2534">
        <v>7</v>
      </c>
      <c r="AE2534">
        <v>6</v>
      </c>
      <c r="AF2534">
        <v>11</v>
      </c>
      <c r="AG2534">
        <v>0</v>
      </c>
      <c r="AH2534">
        <v>9.4</v>
      </c>
      <c r="AI2534">
        <v>-0.8</v>
      </c>
      <c r="AJ2534">
        <v>-3.12</v>
      </c>
      <c r="AK2534" t="s">
        <v>38</v>
      </c>
    </row>
    <row r="2535" spans="1:37" x14ac:dyDescent="0.25">
      <c r="A2535">
        <v>1</v>
      </c>
      <c r="B2535">
        <v>17</v>
      </c>
      <c r="C2535">
        <v>1</v>
      </c>
      <c r="D2535">
        <v>9130</v>
      </c>
      <c r="E2535">
        <v>1</v>
      </c>
      <c r="F2535">
        <v>1</v>
      </c>
      <c r="G2535">
        <v>138</v>
      </c>
      <c r="H2535">
        <v>1</v>
      </c>
      <c r="I2535">
        <v>2</v>
      </c>
      <c r="J2535">
        <v>19</v>
      </c>
      <c r="K2535">
        <v>2</v>
      </c>
      <c r="L2535">
        <v>6</v>
      </c>
      <c r="M2535">
        <v>126.3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18</v>
      </c>
      <c r="U2535">
        <v>0</v>
      </c>
      <c r="V2535">
        <v>0</v>
      </c>
      <c r="W2535">
        <v>6</v>
      </c>
      <c r="X2535">
        <v>7</v>
      </c>
      <c r="Y2535">
        <v>6</v>
      </c>
      <c r="Z2535">
        <v>12.83333333</v>
      </c>
      <c r="AA2535">
        <v>1</v>
      </c>
      <c r="AB2535">
        <v>0</v>
      </c>
      <c r="AC2535">
        <v>6</v>
      </c>
      <c r="AD2535">
        <v>8</v>
      </c>
      <c r="AE2535">
        <v>6</v>
      </c>
      <c r="AF2535">
        <v>13</v>
      </c>
      <c r="AG2535">
        <v>0</v>
      </c>
      <c r="AH2535">
        <v>8.9</v>
      </c>
      <c r="AI2535">
        <v>1.4</v>
      </c>
      <c r="AJ2535">
        <v>3.51</v>
      </c>
      <c r="AK2535" t="s">
        <v>39</v>
      </c>
    </row>
    <row r="2536" spans="1:37" x14ac:dyDescent="0.25">
      <c r="A2536">
        <v>1</v>
      </c>
      <c r="B2536">
        <v>1</v>
      </c>
      <c r="C2536">
        <v>1</v>
      </c>
      <c r="D2536">
        <v>9238</v>
      </c>
      <c r="E2536">
        <v>1</v>
      </c>
      <c r="F2536">
        <v>1</v>
      </c>
      <c r="G2536">
        <v>115</v>
      </c>
      <c r="H2536">
        <v>1</v>
      </c>
      <c r="I2536">
        <v>38</v>
      </c>
      <c r="J2536">
        <v>38</v>
      </c>
      <c r="K2536">
        <v>8</v>
      </c>
      <c r="L2536">
        <v>7</v>
      </c>
      <c r="M2536">
        <v>112.9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19</v>
      </c>
      <c r="U2536">
        <v>0</v>
      </c>
      <c r="V2536">
        <v>0</v>
      </c>
      <c r="W2536">
        <v>6</v>
      </c>
      <c r="X2536">
        <v>7</v>
      </c>
      <c r="Y2536">
        <v>6</v>
      </c>
      <c r="Z2536">
        <v>11.85714286</v>
      </c>
      <c r="AA2536">
        <v>0</v>
      </c>
      <c r="AB2536">
        <v>0</v>
      </c>
      <c r="AC2536">
        <v>6</v>
      </c>
      <c r="AD2536">
        <v>8</v>
      </c>
      <c r="AE2536">
        <v>6</v>
      </c>
      <c r="AF2536">
        <v>13.14285714</v>
      </c>
      <c r="AG2536">
        <v>0</v>
      </c>
      <c r="AH2536">
        <v>12.4</v>
      </c>
      <c r="AI2536">
        <v>0.5</v>
      </c>
      <c r="AJ2536">
        <v>1.79</v>
      </c>
      <c r="AK2536" t="s">
        <v>38</v>
      </c>
    </row>
    <row r="2537" spans="1:37" x14ac:dyDescent="0.25">
      <c r="A2537">
        <v>1</v>
      </c>
      <c r="B2537">
        <v>17</v>
      </c>
      <c r="C2537">
        <v>2</v>
      </c>
      <c r="D2537">
        <v>9853</v>
      </c>
      <c r="E2537">
        <v>1</v>
      </c>
      <c r="F2537">
        <v>1</v>
      </c>
      <c r="G2537">
        <v>141</v>
      </c>
      <c r="H2537">
        <v>1</v>
      </c>
      <c r="I2537">
        <v>3</v>
      </c>
      <c r="J2537">
        <v>1</v>
      </c>
      <c r="K2537">
        <v>1</v>
      </c>
      <c r="L2537">
        <v>5</v>
      </c>
      <c r="M2537">
        <v>130.19999999999999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19</v>
      </c>
      <c r="U2537">
        <v>0</v>
      </c>
      <c r="V2537">
        <v>0</v>
      </c>
      <c r="W2537">
        <v>6</v>
      </c>
      <c r="X2537">
        <v>8</v>
      </c>
      <c r="Y2537">
        <v>5</v>
      </c>
      <c r="Z2537">
        <v>11.4</v>
      </c>
      <c r="AA2537">
        <v>1</v>
      </c>
      <c r="AB2537">
        <v>0</v>
      </c>
      <c r="AC2537">
        <v>6</v>
      </c>
      <c r="AD2537">
        <v>7</v>
      </c>
      <c r="AE2537">
        <v>4</v>
      </c>
      <c r="AF2537">
        <v>10.75</v>
      </c>
      <c r="AG2537">
        <v>0</v>
      </c>
      <c r="AH2537">
        <v>12.7</v>
      </c>
      <c r="AI2537">
        <v>3.7</v>
      </c>
      <c r="AJ2537">
        <v>-1.7</v>
      </c>
      <c r="AK2537" t="s">
        <v>39</v>
      </c>
    </row>
    <row r="2538" spans="1:37" x14ac:dyDescent="0.25">
      <c r="A2538">
        <v>1</v>
      </c>
      <c r="B2538">
        <v>43</v>
      </c>
      <c r="C2538">
        <v>1</v>
      </c>
      <c r="D2538">
        <v>9130</v>
      </c>
      <c r="E2538">
        <v>1</v>
      </c>
      <c r="F2538">
        <v>1</v>
      </c>
      <c r="G2538">
        <v>100</v>
      </c>
      <c r="H2538">
        <v>41</v>
      </c>
      <c r="I2538">
        <v>3</v>
      </c>
      <c r="J2538">
        <v>4</v>
      </c>
      <c r="K2538">
        <v>3</v>
      </c>
      <c r="L2538">
        <v>2</v>
      </c>
      <c r="M2538">
        <v>100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19</v>
      </c>
      <c r="U2538">
        <v>1</v>
      </c>
      <c r="V2538">
        <v>0</v>
      </c>
      <c r="W2538">
        <v>5</v>
      </c>
      <c r="X2538">
        <v>10</v>
      </c>
      <c r="Y2538">
        <v>5</v>
      </c>
      <c r="Z2538">
        <v>14.85714286</v>
      </c>
      <c r="AA2538">
        <v>2</v>
      </c>
      <c r="AB2538">
        <v>0</v>
      </c>
      <c r="AC2538">
        <v>5</v>
      </c>
      <c r="AD2538">
        <v>7</v>
      </c>
      <c r="AE2538">
        <v>5</v>
      </c>
      <c r="AF2538">
        <v>15.14285714</v>
      </c>
      <c r="AG2538">
        <v>0</v>
      </c>
      <c r="AH2538">
        <v>9.4</v>
      </c>
      <c r="AI2538">
        <v>-0.8</v>
      </c>
      <c r="AJ2538">
        <v>-3.12</v>
      </c>
      <c r="AK2538" t="s">
        <v>39</v>
      </c>
    </row>
    <row r="2539" spans="1:37" x14ac:dyDescent="0.25">
      <c r="A2539">
        <v>1</v>
      </c>
      <c r="B2539">
        <v>1</v>
      </c>
      <c r="C2539">
        <v>1</v>
      </c>
      <c r="D2539">
        <v>9670</v>
      </c>
      <c r="E2539">
        <v>1</v>
      </c>
      <c r="F2539">
        <v>1</v>
      </c>
      <c r="G2539">
        <v>130</v>
      </c>
      <c r="H2539">
        <v>1</v>
      </c>
      <c r="I2539">
        <v>19</v>
      </c>
      <c r="J2539">
        <v>19</v>
      </c>
      <c r="K2539">
        <v>7</v>
      </c>
      <c r="L2539">
        <v>7</v>
      </c>
      <c r="M2539">
        <v>121.6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19</v>
      </c>
      <c r="U2539">
        <v>0</v>
      </c>
      <c r="V2539">
        <v>0</v>
      </c>
      <c r="W2539">
        <v>6</v>
      </c>
      <c r="X2539">
        <v>7</v>
      </c>
      <c r="Y2539">
        <v>6</v>
      </c>
      <c r="Z2539">
        <v>14.71428571</v>
      </c>
      <c r="AA2539">
        <v>0</v>
      </c>
      <c r="AB2539">
        <v>0</v>
      </c>
      <c r="AC2539">
        <v>6</v>
      </c>
      <c r="AD2539">
        <v>6</v>
      </c>
      <c r="AE2539">
        <v>6</v>
      </c>
      <c r="AF2539">
        <v>15.83333333</v>
      </c>
      <c r="AG2539">
        <v>0</v>
      </c>
      <c r="AH2539">
        <v>12.4</v>
      </c>
      <c r="AI2539">
        <v>0.5</v>
      </c>
      <c r="AJ2539">
        <v>1.79</v>
      </c>
      <c r="AK2539" t="s">
        <v>38</v>
      </c>
    </row>
    <row r="2540" spans="1:37" x14ac:dyDescent="0.25">
      <c r="A2540">
        <v>1</v>
      </c>
      <c r="B2540">
        <v>15</v>
      </c>
      <c r="C2540">
        <v>1</v>
      </c>
      <c r="D2540">
        <v>9670</v>
      </c>
      <c r="E2540">
        <v>1</v>
      </c>
      <c r="F2540">
        <v>1</v>
      </c>
      <c r="G2540">
        <v>130</v>
      </c>
      <c r="H2540">
        <v>26</v>
      </c>
      <c r="I2540">
        <v>42</v>
      </c>
      <c r="J2540">
        <v>1</v>
      </c>
      <c r="K2540">
        <v>2</v>
      </c>
      <c r="L2540">
        <v>7</v>
      </c>
      <c r="M2540">
        <v>130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v>20</v>
      </c>
      <c r="U2540">
        <v>1</v>
      </c>
      <c r="V2540">
        <v>0</v>
      </c>
      <c r="W2540">
        <v>6</v>
      </c>
      <c r="X2540">
        <v>6</v>
      </c>
      <c r="Y2540">
        <v>6</v>
      </c>
      <c r="Z2540">
        <v>13.5</v>
      </c>
      <c r="AA2540">
        <v>0</v>
      </c>
      <c r="AB2540">
        <v>0</v>
      </c>
      <c r="AC2540">
        <v>6</v>
      </c>
      <c r="AD2540">
        <v>9</v>
      </c>
      <c r="AE2540">
        <v>5</v>
      </c>
      <c r="AF2540">
        <v>13</v>
      </c>
      <c r="AG2540">
        <v>0</v>
      </c>
      <c r="AH2540">
        <v>8.9</v>
      </c>
      <c r="AI2540">
        <v>1.4</v>
      </c>
      <c r="AJ2540">
        <v>3.51</v>
      </c>
      <c r="AK2540" t="s">
        <v>38</v>
      </c>
    </row>
    <row r="2541" spans="1:37" x14ac:dyDescent="0.25">
      <c r="A2541">
        <v>1</v>
      </c>
      <c r="B2541">
        <v>18</v>
      </c>
      <c r="C2541">
        <v>1</v>
      </c>
      <c r="D2541">
        <v>9130</v>
      </c>
      <c r="E2541">
        <v>1</v>
      </c>
      <c r="F2541">
        <v>1</v>
      </c>
      <c r="G2541">
        <v>135</v>
      </c>
      <c r="H2541">
        <v>1</v>
      </c>
      <c r="I2541">
        <v>38</v>
      </c>
      <c r="J2541">
        <v>19</v>
      </c>
      <c r="K2541">
        <v>9</v>
      </c>
      <c r="L2541">
        <v>5</v>
      </c>
      <c r="M2541">
        <v>121.7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18</v>
      </c>
      <c r="U2541">
        <v>0</v>
      </c>
      <c r="V2541">
        <v>0</v>
      </c>
      <c r="W2541">
        <v>5</v>
      </c>
      <c r="X2541">
        <v>7</v>
      </c>
      <c r="Y2541">
        <v>4</v>
      </c>
      <c r="Z2541">
        <v>11.5</v>
      </c>
      <c r="AA2541">
        <v>0</v>
      </c>
      <c r="AB2541">
        <v>0</v>
      </c>
      <c r="AC2541">
        <v>5</v>
      </c>
      <c r="AD2541">
        <v>5</v>
      </c>
      <c r="AE2541">
        <v>5</v>
      </c>
      <c r="AF2541">
        <v>12.4</v>
      </c>
      <c r="AG2541">
        <v>0</v>
      </c>
      <c r="AH2541">
        <v>10.8</v>
      </c>
      <c r="AI2541">
        <v>1.4</v>
      </c>
      <c r="AJ2541">
        <v>1.74</v>
      </c>
      <c r="AK2541" t="s">
        <v>38</v>
      </c>
    </row>
    <row r="2542" spans="1:37" x14ac:dyDescent="0.25">
      <c r="A2542">
        <v>1</v>
      </c>
      <c r="B2542">
        <v>7</v>
      </c>
      <c r="C2542">
        <v>1</v>
      </c>
      <c r="D2542">
        <v>9147</v>
      </c>
      <c r="E2542">
        <v>1</v>
      </c>
      <c r="F2542">
        <v>3</v>
      </c>
      <c r="G2542">
        <v>120</v>
      </c>
      <c r="H2542">
        <v>1</v>
      </c>
      <c r="I2542">
        <v>1</v>
      </c>
      <c r="J2542">
        <v>39</v>
      </c>
      <c r="K2542">
        <v>4</v>
      </c>
      <c r="L2542">
        <v>7</v>
      </c>
      <c r="M2542">
        <v>120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33</v>
      </c>
      <c r="U2542">
        <v>0</v>
      </c>
      <c r="V2542">
        <v>2</v>
      </c>
      <c r="W2542">
        <v>5</v>
      </c>
      <c r="X2542">
        <v>9</v>
      </c>
      <c r="Y2542">
        <v>2</v>
      </c>
      <c r="Z2542">
        <v>14</v>
      </c>
      <c r="AA2542">
        <v>0</v>
      </c>
      <c r="AB2542">
        <v>0</v>
      </c>
      <c r="AC2542">
        <v>5</v>
      </c>
      <c r="AD2542">
        <v>5</v>
      </c>
      <c r="AE2542">
        <v>0</v>
      </c>
      <c r="AF2542">
        <v>0</v>
      </c>
      <c r="AG2542">
        <v>0</v>
      </c>
      <c r="AH2542">
        <v>12.4</v>
      </c>
      <c r="AI2542">
        <v>0.5</v>
      </c>
      <c r="AJ2542">
        <v>1.79</v>
      </c>
      <c r="AK2542" t="s">
        <v>37</v>
      </c>
    </row>
    <row r="2543" spans="1:37" x14ac:dyDescent="0.25">
      <c r="A2543">
        <v>1</v>
      </c>
      <c r="B2543">
        <v>1</v>
      </c>
      <c r="C2543">
        <v>1</v>
      </c>
      <c r="D2543">
        <v>9853</v>
      </c>
      <c r="E2543">
        <v>1</v>
      </c>
      <c r="F2543">
        <v>1</v>
      </c>
      <c r="G2543">
        <v>148</v>
      </c>
      <c r="H2543">
        <v>1</v>
      </c>
      <c r="I2543">
        <v>19</v>
      </c>
      <c r="J2543">
        <v>19</v>
      </c>
      <c r="K2543">
        <v>4</v>
      </c>
      <c r="L2543">
        <v>5</v>
      </c>
      <c r="M2543">
        <v>143.5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19</v>
      </c>
      <c r="U2543">
        <v>0</v>
      </c>
      <c r="V2543">
        <v>0</v>
      </c>
      <c r="W2543">
        <v>7</v>
      </c>
      <c r="X2543">
        <v>8</v>
      </c>
      <c r="Y2543">
        <v>6</v>
      </c>
      <c r="Z2543">
        <v>12.83333333</v>
      </c>
      <c r="AA2543">
        <v>0</v>
      </c>
      <c r="AB2543">
        <v>0</v>
      </c>
      <c r="AC2543">
        <v>6</v>
      </c>
      <c r="AD2543">
        <v>6</v>
      </c>
      <c r="AE2543">
        <v>0</v>
      </c>
      <c r="AF2543">
        <v>0</v>
      </c>
      <c r="AG2543">
        <v>0</v>
      </c>
      <c r="AH2543">
        <v>13.9</v>
      </c>
      <c r="AI2543">
        <v>-0.3</v>
      </c>
      <c r="AJ2543">
        <v>0.79</v>
      </c>
      <c r="AK2543" t="s">
        <v>37</v>
      </c>
    </row>
    <row r="2544" spans="1:37" x14ac:dyDescent="0.25">
      <c r="A2544">
        <v>1</v>
      </c>
      <c r="B2544">
        <v>17</v>
      </c>
      <c r="C2544">
        <v>2</v>
      </c>
      <c r="D2544">
        <v>9556</v>
      </c>
      <c r="E2544">
        <v>1</v>
      </c>
      <c r="F2544">
        <v>1</v>
      </c>
      <c r="G2544">
        <v>136</v>
      </c>
      <c r="H2544">
        <v>1</v>
      </c>
      <c r="I2544">
        <v>1</v>
      </c>
      <c r="J2544">
        <v>1</v>
      </c>
      <c r="K2544">
        <v>9</v>
      </c>
      <c r="L2544">
        <v>9</v>
      </c>
      <c r="M2544">
        <v>128.30000000000001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18</v>
      </c>
      <c r="U2544">
        <v>0</v>
      </c>
      <c r="V2544">
        <v>0</v>
      </c>
      <c r="W2544">
        <v>7</v>
      </c>
      <c r="X2544">
        <v>7</v>
      </c>
      <c r="Y2544">
        <v>7</v>
      </c>
      <c r="Z2544">
        <v>13.42857143</v>
      </c>
      <c r="AA2544">
        <v>0</v>
      </c>
      <c r="AB2544">
        <v>0</v>
      </c>
      <c r="AC2544">
        <v>8</v>
      </c>
      <c r="AD2544">
        <v>8</v>
      </c>
      <c r="AE2544">
        <v>8</v>
      </c>
      <c r="AF2544">
        <v>14.75</v>
      </c>
      <c r="AG2544">
        <v>0</v>
      </c>
      <c r="AH2544">
        <v>15.5</v>
      </c>
      <c r="AI2544">
        <v>2.8</v>
      </c>
      <c r="AJ2544">
        <v>-4.0599999999999996</v>
      </c>
      <c r="AK2544" t="s">
        <v>38</v>
      </c>
    </row>
    <row r="2545" spans="1:37" x14ac:dyDescent="0.25">
      <c r="A2545">
        <v>1</v>
      </c>
      <c r="B2545">
        <v>17</v>
      </c>
      <c r="C2545">
        <v>1</v>
      </c>
      <c r="D2545">
        <v>9070</v>
      </c>
      <c r="E2545">
        <v>1</v>
      </c>
      <c r="F2545">
        <v>1</v>
      </c>
      <c r="G2545">
        <v>108</v>
      </c>
      <c r="H2545">
        <v>1</v>
      </c>
      <c r="I2545">
        <v>19</v>
      </c>
      <c r="J2545">
        <v>1</v>
      </c>
      <c r="K2545">
        <v>4</v>
      </c>
      <c r="L2545">
        <v>3</v>
      </c>
      <c r="M2545">
        <v>111.9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19</v>
      </c>
      <c r="U2545">
        <v>0</v>
      </c>
      <c r="V2545">
        <v>0</v>
      </c>
      <c r="W2545">
        <v>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</v>
      </c>
      <c r="AD2545">
        <v>0</v>
      </c>
      <c r="AE2545">
        <v>0</v>
      </c>
      <c r="AF2545">
        <v>0</v>
      </c>
      <c r="AG2545">
        <v>0</v>
      </c>
      <c r="AH2545">
        <v>8.9</v>
      </c>
      <c r="AI2545">
        <v>1.4</v>
      </c>
      <c r="AJ2545">
        <v>3.51</v>
      </c>
      <c r="AK2545" t="s">
        <v>37</v>
      </c>
    </row>
    <row r="2546" spans="1:37" x14ac:dyDescent="0.25">
      <c r="A2546">
        <v>1</v>
      </c>
      <c r="B2546">
        <v>44</v>
      </c>
      <c r="C2546">
        <v>1</v>
      </c>
      <c r="D2546">
        <v>9003</v>
      </c>
      <c r="E2546">
        <v>1</v>
      </c>
      <c r="F2546">
        <v>39</v>
      </c>
      <c r="G2546">
        <v>140</v>
      </c>
      <c r="H2546">
        <v>1</v>
      </c>
      <c r="I2546">
        <v>38</v>
      </c>
      <c r="J2546">
        <v>38</v>
      </c>
      <c r="K2546">
        <v>6</v>
      </c>
      <c r="L2546">
        <v>3</v>
      </c>
      <c r="M2546">
        <v>140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19</v>
      </c>
      <c r="U2546">
        <v>0</v>
      </c>
      <c r="V2546">
        <v>0</v>
      </c>
      <c r="W2546">
        <v>6</v>
      </c>
      <c r="X2546">
        <v>18</v>
      </c>
      <c r="Y2546">
        <v>3</v>
      </c>
      <c r="Z2546">
        <v>11.66666667</v>
      </c>
      <c r="AA2546">
        <v>0</v>
      </c>
      <c r="AB2546">
        <v>0</v>
      </c>
      <c r="AC2546">
        <v>6</v>
      </c>
      <c r="AD2546">
        <v>14</v>
      </c>
      <c r="AE2546">
        <v>4</v>
      </c>
      <c r="AF2546">
        <v>11.5</v>
      </c>
      <c r="AG2546">
        <v>0</v>
      </c>
      <c r="AH2546">
        <v>15.5</v>
      </c>
      <c r="AI2546">
        <v>2.8</v>
      </c>
      <c r="AJ2546">
        <v>-4.0599999999999996</v>
      </c>
      <c r="AK2546" t="s">
        <v>39</v>
      </c>
    </row>
    <row r="2547" spans="1:37" x14ac:dyDescent="0.25">
      <c r="A2547">
        <v>1</v>
      </c>
      <c r="B2547">
        <v>1</v>
      </c>
      <c r="C2547">
        <v>3</v>
      </c>
      <c r="D2547">
        <v>9773</v>
      </c>
      <c r="E2547">
        <v>1</v>
      </c>
      <c r="F2547">
        <v>1</v>
      </c>
      <c r="G2547">
        <v>153</v>
      </c>
      <c r="H2547">
        <v>1</v>
      </c>
      <c r="I2547">
        <v>3</v>
      </c>
      <c r="J2547">
        <v>1</v>
      </c>
      <c r="K2547">
        <v>2</v>
      </c>
      <c r="L2547">
        <v>8</v>
      </c>
      <c r="M2547">
        <v>137.6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18</v>
      </c>
      <c r="U2547">
        <v>0</v>
      </c>
      <c r="V2547">
        <v>0</v>
      </c>
      <c r="W2547">
        <v>6</v>
      </c>
      <c r="X2547">
        <v>6</v>
      </c>
      <c r="Y2547">
        <v>6</v>
      </c>
      <c r="Z2547">
        <v>16</v>
      </c>
      <c r="AA2547">
        <v>0</v>
      </c>
      <c r="AB2547">
        <v>0</v>
      </c>
      <c r="AC2547">
        <v>6</v>
      </c>
      <c r="AD2547">
        <v>7</v>
      </c>
      <c r="AE2547">
        <v>6</v>
      </c>
      <c r="AF2547">
        <v>14.33333333</v>
      </c>
      <c r="AG2547">
        <v>0</v>
      </c>
      <c r="AH2547">
        <v>12.4</v>
      </c>
      <c r="AI2547">
        <v>0.5</v>
      </c>
      <c r="AJ2547">
        <v>1.79</v>
      </c>
      <c r="AK2547" t="s">
        <v>38</v>
      </c>
    </row>
    <row r="2548" spans="1:37" x14ac:dyDescent="0.25">
      <c r="A2548">
        <v>1</v>
      </c>
      <c r="B2548">
        <v>1</v>
      </c>
      <c r="C2548">
        <v>1</v>
      </c>
      <c r="D2548">
        <v>9238</v>
      </c>
      <c r="E2548">
        <v>1</v>
      </c>
      <c r="F2548">
        <v>1</v>
      </c>
      <c r="G2548">
        <v>135</v>
      </c>
      <c r="H2548">
        <v>1</v>
      </c>
      <c r="I2548">
        <v>19</v>
      </c>
      <c r="J2548">
        <v>19</v>
      </c>
      <c r="K2548">
        <v>9</v>
      </c>
      <c r="L2548">
        <v>5</v>
      </c>
      <c r="M2548">
        <v>135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20</v>
      </c>
      <c r="U2548">
        <v>0</v>
      </c>
      <c r="V2548">
        <v>0</v>
      </c>
      <c r="W2548">
        <v>6</v>
      </c>
      <c r="X2548">
        <v>6</v>
      </c>
      <c r="Y2548">
        <v>6</v>
      </c>
      <c r="Z2548">
        <v>13.83333333</v>
      </c>
      <c r="AA2548">
        <v>0</v>
      </c>
      <c r="AB2548">
        <v>0</v>
      </c>
      <c r="AC2548">
        <v>6</v>
      </c>
      <c r="AD2548">
        <v>6</v>
      </c>
      <c r="AE2548">
        <v>6</v>
      </c>
      <c r="AF2548">
        <v>11.83333333</v>
      </c>
      <c r="AG2548">
        <v>0</v>
      </c>
      <c r="AH2548">
        <v>10.8</v>
      </c>
      <c r="AI2548">
        <v>1.4</v>
      </c>
      <c r="AJ2548">
        <v>1.74</v>
      </c>
      <c r="AK2548" t="s">
        <v>38</v>
      </c>
    </row>
    <row r="2549" spans="1:37" x14ac:dyDescent="0.25">
      <c r="A2549">
        <v>1</v>
      </c>
      <c r="B2549">
        <v>1</v>
      </c>
      <c r="C2549">
        <v>5</v>
      </c>
      <c r="D2549">
        <v>9500</v>
      </c>
      <c r="E2549">
        <v>1</v>
      </c>
      <c r="F2549">
        <v>1</v>
      </c>
      <c r="G2549">
        <v>146</v>
      </c>
      <c r="H2549">
        <v>1</v>
      </c>
      <c r="I2549">
        <v>19</v>
      </c>
      <c r="J2549">
        <v>37</v>
      </c>
      <c r="K2549">
        <v>7</v>
      </c>
      <c r="L2549">
        <v>7</v>
      </c>
      <c r="M2549">
        <v>133.80000000000001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19</v>
      </c>
      <c r="U2549">
        <v>0</v>
      </c>
      <c r="V2549">
        <v>0</v>
      </c>
      <c r="W2549">
        <v>8</v>
      </c>
      <c r="X2549">
        <v>9</v>
      </c>
      <c r="Y2549">
        <v>8</v>
      </c>
      <c r="Z2549">
        <v>13.2325</v>
      </c>
      <c r="AA2549">
        <v>1</v>
      </c>
      <c r="AB2549">
        <v>0</v>
      </c>
      <c r="AC2549">
        <v>8</v>
      </c>
      <c r="AD2549">
        <v>9</v>
      </c>
      <c r="AE2549">
        <v>8</v>
      </c>
      <c r="AF2549">
        <v>13.2325</v>
      </c>
      <c r="AG2549">
        <v>1</v>
      </c>
      <c r="AH2549">
        <v>9.4</v>
      </c>
      <c r="AI2549">
        <v>-0.8</v>
      </c>
      <c r="AJ2549">
        <v>-3.12</v>
      </c>
      <c r="AK2549" t="s">
        <v>38</v>
      </c>
    </row>
    <row r="2550" spans="1:37" x14ac:dyDescent="0.25">
      <c r="A2550">
        <v>1</v>
      </c>
      <c r="B2550">
        <v>1</v>
      </c>
      <c r="C2550">
        <v>2</v>
      </c>
      <c r="D2550">
        <v>9773</v>
      </c>
      <c r="E2550">
        <v>1</v>
      </c>
      <c r="F2550">
        <v>1</v>
      </c>
      <c r="G2550">
        <v>130</v>
      </c>
      <c r="H2550">
        <v>1</v>
      </c>
      <c r="I2550">
        <v>19</v>
      </c>
      <c r="J2550">
        <v>19</v>
      </c>
      <c r="K2550">
        <v>9</v>
      </c>
      <c r="L2550">
        <v>9</v>
      </c>
      <c r="M2550">
        <v>126.9</v>
      </c>
      <c r="N2550">
        <v>1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18</v>
      </c>
      <c r="U2550">
        <v>0</v>
      </c>
      <c r="V2550">
        <v>0</v>
      </c>
      <c r="W2550">
        <v>6</v>
      </c>
      <c r="X2550">
        <v>6</v>
      </c>
      <c r="Y2550">
        <v>6</v>
      </c>
      <c r="Z2550">
        <v>14</v>
      </c>
      <c r="AA2550">
        <v>0</v>
      </c>
      <c r="AB2550">
        <v>0</v>
      </c>
      <c r="AC2550">
        <v>6</v>
      </c>
      <c r="AD2550">
        <v>6</v>
      </c>
      <c r="AE2550">
        <v>6</v>
      </c>
      <c r="AF2550">
        <v>14.16666667</v>
      </c>
      <c r="AG2550">
        <v>0</v>
      </c>
      <c r="AH2550">
        <v>9.4</v>
      </c>
      <c r="AI2550">
        <v>-0.8</v>
      </c>
      <c r="AJ2550">
        <v>-3.12</v>
      </c>
      <c r="AK2550" t="s">
        <v>38</v>
      </c>
    </row>
    <row r="2551" spans="1:37" x14ac:dyDescent="0.25">
      <c r="A2551">
        <v>1</v>
      </c>
      <c r="B2551">
        <v>17</v>
      </c>
      <c r="C2551">
        <v>2</v>
      </c>
      <c r="D2551">
        <v>9254</v>
      </c>
      <c r="E2551">
        <v>1</v>
      </c>
      <c r="F2551">
        <v>1</v>
      </c>
      <c r="G2551">
        <v>113</v>
      </c>
      <c r="H2551">
        <v>1</v>
      </c>
      <c r="I2551">
        <v>1</v>
      </c>
      <c r="J2551">
        <v>2</v>
      </c>
      <c r="K2551">
        <v>5</v>
      </c>
      <c r="L2551">
        <v>3</v>
      </c>
      <c r="M2551">
        <v>106.7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19</v>
      </c>
      <c r="U2551">
        <v>0</v>
      </c>
      <c r="V2551">
        <v>0</v>
      </c>
      <c r="W2551">
        <v>6</v>
      </c>
      <c r="X2551">
        <v>14</v>
      </c>
      <c r="Y2551">
        <v>2</v>
      </c>
      <c r="Z2551">
        <v>10</v>
      </c>
      <c r="AA2551">
        <v>0</v>
      </c>
      <c r="AB2551">
        <v>0</v>
      </c>
      <c r="AC2551">
        <v>6</v>
      </c>
      <c r="AD2551">
        <v>6</v>
      </c>
      <c r="AE2551">
        <v>0</v>
      </c>
      <c r="AF2551">
        <v>0</v>
      </c>
      <c r="AG2551">
        <v>0</v>
      </c>
      <c r="AH2551">
        <v>13.9</v>
      </c>
      <c r="AI2551">
        <v>-0.3</v>
      </c>
      <c r="AJ2551">
        <v>0.79</v>
      </c>
      <c r="AK2551" t="s">
        <v>37</v>
      </c>
    </row>
    <row r="2552" spans="1:37" x14ac:dyDescent="0.25">
      <c r="A2552">
        <v>1</v>
      </c>
      <c r="B2552">
        <v>43</v>
      </c>
      <c r="C2552">
        <v>1</v>
      </c>
      <c r="D2552">
        <v>8014</v>
      </c>
      <c r="E2552">
        <v>0</v>
      </c>
      <c r="F2552">
        <v>1</v>
      </c>
      <c r="G2552">
        <v>145.69999999999999</v>
      </c>
      <c r="H2552">
        <v>22</v>
      </c>
      <c r="I2552">
        <v>37</v>
      </c>
      <c r="J2552">
        <v>37</v>
      </c>
      <c r="K2552">
        <v>9</v>
      </c>
      <c r="L2552">
        <v>9</v>
      </c>
      <c r="M2552">
        <v>145.69999999999999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25</v>
      </c>
      <c r="U2552">
        <v>1</v>
      </c>
      <c r="V2552">
        <v>8</v>
      </c>
      <c r="W2552">
        <v>16</v>
      </c>
      <c r="X2552">
        <v>16</v>
      </c>
      <c r="Y2552">
        <v>15</v>
      </c>
      <c r="Z2552">
        <v>13.33333333</v>
      </c>
      <c r="AA2552">
        <v>0</v>
      </c>
      <c r="AB2552">
        <v>11</v>
      </c>
      <c r="AC2552">
        <v>13</v>
      </c>
      <c r="AD2552">
        <v>13</v>
      </c>
      <c r="AE2552">
        <v>11</v>
      </c>
      <c r="AF2552">
        <v>12.272727270000001</v>
      </c>
      <c r="AG2552">
        <v>0</v>
      </c>
      <c r="AH2552">
        <v>13.9</v>
      </c>
      <c r="AI2552">
        <v>-0.3</v>
      </c>
      <c r="AJ2552">
        <v>0.79</v>
      </c>
      <c r="AK2552" t="s">
        <v>38</v>
      </c>
    </row>
    <row r="2553" spans="1:37" x14ac:dyDescent="0.25">
      <c r="A2553">
        <v>1</v>
      </c>
      <c r="B2553">
        <v>17</v>
      </c>
      <c r="C2553">
        <v>3</v>
      </c>
      <c r="D2553">
        <v>9070</v>
      </c>
      <c r="E2553">
        <v>1</v>
      </c>
      <c r="F2553">
        <v>1</v>
      </c>
      <c r="G2553">
        <v>145</v>
      </c>
      <c r="H2553">
        <v>1</v>
      </c>
      <c r="I2553">
        <v>3</v>
      </c>
      <c r="J2553">
        <v>3</v>
      </c>
      <c r="K2553">
        <v>4</v>
      </c>
      <c r="L2553">
        <v>4</v>
      </c>
      <c r="M2553">
        <v>153.1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20</v>
      </c>
      <c r="U2553">
        <v>0</v>
      </c>
      <c r="V2553">
        <v>0</v>
      </c>
      <c r="W2553">
        <v>6</v>
      </c>
      <c r="X2553">
        <v>6</v>
      </c>
      <c r="Y2553">
        <v>6</v>
      </c>
      <c r="Z2553">
        <v>12.5</v>
      </c>
      <c r="AA2553">
        <v>0</v>
      </c>
      <c r="AB2553">
        <v>0</v>
      </c>
      <c r="AC2553">
        <v>6</v>
      </c>
      <c r="AD2553">
        <v>6</v>
      </c>
      <c r="AE2553">
        <v>6</v>
      </c>
      <c r="AF2553">
        <v>14.33333333</v>
      </c>
      <c r="AG2553">
        <v>0</v>
      </c>
      <c r="AH2553">
        <v>12.7</v>
      </c>
      <c r="AI2553">
        <v>3.7</v>
      </c>
      <c r="AJ2553">
        <v>-1.7</v>
      </c>
      <c r="AK2553" t="s">
        <v>39</v>
      </c>
    </row>
    <row r="2554" spans="1:37" x14ac:dyDescent="0.25">
      <c r="A2554">
        <v>1</v>
      </c>
      <c r="B2554">
        <v>1</v>
      </c>
      <c r="C2554">
        <v>1</v>
      </c>
      <c r="D2554">
        <v>8014</v>
      </c>
      <c r="E2554">
        <v>0</v>
      </c>
      <c r="F2554">
        <v>1</v>
      </c>
      <c r="G2554">
        <v>126</v>
      </c>
      <c r="H2554">
        <v>1</v>
      </c>
      <c r="I2554">
        <v>38</v>
      </c>
      <c r="J2554">
        <v>37</v>
      </c>
      <c r="K2554">
        <v>5</v>
      </c>
      <c r="L2554">
        <v>5</v>
      </c>
      <c r="M2554">
        <v>118.7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19</v>
      </c>
      <c r="U2554">
        <v>0</v>
      </c>
      <c r="V2554">
        <v>0</v>
      </c>
      <c r="W2554">
        <v>6</v>
      </c>
      <c r="X2554">
        <v>6</v>
      </c>
      <c r="Y2554">
        <v>6</v>
      </c>
      <c r="Z2554">
        <v>12.5</v>
      </c>
      <c r="AA2554">
        <v>0</v>
      </c>
      <c r="AB2554">
        <v>0</v>
      </c>
      <c r="AC2554">
        <v>6</v>
      </c>
      <c r="AD2554">
        <v>6</v>
      </c>
      <c r="AE2554">
        <v>6</v>
      </c>
      <c r="AF2554">
        <v>11.5</v>
      </c>
      <c r="AG2554">
        <v>0</v>
      </c>
      <c r="AH2554">
        <v>12.7</v>
      </c>
      <c r="AI2554">
        <v>3.7</v>
      </c>
      <c r="AJ2554">
        <v>-1.7</v>
      </c>
      <c r="AK2554" t="s">
        <v>38</v>
      </c>
    </row>
    <row r="2555" spans="1:37" x14ac:dyDescent="0.25">
      <c r="A2555">
        <v>1</v>
      </c>
      <c r="B2555">
        <v>17</v>
      </c>
      <c r="C2555">
        <v>1</v>
      </c>
      <c r="D2555">
        <v>9991</v>
      </c>
      <c r="E2555">
        <v>0</v>
      </c>
      <c r="F2555">
        <v>1</v>
      </c>
      <c r="G2555">
        <v>160</v>
      </c>
      <c r="H2555">
        <v>1</v>
      </c>
      <c r="I2555">
        <v>34</v>
      </c>
      <c r="J2555">
        <v>34</v>
      </c>
      <c r="K2555">
        <v>0</v>
      </c>
      <c r="L2555">
        <v>0</v>
      </c>
      <c r="M2555">
        <v>161.80000000000001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0</v>
      </c>
      <c r="T2555">
        <v>33</v>
      </c>
      <c r="U2555">
        <v>0</v>
      </c>
      <c r="V2555">
        <v>0</v>
      </c>
      <c r="W2555">
        <v>5</v>
      </c>
      <c r="X2555">
        <v>8</v>
      </c>
      <c r="Y2555">
        <v>2</v>
      </c>
      <c r="Z2555">
        <v>10.5</v>
      </c>
      <c r="AA2555">
        <v>0</v>
      </c>
      <c r="AB2555">
        <v>0</v>
      </c>
      <c r="AC2555">
        <v>5</v>
      </c>
      <c r="AD2555">
        <v>5</v>
      </c>
      <c r="AE2555">
        <v>0</v>
      </c>
      <c r="AF2555">
        <v>0</v>
      </c>
      <c r="AG2555">
        <v>0</v>
      </c>
      <c r="AH2555">
        <v>7.6</v>
      </c>
      <c r="AI2555">
        <v>2.6</v>
      </c>
      <c r="AJ2555">
        <v>0.32</v>
      </c>
      <c r="AK2555" t="s">
        <v>37</v>
      </c>
    </row>
    <row r="2556" spans="1:37" x14ac:dyDescent="0.25">
      <c r="A2556">
        <v>1</v>
      </c>
      <c r="B2556">
        <v>18</v>
      </c>
      <c r="C2556">
        <v>4</v>
      </c>
      <c r="D2556">
        <v>9119</v>
      </c>
      <c r="E2556">
        <v>1</v>
      </c>
      <c r="F2556">
        <v>1</v>
      </c>
      <c r="G2556">
        <v>134</v>
      </c>
      <c r="H2556">
        <v>1</v>
      </c>
      <c r="I2556">
        <v>19</v>
      </c>
      <c r="J2556">
        <v>38</v>
      </c>
      <c r="K2556">
        <v>194</v>
      </c>
      <c r="L2556">
        <v>175</v>
      </c>
      <c r="M2556">
        <v>124.9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18</v>
      </c>
      <c r="U2556">
        <v>0</v>
      </c>
      <c r="V2556">
        <v>0</v>
      </c>
      <c r="W2556">
        <v>5</v>
      </c>
      <c r="X2556">
        <v>11</v>
      </c>
      <c r="Y2556">
        <v>3</v>
      </c>
      <c r="Z2556">
        <v>10.66666667</v>
      </c>
      <c r="AA2556">
        <v>0</v>
      </c>
      <c r="AB2556">
        <v>0</v>
      </c>
      <c r="AC2556">
        <v>5</v>
      </c>
      <c r="AD2556">
        <v>9</v>
      </c>
      <c r="AE2556">
        <v>3</v>
      </c>
      <c r="AF2556">
        <v>11.33333333</v>
      </c>
      <c r="AG2556">
        <v>0</v>
      </c>
      <c r="AH2556">
        <v>8.9</v>
      </c>
      <c r="AI2556">
        <v>1.4</v>
      </c>
      <c r="AJ2556">
        <v>3.51</v>
      </c>
      <c r="AK2556" t="s">
        <v>39</v>
      </c>
    </row>
    <row r="2557" spans="1:37" x14ac:dyDescent="0.25">
      <c r="A2557">
        <v>1</v>
      </c>
      <c r="B2557">
        <v>1</v>
      </c>
      <c r="C2557">
        <v>1</v>
      </c>
      <c r="D2557">
        <v>9119</v>
      </c>
      <c r="E2557">
        <v>1</v>
      </c>
      <c r="F2557">
        <v>1</v>
      </c>
      <c r="G2557">
        <v>163</v>
      </c>
      <c r="H2557">
        <v>1</v>
      </c>
      <c r="I2557">
        <v>19</v>
      </c>
      <c r="J2557">
        <v>37</v>
      </c>
      <c r="K2557">
        <v>5</v>
      </c>
      <c r="L2557">
        <v>8</v>
      </c>
      <c r="M2557">
        <v>150.80000000000001</v>
      </c>
      <c r="N2557">
        <v>1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18</v>
      </c>
      <c r="U2557">
        <v>0</v>
      </c>
      <c r="V2557">
        <v>0</v>
      </c>
      <c r="W2557">
        <v>5</v>
      </c>
      <c r="X2557">
        <v>9</v>
      </c>
      <c r="Y2557">
        <v>4</v>
      </c>
      <c r="Z2557">
        <v>10.5</v>
      </c>
      <c r="AA2557">
        <v>0</v>
      </c>
      <c r="AB2557">
        <v>0</v>
      </c>
      <c r="AC2557">
        <v>5</v>
      </c>
      <c r="AD2557">
        <v>11</v>
      </c>
      <c r="AE2557">
        <v>2</v>
      </c>
      <c r="AF2557">
        <v>10.5</v>
      </c>
      <c r="AG2557">
        <v>3</v>
      </c>
      <c r="AH2557">
        <v>7.6</v>
      </c>
      <c r="AI2557">
        <v>2.6</v>
      </c>
      <c r="AJ2557">
        <v>0.32</v>
      </c>
      <c r="AK2557" t="s">
        <v>39</v>
      </c>
    </row>
    <row r="2558" spans="1:37" x14ac:dyDescent="0.25">
      <c r="A2558">
        <v>1</v>
      </c>
      <c r="B2558">
        <v>15</v>
      </c>
      <c r="C2558">
        <v>1</v>
      </c>
      <c r="D2558">
        <v>9147</v>
      </c>
      <c r="E2558">
        <v>1</v>
      </c>
      <c r="F2558">
        <v>1</v>
      </c>
      <c r="G2558">
        <v>130</v>
      </c>
      <c r="H2558">
        <v>26</v>
      </c>
      <c r="I2558">
        <v>1</v>
      </c>
      <c r="J2558">
        <v>1</v>
      </c>
      <c r="K2558">
        <v>2</v>
      </c>
      <c r="L2558">
        <v>3</v>
      </c>
      <c r="M2558">
        <v>130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19</v>
      </c>
      <c r="U2558">
        <v>1</v>
      </c>
      <c r="V2558">
        <v>0</v>
      </c>
      <c r="W2558">
        <v>5</v>
      </c>
      <c r="X2558">
        <v>10</v>
      </c>
      <c r="Y2558">
        <v>4</v>
      </c>
      <c r="Z2558">
        <v>12</v>
      </c>
      <c r="AA2558">
        <v>0</v>
      </c>
      <c r="AB2558">
        <v>0</v>
      </c>
      <c r="AC2558">
        <v>5</v>
      </c>
      <c r="AD2558">
        <v>6</v>
      </c>
      <c r="AE2558">
        <v>5</v>
      </c>
      <c r="AF2558">
        <v>11.4</v>
      </c>
      <c r="AG2558">
        <v>0</v>
      </c>
      <c r="AH2558">
        <v>11.1</v>
      </c>
      <c r="AI2558">
        <v>0.6</v>
      </c>
      <c r="AJ2558">
        <v>2.02</v>
      </c>
      <c r="AK2558" t="s">
        <v>38</v>
      </c>
    </row>
    <row r="2559" spans="1:37" x14ac:dyDescent="0.25">
      <c r="A2559">
        <v>1</v>
      </c>
      <c r="B2559">
        <v>1</v>
      </c>
      <c r="C2559">
        <v>2</v>
      </c>
      <c r="D2559">
        <v>171</v>
      </c>
      <c r="E2559">
        <v>1</v>
      </c>
      <c r="F2559">
        <v>1</v>
      </c>
      <c r="G2559">
        <v>165</v>
      </c>
      <c r="H2559">
        <v>1</v>
      </c>
      <c r="I2559">
        <v>3</v>
      </c>
      <c r="J2559">
        <v>3</v>
      </c>
      <c r="K2559">
        <v>2</v>
      </c>
      <c r="L2559">
        <v>2</v>
      </c>
      <c r="M2559">
        <v>163.6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18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12.4</v>
      </c>
      <c r="AI2559">
        <v>0.5</v>
      </c>
      <c r="AJ2559">
        <v>1.79</v>
      </c>
      <c r="AK2559" t="s">
        <v>39</v>
      </c>
    </row>
    <row r="2560" spans="1:37" x14ac:dyDescent="0.25">
      <c r="A2560">
        <v>1</v>
      </c>
      <c r="B2560">
        <v>43</v>
      </c>
      <c r="C2560">
        <v>1</v>
      </c>
      <c r="D2560">
        <v>9147</v>
      </c>
      <c r="E2560">
        <v>1</v>
      </c>
      <c r="F2560">
        <v>1</v>
      </c>
      <c r="G2560">
        <v>142</v>
      </c>
      <c r="H2560">
        <v>1</v>
      </c>
      <c r="I2560">
        <v>38</v>
      </c>
      <c r="J2560">
        <v>19</v>
      </c>
      <c r="K2560">
        <v>141</v>
      </c>
      <c r="L2560">
        <v>171</v>
      </c>
      <c r="M2560">
        <v>115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19</v>
      </c>
      <c r="U2560">
        <v>0</v>
      </c>
      <c r="V2560">
        <v>0</v>
      </c>
      <c r="W2560">
        <v>5</v>
      </c>
      <c r="X2560">
        <v>11</v>
      </c>
      <c r="Y2560">
        <v>5</v>
      </c>
      <c r="Z2560">
        <v>11.5</v>
      </c>
      <c r="AA2560">
        <v>0</v>
      </c>
      <c r="AB2560">
        <v>0</v>
      </c>
      <c r="AC2560">
        <v>5</v>
      </c>
      <c r="AD2560">
        <v>9</v>
      </c>
      <c r="AE2560">
        <v>2</v>
      </c>
      <c r="AF2560">
        <v>10.66666667</v>
      </c>
      <c r="AG2560">
        <v>0</v>
      </c>
      <c r="AH2560">
        <v>13.9</v>
      </c>
      <c r="AI2560">
        <v>-0.3</v>
      </c>
      <c r="AJ2560">
        <v>0.79</v>
      </c>
      <c r="AK2560" t="s">
        <v>39</v>
      </c>
    </row>
    <row r="2561" spans="1:37" x14ac:dyDescent="0.25">
      <c r="A2561">
        <v>1</v>
      </c>
      <c r="B2561">
        <v>1</v>
      </c>
      <c r="C2561">
        <v>1</v>
      </c>
      <c r="D2561">
        <v>9773</v>
      </c>
      <c r="E2561">
        <v>1</v>
      </c>
      <c r="F2561">
        <v>1</v>
      </c>
      <c r="G2561">
        <v>156</v>
      </c>
      <c r="H2561">
        <v>1</v>
      </c>
      <c r="I2561">
        <v>19</v>
      </c>
      <c r="J2561">
        <v>1</v>
      </c>
      <c r="K2561">
        <v>5</v>
      </c>
      <c r="L2561">
        <v>10</v>
      </c>
      <c r="M2561">
        <v>136.80000000000001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18</v>
      </c>
      <c r="U2561">
        <v>0</v>
      </c>
      <c r="V2561">
        <v>0</v>
      </c>
      <c r="W2561">
        <v>6</v>
      </c>
      <c r="X2561">
        <v>6</v>
      </c>
      <c r="Y2561">
        <v>6</v>
      </c>
      <c r="Z2561">
        <v>14</v>
      </c>
      <c r="AA2561">
        <v>0</v>
      </c>
      <c r="AB2561">
        <v>0</v>
      </c>
      <c r="AC2561">
        <v>6</v>
      </c>
      <c r="AD2561">
        <v>6</v>
      </c>
      <c r="AE2561">
        <v>6</v>
      </c>
      <c r="AF2561">
        <v>13.5</v>
      </c>
      <c r="AG2561">
        <v>0</v>
      </c>
      <c r="AH2561">
        <v>11.1</v>
      </c>
      <c r="AI2561">
        <v>0.6</v>
      </c>
      <c r="AJ2561">
        <v>2.02</v>
      </c>
      <c r="AK2561" t="s">
        <v>37</v>
      </c>
    </row>
    <row r="2562" spans="1:37" x14ac:dyDescent="0.25">
      <c r="A2562">
        <v>1</v>
      </c>
      <c r="B2562">
        <v>17</v>
      </c>
      <c r="C2562">
        <v>5</v>
      </c>
      <c r="D2562">
        <v>9853</v>
      </c>
      <c r="E2562">
        <v>1</v>
      </c>
      <c r="F2562">
        <v>1</v>
      </c>
      <c r="G2562">
        <v>141</v>
      </c>
      <c r="H2562">
        <v>1</v>
      </c>
      <c r="I2562">
        <v>3</v>
      </c>
      <c r="J2562">
        <v>19</v>
      </c>
      <c r="K2562">
        <v>2</v>
      </c>
      <c r="L2562">
        <v>7</v>
      </c>
      <c r="M2562">
        <v>130.9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18</v>
      </c>
      <c r="U2562">
        <v>0</v>
      </c>
      <c r="V2562">
        <v>0</v>
      </c>
      <c r="W2562">
        <v>6</v>
      </c>
      <c r="X2562">
        <v>7</v>
      </c>
      <c r="Y2562">
        <v>6</v>
      </c>
      <c r="Z2562">
        <v>13.5</v>
      </c>
      <c r="AA2562">
        <v>0</v>
      </c>
      <c r="AB2562">
        <v>0</v>
      </c>
      <c r="AC2562">
        <v>6</v>
      </c>
      <c r="AD2562">
        <v>8</v>
      </c>
      <c r="AE2562">
        <v>5</v>
      </c>
      <c r="AF2562">
        <v>12.6</v>
      </c>
      <c r="AG2562">
        <v>0</v>
      </c>
      <c r="AH2562">
        <v>7.6</v>
      </c>
      <c r="AI2562">
        <v>2.6</v>
      </c>
      <c r="AJ2562">
        <v>0.32</v>
      </c>
      <c r="AK2562" t="s">
        <v>38</v>
      </c>
    </row>
    <row r="2563" spans="1:37" x14ac:dyDescent="0.25">
      <c r="A2563">
        <v>1</v>
      </c>
      <c r="B2563">
        <v>1</v>
      </c>
      <c r="C2563">
        <v>3</v>
      </c>
      <c r="D2563">
        <v>9500</v>
      </c>
      <c r="E2563">
        <v>1</v>
      </c>
      <c r="F2563">
        <v>1</v>
      </c>
      <c r="G2563">
        <v>143</v>
      </c>
      <c r="H2563">
        <v>1</v>
      </c>
      <c r="I2563">
        <v>19</v>
      </c>
      <c r="J2563">
        <v>37</v>
      </c>
      <c r="K2563">
        <v>7</v>
      </c>
      <c r="L2563">
        <v>7</v>
      </c>
      <c r="M2563">
        <v>127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18</v>
      </c>
      <c r="U2563">
        <v>0</v>
      </c>
      <c r="V2563">
        <v>0</v>
      </c>
      <c r="W2563">
        <v>8</v>
      </c>
      <c r="X2563">
        <v>8</v>
      </c>
      <c r="Y2563">
        <v>8</v>
      </c>
      <c r="Z2563">
        <v>13.07375</v>
      </c>
      <c r="AA2563">
        <v>0</v>
      </c>
      <c r="AB2563">
        <v>0</v>
      </c>
      <c r="AC2563">
        <v>8</v>
      </c>
      <c r="AD2563">
        <v>8</v>
      </c>
      <c r="AE2563">
        <v>8</v>
      </c>
      <c r="AF2563">
        <v>13.07375</v>
      </c>
      <c r="AG2563">
        <v>0</v>
      </c>
      <c r="AH2563">
        <v>9.4</v>
      </c>
      <c r="AI2563">
        <v>-0.8</v>
      </c>
      <c r="AJ2563">
        <v>-3.12</v>
      </c>
      <c r="AK2563" t="s">
        <v>38</v>
      </c>
    </row>
    <row r="2564" spans="1:37" x14ac:dyDescent="0.25">
      <c r="A2564">
        <v>2</v>
      </c>
      <c r="B2564">
        <v>39</v>
      </c>
      <c r="C2564">
        <v>1</v>
      </c>
      <c r="D2564">
        <v>9500</v>
      </c>
      <c r="E2564">
        <v>1</v>
      </c>
      <c r="F2564">
        <v>19</v>
      </c>
      <c r="G2564">
        <v>133.1</v>
      </c>
      <c r="H2564">
        <v>1</v>
      </c>
      <c r="I2564">
        <v>38</v>
      </c>
      <c r="J2564">
        <v>38</v>
      </c>
      <c r="K2564">
        <v>2</v>
      </c>
      <c r="L2564">
        <v>10</v>
      </c>
      <c r="M2564">
        <v>120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37</v>
      </c>
      <c r="U2564">
        <v>0</v>
      </c>
      <c r="V2564">
        <v>0</v>
      </c>
      <c r="W2564">
        <v>7</v>
      </c>
      <c r="X2564">
        <v>9</v>
      </c>
      <c r="Y2564">
        <v>2</v>
      </c>
      <c r="Z2564">
        <v>10.75</v>
      </c>
      <c r="AA2564">
        <v>0</v>
      </c>
      <c r="AB2564">
        <v>0</v>
      </c>
      <c r="AC2564">
        <v>7</v>
      </c>
      <c r="AD2564">
        <v>9</v>
      </c>
      <c r="AE2564">
        <v>0</v>
      </c>
      <c r="AF2564">
        <v>0</v>
      </c>
      <c r="AG2564">
        <v>0</v>
      </c>
      <c r="AH2564">
        <v>16.2</v>
      </c>
      <c r="AI2564">
        <v>0.3</v>
      </c>
      <c r="AJ2564">
        <v>-0.92</v>
      </c>
      <c r="AK2564" t="s">
        <v>37</v>
      </c>
    </row>
    <row r="2565" spans="1:37" x14ac:dyDescent="0.25">
      <c r="A2565">
        <v>1</v>
      </c>
      <c r="B2565">
        <v>1</v>
      </c>
      <c r="C2565">
        <v>1</v>
      </c>
      <c r="D2565">
        <v>9238</v>
      </c>
      <c r="E2565">
        <v>1</v>
      </c>
      <c r="F2565">
        <v>1</v>
      </c>
      <c r="G2565">
        <v>133</v>
      </c>
      <c r="H2565">
        <v>1</v>
      </c>
      <c r="I2565">
        <v>38</v>
      </c>
      <c r="J2565">
        <v>1</v>
      </c>
      <c r="K2565">
        <v>2</v>
      </c>
      <c r="L2565">
        <v>4</v>
      </c>
      <c r="M2565">
        <v>126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20</v>
      </c>
      <c r="U2565">
        <v>0</v>
      </c>
      <c r="V2565">
        <v>0</v>
      </c>
      <c r="W2565">
        <v>6</v>
      </c>
      <c r="X2565">
        <v>11</v>
      </c>
      <c r="Y2565">
        <v>1</v>
      </c>
      <c r="Z2565">
        <v>12</v>
      </c>
      <c r="AA2565">
        <v>0</v>
      </c>
      <c r="AB2565">
        <v>0</v>
      </c>
      <c r="AC2565">
        <v>5</v>
      </c>
      <c r="AD2565">
        <v>10</v>
      </c>
      <c r="AE2565">
        <v>0</v>
      </c>
      <c r="AF2565">
        <v>0</v>
      </c>
      <c r="AG2565">
        <v>0</v>
      </c>
      <c r="AH2565">
        <v>9.4</v>
      </c>
      <c r="AI2565">
        <v>-0.8</v>
      </c>
      <c r="AJ2565">
        <v>-3.12</v>
      </c>
      <c r="AK2565" t="s">
        <v>39</v>
      </c>
    </row>
    <row r="2566" spans="1:37" x14ac:dyDescent="0.25">
      <c r="A2566">
        <v>1</v>
      </c>
      <c r="B2566">
        <v>1</v>
      </c>
      <c r="C2566">
        <v>1</v>
      </c>
      <c r="D2566">
        <v>9254</v>
      </c>
      <c r="E2566">
        <v>1</v>
      </c>
      <c r="F2566">
        <v>1</v>
      </c>
      <c r="G2566">
        <v>172</v>
      </c>
      <c r="H2566">
        <v>41</v>
      </c>
      <c r="I2566">
        <v>37</v>
      </c>
      <c r="J2566">
        <v>37</v>
      </c>
      <c r="K2566">
        <v>5</v>
      </c>
      <c r="L2566">
        <v>5</v>
      </c>
      <c r="M2566">
        <v>153.80000000000001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20</v>
      </c>
      <c r="U2566">
        <v>1</v>
      </c>
      <c r="V2566">
        <v>0</v>
      </c>
      <c r="W2566">
        <v>6</v>
      </c>
      <c r="X2566">
        <v>6</v>
      </c>
      <c r="Y2566">
        <v>6</v>
      </c>
      <c r="Z2566">
        <v>14</v>
      </c>
      <c r="AA2566">
        <v>0</v>
      </c>
      <c r="AB2566">
        <v>0</v>
      </c>
      <c r="AC2566">
        <v>6</v>
      </c>
      <c r="AD2566">
        <v>6</v>
      </c>
      <c r="AE2566">
        <v>6</v>
      </c>
      <c r="AF2566">
        <v>13.33333333</v>
      </c>
      <c r="AG2566">
        <v>0</v>
      </c>
      <c r="AH2566">
        <v>10.8</v>
      </c>
      <c r="AI2566">
        <v>1.4</v>
      </c>
      <c r="AJ2566">
        <v>1.74</v>
      </c>
      <c r="AK2566" t="s">
        <v>38</v>
      </c>
    </row>
    <row r="2567" spans="1:37" x14ac:dyDescent="0.25">
      <c r="A2567">
        <v>1</v>
      </c>
      <c r="B2567">
        <v>15</v>
      </c>
      <c r="C2567">
        <v>1</v>
      </c>
      <c r="D2567">
        <v>9238</v>
      </c>
      <c r="E2567">
        <v>1</v>
      </c>
      <c r="F2567">
        <v>1</v>
      </c>
      <c r="G2567">
        <v>140</v>
      </c>
      <c r="H2567">
        <v>26</v>
      </c>
      <c r="I2567">
        <v>19</v>
      </c>
      <c r="J2567">
        <v>19</v>
      </c>
      <c r="K2567">
        <v>9</v>
      </c>
      <c r="L2567">
        <v>6</v>
      </c>
      <c r="M2567">
        <v>140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21</v>
      </c>
      <c r="U2567">
        <v>1</v>
      </c>
      <c r="V2567">
        <v>0</v>
      </c>
      <c r="W2567">
        <v>6</v>
      </c>
      <c r="X2567">
        <v>7</v>
      </c>
      <c r="Y2567">
        <v>6</v>
      </c>
      <c r="Z2567">
        <v>12.33333333</v>
      </c>
      <c r="AA2567">
        <v>0</v>
      </c>
      <c r="AB2567">
        <v>0</v>
      </c>
      <c r="AC2567">
        <v>6</v>
      </c>
      <c r="AD2567">
        <v>7</v>
      </c>
      <c r="AE2567">
        <v>6</v>
      </c>
      <c r="AF2567">
        <v>13.42857143</v>
      </c>
      <c r="AG2567">
        <v>0</v>
      </c>
      <c r="AH2567">
        <v>11.1</v>
      </c>
      <c r="AI2567">
        <v>0.6</v>
      </c>
      <c r="AJ2567">
        <v>2.02</v>
      </c>
      <c r="AK2567" t="s">
        <v>38</v>
      </c>
    </row>
    <row r="2568" spans="1:37" x14ac:dyDescent="0.25">
      <c r="A2568">
        <v>1</v>
      </c>
      <c r="B2568">
        <v>17</v>
      </c>
      <c r="C2568">
        <v>1</v>
      </c>
      <c r="D2568">
        <v>9500</v>
      </c>
      <c r="E2568">
        <v>1</v>
      </c>
      <c r="F2568">
        <v>1</v>
      </c>
      <c r="G2568">
        <v>142</v>
      </c>
      <c r="H2568">
        <v>1</v>
      </c>
      <c r="I2568">
        <v>38</v>
      </c>
      <c r="J2568">
        <v>1</v>
      </c>
      <c r="K2568">
        <v>5</v>
      </c>
      <c r="L2568">
        <v>4</v>
      </c>
      <c r="M2568">
        <v>136.6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18</v>
      </c>
      <c r="U2568">
        <v>0</v>
      </c>
      <c r="V2568">
        <v>0</v>
      </c>
      <c r="W2568">
        <v>7</v>
      </c>
      <c r="X2568">
        <v>7</v>
      </c>
      <c r="Y2568">
        <v>7</v>
      </c>
      <c r="Z2568">
        <v>13.46428571</v>
      </c>
      <c r="AA2568">
        <v>0</v>
      </c>
      <c r="AB2568">
        <v>0</v>
      </c>
      <c r="AC2568">
        <v>8</v>
      </c>
      <c r="AD2568">
        <v>9</v>
      </c>
      <c r="AE2568">
        <v>8</v>
      </c>
      <c r="AF2568">
        <v>14.788888890000001</v>
      </c>
      <c r="AG2568">
        <v>0</v>
      </c>
      <c r="AH2568">
        <v>12.4</v>
      </c>
      <c r="AI2568">
        <v>0.5</v>
      </c>
      <c r="AJ2568">
        <v>1.79</v>
      </c>
      <c r="AK2568" t="s">
        <v>38</v>
      </c>
    </row>
    <row r="2569" spans="1:37" x14ac:dyDescent="0.25">
      <c r="A2569">
        <v>1</v>
      </c>
      <c r="B2569">
        <v>39</v>
      </c>
      <c r="C2569">
        <v>1</v>
      </c>
      <c r="D2569">
        <v>8014</v>
      </c>
      <c r="E2569">
        <v>0</v>
      </c>
      <c r="F2569">
        <v>1</v>
      </c>
      <c r="G2569">
        <v>140</v>
      </c>
      <c r="H2569">
        <v>1</v>
      </c>
      <c r="I2569">
        <v>19</v>
      </c>
      <c r="J2569">
        <v>1</v>
      </c>
      <c r="K2569">
        <v>9</v>
      </c>
      <c r="L2569">
        <v>8</v>
      </c>
      <c r="M2569">
        <v>105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26</v>
      </c>
      <c r="U2569">
        <v>0</v>
      </c>
      <c r="V2569">
        <v>0</v>
      </c>
      <c r="W2569">
        <v>6</v>
      </c>
      <c r="X2569">
        <v>14</v>
      </c>
      <c r="Y2569">
        <v>3</v>
      </c>
      <c r="Z2569">
        <v>10.66666667</v>
      </c>
      <c r="AA2569">
        <v>1</v>
      </c>
      <c r="AB2569">
        <v>0</v>
      </c>
      <c r="AC2569">
        <v>6</v>
      </c>
      <c r="AD2569">
        <v>9</v>
      </c>
      <c r="AE2569">
        <v>5</v>
      </c>
      <c r="AF2569">
        <v>11.2</v>
      </c>
      <c r="AG2569">
        <v>0</v>
      </c>
      <c r="AH2569">
        <v>15.5</v>
      </c>
      <c r="AI2569">
        <v>2.8</v>
      </c>
      <c r="AJ2569">
        <v>-4.0599999999999996</v>
      </c>
      <c r="AK2569" t="s">
        <v>39</v>
      </c>
    </row>
    <row r="2570" spans="1:37" x14ac:dyDescent="0.25">
      <c r="A2570">
        <v>1</v>
      </c>
      <c r="B2570">
        <v>39</v>
      </c>
      <c r="C2570">
        <v>1</v>
      </c>
      <c r="D2570">
        <v>9147</v>
      </c>
      <c r="E2570">
        <v>1</v>
      </c>
      <c r="F2570">
        <v>12</v>
      </c>
      <c r="G2570">
        <v>133.1</v>
      </c>
      <c r="H2570">
        <v>1</v>
      </c>
      <c r="I2570">
        <v>37</v>
      </c>
      <c r="J2570">
        <v>37</v>
      </c>
      <c r="K2570">
        <v>9</v>
      </c>
      <c r="L2570">
        <v>7</v>
      </c>
      <c r="M2570">
        <v>139.4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41</v>
      </c>
      <c r="U2570">
        <v>0</v>
      </c>
      <c r="V2570">
        <v>0</v>
      </c>
      <c r="W2570">
        <v>5</v>
      </c>
      <c r="X2570">
        <v>6</v>
      </c>
      <c r="Y2570">
        <v>5</v>
      </c>
      <c r="Z2570">
        <v>11.6</v>
      </c>
      <c r="AA2570">
        <v>0</v>
      </c>
      <c r="AB2570">
        <v>0</v>
      </c>
      <c r="AC2570">
        <v>5</v>
      </c>
      <c r="AD2570">
        <v>8</v>
      </c>
      <c r="AE2570">
        <v>5</v>
      </c>
      <c r="AF2570">
        <v>12.2</v>
      </c>
      <c r="AG2570">
        <v>0</v>
      </c>
      <c r="AH2570">
        <v>7.6</v>
      </c>
      <c r="AI2570">
        <v>2.6</v>
      </c>
      <c r="AJ2570">
        <v>0.32</v>
      </c>
      <c r="AK2570" t="s">
        <v>39</v>
      </c>
    </row>
    <row r="2571" spans="1:37" x14ac:dyDescent="0.25">
      <c r="A2571">
        <v>1</v>
      </c>
      <c r="B2571">
        <v>1</v>
      </c>
      <c r="C2571">
        <v>2</v>
      </c>
      <c r="D2571">
        <v>9773</v>
      </c>
      <c r="E2571">
        <v>1</v>
      </c>
      <c r="F2571">
        <v>1</v>
      </c>
      <c r="G2571">
        <v>148</v>
      </c>
      <c r="H2571">
        <v>1</v>
      </c>
      <c r="I2571">
        <v>19</v>
      </c>
      <c r="J2571">
        <v>1</v>
      </c>
      <c r="K2571">
        <v>3</v>
      </c>
      <c r="L2571">
        <v>9</v>
      </c>
      <c r="M2571">
        <v>140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18</v>
      </c>
      <c r="U2571">
        <v>0</v>
      </c>
      <c r="V2571">
        <v>0</v>
      </c>
      <c r="W2571">
        <v>6</v>
      </c>
      <c r="X2571">
        <v>6</v>
      </c>
      <c r="Y2571">
        <v>6</v>
      </c>
      <c r="Z2571">
        <v>13.66666667</v>
      </c>
      <c r="AA2571">
        <v>0</v>
      </c>
      <c r="AB2571">
        <v>0</v>
      </c>
      <c r="AC2571">
        <v>6</v>
      </c>
      <c r="AD2571">
        <v>6</v>
      </c>
      <c r="AE2571">
        <v>6</v>
      </c>
      <c r="AF2571">
        <v>14.66666667</v>
      </c>
      <c r="AG2571">
        <v>0</v>
      </c>
      <c r="AH2571">
        <v>16.2</v>
      </c>
      <c r="AI2571">
        <v>0.3</v>
      </c>
      <c r="AJ2571">
        <v>-0.92</v>
      </c>
      <c r="AK2571" t="s">
        <v>38</v>
      </c>
    </row>
    <row r="2572" spans="1:37" x14ac:dyDescent="0.25">
      <c r="A2572">
        <v>1</v>
      </c>
      <c r="B2572">
        <v>1</v>
      </c>
      <c r="C2572">
        <v>4</v>
      </c>
      <c r="D2572">
        <v>9500</v>
      </c>
      <c r="E2572">
        <v>1</v>
      </c>
      <c r="F2572">
        <v>1</v>
      </c>
      <c r="G2572">
        <v>137</v>
      </c>
      <c r="H2572">
        <v>1</v>
      </c>
      <c r="I2572">
        <v>19</v>
      </c>
      <c r="J2572">
        <v>37</v>
      </c>
      <c r="K2572">
        <v>9</v>
      </c>
      <c r="L2572">
        <v>7</v>
      </c>
      <c r="M2572">
        <v>130.80000000000001</v>
      </c>
      <c r="N2572">
        <v>0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18</v>
      </c>
      <c r="U2572">
        <v>0</v>
      </c>
      <c r="V2572">
        <v>0</v>
      </c>
      <c r="W2572">
        <v>8</v>
      </c>
      <c r="X2572">
        <v>9</v>
      </c>
      <c r="Y2572">
        <v>8</v>
      </c>
      <c r="Z2572">
        <v>14.4025</v>
      </c>
      <c r="AA2572">
        <v>1</v>
      </c>
      <c r="AB2572">
        <v>0</v>
      </c>
      <c r="AC2572">
        <v>8</v>
      </c>
      <c r="AD2572">
        <v>9</v>
      </c>
      <c r="AE2572">
        <v>8</v>
      </c>
      <c r="AF2572">
        <v>14.4025</v>
      </c>
      <c r="AG2572">
        <v>1</v>
      </c>
      <c r="AH2572">
        <v>9.4</v>
      </c>
      <c r="AI2572">
        <v>-0.8</v>
      </c>
      <c r="AJ2572">
        <v>-3.12</v>
      </c>
      <c r="AK2572" t="s">
        <v>38</v>
      </c>
    </row>
    <row r="2573" spans="1:37" x14ac:dyDescent="0.25">
      <c r="A2573">
        <v>1</v>
      </c>
      <c r="B2573">
        <v>1</v>
      </c>
      <c r="C2573">
        <v>1</v>
      </c>
      <c r="D2573">
        <v>9500</v>
      </c>
      <c r="E2573">
        <v>1</v>
      </c>
      <c r="F2573">
        <v>1</v>
      </c>
      <c r="G2573">
        <v>143</v>
      </c>
      <c r="H2573">
        <v>1</v>
      </c>
      <c r="I2573">
        <v>38</v>
      </c>
      <c r="J2573">
        <v>38</v>
      </c>
      <c r="K2573">
        <v>9</v>
      </c>
      <c r="L2573">
        <v>9</v>
      </c>
      <c r="M2573">
        <v>138.80000000000001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31</v>
      </c>
      <c r="U2573">
        <v>0</v>
      </c>
      <c r="V2573">
        <v>0</v>
      </c>
      <c r="W2573">
        <v>7</v>
      </c>
      <c r="X2573">
        <v>9</v>
      </c>
      <c r="Y2573">
        <v>7</v>
      </c>
      <c r="Z2573">
        <v>15.46875</v>
      </c>
      <c r="AA2573">
        <v>0</v>
      </c>
      <c r="AB2573">
        <v>0</v>
      </c>
      <c r="AC2573">
        <v>8</v>
      </c>
      <c r="AD2573">
        <v>8</v>
      </c>
      <c r="AE2573">
        <v>8</v>
      </c>
      <c r="AF2573">
        <v>16.387499999999999</v>
      </c>
      <c r="AG2573">
        <v>0</v>
      </c>
      <c r="AH2573">
        <v>11.1</v>
      </c>
      <c r="AI2573">
        <v>0.6</v>
      </c>
      <c r="AJ2573">
        <v>2.02</v>
      </c>
      <c r="AK2573" t="s">
        <v>38</v>
      </c>
    </row>
    <row r="2574" spans="1:37" x14ac:dyDescent="0.25">
      <c r="A2574">
        <v>1</v>
      </c>
      <c r="B2574">
        <v>1</v>
      </c>
      <c r="C2574">
        <v>1</v>
      </c>
      <c r="D2574">
        <v>9238</v>
      </c>
      <c r="E2574">
        <v>1</v>
      </c>
      <c r="F2574">
        <v>1</v>
      </c>
      <c r="G2574">
        <v>133.1</v>
      </c>
      <c r="H2574">
        <v>1</v>
      </c>
      <c r="I2574">
        <v>1</v>
      </c>
      <c r="J2574">
        <v>1</v>
      </c>
      <c r="K2574">
        <v>4</v>
      </c>
      <c r="L2574">
        <v>10</v>
      </c>
      <c r="M2574">
        <v>110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23</v>
      </c>
      <c r="U2574">
        <v>0</v>
      </c>
      <c r="V2574">
        <v>0</v>
      </c>
      <c r="W2574">
        <v>6</v>
      </c>
      <c r="X2574">
        <v>8</v>
      </c>
      <c r="Y2574">
        <v>6</v>
      </c>
      <c r="Z2574">
        <v>12.625</v>
      </c>
      <c r="AA2574">
        <v>0</v>
      </c>
      <c r="AB2574">
        <v>0</v>
      </c>
      <c r="AC2574">
        <v>6</v>
      </c>
      <c r="AD2574">
        <v>6</v>
      </c>
      <c r="AE2574">
        <v>6</v>
      </c>
      <c r="AF2574">
        <v>14.16666667</v>
      </c>
      <c r="AG2574">
        <v>0</v>
      </c>
      <c r="AH2574">
        <v>12.7</v>
      </c>
      <c r="AI2574">
        <v>3.7</v>
      </c>
      <c r="AJ2574">
        <v>-1.7</v>
      </c>
      <c r="AK2574" t="s">
        <v>38</v>
      </c>
    </row>
    <row r="2575" spans="1:37" x14ac:dyDescent="0.25">
      <c r="A2575">
        <v>1</v>
      </c>
      <c r="B2575">
        <v>1</v>
      </c>
      <c r="C2575">
        <v>4</v>
      </c>
      <c r="D2575">
        <v>9500</v>
      </c>
      <c r="E2575">
        <v>1</v>
      </c>
      <c r="F2575">
        <v>1</v>
      </c>
      <c r="G2575">
        <v>138</v>
      </c>
      <c r="H2575">
        <v>1</v>
      </c>
      <c r="I2575">
        <v>37</v>
      </c>
      <c r="J2575">
        <v>19</v>
      </c>
      <c r="K2575">
        <v>9</v>
      </c>
      <c r="L2575">
        <v>9</v>
      </c>
      <c r="M2575">
        <v>127.8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19</v>
      </c>
      <c r="U2575">
        <v>0</v>
      </c>
      <c r="V2575">
        <v>0</v>
      </c>
      <c r="W2575">
        <v>7</v>
      </c>
      <c r="X2575">
        <v>7</v>
      </c>
      <c r="Y2575">
        <v>6</v>
      </c>
      <c r="Z2575">
        <v>14.983333330000001</v>
      </c>
      <c r="AA2575">
        <v>0</v>
      </c>
      <c r="AB2575">
        <v>0</v>
      </c>
      <c r="AC2575">
        <v>7</v>
      </c>
      <c r="AD2575">
        <v>7</v>
      </c>
      <c r="AE2575">
        <v>6</v>
      </c>
      <c r="AF2575">
        <v>14.983333330000001</v>
      </c>
      <c r="AG2575">
        <v>0</v>
      </c>
      <c r="AH2575">
        <v>7.6</v>
      </c>
      <c r="AI2575">
        <v>2.6</v>
      </c>
      <c r="AJ2575">
        <v>0.32</v>
      </c>
      <c r="AK2575" t="s">
        <v>38</v>
      </c>
    </row>
    <row r="2576" spans="1:37" x14ac:dyDescent="0.25">
      <c r="A2576">
        <v>1</v>
      </c>
      <c r="B2576">
        <v>16</v>
      </c>
      <c r="C2576">
        <v>3</v>
      </c>
      <c r="D2576">
        <v>9773</v>
      </c>
      <c r="E2576">
        <v>1</v>
      </c>
      <c r="F2576">
        <v>1</v>
      </c>
      <c r="G2576">
        <v>138</v>
      </c>
      <c r="H2576">
        <v>1</v>
      </c>
      <c r="I2576">
        <v>37</v>
      </c>
      <c r="J2576">
        <v>38</v>
      </c>
      <c r="K2576">
        <v>4</v>
      </c>
      <c r="L2576">
        <v>9</v>
      </c>
      <c r="M2576">
        <v>134.19999999999999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20</v>
      </c>
      <c r="U2576">
        <v>0</v>
      </c>
      <c r="V2576">
        <v>0</v>
      </c>
      <c r="W2576">
        <v>6</v>
      </c>
      <c r="X2576">
        <v>6</v>
      </c>
      <c r="Y2576">
        <v>6</v>
      </c>
      <c r="Z2576">
        <v>15</v>
      </c>
      <c r="AA2576">
        <v>0</v>
      </c>
      <c r="AB2576">
        <v>0</v>
      </c>
      <c r="AC2576">
        <v>6</v>
      </c>
      <c r="AD2576">
        <v>6</v>
      </c>
      <c r="AE2576">
        <v>6</v>
      </c>
      <c r="AF2576">
        <v>13</v>
      </c>
      <c r="AG2576">
        <v>0</v>
      </c>
      <c r="AH2576">
        <v>11.1</v>
      </c>
      <c r="AI2576">
        <v>0.6</v>
      </c>
      <c r="AJ2576">
        <v>2.02</v>
      </c>
      <c r="AK2576" t="s">
        <v>38</v>
      </c>
    </row>
    <row r="2577" spans="1:37" x14ac:dyDescent="0.25">
      <c r="A2577">
        <v>2</v>
      </c>
      <c r="B2577">
        <v>39</v>
      </c>
      <c r="C2577">
        <v>1</v>
      </c>
      <c r="D2577">
        <v>8014</v>
      </c>
      <c r="E2577">
        <v>0</v>
      </c>
      <c r="F2577">
        <v>1</v>
      </c>
      <c r="G2577">
        <v>150</v>
      </c>
      <c r="H2577">
        <v>1</v>
      </c>
      <c r="I2577">
        <v>37</v>
      </c>
      <c r="J2577">
        <v>37</v>
      </c>
      <c r="K2577">
        <v>7</v>
      </c>
      <c r="L2577">
        <v>5</v>
      </c>
      <c r="M2577">
        <v>143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40</v>
      </c>
      <c r="U2577">
        <v>0</v>
      </c>
      <c r="V2577">
        <v>5</v>
      </c>
      <c r="W2577">
        <v>9</v>
      </c>
      <c r="X2577">
        <v>9</v>
      </c>
      <c r="Y2577">
        <v>9</v>
      </c>
      <c r="Z2577">
        <v>15.88888889</v>
      </c>
      <c r="AA2577">
        <v>0</v>
      </c>
      <c r="AB2577">
        <v>3</v>
      </c>
      <c r="AC2577">
        <v>7</v>
      </c>
      <c r="AD2577">
        <v>7</v>
      </c>
      <c r="AE2577">
        <v>7</v>
      </c>
      <c r="AF2577">
        <v>14.14285714</v>
      </c>
      <c r="AG2577">
        <v>0</v>
      </c>
      <c r="AH2577">
        <v>12.7</v>
      </c>
      <c r="AI2577">
        <v>3.7</v>
      </c>
      <c r="AJ2577">
        <v>-1.7</v>
      </c>
      <c r="AK2577" t="s">
        <v>38</v>
      </c>
    </row>
    <row r="2578" spans="1:37" x14ac:dyDescent="0.25">
      <c r="A2578">
        <v>1</v>
      </c>
      <c r="B2578">
        <v>44</v>
      </c>
      <c r="C2578">
        <v>1</v>
      </c>
      <c r="D2578">
        <v>9085</v>
      </c>
      <c r="E2578">
        <v>1</v>
      </c>
      <c r="F2578">
        <v>39</v>
      </c>
      <c r="G2578">
        <v>120</v>
      </c>
      <c r="H2578">
        <v>1</v>
      </c>
      <c r="I2578">
        <v>37</v>
      </c>
      <c r="J2578">
        <v>37</v>
      </c>
      <c r="K2578">
        <v>9</v>
      </c>
      <c r="L2578">
        <v>9</v>
      </c>
      <c r="M2578">
        <v>120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32</v>
      </c>
      <c r="U2578">
        <v>0</v>
      </c>
      <c r="V2578">
        <v>0</v>
      </c>
      <c r="W2578">
        <v>6</v>
      </c>
      <c r="X2578">
        <v>14</v>
      </c>
      <c r="Y2578">
        <v>4</v>
      </c>
      <c r="Z2578">
        <v>11.5</v>
      </c>
      <c r="AA2578">
        <v>0</v>
      </c>
      <c r="AB2578">
        <v>0</v>
      </c>
      <c r="AC2578">
        <v>6</v>
      </c>
      <c r="AD2578">
        <v>14</v>
      </c>
      <c r="AE2578">
        <v>3</v>
      </c>
      <c r="AF2578">
        <v>11</v>
      </c>
      <c r="AG2578">
        <v>0</v>
      </c>
      <c r="AH2578">
        <v>16.2</v>
      </c>
      <c r="AI2578">
        <v>0.3</v>
      </c>
      <c r="AJ2578">
        <v>-0.92</v>
      </c>
      <c r="AK2578" t="s">
        <v>37</v>
      </c>
    </row>
    <row r="2579" spans="1:37" x14ac:dyDescent="0.25">
      <c r="A2579">
        <v>1</v>
      </c>
      <c r="B2579">
        <v>1</v>
      </c>
      <c r="C2579">
        <v>4</v>
      </c>
      <c r="D2579">
        <v>9254</v>
      </c>
      <c r="E2579">
        <v>1</v>
      </c>
      <c r="F2579">
        <v>1</v>
      </c>
      <c r="G2579">
        <v>110</v>
      </c>
      <c r="H2579">
        <v>1</v>
      </c>
      <c r="I2579">
        <v>37</v>
      </c>
      <c r="J2579">
        <v>37</v>
      </c>
      <c r="K2579">
        <v>9</v>
      </c>
      <c r="L2579">
        <v>7</v>
      </c>
      <c r="M2579">
        <v>113.2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24</v>
      </c>
      <c r="U2579">
        <v>0</v>
      </c>
      <c r="V2579">
        <v>0</v>
      </c>
      <c r="W2579">
        <v>6</v>
      </c>
      <c r="X2579">
        <v>14</v>
      </c>
      <c r="Y2579">
        <v>2</v>
      </c>
      <c r="Z2579">
        <v>10.5</v>
      </c>
      <c r="AA2579">
        <v>0</v>
      </c>
      <c r="AB2579">
        <v>0</v>
      </c>
      <c r="AC2579">
        <v>6</v>
      </c>
      <c r="AD2579">
        <v>11</v>
      </c>
      <c r="AE2579">
        <v>1</v>
      </c>
      <c r="AF2579">
        <v>10</v>
      </c>
      <c r="AG2579">
        <v>0</v>
      </c>
      <c r="AH2579">
        <v>10.8</v>
      </c>
      <c r="AI2579">
        <v>1.4</v>
      </c>
      <c r="AJ2579">
        <v>1.74</v>
      </c>
      <c r="AK2579" t="s">
        <v>37</v>
      </c>
    </row>
    <row r="2580" spans="1:37" x14ac:dyDescent="0.25">
      <c r="A2580">
        <v>1</v>
      </c>
      <c r="B2580">
        <v>17</v>
      </c>
      <c r="C2580">
        <v>4</v>
      </c>
      <c r="D2580">
        <v>9500</v>
      </c>
      <c r="E2580">
        <v>1</v>
      </c>
      <c r="F2580">
        <v>1</v>
      </c>
      <c r="G2580">
        <v>146</v>
      </c>
      <c r="H2580">
        <v>1</v>
      </c>
      <c r="I2580">
        <v>19</v>
      </c>
      <c r="J2580">
        <v>37</v>
      </c>
      <c r="K2580">
        <v>5</v>
      </c>
      <c r="L2580">
        <v>8</v>
      </c>
      <c r="M2580">
        <v>135.80000000000001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18</v>
      </c>
      <c r="U2580">
        <v>0</v>
      </c>
      <c r="V2580">
        <v>0</v>
      </c>
      <c r="W2580">
        <v>7</v>
      </c>
      <c r="X2580">
        <v>7</v>
      </c>
      <c r="Y2580">
        <v>6</v>
      </c>
      <c r="Z2580">
        <v>13.983333330000001</v>
      </c>
      <c r="AA2580">
        <v>0</v>
      </c>
      <c r="AB2580">
        <v>0</v>
      </c>
      <c r="AC2580">
        <v>7</v>
      </c>
      <c r="AD2580">
        <v>7</v>
      </c>
      <c r="AE2580">
        <v>6</v>
      </c>
      <c r="AF2580">
        <v>13.983333330000001</v>
      </c>
      <c r="AG2580">
        <v>0</v>
      </c>
      <c r="AH2580">
        <v>7.6</v>
      </c>
      <c r="AI2580">
        <v>2.6</v>
      </c>
      <c r="AJ2580">
        <v>0.32</v>
      </c>
      <c r="AK2580" t="s">
        <v>38</v>
      </c>
    </row>
    <row r="2581" spans="1:37" x14ac:dyDescent="0.25">
      <c r="A2581">
        <v>1</v>
      </c>
      <c r="B2581">
        <v>1</v>
      </c>
      <c r="C2581">
        <v>1</v>
      </c>
      <c r="D2581">
        <v>9238</v>
      </c>
      <c r="E2581">
        <v>1</v>
      </c>
      <c r="F2581">
        <v>1</v>
      </c>
      <c r="G2581">
        <v>148</v>
      </c>
      <c r="H2581">
        <v>1</v>
      </c>
      <c r="I2581">
        <v>37</v>
      </c>
      <c r="J2581">
        <v>37</v>
      </c>
      <c r="K2581">
        <v>9</v>
      </c>
      <c r="L2581">
        <v>9</v>
      </c>
      <c r="M2581">
        <v>143.5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18</v>
      </c>
      <c r="U2581">
        <v>0</v>
      </c>
      <c r="V2581">
        <v>0</v>
      </c>
      <c r="W2581">
        <v>6</v>
      </c>
      <c r="X2581">
        <v>6</v>
      </c>
      <c r="Y2581">
        <v>6</v>
      </c>
      <c r="Z2581">
        <v>13</v>
      </c>
      <c r="AA2581">
        <v>0</v>
      </c>
      <c r="AB2581">
        <v>0</v>
      </c>
      <c r="AC2581">
        <v>6</v>
      </c>
      <c r="AD2581">
        <v>6</v>
      </c>
      <c r="AE2581">
        <v>6</v>
      </c>
      <c r="AF2581">
        <v>12.83333333</v>
      </c>
      <c r="AG2581">
        <v>0</v>
      </c>
      <c r="AH2581">
        <v>10.8</v>
      </c>
      <c r="AI2581">
        <v>1.4</v>
      </c>
      <c r="AJ2581">
        <v>1.74</v>
      </c>
      <c r="AK2581" t="s">
        <v>38</v>
      </c>
    </row>
    <row r="2582" spans="1:37" x14ac:dyDescent="0.25">
      <c r="A2582">
        <v>1</v>
      </c>
      <c r="B2582">
        <v>1</v>
      </c>
      <c r="C2582">
        <v>1</v>
      </c>
      <c r="D2582">
        <v>9238</v>
      </c>
      <c r="E2582">
        <v>1</v>
      </c>
      <c r="F2582">
        <v>1</v>
      </c>
      <c r="G2582">
        <v>145</v>
      </c>
      <c r="H2582">
        <v>1</v>
      </c>
      <c r="I2582">
        <v>19</v>
      </c>
      <c r="J2582">
        <v>37</v>
      </c>
      <c r="K2582">
        <v>4</v>
      </c>
      <c r="L2582">
        <v>7</v>
      </c>
      <c r="M2582">
        <v>148.9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18</v>
      </c>
      <c r="U2582">
        <v>0</v>
      </c>
      <c r="V2582">
        <v>0</v>
      </c>
      <c r="W2582">
        <v>6</v>
      </c>
      <c r="X2582">
        <v>6</v>
      </c>
      <c r="Y2582">
        <v>6</v>
      </c>
      <c r="Z2582">
        <v>13.66666667</v>
      </c>
      <c r="AA2582">
        <v>0</v>
      </c>
      <c r="AB2582">
        <v>0</v>
      </c>
      <c r="AC2582">
        <v>6</v>
      </c>
      <c r="AD2582">
        <v>6</v>
      </c>
      <c r="AE2582">
        <v>6</v>
      </c>
      <c r="AF2582">
        <v>13</v>
      </c>
      <c r="AG2582">
        <v>0</v>
      </c>
      <c r="AH2582">
        <v>10.8</v>
      </c>
      <c r="AI2582">
        <v>1.4</v>
      </c>
      <c r="AJ2582">
        <v>1.74</v>
      </c>
      <c r="AK2582" t="s">
        <v>38</v>
      </c>
    </row>
    <row r="2583" spans="1:37" x14ac:dyDescent="0.25">
      <c r="A2583">
        <v>1</v>
      </c>
      <c r="B2583">
        <v>39</v>
      </c>
      <c r="C2583">
        <v>1</v>
      </c>
      <c r="D2583">
        <v>9003</v>
      </c>
      <c r="E2583">
        <v>1</v>
      </c>
      <c r="F2583">
        <v>1</v>
      </c>
      <c r="G2583">
        <v>133.1</v>
      </c>
      <c r="H2583">
        <v>1</v>
      </c>
      <c r="I2583">
        <v>38</v>
      </c>
      <c r="J2583">
        <v>38</v>
      </c>
      <c r="K2583">
        <v>4</v>
      </c>
      <c r="L2583">
        <v>7</v>
      </c>
      <c r="M2583">
        <v>115.6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27</v>
      </c>
      <c r="U2583">
        <v>0</v>
      </c>
      <c r="V2583">
        <v>0</v>
      </c>
      <c r="W2583">
        <v>6</v>
      </c>
      <c r="X2583">
        <v>8</v>
      </c>
      <c r="Y2583">
        <v>0</v>
      </c>
      <c r="Z2583">
        <v>0</v>
      </c>
      <c r="AA2583">
        <v>0</v>
      </c>
      <c r="AB2583">
        <v>0</v>
      </c>
      <c r="AC2583">
        <v>6</v>
      </c>
      <c r="AD2583">
        <v>8</v>
      </c>
      <c r="AE2583">
        <v>0</v>
      </c>
      <c r="AF2583">
        <v>0</v>
      </c>
      <c r="AG2583">
        <v>0</v>
      </c>
      <c r="AH2583">
        <v>15.5</v>
      </c>
      <c r="AI2583">
        <v>2.8</v>
      </c>
      <c r="AJ2583">
        <v>-4.0599999999999996</v>
      </c>
      <c r="AK2583" t="s">
        <v>37</v>
      </c>
    </row>
    <row r="2584" spans="1:37" x14ac:dyDescent="0.25">
      <c r="A2584">
        <v>1</v>
      </c>
      <c r="B2584">
        <v>1</v>
      </c>
      <c r="C2584">
        <v>1</v>
      </c>
      <c r="D2584">
        <v>9147</v>
      </c>
      <c r="E2584">
        <v>1</v>
      </c>
      <c r="F2584">
        <v>1</v>
      </c>
      <c r="G2584">
        <v>160</v>
      </c>
      <c r="H2584">
        <v>1</v>
      </c>
      <c r="I2584">
        <v>38</v>
      </c>
      <c r="J2584">
        <v>37</v>
      </c>
      <c r="K2584">
        <v>9</v>
      </c>
      <c r="L2584">
        <v>5</v>
      </c>
      <c r="M2584">
        <v>159.30000000000001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18</v>
      </c>
      <c r="U2584">
        <v>0</v>
      </c>
      <c r="V2584">
        <v>0</v>
      </c>
      <c r="W2584">
        <v>5</v>
      </c>
      <c r="X2584">
        <v>5</v>
      </c>
      <c r="Y2584">
        <v>5</v>
      </c>
      <c r="Z2584">
        <v>14.4</v>
      </c>
      <c r="AA2584">
        <v>0</v>
      </c>
      <c r="AB2584">
        <v>0</v>
      </c>
      <c r="AC2584">
        <v>5</v>
      </c>
      <c r="AD2584">
        <v>5</v>
      </c>
      <c r="AE2584">
        <v>5</v>
      </c>
      <c r="AF2584">
        <v>15.4</v>
      </c>
      <c r="AG2584">
        <v>0</v>
      </c>
      <c r="AH2584">
        <v>7.6</v>
      </c>
      <c r="AI2584">
        <v>2.6</v>
      </c>
      <c r="AJ2584">
        <v>0.32</v>
      </c>
      <c r="AK2584" t="s">
        <v>38</v>
      </c>
    </row>
    <row r="2585" spans="1:37" x14ac:dyDescent="0.25">
      <c r="A2585">
        <v>1</v>
      </c>
      <c r="B2585">
        <v>39</v>
      </c>
      <c r="C2585">
        <v>1</v>
      </c>
      <c r="D2585">
        <v>9991</v>
      </c>
      <c r="E2585">
        <v>0</v>
      </c>
      <c r="F2585">
        <v>1</v>
      </c>
      <c r="G2585">
        <v>150</v>
      </c>
      <c r="H2585">
        <v>1</v>
      </c>
      <c r="I2585">
        <v>19</v>
      </c>
      <c r="J2585">
        <v>37</v>
      </c>
      <c r="K2585">
        <v>9</v>
      </c>
      <c r="L2585">
        <v>8</v>
      </c>
      <c r="M2585">
        <v>138.5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26</v>
      </c>
      <c r="U2585">
        <v>0</v>
      </c>
      <c r="V2585">
        <v>0</v>
      </c>
      <c r="W2585">
        <v>5</v>
      </c>
      <c r="X2585">
        <v>10</v>
      </c>
      <c r="Y2585">
        <v>4</v>
      </c>
      <c r="Z2585">
        <v>12</v>
      </c>
      <c r="AA2585">
        <v>0</v>
      </c>
      <c r="AB2585">
        <v>0</v>
      </c>
      <c r="AC2585">
        <v>5</v>
      </c>
      <c r="AD2585">
        <v>9</v>
      </c>
      <c r="AE2585">
        <v>4</v>
      </c>
      <c r="AF2585">
        <v>11.25</v>
      </c>
      <c r="AG2585">
        <v>0</v>
      </c>
      <c r="AH2585">
        <v>12.7</v>
      </c>
      <c r="AI2585">
        <v>3.7</v>
      </c>
      <c r="AJ2585">
        <v>-1.7</v>
      </c>
      <c r="AK2585" t="s">
        <v>39</v>
      </c>
    </row>
    <row r="2586" spans="1:37" x14ac:dyDescent="0.25">
      <c r="A2586">
        <v>1</v>
      </c>
      <c r="B2586">
        <v>1</v>
      </c>
      <c r="C2586">
        <v>1</v>
      </c>
      <c r="D2586">
        <v>9853</v>
      </c>
      <c r="E2586">
        <v>1</v>
      </c>
      <c r="F2586">
        <v>1</v>
      </c>
      <c r="G2586">
        <v>130</v>
      </c>
      <c r="H2586">
        <v>1</v>
      </c>
      <c r="I2586">
        <v>19</v>
      </c>
      <c r="J2586">
        <v>12</v>
      </c>
      <c r="K2586">
        <v>9</v>
      </c>
      <c r="L2586">
        <v>4</v>
      </c>
      <c r="M2586">
        <v>133.19999999999999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19</v>
      </c>
      <c r="U2586">
        <v>0</v>
      </c>
      <c r="V2586">
        <v>0</v>
      </c>
      <c r="W2586">
        <v>6</v>
      </c>
      <c r="X2586">
        <v>6</v>
      </c>
      <c r="Y2586">
        <v>6</v>
      </c>
      <c r="Z2586">
        <v>14.16666667</v>
      </c>
      <c r="AA2586">
        <v>0</v>
      </c>
      <c r="AB2586">
        <v>0</v>
      </c>
      <c r="AC2586">
        <v>6</v>
      </c>
      <c r="AD2586">
        <v>7</v>
      </c>
      <c r="AE2586">
        <v>6</v>
      </c>
      <c r="AF2586">
        <v>13.66666667</v>
      </c>
      <c r="AG2586">
        <v>0</v>
      </c>
      <c r="AH2586">
        <v>7.6</v>
      </c>
      <c r="AI2586">
        <v>2.6</v>
      </c>
      <c r="AJ2586">
        <v>0.32</v>
      </c>
      <c r="AK2586" t="s">
        <v>38</v>
      </c>
    </row>
    <row r="2587" spans="1:37" x14ac:dyDescent="0.25">
      <c r="A2587">
        <v>1</v>
      </c>
      <c r="B2587">
        <v>17</v>
      </c>
      <c r="C2587">
        <v>2</v>
      </c>
      <c r="D2587">
        <v>8014</v>
      </c>
      <c r="E2587">
        <v>0</v>
      </c>
      <c r="F2587">
        <v>1</v>
      </c>
      <c r="G2587">
        <v>120</v>
      </c>
      <c r="H2587">
        <v>1</v>
      </c>
      <c r="I2587">
        <v>37</v>
      </c>
      <c r="J2587">
        <v>34</v>
      </c>
      <c r="K2587">
        <v>0</v>
      </c>
      <c r="L2587">
        <v>0</v>
      </c>
      <c r="M2587">
        <v>117.6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19</v>
      </c>
      <c r="U2587">
        <v>0</v>
      </c>
      <c r="V2587">
        <v>0</v>
      </c>
      <c r="W2587">
        <v>6</v>
      </c>
      <c r="X2587">
        <v>8</v>
      </c>
      <c r="Y2587">
        <v>5</v>
      </c>
      <c r="Z2587">
        <v>12.2</v>
      </c>
      <c r="AA2587">
        <v>0</v>
      </c>
      <c r="AB2587">
        <v>0</v>
      </c>
      <c r="AC2587">
        <v>6</v>
      </c>
      <c r="AD2587">
        <v>7</v>
      </c>
      <c r="AE2587">
        <v>6</v>
      </c>
      <c r="AF2587">
        <v>12</v>
      </c>
      <c r="AG2587">
        <v>0</v>
      </c>
      <c r="AH2587">
        <v>7.6</v>
      </c>
      <c r="AI2587">
        <v>2.6</v>
      </c>
      <c r="AJ2587">
        <v>0.32</v>
      </c>
      <c r="AK2587" t="s">
        <v>38</v>
      </c>
    </row>
    <row r="2588" spans="1:37" x14ac:dyDescent="0.25">
      <c r="A2588">
        <v>1</v>
      </c>
      <c r="B2588">
        <v>18</v>
      </c>
      <c r="C2588">
        <v>2</v>
      </c>
      <c r="D2588">
        <v>9147</v>
      </c>
      <c r="E2588">
        <v>1</v>
      </c>
      <c r="F2588">
        <v>1</v>
      </c>
      <c r="G2588">
        <v>115</v>
      </c>
      <c r="H2588">
        <v>1</v>
      </c>
      <c r="I2588">
        <v>1</v>
      </c>
      <c r="J2588">
        <v>37</v>
      </c>
      <c r="K2588">
        <v>5</v>
      </c>
      <c r="L2588">
        <v>5</v>
      </c>
      <c r="M2588">
        <v>108.7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21</v>
      </c>
      <c r="U2588">
        <v>0</v>
      </c>
      <c r="V2588">
        <v>0</v>
      </c>
      <c r="W2588">
        <v>5</v>
      </c>
      <c r="X2588">
        <v>8</v>
      </c>
      <c r="Y2588">
        <v>3</v>
      </c>
      <c r="Z2588">
        <v>12</v>
      </c>
      <c r="AA2588">
        <v>1</v>
      </c>
      <c r="AB2588">
        <v>0</v>
      </c>
      <c r="AC2588">
        <v>5</v>
      </c>
      <c r="AD2588">
        <v>9</v>
      </c>
      <c r="AE2588">
        <v>3</v>
      </c>
      <c r="AF2588">
        <v>12.66666667</v>
      </c>
      <c r="AG2588">
        <v>0</v>
      </c>
      <c r="AH2588">
        <v>9.4</v>
      </c>
      <c r="AI2588">
        <v>-0.8</v>
      </c>
      <c r="AJ2588">
        <v>-3.12</v>
      </c>
      <c r="AK2588" t="s">
        <v>39</v>
      </c>
    </row>
    <row r="2589" spans="1:37" x14ac:dyDescent="0.25">
      <c r="A2589">
        <v>1</v>
      </c>
      <c r="B2589">
        <v>1</v>
      </c>
      <c r="C2589">
        <v>4</v>
      </c>
      <c r="D2589">
        <v>9147</v>
      </c>
      <c r="E2589">
        <v>1</v>
      </c>
      <c r="F2589">
        <v>1</v>
      </c>
      <c r="G2589">
        <v>133.1</v>
      </c>
      <c r="H2589">
        <v>1</v>
      </c>
      <c r="I2589">
        <v>1</v>
      </c>
      <c r="J2589">
        <v>19</v>
      </c>
      <c r="K2589">
        <v>4</v>
      </c>
      <c r="L2589">
        <v>6</v>
      </c>
      <c r="M2589">
        <v>106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24</v>
      </c>
      <c r="U2589">
        <v>0</v>
      </c>
      <c r="V2589">
        <v>0</v>
      </c>
      <c r="W2589">
        <v>5</v>
      </c>
      <c r="X2589">
        <v>11</v>
      </c>
      <c r="Y2589">
        <v>2</v>
      </c>
      <c r="Z2589">
        <v>10.5</v>
      </c>
      <c r="AA2589">
        <v>0</v>
      </c>
      <c r="AB2589">
        <v>0</v>
      </c>
      <c r="AC2589">
        <v>5</v>
      </c>
      <c r="AD2589">
        <v>14</v>
      </c>
      <c r="AE2589">
        <v>1</v>
      </c>
      <c r="AF2589">
        <v>11</v>
      </c>
      <c r="AG2589">
        <v>0</v>
      </c>
      <c r="AH2589">
        <v>12.7</v>
      </c>
      <c r="AI2589">
        <v>3.7</v>
      </c>
      <c r="AJ2589">
        <v>-1.7</v>
      </c>
      <c r="AK2589" t="s">
        <v>39</v>
      </c>
    </row>
    <row r="2590" spans="1:37" x14ac:dyDescent="0.25">
      <c r="A2590">
        <v>1</v>
      </c>
      <c r="B2590">
        <v>17</v>
      </c>
      <c r="C2590">
        <v>1</v>
      </c>
      <c r="D2590">
        <v>9853</v>
      </c>
      <c r="E2590">
        <v>1</v>
      </c>
      <c r="F2590">
        <v>1</v>
      </c>
      <c r="G2590">
        <v>120</v>
      </c>
      <c r="H2590">
        <v>1</v>
      </c>
      <c r="I2590">
        <v>37</v>
      </c>
      <c r="J2590">
        <v>37</v>
      </c>
      <c r="K2590">
        <v>9</v>
      </c>
      <c r="L2590">
        <v>10</v>
      </c>
      <c r="M2590">
        <v>122.6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20</v>
      </c>
      <c r="U2590">
        <v>0</v>
      </c>
      <c r="V2590">
        <v>0</v>
      </c>
      <c r="W2590">
        <v>6</v>
      </c>
      <c r="X2590">
        <v>8</v>
      </c>
      <c r="Y2590">
        <v>3</v>
      </c>
      <c r="Z2590">
        <v>12.33333333</v>
      </c>
      <c r="AA2590">
        <v>0</v>
      </c>
      <c r="AB2590">
        <v>0</v>
      </c>
      <c r="AC2590">
        <v>6</v>
      </c>
      <c r="AD2590">
        <v>11</v>
      </c>
      <c r="AE2590">
        <v>2</v>
      </c>
      <c r="AF2590">
        <v>10.5</v>
      </c>
      <c r="AG2590">
        <v>0</v>
      </c>
      <c r="AH2590">
        <v>12.7</v>
      </c>
      <c r="AI2590">
        <v>3.7</v>
      </c>
      <c r="AJ2590">
        <v>-1.7</v>
      </c>
      <c r="AK2590" t="s">
        <v>37</v>
      </c>
    </row>
    <row r="2591" spans="1:37" x14ac:dyDescent="0.25">
      <c r="A2591">
        <v>1</v>
      </c>
      <c r="B2591">
        <v>1</v>
      </c>
      <c r="C2591">
        <v>4</v>
      </c>
      <c r="D2591">
        <v>9853</v>
      </c>
      <c r="E2591">
        <v>1</v>
      </c>
      <c r="F2591">
        <v>1</v>
      </c>
      <c r="G2591">
        <v>134</v>
      </c>
      <c r="H2591">
        <v>1</v>
      </c>
      <c r="I2591">
        <v>19</v>
      </c>
      <c r="J2591">
        <v>1</v>
      </c>
      <c r="K2591">
        <v>5</v>
      </c>
      <c r="L2591">
        <v>9</v>
      </c>
      <c r="M2591">
        <v>127.4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18</v>
      </c>
      <c r="U2591">
        <v>0</v>
      </c>
      <c r="V2591">
        <v>0</v>
      </c>
      <c r="W2591">
        <v>6</v>
      </c>
      <c r="X2591">
        <v>7</v>
      </c>
      <c r="Y2591">
        <v>5</v>
      </c>
      <c r="Z2591">
        <v>12.2</v>
      </c>
      <c r="AA2591">
        <v>0</v>
      </c>
      <c r="AB2591">
        <v>0</v>
      </c>
      <c r="AC2591">
        <v>6</v>
      </c>
      <c r="AD2591">
        <v>7</v>
      </c>
      <c r="AE2591">
        <v>5</v>
      </c>
      <c r="AF2591">
        <v>12.2</v>
      </c>
      <c r="AG2591">
        <v>0</v>
      </c>
      <c r="AH2591">
        <v>10.8</v>
      </c>
      <c r="AI2591">
        <v>1.4</v>
      </c>
      <c r="AJ2591">
        <v>1.74</v>
      </c>
      <c r="AK2591" t="s">
        <v>39</v>
      </c>
    </row>
    <row r="2592" spans="1:37" x14ac:dyDescent="0.25">
      <c r="A2592">
        <v>1</v>
      </c>
      <c r="B2592">
        <v>39</v>
      </c>
      <c r="C2592">
        <v>1</v>
      </c>
      <c r="D2592">
        <v>9003</v>
      </c>
      <c r="E2592">
        <v>1</v>
      </c>
      <c r="F2592">
        <v>1</v>
      </c>
      <c r="G2592">
        <v>133.1</v>
      </c>
      <c r="H2592">
        <v>1</v>
      </c>
      <c r="I2592">
        <v>19</v>
      </c>
      <c r="J2592">
        <v>19</v>
      </c>
      <c r="K2592">
        <v>9</v>
      </c>
      <c r="L2592">
        <v>9</v>
      </c>
      <c r="M2592">
        <v>100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30</v>
      </c>
      <c r="U2592">
        <v>0</v>
      </c>
      <c r="V2592">
        <v>0</v>
      </c>
      <c r="W2592">
        <v>6</v>
      </c>
      <c r="X2592">
        <v>6</v>
      </c>
      <c r="Y2592">
        <v>0</v>
      </c>
      <c r="Z2592">
        <v>0</v>
      </c>
      <c r="AA2592">
        <v>0</v>
      </c>
      <c r="AB2592">
        <v>0</v>
      </c>
      <c r="AC2592">
        <v>6</v>
      </c>
      <c r="AD2592">
        <v>6</v>
      </c>
      <c r="AE2592">
        <v>0</v>
      </c>
      <c r="AF2592">
        <v>0</v>
      </c>
      <c r="AG2592">
        <v>0</v>
      </c>
      <c r="AH2592">
        <v>11.1</v>
      </c>
      <c r="AI2592">
        <v>0.6</v>
      </c>
      <c r="AJ2592">
        <v>2.02</v>
      </c>
      <c r="AK2592" t="s">
        <v>37</v>
      </c>
    </row>
    <row r="2593" spans="1:37" x14ac:dyDescent="0.25">
      <c r="A2593">
        <v>1</v>
      </c>
      <c r="B2593">
        <v>1</v>
      </c>
      <c r="C2593">
        <v>1</v>
      </c>
      <c r="D2593">
        <v>9853</v>
      </c>
      <c r="E2593">
        <v>1</v>
      </c>
      <c r="F2593">
        <v>1</v>
      </c>
      <c r="G2593">
        <v>133.1</v>
      </c>
      <c r="H2593">
        <v>1</v>
      </c>
      <c r="I2593">
        <v>19</v>
      </c>
      <c r="J2593">
        <v>37</v>
      </c>
      <c r="K2593">
        <v>9</v>
      </c>
      <c r="L2593">
        <v>9</v>
      </c>
      <c r="M2593">
        <v>95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22</v>
      </c>
      <c r="U2593">
        <v>0</v>
      </c>
      <c r="V2593">
        <v>0</v>
      </c>
      <c r="W2593">
        <v>7</v>
      </c>
      <c r="X2593">
        <v>10</v>
      </c>
      <c r="Y2593">
        <v>6</v>
      </c>
      <c r="Z2593">
        <v>11.5</v>
      </c>
      <c r="AA2593">
        <v>0</v>
      </c>
      <c r="AB2593">
        <v>0</v>
      </c>
      <c r="AC2593">
        <v>7</v>
      </c>
      <c r="AD2593">
        <v>8</v>
      </c>
      <c r="AE2593">
        <v>6</v>
      </c>
      <c r="AF2593">
        <v>13.16666667</v>
      </c>
      <c r="AG2593">
        <v>0</v>
      </c>
      <c r="AH2593">
        <v>11.1</v>
      </c>
      <c r="AI2593">
        <v>0.6</v>
      </c>
      <c r="AJ2593">
        <v>2.02</v>
      </c>
      <c r="AK2593" t="s">
        <v>39</v>
      </c>
    </row>
    <row r="2594" spans="1:37" x14ac:dyDescent="0.25">
      <c r="A2594">
        <v>1</v>
      </c>
      <c r="B2594">
        <v>7</v>
      </c>
      <c r="C2594">
        <v>1</v>
      </c>
      <c r="D2594">
        <v>9147</v>
      </c>
      <c r="E2594">
        <v>1</v>
      </c>
      <c r="F2594">
        <v>3</v>
      </c>
      <c r="G2594">
        <v>130</v>
      </c>
      <c r="H2594">
        <v>1</v>
      </c>
      <c r="I2594">
        <v>37</v>
      </c>
      <c r="J2594">
        <v>19</v>
      </c>
      <c r="K2594">
        <v>9</v>
      </c>
      <c r="L2594">
        <v>8</v>
      </c>
      <c r="M2594">
        <v>130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21</v>
      </c>
      <c r="U2594">
        <v>0</v>
      </c>
      <c r="V2594">
        <v>4</v>
      </c>
      <c r="W2594">
        <v>9</v>
      </c>
      <c r="X2594">
        <v>9</v>
      </c>
      <c r="Y2594">
        <v>9</v>
      </c>
      <c r="Z2594">
        <v>10.88888889</v>
      </c>
      <c r="AA2594">
        <v>0</v>
      </c>
      <c r="AB2594">
        <v>3</v>
      </c>
      <c r="AC2594">
        <v>10</v>
      </c>
      <c r="AD2594">
        <v>18</v>
      </c>
      <c r="AE2594">
        <v>10</v>
      </c>
      <c r="AF2594">
        <v>11.61538462</v>
      </c>
      <c r="AG2594">
        <v>0</v>
      </c>
      <c r="AH2594">
        <v>10.8</v>
      </c>
      <c r="AI2594">
        <v>1.4</v>
      </c>
      <c r="AJ2594">
        <v>1.74</v>
      </c>
      <c r="AK2594" t="s">
        <v>38</v>
      </c>
    </row>
    <row r="2595" spans="1:37" x14ac:dyDescent="0.25">
      <c r="A2595">
        <v>1</v>
      </c>
      <c r="B2595">
        <v>39</v>
      </c>
      <c r="C2595">
        <v>1</v>
      </c>
      <c r="D2595">
        <v>9556</v>
      </c>
      <c r="E2595">
        <v>1</v>
      </c>
      <c r="F2595">
        <v>1</v>
      </c>
      <c r="G2595">
        <v>120</v>
      </c>
      <c r="H2595">
        <v>1</v>
      </c>
      <c r="I2595">
        <v>19</v>
      </c>
      <c r="J2595">
        <v>19</v>
      </c>
      <c r="K2595">
        <v>4</v>
      </c>
      <c r="L2595">
        <v>5</v>
      </c>
      <c r="M2595">
        <v>122.8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26</v>
      </c>
      <c r="U2595">
        <v>0</v>
      </c>
      <c r="V2595">
        <v>0</v>
      </c>
      <c r="W2595">
        <v>7</v>
      </c>
      <c r="X2595">
        <v>12</v>
      </c>
      <c r="Y2595">
        <v>6</v>
      </c>
      <c r="Z2595">
        <v>12.16666667</v>
      </c>
      <c r="AA2595">
        <v>0</v>
      </c>
      <c r="AB2595">
        <v>0</v>
      </c>
      <c r="AC2595">
        <v>8</v>
      </c>
      <c r="AD2595">
        <v>8</v>
      </c>
      <c r="AE2595">
        <v>8</v>
      </c>
      <c r="AF2595">
        <v>11.675000000000001</v>
      </c>
      <c r="AG2595">
        <v>0</v>
      </c>
      <c r="AH2595">
        <v>13.9</v>
      </c>
      <c r="AI2595">
        <v>-0.3</v>
      </c>
      <c r="AJ2595">
        <v>0.79</v>
      </c>
      <c r="AK2595" t="s">
        <v>37</v>
      </c>
    </row>
    <row r="2596" spans="1:37" x14ac:dyDescent="0.25">
      <c r="A2596">
        <v>1</v>
      </c>
      <c r="B2596">
        <v>17</v>
      </c>
      <c r="C2596">
        <v>1</v>
      </c>
      <c r="D2596">
        <v>9147</v>
      </c>
      <c r="E2596">
        <v>1</v>
      </c>
      <c r="F2596">
        <v>1</v>
      </c>
      <c r="G2596">
        <v>115</v>
      </c>
      <c r="H2596">
        <v>1</v>
      </c>
      <c r="I2596">
        <v>19</v>
      </c>
      <c r="J2596">
        <v>19</v>
      </c>
      <c r="K2596">
        <v>7</v>
      </c>
      <c r="L2596">
        <v>7</v>
      </c>
      <c r="M2596">
        <v>115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23</v>
      </c>
      <c r="U2596">
        <v>0</v>
      </c>
      <c r="V2596">
        <v>0</v>
      </c>
      <c r="W2596">
        <v>5</v>
      </c>
      <c r="X2596">
        <v>7</v>
      </c>
      <c r="Y2596">
        <v>2</v>
      </c>
      <c r="Z2596">
        <v>10</v>
      </c>
      <c r="AA2596">
        <v>1</v>
      </c>
      <c r="AB2596">
        <v>0</v>
      </c>
      <c r="AC2596">
        <v>5</v>
      </c>
      <c r="AD2596">
        <v>9</v>
      </c>
      <c r="AE2596">
        <v>1</v>
      </c>
      <c r="AF2596">
        <v>12</v>
      </c>
      <c r="AG2596">
        <v>0</v>
      </c>
      <c r="AH2596">
        <v>9.4</v>
      </c>
      <c r="AI2596">
        <v>-0.8</v>
      </c>
      <c r="AJ2596">
        <v>-3.12</v>
      </c>
      <c r="AK2596" t="s">
        <v>39</v>
      </c>
    </row>
    <row r="2597" spans="1:37" x14ac:dyDescent="0.25">
      <c r="A2597">
        <v>1</v>
      </c>
      <c r="B2597">
        <v>17</v>
      </c>
      <c r="C2597">
        <v>1</v>
      </c>
      <c r="D2597">
        <v>9070</v>
      </c>
      <c r="E2597">
        <v>1</v>
      </c>
      <c r="F2597">
        <v>1</v>
      </c>
      <c r="G2597">
        <v>135</v>
      </c>
      <c r="H2597">
        <v>1</v>
      </c>
      <c r="I2597">
        <v>19</v>
      </c>
      <c r="J2597">
        <v>37</v>
      </c>
      <c r="K2597">
        <v>5</v>
      </c>
      <c r="L2597">
        <v>9</v>
      </c>
      <c r="M2597">
        <v>145.9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18</v>
      </c>
      <c r="U2597">
        <v>0</v>
      </c>
      <c r="V2597">
        <v>0</v>
      </c>
      <c r="W2597">
        <v>6</v>
      </c>
      <c r="X2597">
        <v>6</v>
      </c>
      <c r="Y2597">
        <v>6</v>
      </c>
      <c r="Z2597">
        <v>12.66666667</v>
      </c>
      <c r="AA2597">
        <v>0</v>
      </c>
      <c r="AB2597">
        <v>0</v>
      </c>
      <c r="AC2597">
        <v>6</v>
      </c>
      <c r="AD2597">
        <v>6</v>
      </c>
      <c r="AE2597">
        <v>6</v>
      </c>
      <c r="AF2597">
        <v>12.16666667</v>
      </c>
      <c r="AG2597">
        <v>0</v>
      </c>
      <c r="AH2597">
        <v>16.2</v>
      </c>
      <c r="AI2597">
        <v>0.3</v>
      </c>
      <c r="AJ2597">
        <v>-0.92</v>
      </c>
      <c r="AK2597" t="s">
        <v>38</v>
      </c>
    </row>
    <row r="2598" spans="1:37" x14ac:dyDescent="0.25">
      <c r="A2598">
        <v>1</v>
      </c>
      <c r="B2598">
        <v>1</v>
      </c>
      <c r="C2598">
        <v>1</v>
      </c>
      <c r="D2598">
        <v>9070</v>
      </c>
      <c r="E2598">
        <v>1</v>
      </c>
      <c r="F2598">
        <v>1</v>
      </c>
      <c r="G2598">
        <v>133.1</v>
      </c>
      <c r="H2598">
        <v>1</v>
      </c>
      <c r="I2598">
        <v>1</v>
      </c>
      <c r="J2598">
        <v>37</v>
      </c>
      <c r="K2598">
        <v>5</v>
      </c>
      <c r="L2598">
        <v>9</v>
      </c>
      <c r="M2598">
        <v>143</v>
      </c>
      <c r="N2598">
        <v>1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21</v>
      </c>
      <c r="U2598">
        <v>0</v>
      </c>
      <c r="V2598">
        <v>0</v>
      </c>
      <c r="W2598">
        <v>6</v>
      </c>
      <c r="X2598">
        <v>9</v>
      </c>
      <c r="Y2598">
        <v>5</v>
      </c>
      <c r="Z2598">
        <v>11.4</v>
      </c>
      <c r="AA2598">
        <v>0</v>
      </c>
      <c r="AB2598">
        <v>0</v>
      </c>
      <c r="AC2598">
        <v>6</v>
      </c>
      <c r="AD2598">
        <v>8</v>
      </c>
      <c r="AE2598">
        <v>5</v>
      </c>
      <c r="AF2598">
        <v>12.2</v>
      </c>
      <c r="AG2598">
        <v>0</v>
      </c>
      <c r="AH2598">
        <v>12.7</v>
      </c>
      <c r="AI2598">
        <v>3.7</v>
      </c>
      <c r="AJ2598">
        <v>-1.7</v>
      </c>
      <c r="AK2598" t="s">
        <v>37</v>
      </c>
    </row>
    <row r="2599" spans="1:37" x14ac:dyDescent="0.25">
      <c r="A2599">
        <v>1</v>
      </c>
      <c r="B2599">
        <v>43</v>
      </c>
      <c r="C2599">
        <v>1</v>
      </c>
      <c r="D2599">
        <v>171</v>
      </c>
      <c r="E2599">
        <v>1</v>
      </c>
      <c r="F2599">
        <v>1</v>
      </c>
      <c r="G2599">
        <v>145</v>
      </c>
      <c r="H2599">
        <v>1</v>
      </c>
      <c r="I2599">
        <v>19</v>
      </c>
      <c r="J2599">
        <v>38</v>
      </c>
      <c r="K2599">
        <v>9</v>
      </c>
      <c r="L2599">
        <v>9</v>
      </c>
      <c r="M2599">
        <v>100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13.9</v>
      </c>
      <c r="AI2599">
        <v>-0.3</v>
      </c>
      <c r="AJ2599">
        <v>0.79</v>
      </c>
      <c r="AK2599" t="s">
        <v>37</v>
      </c>
    </row>
    <row r="2600" spans="1:37" x14ac:dyDescent="0.25">
      <c r="A2600">
        <v>1</v>
      </c>
      <c r="B2600">
        <v>17</v>
      </c>
      <c r="C2600">
        <v>3</v>
      </c>
      <c r="D2600">
        <v>9085</v>
      </c>
      <c r="E2600">
        <v>1</v>
      </c>
      <c r="F2600">
        <v>1</v>
      </c>
      <c r="G2600">
        <v>130</v>
      </c>
      <c r="H2600">
        <v>1</v>
      </c>
      <c r="I2600">
        <v>19</v>
      </c>
      <c r="J2600">
        <v>37</v>
      </c>
      <c r="K2600">
        <v>5</v>
      </c>
      <c r="L2600">
        <v>5</v>
      </c>
      <c r="M2600">
        <v>121.3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21</v>
      </c>
      <c r="U2600">
        <v>0</v>
      </c>
      <c r="V2600">
        <v>0</v>
      </c>
      <c r="W2600">
        <v>5</v>
      </c>
      <c r="X2600">
        <v>14</v>
      </c>
      <c r="Y2600">
        <v>2</v>
      </c>
      <c r="Z2600">
        <v>13</v>
      </c>
      <c r="AA2600">
        <v>2</v>
      </c>
      <c r="AB2600">
        <v>0</v>
      </c>
      <c r="AC2600">
        <v>5</v>
      </c>
      <c r="AD2600">
        <v>8</v>
      </c>
      <c r="AE2600">
        <v>4</v>
      </c>
      <c r="AF2600">
        <v>12</v>
      </c>
      <c r="AG2600">
        <v>1</v>
      </c>
      <c r="AH2600">
        <v>9.4</v>
      </c>
      <c r="AI2600">
        <v>-0.8</v>
      </c>
      <c r="AJ2600">
        <v>-3.12</v>
      </c>
      <c r="AK2600" t="s">
        <v>39</v>
      </c>
    </row>
    <row r="2601" spans="1:37" x14ac:dyDescent="0.25">
      <c r="A2601">
        <v>1</v>
      </c>
      <c r="B2601">
        <v>17</v>
      </c>
      <c r="C2601">
        <v>3</v>
      </c>
      <c r="D2601">
        <v>9853</v>
      </c>
      <c r="E2601">
        <v>1</v>
      </c>
      <c r="F2601">
        <v>1</v>
      </c>
      <c r="G2601">
        <v>118</v>
      </c>
      <c r="H2601">
        <v>1</v>
      </c>
      <c r="I2601">
        <v>38</v>
      </c>
      <c r="J2601">
        <v>38</v>
      </c>
      <c r="K2601">
        <v>7</v>
      </c>
      <c r="L2601">
        <v>7</v>
      </c>
      <c r="M2601">
        <v>121.2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18</v>
      </c>
      <c r="U2601">
        <v>0</v>
      </c>
      <c r="V2601">
        <v>0</v>
      </c>
      <c r="W2601">
        <v>6</v>
      </c>
      <c r="X2601">
        <v>8</v>
      </c>
      <c r="Y2601">
        <v>5</v>
      </c>
      <c r="Z2601">
        <v>13.4</v>
      </c>
      <c r="AA2601">
        <v>0</v>
      </c>
      <c r="AB2601">
        <v>0</v>
      </c>
      <c r="AC2601">
        <v>6</v>
      </c>
      <c r="AD2601">
        <v>7</v>
      </c>
      <c r="AE2601">
        <v>5</v>
      </c>
      <c r="AF2601">
        <v>12</v>
      </c>
      <c r="AG2601">
        <v>0</v>
      </c>
      <c r="AH2601">
        <v>7.6</v>
      </c>
      <c r="AI2601">
        <v>2.6</v>
      </c>
      <c r="AJ2601">
        <v>0.32</v>
      </c>
      <c r="AK2601" t="s">
        <v>39</v>
      </c>
    </row>
    <row r="2602" spans="1:37" x14ac:dyDescent="0.25">
      <c r="A2602">
        <v>1</v>
      </c>
      <c r="B2602">
        <v>17</v>
      </c>
      <c r="C2602">
        <v>3</v>
      </c>
      <c r="D2602">
        <v>9853</v>
      </c>
      <c r="E2602">
        <v>1</v>
      </c>
      <c r="F2602">
        <v>1</v>
      </c>
      <c r="G2602">
        <v>138</v>
      </c>
      <c r="H2602">
        <v>1</v>
      </c>
      <c r="I2602">
        <v>37</v>
      </c>
      <c r="J2602">
        <v>37</v>
      </c>
      <c r="K2602">
        <v>5</v>
      </c>
      <c r="L2602">
        <v>9</v>
      </c>
      <c r="M2602">
        <v>125.1</v>
      </c>
      <c r="N2602">
        <v>1</v>
      </c>
      <c r="O2602">
        <v>1</v>
      </c>
      <c r="P2602">
        <v>0</v>
      </c>
      <c r="Q2602">
        <v>1</v>
      </c>
      <c r="R2602">
        <v>0</v>
      </c>
      <c r="S2602">
        <v>1</v>
      </c>
      <c r="T2602">
        <v>19</v>
      </c>
      <c r="U2602">
        <v>0</v>
      </c>
      <c r="V2602">
        <v>0</v>
      </c>
      <c r="W2602">
        <v>6</v>
      </c>
      <c r="X2602">
        <v>6</v>
      </c>
      <c r="Y2602">
        <v>6</v>
      </c>
      <c r="Z2602">
        <v>13.5</v>
      </c>
      <c r="AA2602">
        <v>0</v>
      </c>
      <c r="AB2602">
        <v>0</v>
      </c>
      <c r="AC2602">
        <v>6</v>
      </c>
      <c r="AD2602">
        <v>8</v>
      </c>
      <c r="AE2602">
        <v>5</v>
      </c>
      <c r="AF2602">
        <v>12.8</v>
      </c>
      <c r="AG2602">
        <v>0</v>
      </c>
      <c r="AH2602">
        <v>12.7</v>
      </c>
      <c r="AI2602">
        <v>3.7</v>
      </c>
      <c r="AJ2602">
        <v>-1.7</v>
      </c>
      <c r="AK2602" t="s">
        <v>37</v>
      </c>
    </row>
    <row r="2603" spans="1:37" x14ac:dyDescent="0.25">
      <c r="A2603">
        <v>1</v>
      </c>
      <c r="B2603">
        <v>17</v>
      </c>
      <c r="C2603">
        <v>1</v>
      </c>
      <c r="D2603">
        <v>9254</v>
      </c>
      <c r="E2603">
        <v>1</v>
      </c>
      <c r="F2603">
        <v>1</v>
      </c>
      <c r="G2603">
        <v>122</v>
      </c>
      <c r="H2603">
        <v>1</v>
      </c>
      <c r="I2603">
        <v>1</v>
      </c>
      <c r="J2603">
        <v>1</v>
      </c>
      <c r="K2603">
        <v>4</v>
      </c>
      <c r="L2603">
        <v>9</v>
      </c>
      <c r="M2603">
        <v>112.9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22</v>
      </c>
      <c r="U2603">
        <v>0</v>
      </c>
      <c r="V2603">
        <v>0</v>
      </c>
      <c r="W2603">
        <v>6</v>
      </c>
      <c r="X2603">
        <v>14</v>
      </c>
      <c r="Y2603">
        <v>4</v>
      </c>
      <c r="Z2603">
        <v>12.25</v>
      </c>
      <c r="AA2603">
        <v>0</v>
      </c>
      <c r="AB2603">
        <v>0</v>
      </c>
      <c r="AC2603">
        <v>6</v>
      </c>
      <c r="AD2603">
        <v>11</v>
      </c>
      <c r="AE2603">
        <v>3</v>
      </c>
      <c r="AF2603">
        <v>11.33333333</v>
      </c>
      <c r="AG2603">
        <v>0</v>
      </c>
      <c r="AH2603">
        <v>7.6</v>
      </c>
      <c r="AI2603">
        <v>2.6</v>
      </c>
      <c r="AJ2603">
        <v>0.32</v>
      </c>
      <c r="AK2603" t="s">
        <v>39</v>
      </c>
    </row>
    <row r="2604" spans="1:37" x14ac:dyDescent="0.25">
      <c r="A2604">
        <v>1</v>
      </c>
      <c r="B2604">
        <v>1</v>
      </c>
      <c r="C2604">
        <v>3</v>
      </c>
      <c r="D2604">
        <v>9238</v>
      </c>
      <c r="E2604">
        <v>1</v>
      </c>
      <c r="F2604">
        <v>1</v>
      </c>
      <c r="G2604">
        <v>126</v>
      </c>
      <c r="H2604">
        <v>1</v>
      </c>
      <c r="I2604">
        <v>38</v>
      </c>
      <c r="J2604">
        <v>19</v>
      </c>
      <c r="K2604">
        <v>5</v>
      </c>
      <c r="L2604">
        <v>8</v>
      </c>
      <c r="M2604">
        <v>120.8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19</v>
      </c>
      <c r="U2604">
        <v>0</v>
      </c>
      <c r="V2604">
        <v>0</v>
      </c>
      <c r="W2604">
        <v>6</v>
      </c>
      <c r="X2604">
        <v>7</v>
      </c>
      <c r="Y2604">
        <v>6</v>
      </c>
      <c r="Z2604">
        <v>12.28571429</v>
      </c>
      <c r="AA2604">
        <v>0</v>
      </c>
      <c r="AB2604">
        <v>0</v>
      </c>
      <c r="AC2604">
        <v>6</v>
      </c>
      <c r="AD2604">
        <v>7</v>
      </c>
      <c r="AE2604">
        <v>6</v>
      </c>
      <c r="AF2604">
        <v>12.83333333</v>
      </c>
      <c r="AG2604">
        <v>0</v>
      </c>
      <c r="AH2604">
        <v>12.4</v>
      </c>
      <c r="AI2604">
        <v>0.5</v>
      </c>
      <c r="AJ2604">
        <v>1.79</v>
      </c>
      <c r="AK2604" t="s">
        <v>38</v>
      </c>
    </row>
    <row r="2605" spans="1:37" x14ac:dyDescent="0.25">
      <c r="A2605">
        <v>1</v>
      </c>
      <c r="B2605">
        <v>1</v>
      </c>
      <c r="C2605">
        <v>5</v>
      </c>
      <c r="D2605">
        <v>9085</v>
      </c>
      <c r="E2605">
        <v>1</v>
      </c>
      <c r="F2605">
        <v>1</v>
      </c>
      <c r="G2605">
        <v>121</v>
      </c>
      <c r="H2605">
        <v>1</v>
      </c>
      <c r="I2605">
        <v>38</v>
      </c>
      <c r="J2605">
        <v>37</v>
      </c>
      <c r="K2605">
        <v>9</v>
      </c>
      <c r="L2605">
        <v>8</v>
      </c>
      <c r="M2605">
        <v>114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19</v>
      </c>
      <c r="U2605">
        <v>0</v>
      </c>
      <c r="V2605">
        <v>0</v>
      </c>
      <c r="W2605">
        <v>5</v>
      </c>
      <c r="X2605">
        <v>12</v>
      </c>
      <c r="Y2605">
        <v>0</v>
      </c>
      <c r="Z2605">
        <v>0</v>
      </c>
      <c r="AA2605">
        <v>4</v>
      </c>
      <c r="AB2605">
        <v>0</v>
      </c>
      <c r="AC2605">
        <v>5</v>
      </c>
      <c r="AD2605">
        <v>8</v>
      </c>
      <c r="AE2605">
        <v>0</v>
      </c>
      <c r="AF2605">
        <v>0</v>
      </c>
      <c r="AG2605">
        <v>1</v>
      </c>
      <c r="AH2605">
        <v>9.4</v>
      </c>
      <c r="AI2605">
        <v>-0.8</v>
      </c>
      <c r="AJ2605">
        <v>-3.12</v>
      </c>
      <c r="AK2605" t="s">
        <v>37</v>
      </c>
    </row>
    <row r="2606" spans="1:37" x14ac:dyDescent="0.25">
      <c r="A2606">
        <v>1</v>
      </c>
      <c r="B2606">
        <v>17</v>
      </c>
      <c r="C2606">
        <v>1</v>
      </c>
      <c r="D2606">
        <v>9238</v>
      </c>
      <c r="E2606">
        <v>1</v>
      </c>
      <c r="F2606">
        <v>1</v>
      </c>
      <c r="G2606">
        <v>152</v>
      </c>
      <c r="H2606">
        <v>1</v>
      </c>
      <c r="I2606">
        <v>37</v>
      </c>
      <c r="J2606">
        <v>37</v>
      </c>
      <c r="K2606">
        <v>7</v>
      </c>
      <c r="L2606">
        <v>5</v>
      </c>
      <c r="M2606">
        <v>132.1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19</v>
      </c>
      <c r="U2606">
        <v>0</v>
      </c>
      <c r="V2606">
        <v>0</v>
      </c>
      <c r="W2606">
        <v>6</v>
      </c>
      <c r="X2606">
        <v>10</v>
      </c>
      <c r="Y2606">
        <v>2</v>
      </c>
      <c r="Z2606">
        <v>10.5</v>
      </c>
      <c r="AA2606">
        <v>0</v>
      </c>
      <c r="AB2606">
        <v>0</v>
      </c>
      <c r="AC2606">
        <v>6</v>
      </c>
      <c r="AD2606">
        <v>11</v>
      </c>
      <c r="AE2606">
        <v>1</v>
      </c>
      <c r="AF2606">
        <v>13</v>
      </c>
      <c r="AG2606">
        <v>0</v>
      </c>
      <c r="AH2606">
        <v>9.4</v>
      </c>
      <c r="AI2606">
        <v>-0.8</v>
      </c>
      <c r="AJ2606">
        <v>-3.12</v>
      </c>
      <c r="AK2606" t="s">
        <v>37</v>
      </c>
    </row>
    <row r="2607" spans="1:37" x14ac:dyDescent="0.25">
      <c r="A2607">
        <v>2</v>
      </c>
      <c r="B2607">
        <v>44</v>
      </c>
      <c r="C2607">
        <v>1</v>
      </c>
      <c r="D2607">
        <v>9085</v>
      </c>
      <c r="E2607">
        <v>1</v>
      </c>
      <c r="F2607">
        <v>39</v>
      </c>
      <c r="G2607">
        <v>160</v>
      </c>
      <c r="H2607">
        <v>1</v>
      </c>
      <c r="I2607">
        <v>37</v>
      </c>
      <c r="J2607">
        <v>37</v>
      </c>
      <c r="K2607">
        <v>192</v>
      </c>
      <c r="L2607">
        <v>192</v>
      </c>
      <c r="M2607">
        <v>160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27</v>
      </c>
      <c r="U2607">
        <v>0</v>
      </c>
      <c r="V2607">
        <v>0</v>
      </c>
      <c r="W2607">
        <v>5</v>
      </c>
      <c r="X2607">
        <v>12</v>
      </c>
      <c r="Y2607">
        <v>3</v>
      </c>
      <c r="Z2607">
        <v>14</v>
      </c>
      <c r="AA2607">
        <v>2</v>
      </c>
      <c r="AB2607">
        <v>0</v>
      </c>
      <c r="AC2607">
        <v>5</v>
      </c>
      <c r="AD2607">
        <v>8</v>
      </c>
      <c r="AE2607">
        <v>5</v>
      </c>
      <c r="AF2607">
        <v>12</v>
      </c>
      <c r="AG2607">
        <v>1</v>
      </c>
      <c r="AH2607">
        <v>9.4</v>
      </c>
      <c r="AI2607">
        <v>-0.8</v>
      </c>
      <c r="AJ2607">
        <v>-3.12</v>
      </c>
      <c r="AK2607" t="s">
        <v>38</v>
      </c>
    </row>
    <row r="2608" spans="1:37" x14ac:dyDescent="0.25">
      <c r="A2608">
        <v>1</v>
      </c>
      <c r="B2608">
        <v>10</v>
      </c>
      <c r="C2608">
        <v>1</v>
      </c>
      <c r="D2608">
        <v>9085</v>
      </c>
      <c r="E2608">
        <v>1</v>
      </c>
      <c r="F2608">
        <v>1</v>
      </c>
      <c r="G2608">
        <v>134</v>
      </c>
      <c r="H2608">
        <v>1</v>
      </c>
      <c r="I2608">
        <v>37</v>
      </c>
      <c r="J2608">
        <v>37</v>
      </c>
      <c r="K2608">
        <v>5</v>
      </c>
      <c r="L2608">
        <v>5</v>
      </c>
      <c r="M2608">
        <v>134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22</v>
      </c>
      <c r="U2608">
        <v>0</v>
      </c>
      <c r="V2608">
        <v>2</v>
      </c>
      <c r="W2608">
        <v>5</v>
      </c>
      <c r="X2608">
        <v>7</v>
      </c>
      <c r="Y2608">
        <v>5</v>
      </c>
      <c r="Z2608">
        <v>14.2</v>
      </c>
      <c r="AA2608">
        <v>0</v>
      </c>
      <c r="AB2608">
        <v>0</v>
      </c>
      <c r="AC2608">
        <v>5</v>
      </c>
      <c r="AD2608">
        <v>10</v>
      </c>
      <c r="AE2608">
        <v>5</v>
      </c>
      <c r="AF2608">
        <v>12.2</v>
      </c>
      <c r="AG2608">
        <v>0</v>
      </c>
      <c r="AH2608">
        <v>12.7</v>
      </c>
      <c r="AI2608">
        <v>3.7</v>
      </c>
      <c r="AJ2608">
        <v>-1.7</v>
      </c>
      <c r="AK2608" t="s">
        <v>38</v>
      </c>
    </row>
    <row r="2609" spans="1:37" x14ac:dyDescent="0.25">
      <c r="A2609">
        <v>1</v>
      </c>
      <c r="B2609">
        <v>1</v>
      </c>
      <c r="C2609">
        <v>1</v>
      </c>
      <c r="D2609">
        <v>9773</v>
      </c>
      <c r="E2609">
        <v>1</v>
      </c>
      <c r="F2609">
        <v>1</v>
      </c>
      <c r="G2609">
        <v>128</v>
      </c>
      <c r="H2609">
        <v>1</v>
      </c>
      <c r="I2609">
        <v>37</v>
      </c>
      <c r="J2609">
        <v>1</v>
      </c>
      <c r="K2609">
        <v>9</v>
      </c>
      <c r="L2609">
        <v>7</v>
      </c>
      <c r="M2609">
        <v>124.2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18</v>
      </c>
      <c r="U2609">
        <v>0</v>
      </c>
      <c r="V2609">
        <v>0</v>
      </c>
      <c r="W2609">
        <v>6</v>
      </c>
      <c r="X2609">
        <v>8</v>
      </c>
      <c r="Y2609">
        <v>5</v>
      </c>
      <c r="Z2609">
        <v>13</v>
      </c>
      <c r="AA2609">
        <v>0</v>
      </c>
      <c r="AB2609">
        <v>0</v>
      </c>
      <c r="AC2609">
        <v>6</v>
      </c>
      <c r="AD2609">
        <v>7</v>
      </c>
      <c r="AE2609">
        <v>6</v>
      </c>
      <c r="AF2609">
        <v>13.14285714</v>
      </c>
      <c r="AG2609">
        <v>0</v>
      </c>
      <c r="AH2609">
        <v>15.5</v>
      </c>
      <c r="AI2609">
        <v>2.8</v>
      </c>
      <c r="AJ2609">
        <v>-4.0599999999999996</v>
      </c>
      <c r="AK2609" t="s">
        <v>37</v>
      </c>
    </row>
    <row r="2610" spans="1:37" x14ac:dyDescent="0.25">
      <c r="A2610">
        <v>1</v>
      </c>
      <c r="B2610">
        <v>17</v>
      </c>
      <c r="C2610">
        <v>4</v>
      </c>
      <c r="D2610">
        <v>9254</v>
      </c>
      <c r="E2610">
        <v>1</v>
      </c>
      <c r="F2610">
        <v>1</v>
      </c>
      <c r="G2610">
        <v>125</v>
      </c>
      <c r="H2610">
        <v>1</v>
      </c>
      <c r="I2610">
        <v>38</v>
      </c>
      <c r="J2610">
        <v>38</v>
      </c>
      <c r="K2610">
        <v>5</v>
      </c>
      <c r="L2610">
        <v>5</v>
      </c>
      <c r="M2610">
        <v>115.6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20</v>
      </c>
      <c r="U2610">
        <v>0</v>
      </c>
      <c r="V2610">
        <v>0</v>
      </c>
      <c r="W2610">
        <v>6</v>
      </c>
      <c r="X2610">
        <v>6</v>
      </c>
      <c r="Y2610">
        <v>6</v>
      </c>
      <c r="Z2610">
        <v>11</v>
      </c>
      <c r="AA2610">
        <v>0</v>
      </c>
      <c r="AB2610">
        <v>0</v>
      </c>
      <c r="AC2610">
        <v>6</v>
      </c>
      <c r="AD2610">
        <v>8</v>
      </c>
      <c r="AE2610">
        <v>4</v>
      </c>
      <c r="AF2610">
        <v>12.75</v>
      </c>
      <c r="AG2610">
        <v>0</v>
      </c>
      <c r="AH2610">
        <v>9.4</v>
      </c>
      <c r="AI2610">
        <v>-0.8</v>
      </c>
      <c r="AJ2610">
        <v>-3.12</v>
      </c>
      <c r="AK2610" t="s">
        <v>38</v>
      </c>
    </row>
    <row r="2611" spans="1:37" x14ac:dyDescent="0.25">
      <c r="A2611">
        <v>2</v>
      </c>
      <c r="B2611">
        <v>43</v>
      </c>
      <c r="C2611">
        <v>1</v>
      </c>
      <c r="D2611">
        <v>9991</v>
      </c>
      <c r="E2611">
        <v>0</v>
      </c>
      <c r="F2611">
        <v>1</v>
      </c>
      <c r="G2611">
        <v>130</v>
      </c>
      <c r="H2611">
        <v>1</v>
      </c>
      <c r="I2611">
        <v>37</v>
      </c>
      <c r="J2611">
        <v>37</v>
      </c>
      <c r="K2611">
        <v>9</v>
      </c>
      <c r="L2611">
        <v>9</v>
      </c>
      <c r="M2611">
        <v>128.19999999999999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34</v>
      </c>
      <c r="U2611">
        <v>0</v>
      </c>
      <c r="V2611">
        <v>3</v>
      </c>
      <c r="W2611">
        <v>8</v>
      </c>
      <c r="X2611">
        <v>9</v>
      </c>
      <c r="Y2611">
        <v>3</v>
      </c>
      <c r="Z2611">
        <v>11</v>
      </c>
      <c r="AA2611">
        <v>0</v>
      </c>
      <c r="AB2611">
        <v>2</v>
      </c>
      <c r="AC2611">
        <v>7</v>
      </c>
      <c r="AD2611">
        <v>7</v>
      </c>
      <c r="AE2611">
        <v>2</v>
      </c>
      <c r="AF2611">
        <v>10</v>
      </c>
      <c r="AG2611">
        <v>0</v>
      </c>
      <c r="AH2611">
        <v>9.4</v>
      </c>
      <c r="AI2611">
        <v>-0.8</v>
      </c>
      <c r="AJ2611">
        <v>-3.12</v>
      </c>
      <c r="AK2611" t="s">
        <v>37</v>
      </c>
    </row>
    <row r="2612" spans="1:37" x14ac:dyDescent="0.25">
      <c r="A2612">
        <v>1</v>
      </c>
      <c r="B2612">
        <v>17</v>
      </c>
      <c r="C2612">
        <v>2</v>
      </c>
      <c r="D2612">
        <v>9500</v>
      </c>
      <c r="E2612">
        <v>1</v>
      </c>
      <c r="F2612">
        <v>1</v>
      </c>
      <c r="G2612">
        <v>138</v>
      </c>
      <c r="H2612">
        <v>1</v>
      </c>
      <c r="I2612">
        <v>1</v>
      </c>
      <c r="J2612">
        <v>38</v>
      </c>
      <c r="K2612">
        <v>5</v>
      </c>
      <c r="L2612">
        <v>8</v>
      </c>
      <c r="M2612">
        <v>132.80000000000001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18</v>
      </c>
      <c r="U2612">
        <v>0</v>
      </c>
      <c r="V2612">
        <v>0</v>
      </c>
      <c r="W2612">
        <v>7</v>
      </c>
      <c r="X2612">
        <v>9</v>
      </c>
      <c r="Y2612">
        <v>6</v>
      </c>
      <c r="Z2612">
        <v>12.385714289999999</v>
      </c>
      <c r="AA2612">
        <v>0</v>
      </c>
      <c r="AB2612">
        <v>0</v>
      </c>
      <c r="AC2612">
        <v>8</v>
      </c>
      <c r="AD2612">
        <v>9</v>
      </c>
      <c r="AE2612">
        <v>8</v>
      </c>
      <c r="AF2612">
        <v>13.755555559999999</v>
      </c>
      <c r="AG2612">
        <v>0</v>
      </c>
      <c r="AH2612">
        <v>13.9</v>
      </c>
      <c r="AI2612">
        <v>-0.3</v>
      </c>
      <c r="AJ2612">
        <v>0.79</v>
      </c>
      <c r="AK2612" t="s">
        <v>38</v>
      </c>
    </row>
    <row r="2613" spans="1:37" x14ac:dyDescent="0.25">
      <c r="A2613">
        <v>1</v>
      </c>
      <c r="B2613">
        <v>17</v>
      </c>
      <c r="C2613">
        <v>2</v>
      </c>
      <c r="D2613">
        <v>9773</v>
      </c>
      <c r="E2613">
        <v>1</v>
      </c>
      <c r="F2613">
        <v>1</v>
      </c>
      <c r="G2613">
        <v>121</v>
      </c>
      <c r="H2613">
        <v>1</v>
      </c>
      <c r="I2613">
        <v>1</v>
      </c>
      <c r="J2613">
        <v>1</v>
      </c>
      <c r="K2613">
        <v>5</v>
      </c>
      <c r="L2613">
        <v>5</v>
      </c>
      <c r="M2613">
        <v>123.1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20</v>
      </c>
      <c r="U2613">
        <v>0</v>
      </c>
      <c r="V2613">
        <v>0</v>
      </c>
      <c r="W2613">
        <v>6</v>
      </c>
      <c r="X2613">
        <v>12</v>
      </c>
      <c r="Y2613">
        <v>4</v>
      </c>
      <c r="Z2613">
        <v>14.75</v>
      </c>
      <c r="AA2613">
        <v>0</v>
      </c>
      <c r="AB2613">
        <v>0</v>
      </c>
      <c r="AC2613">
        <v>6</v>
      </c>
      <c r="AD2613">
        <v>7</v>
      </c>
      <c r="AE2613">
        <v>4</v>
      </c>
      <c r="AF2613">
        <v>12.25</v>
      </c>
      <c r="AG2613">
        <v>0</v>
      </c>
      <c r="AH2613">
        <v>9.4</v>
      </c>
      <c r="AI2613">
        <v>-0.8</v>
      </c>
      <c r="AJ2613">
        <v>-3.12</v>
      </c>
      <c r="AK2613" t="s">
        <v>38</v>
      </c>
    </row>
    <row r="2614" spans="1:37" x14ac:dyDescent="0.25">
      <c r="A2614">
        <v>1</v>
      </c>
      <c r="B2614">
        <v>1</v>
      </c>
      <c r="C2614">
        <v>1</v>
      </c>
      <c r="D2614">
        <v>9130</v>
      </c>
      <c r="E2614">
        <v>1</v>
      </c>
      <c r="F2614">
        <v>1</v>
      </c>
      <c r="G2614">
        <v>134</v>
      </c>
      <c r="H2614">
        <v>41</v>
      </c>
      <c r="I2614">
        <v>1</v>
      </c>
      <c r="J2614">
        <v>19</v>
      </c>
      <c r="K2614">
        <v>5</v>
      </c>
      <c r="L2614">
        <v>5</v>
      </c>
      <c r="M2614">
        <v>125.6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20</v>
      </c>
      <c r="U2614">
        <v>1</v>
      </c>
      <c r="V2614">
        <v>0</v>
      </c>
      <c r="W2614">
        <v>5</v>
      </c>
      <c r="X2614">
        <v>6</v>
      </c>
      <c r="Y2614">
        <v>5</v>
      </c>
      <c r="Z2614">
        <v>16.166666670000001</v>
      </c>
      <c r="AA2614">
        <v>0</v>
      </c>
      <c r="AB2614">
        <v>0</v>
      </c>
      <c r="AC2614">
        <v>5</v>
      </c>
      <c r="AD2614">
        <v>6</v>
      </c>
      <c r="AE2614">
        <v>5</v>
      </c>
      <c r="AF2614">
        <v>15.83333333</v>
      </c>
      <c r="AG2614">
        <v>0</v>
      </c>
      <c r="AH2614">
        <v>12.7</v>
      </c>
      <c r="AI2614">
        <v>3.7</v>
      </c>
      <c r="AJ2614">
        <v>-1.7</v>
      </c>
      <c r="AK2614" t="s">
        <v>38</v>
      </c>
    </row>
    <row r="2615" spans="1:37" x14ac:dyDescent="0.25">
      <c r="A2615">
        <v>1</v>
      </c>
      <c r="B2615">
        <v>39</v>
      </c>
      <c r="C2615">
        <v>1</v>
      </c>
      <c r="D2615">
        <v>9991</v>
      </c>
      <c r="E2615">
        <v>0</v>
      </c>
      <c r="F2615">
        <v>1</v>
      </c>
      <c r="G2615">
        <v>130</v>
      </c>
      <c r="H2615">
        <v>1</v>
      </c>
      <c r="I2615">
        <v>1</v>
      </c>
      <c r="J2615">
        <v>38</v>
      </c>
      <c r="K2615">
        <v>4</v>
      </c>
      <c r="L2615">
        <v>9</v>
      </c>
      <c r="M2615">
        <v>115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25</v>
      </c>
      <c r="U2615">
        <v>0</v>
      </c>
      <c r="V2615">
        <v>0</v>
      </c>
      <c r="W2615">
        <v>5</v>
      </c>
      <c r="X2615">
        <v>7</v>
      </c>
      <c r="Y2615">
        <v>0</v>
      </c>
      <c r="Z2615">
        <v>0</v>
      </c>
      <c r="AA2615">
        <v>0</v>
      </c>
      <c r="AB2615">
        <v>0</v>
      </c>
      <c r="AC2615">
        <v>5</v>
      </c>
      <c r="AD2615">
        <v>8</v>
      </c>
      <c r="AE2615">
        <v>0</v>
      </c>
      <c r="AF2615">
        <v>0</v>
      </c>
      <c r="AG2615">
        <v>0</v>
      </c>
      <c r="AH2615">
        <v>16.2</v>
      </c>
      <c r="AI2615">
        <v>0.3</v>
      </c>
      <c r="AJ2615">
        <v>-0.92</v>
      </c>
      <c r="AK2615" t="s">
        <v>37</v>
      </c>
    </row>
    <row r="2616" spans="1:37" x14ac:dyDescent="0.25">
      <c r="A2616">
        <v>1</v>
      </c>
      <c r="B2616">
        <v>1</v>
      </c>
      <c r="C2616">
        <v>4</v>
      </c>
      <c r="D2616">
        <v>9119</v>
      </c>
      <c r="E2616">
        <v>1</v>
      </c>
      <c r="F2616">
        <v>1</v>
      </c>
      <c r="G2616">
        <v>126</v>
      </c>
      <c r="H2616">
        <v>1</v>
      </c>
      <c r="I2616">
        <v>3</v>
      </c>
      <c r="J2616">
        <v>19</v>
      </c>
      <c r="K2616">
        <v>2</v>
      </c>
      <c r="L2616">
        <v>9</v>
      </c>
      <c r="M2616">
        <v>123.6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18</v>
      </c>
      <c r="U2616">
        <v>0</v>
      </c>
      <c r="V2616">
        <v>0</v>
      </c>
      <c r="W2616">
        <v>5</v>
      </c>
      <c r="X2616">
        <v>6</v>
      </c>
      <c r="Y2616">
        <v>5</v>
      </c>
      <c r="Z2616">
        <v>12.4</v>
      </c>
      <c r="AA2616">
        <v>0</v>
      </c>
      <c r="AB2616">
        <v>0</v>
      </c>
      <c r="AC2616">
        <v>5</v>
      </c>
      <c r="AD2616">
        <v>9</v>
      </c>
      <c r="AE2616">
        <v>3</v>
      </c>
      <c r="AF2616">
        <v>13</v>
      </c>
      <c r="AG2616">
        <v>0</v>
      </c>
      <c r="AH2616">
        <v>8.9</v>
      </c>
      <c r="AI2616">
        <v>1.4</v>
      </c>
      <c r="AJ2616">
        <v>3.51</v>
      </c>
      <c r="AK2616" t="s">
        <v>37</v>
      </c>
    </row>
    <row r="2617" spans="1:37" x14ac:dyDescent="0.25">
      <c r="A2617">
        <v>1</v>
      </c>
      <c r="B2617">
        <v>1</v>
      </c>
      <c r="C2617">
        <v>1</v>
      </c>
      <c r="D2617">
        <v>9130</v>
      </c>
      <c r="E2617">
        <v>1</v>
      </c>
      <c r="F2617">
        <v>1</v>
      </c>
      <c r="G2617">
        <v>148</v>
      </c>
      <c r="H2617">
        <v>1</v>
      </c>
      <c r="I2617">
        <v>1</v>
      </c>
      <c r="J2617">
        <v>1</v>
      </c>
      <c r="K2617">
        <v>9</v>
      </c>
      <c r="L2617">
        <v>9</v>
      </c>
      <c r="M2617">
        <v>141.69999999999999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18</v>
      </c>
      <c r="U2617">
        <v>0</v>
      </c>
      <c r="V2617">
        <v>0</v>
      </c>
      <c r="W2617">
        <v>6</v>
      </c>
      <c r="X2617">
        <v>8</v>
      </c>
      <c r="Y2617">
        <v>5</v>
      </c>
      <c r="Z2617">
        <v>11.6</v>
      </c>
      <c r="AA2617">
        <v>0</v>
      </c>
      <c r="AB2617">
        <v>0</v>
      </c>
      <c r="AC2617">
        <v>6</v>
      </c>
      <c r="AD2617">
        <v>11</v>
      </c>
      <c r="AE2617">
        <v>4</v>
      </c>
      <c r="AF2617">
        <v>13</v>
      </c>
      <c r="AG2617">
        <v>0</v>
      </c>
      <c r="AH2617">
        <v>8.9</v>
      </c>
      <c r="AI2617">
        <v>1.4</v>
      </c>
      <c r="AJ2617">
        <v>3.51</v>
      </c>
      <c r="AK2617" t="s">
        <v>37</v>
      </c>
    </row>
    <row r="2618" spans="1:37" x14ac:dyDescent="0.25">
      <c r="A2618">
        <v>1</v>
      </c>
      <c r="B2618">
        <v>17</v>
      </c>
      <c r="C2618">
        <v>1</v>
      </c>
      <c r="D2618">
        <v>9853</v>
      </c>
      <c r="E2618">
        <v>1</v>
      </c>
      <c r="F2618">
        <v>1</v>
      </c>
      <c r="G2618">
        <v>160</v>
      </c>
      <c r="H2618">
        <v>1</v>
      </c>
      <c r="I2618">
        <v>19</v>
      </c>
      <c r="J2618">
        <v>38</v>
      </c>
      <c r="K2618">
        <v>5</v>
      </c>
      <c r="L2618">
        <v>7</v>
      </c>
      <c r="M2618">
        <v>139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18</v>
      </c>
      <c r="U2618">
        <v>0</v>
      </c>
      <c r="V2618">
        <v>0</v>
      </c>
      <c r="W2618">
        <v>6</v>
      </c>
      <c r="X2618">
        <v>8</v>
      </c>
      <c r="Y2618">
        <v>5</v>
      </c>
      <c r="Z2618">
        <v>12.2</v>
      </c>
      <c r="AA2618">
        <v>0</v>
      </c>
      <c r="AB2618">
        <v>0</v>
      </c>
      <c r="AC2618">
        <v>6</v>
      </c>
      <c r="AD2618">
        <v>13</v>
      </c>
      <c r="AE2618">
        <v>0</v>
      </c>
      <c r="AF2618">
        <v>0</v>
      </c>
      <c r="AG2618">
        <v>0</v>
      </c>
      <c r="AH2618">
        <v>9.4</v>
      </c>
      <c r="AI2618">
        <v>-0.8</v>
      </c>
      <c r="AJ2618">
        <v>-3.12</v>
      </c>
      <c r="AK2618" t="s">
        <v>37</v>
      </c>
    </row>
    <row r="2619" spans="1:37" x14ac:dyDescent="0.25">
      <c r="A2619">
        <v>1</v>
      </c>
      <c r="B2619">
        <v>17</v>
      </c>
      <c r="C2619">
        <v>1</v>
      </c>
      <c r="D2619">
        <v>9254</v>
      </c>
      <c r="E2619">
        <v>1</v>
      </c>
      <c r="F2619">
        <v>1</v>
      </c>
      <c r="G2619">
        <v>118</v>
      </c>
      <c r="H2619">
        <v>1</v>
      </c>
      <c r="I2619">
        <v>1</v>
      </c>
      <c r="J2619">
        <v>19</v>
      </c>
      <c r="K2619">
        <v>5</v>
      </c>
      <c r="L2619">
        <v>4</v>
      </c>
      <c r="M2619">
        <v>118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19</v>
      </c>
      <c r="U2619">
        <v>0</v>
      </c>
      <c r="V2619">
        <v>0</v>
      </c>
      <c r="W2619">
        <v>6</v>
      </c>
      <c r="X2619">
        <v>7</v>
      </c>
      <c r="Y2619">
        <v>5</v>
      </c>
      <c r="Z2619">
        <v>11</v>
      </c>
      <c r="AA2619">
        <v>0</v>
      </c>
      <c r="AB2619">
        <v>0</v>
      </c>
      <c r="AC2619">
        <v>6</v>
      </c>
      <c r="AD2619">
        <v>7</v>
      </c>
      <c r="AE2619">
        <v>5</v>
      </c>
      <c r="AF2619">
        <v>12.8</v>
      </c>
      <c r="AG2619">
        <v>0</v>
      </c>
      <c r="AH2619">
        <v>12.4</v>
      </c>
      <c r="AI2619">
        <v>0.5</v>
      </c>
      <c r="AJ2619">
        <v>1.79</v>
      </c>
      <c r="AK2619" t="s">
        <v>38</v>
      </c>
    </row>
    <row r="2620" spans="1:37" x14ac:dyDescent="0.25">
      <c r="A2620">
        <v>1</v>
      </c>
      <c r="B2620">
        <v>17</v>
      </c>
      <c r="C2620">
        <v>2</v>
      </c>
      <c r="D2620">
        <v>9853</v>
      </c>
      <c r="E2620">
        <v>1</v>
      </c>
      <c r="F2620">
        <v>1</v>
      </c>
      <c r="G2620">
        <v>150</v>
      </c>
      <c r="H2620">
        <v>1</v>
      </c>
      <c r="I2620">
        <v>38</v>
      </c>
      <c r="J2620">
        <v>19</v>
      </c>
      <c r="K2620">
        <v>5</v>
      </c>
      <c r="L2620">
        <v>5</v>
      </c>
      <c r="M2620">
        <v>142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19</v>
      </c>
      <c r="U2620">
        <v>0</v>
      </c>
      <c r="V2620">
        <v>0</v>
      </c>
      <c r="W2620">
        <v>6</v>
      </c>
      <c r="X2620">
        <v>8</v>
      </c>
      <c r="Y2620">
        <v>6</v>
      </c>
      <c r="Z2620">
        <v>12.33333333</v>
      </c>
      <c r="AA2620">
        <v>0</v>
      </c>
      <c r="AB2620">
        <v>0</v>
      </c>
      <c r="AC2620">
        <v>6</v>
      </c>
      <c r="AD2620">
        <v>7</v>
      </c>
      <c r="AE2620">
        <v>5</v>
      </c>
      <c r="AF2620">
        <v>12.4</v>
      </c>
      <c r="AG2620">
        <v>0</v>
      </c>
      <c r="AH2620">
        <v>10.8</v>
      </c>
      <c r="AI2620">
        <v>1.4</v>
      </c>
      <c r="AJ2620">
        <v>1.74</v>
      </c>
      <c r="AK2620" t="s">
        <v>37</v>
      </c>
    </row>
    <row r="2621" spans="1:37" x14ac:dyDescent="0.25">
      <c r="A2621">
        <v>1</v>
      </c>
      <c r="B2621">
        <v>44</v>
      </c>
      <c r="C2621">
        <v>1</v>
      </c>
      <c r="D2621">
        <v>9238</v>
      </c>
      <c r="E2621">
        <v>1</v>
      </c>
      <c r="F2621">
        <v>1</v>
      </c>
      <c r="G2621">
        <v>140</v>
      </c>
      <c r="H2621">
        <v>1</v>
      </c>
      <c r="I2621">
        <v>1</v>
      </c>
      <c r="J2621">
        <v>1</v>
      </c>
      <c r="K2621">
        <v>5</v>
      </c>
      <c r="L2621">
        <v>5</v>
      </c>
      <c r="M2621">
        <v>143.4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21</v>
      </c>
      <c r="U2621">
        <v>0</v>
      </c>
      <c r="V2621">
        <v>3</v>
      </c>
      <c r="W2621">
        <v>6</v>
      </c>
      <c r="X2621">
        <v>6</v>
      </c>
      <c r="Y2621">
        <v>6</v>
      </c>
      <c r="Z2621">
        <v>14.83333333</v>
      </c>
      <c r="AA2621">
        <v>0</v>
      </c>
      <c r="AB2621">
        <v>2</v>
      </c>
      <c r="AC2621">
        <v>6</v>
      </c>
      <c r="AD2621">
        <v>7</v>
      </c>
      <c r="AE2621">
        <v>6</v>
      </c>
      <c r="AF2621">
        <v>12.57142857</v>
      </c>
      <c r="AG2621">
        <v>0</v>
      </c>
      <c r="AH2621">
        <v>13.9</v>
      </c>
      <c r="AI2621">
        <v>-0.3</v>
      </c>
      <c r="AJ2621">
        <v>0.79</v>
      </c>
      <c r="AK2621" t="s">
        <v>38</v>
      </c>
    </row>
    <row r="2622" spans="1:37" x14ac:dyDescent="0.25">
      <c r="A2622">
        <v>1</v>
      </c>
      <c r="B2622">
        <v>42</v>
      </c>
      <c r="C2622">
        <v>1</v>
      </c>
      <c r="D2622">
        <v>9070</v>
      </c>
      <c r="E2622">
        <v>1</v>
      </c>
      <c r="F2622">
        <v>1</v>
      </c>
      <c r="G2622">
        <v>100</v>
      </c>
      <c r="H2622">
        <v>1</v>
      </c>
      <c r="I2622">
        <v>3</v>
      </c>
      <c r="J2622">
        <v>2</v>
      </c>
      <c r="K2622">
        <v>2</v>
      </c>
      <c r="L2622">
        <v>2</v>
      </c>
      <c r="M2622">
        <v>115.9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29</v>
      </c>
      <c r="U2622">
        <v>0</v>
      </c>
      <c r="V2622">
        <v>9</v>
      </c>
      <c r="W2622">
        <v>10</v>
      </c>
      <c r="X2622">
        <v>15</v>
      </c>
      <c r="Y2622">
        <v>9</v>
      </c>
      <c r="Z2622">
        <v>11.55555556</v>
      </c>
      <c r="AA2622">
        <v>0</v>
      </c>
      <c r="AB2622">
        <v>7</v>
      </c>
      <c r="AC2622">
        <v>11</v>
      </c>
      <c r="AD2622">
        <v>17</v>
      </c>
      <c r="AE2622">
        <v>10</v>
      </c>
      <c r="AF2622">
        <v>11.9</v>
      </c>
      <c r="AG2622">
        <v>0</v>
      </c>
      <c r="AH2622">
        <v>9.4</v>
      </c>
      <c r="AI2622">
        <v>-0.8</v>
      </c>
      <c r="AJ2622">
        <v>-3.12</v>
      </c>
      <c r="AK2622" t="s">
        <v>39</v>
      </c>
    </row>
    <row r="2623" spans="1:37" x14ac:dyDescent="0.25">
      <c r="A2623">
        <v>1</v>
      </c>
      <c r="B2623">
        <v>1</v>
      </c>
      <c r="C2623">
        <v>1</v>
      </c>
      <c r="D2623">
        <v>9070</v>
      </c>
      <c r="E2623">
        <v>1</v>
      </c>
      <c r="F2623">
        <v>1</v>
      </c>
      <c r="G2623">
        <v>110</v>
      </c>
      <c r="H2623">
        <v>1</v>
      </c>
      <c r="I2623">
        <v>1</v>
      </c>
      <c r="J2623">
        <v>37</v>
      </c>
      <c r="K2623">
        <v>9</v>
      </c>
      <c r="L2623">
        <v>9</v>
      </c>
      <c r="M2623">
        <v>105.1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20</v>
      </c>
      <c r="U2623">
        <v>0</v>
      </c>
      <c r="V2623">
        <v>0</v>
      </c>
      <c r="W2623">
        <v>6</v>
      </c>
      <c r="X2623">
        <v>6</v>
      </c>
      <c r="Y2623">
        <v>6</v>
      </c>
      <c r="Z2623">
        <v>12</v>
      </c>
      <c r="AA2623">
        <v>0</v>
      </c>
      <c r="AB2623">
        <v>0</v>
      </c>
      <c r="AC2623">
        <v>6</v>
      </c>
      <c r="AD2623">
        <v>6</v>
      </c>
      <c r="AE2623">
        <v>6</v>
      </c>
      <c r="AF2623">
        <v>11.83333333</v>
      </c>
      <c r="AG2623">
        <v>0</v>
      </c>
      <c r="AH2623">
        <v>12.4</v>
      </c>
      <c r="AI2623">
        <v>0.5</v>
      </c>
      <c r="AJ2623">
        <v>1.79</v>
      </c>
      <c r="AK2623" t="s">
        <v>38</v>
      </c>
    </row>
    <row r="2624" spans="1:37" x14ac:dyDescent="0.25">
      <c r="A2624">
        <v>1</v>
      </c>
      <c r="B2624">
        <v>51</v>
      </c>
      <c r="C2624">
        <v>1</v>
      </c>
      <c r="D2624">
        <v>8014</v>
      </c>
      <c r="E2624">
        <v>0</v>
      </c>
      <c r="F2624">
        <v>42</v>
      </c>
      <c r="G2624">
        <v>140</v>
      </c>
      <c r="H2624">
        <v>1</v>
      </c>
      <c r="I2624">
        <v>19</v>
      </c>
      <c r="J2624">
        <v>37</v>
      </c>
      <c r="K2624">
        <v>134</v>
      </c>
      <c r="L2624">
        <v>193</v>
      </c>
      <c r="M2624">
        <v>138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v>21</v>
      </c>
      <c r="U2624">
        <v>0</v>
      </c>
      <c r="V2624">
        <v>13</v>
      </c>
      <c r="W2624">
        <v>13</v>
      </c>
      <c r="X2624">
        <v>13</v>
      </c>
      <c r="Y2624">
        <v>11</v>
      </c>
      <c r="Z2624">
        <v>12.727272729999999</v>
      </c>
      <c r="AA2624">
        <v>0</v>
      </c>
      <c r="AB2624">
        <v>9</v>
      </c>
      <c r="AC2624">
        <v>11</v>
      </c>
      <c r="AD2624">
        <v>11</v>
      </c>
      <c r="AE2624">
        <v>10</v>
      </c>
      <c r="AF2624">
        <v>12.6</v>
      </c>
      <c r="AG2624">
        <v>0</v>
      </c>
      <c r="AH2624">
        <v>8.9</v>
      </c>
      <c r="AI2624">
        <v>1.4</v>
      </c>
      <c r="AJ2624">
        <v>3.51</v>
      </c>
      <c r="AK2624" t="s">
        <v>38</v>
      </c>
    </row>
    <row r="2625" spans="1:37" x14ac:dyDescent="0.25">
      <c r="A2625">
        <v>1</v>
      </c>
      <c r="B2625">
        <v>43</v>
      </c>
      <c r="C2625">
        <v>1</v>
      </c>
      <c r="D2625">
        <v>9991</v>
      </c>
      <c r="E2625">
        <v>0</v>
      </c>
      <c r="F2625">
        <v>1</v>
      </c>
      <c r="G2625">
        <v>133.1</v>
      </c>
      <c r="H2625">
        <v>41</v>
      </c>
      <c r="I2625">
        <v>37</v>
      </c>
      <c r="J2625">
        <v>37</v>
      </c>
      <c r="K2625">
        <v>9</v>
      </c>
      <c r="L2625">
        <v>8</v>
      </c>
      <c r="M2625">
        <v>114.7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34</v>
      </c>
      <c r="U2625">
        <v>1</v>
      </c>
      <c r="V2625">
        <v>2</v>
      </c>
      <c r="W2625">
        <v>2</v>
      </c>
      <c r="X2625">
        <v>2</v>
      </c>
      <c r="Y2625">
        <v>2</v>
      </c>
      <c r="Z2625">
        <v>10.5</v>
      </c>
      <c r="AA2625">
        <v>0</v>
      </c>
      <c r="AB2625">
        <v>1</v>
      </c>
      <c r="AC2625">
        <v>1</v>
      </c>
      <c r="AD2625">
        <v>1</v>
      </c>
      <c r="AE2625">
        <v>1</v>
      </c>
      <c r="AF2625">
        <v>11</v>
      </c>
      <c r="AG2625">
        <v>0</v>
      </c>
      <c r="AH2625">
        <v>10.8</v>
      </c>
      <c r="AI2625">
        <v>1.4</v>
      </c>
      <c r="AJ2625">
        <v>1.74</v>
      </c>
      <c r="AK2625" t="s">
        <v>37</v>
      </c>
    </row>
    <row r="2626" spans="1:37" x14ac:dyDescent="0.25">
      <c r="A2626">
        <v>1</v>
      </c>
      <c r="B2626">
        <v>1</v>
      </c>
      <c r="C2626">
        <v>4</v>
      </c>
      <c r="D2626">
        <v>9773</v>
      </c>
      <c r="E2626">
        <v>1</v>
      </c>
      <c r="F2626">
        <v>1</v>
      </c>
      <c r="G2626">
        <v>140</v>
      </c>
      <c r="H2626">
        <v>22</v>
      </c>
      <c r="I2626">
        <v>1</v>
      </c>
      <c r="J2626">
        <v>37</v>
      </c>
      <c r="K2626">
        <v>3</v>
      </c>
      <c r="L2626">
        <v>9</v>
      </c>
      <c r="M2626">
        <v>130.5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20</v>
      </c>
      <c r="U2626">
        <v>1</v>
      </c>
      <c r="V2626">
        <v>0</v>
      </c>
      <c r="W2626">
        <v>6</v>
      </c>
      <c r="X2626">
        <v>6</v>
      </c>
      <c r="Y2626">
        <v>6</v>
      </c>
      <c r="Z2626">
        <v>12.33333333</v>
      </c>
      <c r="AA2626">
        <v>0</v>
      </c>
      <c r="AB2626">
        <v>0</v>
      </c>
      <c r="AC2626">
        <v>6</v>
      </c>
      <c r="AD2626">
        <v>6</v>
      </c>
      <c r="AE2626">
        <v>6</v>
      </c>
      <c r="AF2626">
        <v>12</v>
      </c>
      <c r="AG2626">
        <v>0</v>
      </c>
      <c r="AH2626">
        <v>12.7</v>
      </c>
      <c r="AI2626">
        <v>3.7</v>
      </c>
      <c r="AJ2626">
        <v>-1.7</v>
      </c>
      <c r="AK2626" t="s">
        <v>38</v>
      </c>
    </row>
    <row r="2627" spans="1:37" x14ac:dyDescent="0.25">
      <c r="A2627">
        <v>1</v>
      </c>
      <c r="B2627">
        <v>39</v>
      </c>
      <c r="C2627">
        <v>1</v>
      </c>
      <c r="D2627">
        <v>9991</v>
      </c>
      <c r="E2627">
        <v>0</v>
      </c>
      <c r="F2627">
        <v>1</v>
      </c>
      <c r="G2627">
        <v>110</v>
      </c>
      <c r="H2627">
        <v>1</v>
      </c>
      <c r="I2627">
        <v>37</v>
      </c>
      <c r="J2627">
        <v>37</v>
      </c>
      <c r="K2627">
        <v>9</v>
      </c>
      <c r="L2627">
        <v>9</v>
      </c>
      <c r="M2627">
        <v>134.30000000000001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0</v>
      </c>
      <c r="T2627">
        <v>24</v>
      </c>
      <c r="U2627">
        <v>0</v>
      </c>
      <c r="V2627">
        <v>0</v>
      </c>
      <c r="W2627">
        <v>5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5</v>
      </c>
      <c r="AD2627">
        <v>7</v>
      </c>
      <c r="AE2627">
        <v>1</v>
      </c>
      <c r="AF2627">
        <v>12</v>
      </c>
      <c r="AG2627">
        <v>0</v>
      </c>
      <c r="AH2627">
        <v>10.8</v>
      </c>
      <c r="AI2627">
        <v>1.4</v>
      </c>
      <c r="AJ2627">
        <v>1.74</v>
      </c>
      <c r="AK2627" t="s">
        <v>37</v>
      </c>
    </row>
    <row r="2628" spans="1:37" x14ac:dyDescent="0.25">
      <c r="A2628">
        <v>1</v>
      </c>
      <c r="B2628">
        <v>1</v>
      </c>
      <c r="C2628">
        <v>1</v>
      </c>
      <c r="D2628">
        <v>9500</v>
      </c>
      <c r="E2628">
        <v>1</v>
      </c>
      <c r="F2628">
        <v>1</v>
      </c>
      <c r="G2628">
        <v>148</v>
      </c>
      <c r="H2628">
        <v>1</v>
      </c>
      <c r="I2628">
        <v>1</v>
      </c>
      <c r="J2628">
        <v>1</v>
      </c>
      <c r="K2628">
        <v>4</v>
      </c>
      <c r="L2628">
        <v>3</v>
      </c>
      <c r="M2628">
        <v>137.5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18</v>
      </c>
      <c r="U2628">
        <v>0</v>
      </c>
      <c r="V2628">
        <v>0</v>
      </c>
      <c r="W2628">
        <v>7</v>
      </c>
      <c r="X2628">
        <v>7</v>
      </c>
      <c r="Y2628">
        <v>7</v>
      </c>
      <c r="Z2628">
        <v>14.84285714</v>
      </c>
      <c r="AA2628">
        <v>0</v>
      </c>
      <c r="AB2628">
        <v>0</v>
      </c>
      <c r="AC2628">
        <v>8</v>
      </c>
      <c r="AD2628">
        <v>9</v>
      </c>
      <c r="AE2628">
        <v>8</v>
      </c>
      <c r="AF2628">
        <v>14.38888889</v>
      </c>
      <c r="AG2628">
        <v>0</v>
      </c>
      <c r="AH2628">
        <v>16.2</v>
      </c>
      <c r="AI2628">
        <v>0.3</v>
      </c>
      <c r="AJ2628">
        <v>-0.92</v>
      </c>
      <c r="AK2628" t="s">
        <v>38</v>
      </c>
    </row>
    <row r="2629" spans="1:37" x14ac:dyDescent="0.25">
      <c r="A2629">
        <v>1</v>
      </c>
      <c r="B2629">
        <v>1</v>
      </c>
      <c r="C2629">
        <v>1</v>
      </c>
      <c r="D2629">
        <v>9500</v>
      </c>
      <c r="E2629">
        <v>1</v>
      </c>
      <c r="F2629">
        <v>1</v>
      </c>
      <c r="G2629">
        <v>137</v>
      </c>
      <c r="H2629">
        <v>1</v>
      </c>
      <c r="I2629">
        <v>1</v>
      </c>
      <c r="J2629">
        <v>19</v>
      </c>
      <c r="K2629">
        <v>4</v>
      </c>
      <c r="L2629">
        <v>4</v>
      </c>
      <c r="M2629">
        <v>125.3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19</v>
      </c>
      <c r="U2629">
        <v>0</v>
      </c>
      <c r="V2629">
        <v>0</v>
      </c>
      <c r="W2629">
        <v>7</v>
      </c>
      <c r="X2629">
        <v>7</v>
      </c>
      <c r="Y2629">
        <v>7</v>
      </c>
      <c r="Z2629">
        <v>12.2</v>
      </c>
      <c r="AA2629">
        <v>0</v>
      </c>
      <c r="AB2629">
        <v>0</v>
      </c>
      <c r="AC2629">
        <v>7</v>
      </c>
      <c r="AD2629">
        <v>7</v>
      </c>
      <c r="AE2629">
        <v>7</v>
      </c>
      <c r="AF2629">
        <v>12.2</v>
      </c>
      <c r="AG2629">
        <v>0</v>
      </c>
      <c r="AH2629">
        <v>7.6</v>
      </c>
      <c r="AI2629">
        <v>2.6</v>
      </c>
      <c r="AJ2629">
        <v>0.32</v>
      </c>
      <c r="AK2629" t="s">
        <v>39</v>
      </c>
    </row>
    <row r="2630" spans="1:37" x14ac:dyDescent="0.25">
      <c r="A2630">
        <v>1</v>
      </c>
      <c r="B2630">
        <v>1</v>
      </c>
      <c r="C2630">
        <v>1</v>
      </c>
      <c r="D2630">
        <v>9147</v>
      </c>
      <c r="E2630">
        <v>1</v>
      </c>
      <c r="F2630">
        <v>1</v>
      </c>
      <c r="G2630">
        <v>120</v>
      </c>
      <c r="H2630">
        <v>1</v>
      </c>
      <c r="I2630">
        <v>1</v>
      </c>
      <c r="J2630">
        <v>19</v>
      </c>
      <c r="K2630">
        <v>7</v>
      </c>
      <c r="L2630">
        <v>7</v>
      </c>
      <c r="M2630">
        <v>111.3</v>
      </c>
      <c r="N2630">
        <v>0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v>18</v>
      </c>
      <c r="U2630">
        <v>0</v>
      </c>
      <c r="V2630">
        <v>0</v>
      </c>
      <c r="W2630">
        <v>5</v>
      </c>
      <c r="X2630">
        <v>10</v>
      </c>
      <c r="Y2630">
        <v>4</v>
      </c>
      <c r="Z2630">
        <v>10.8</v>
      </c>
      <c r="AA2630">
        <v>0</v>
      </c>
      <c r="AB2630">
        <v>0</v>
      </c>
      <c r="AC2630">
        <v>5</v>
      </c>
      <c r="AD2630">
        <v>10</v>
      </c>
      <c r="AE2630">
        <v>4</v>
      </c>
      <c r="AF2630">
        <v>11.75</v>
      </c>
      <c r="AG2630">
        <v>0</v>
      </c>
      <c r="AH2630">
        <v>15.5</v>
      </c>
      <c r="AI2630">
        <v>2.8</v>
      </c>
      <c r="AJ2630">
        <v>-4.0599999999999996</v>
      </c>
      <c r="AK2630" t="s">
        <v>39</v>
      </c>
    </row>
    <row r="2631" spans="1:37" x14ac:dyDescent="0.25">
      <c r="A2631">
        <v>1</v>
      </c>
      <c r="B2631">
        <v>39</v>
      </c>
      <c r="C2631">
        <v>9</v>
      </c>
      <c r="D2631">
        <v>9991</v>
      </c>
      <c r="E2631">
        <v>0</v>
      </c>
      <c r="F2631">
        <v>1</v>
      </c>
      <c r="G2631">
        <v>120</v>
      </c>
      <c r="H2631">
        <v>1</v>
      </c>
      <c r="I2631">
        <v>38</v>
      </c>
      <c r="J2631">
        <v>38</v>
      </c>
      <c r="K2631">
        <v>9</v>
      </c>
      <c r="L2631">
        <v>5</v>
      </c>
      <c r="M2631">
        <v>144.80000000000001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28</v>
      </c>
      <c r="U2631">
        <v>0</v>
      </c>
      <c r="V2631">
        <v>0</v>
      </c>
      <c r="W2631">
        <v>5</v>
      </c>
      <c r="X2631">
        <v>7</v>
      </c>
      <c r="Y2631">
        <v>4</v>
      </c>
      <c r="Z2631">
        <v>12.75</v>
      </c>
      <c r="AA2631">
        <v>0</v>
      </c>
      <c r="AB2631">
        <v>0</v>
      </c>
      <c r="AC2631">
        <v>5</v>
      </c>
      <c r="AD2631">
        <v>7</v>
      </c>
      <c r="AE2631">
        <v>5</v>
      </c>
      <c r="AF2631">
        <v>14.33333333</v>
      </c>
      <c r="AG2631">
        <v>0</v>
      </c>
      <c r="AH2631">
        <v>10.8</v>
      </c>
      <c r="AI2631">
        <v>1.4</v>
      </c>
      <c r="AJ2631">
        <v>1.74</v>
      </c>
      <c r="AK2631" t="s">
        <v>39</v>
      </c>
    </row>
    <row r="2632" spans="1:37" x14ac:dyDescent="0.25">
      <c r="A2632">
        <v>1</v>
      </c>
      <c r="B2632">
        <v>39</v>
      </c>
      <c r="C2632">
        <v>1</v>
      </c>
      <c r="D2632">
        <v>9991</v>
      </c>
      <c r="E2632">
        <v>0</v>
      </c>
      <c r="F2632">
        <v>1</v>
      </c>
      <c r="G2632">
        <v>130</v>
      </c>
      <c r="H2632">
        <v>1</v>
      </c>
      <c r="I2632">
        <v>1</v>
      </c>
      <c r="J2632">
        <v>1</v>
      </c>
      <c r="K2632">
        <v>9</v>
      </c>
      <c r="L2632">
        <v>7</v>
      </c>
      <c r="M2632">
        <v>152.1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28</v>
      </c>
      <c r="U2632">
        <v>0</v>
      </c>
      <c r="V2632">
        <v>0</v>
      </c>
      <c r="W2632">
        <v>5</v>
      </c>
      <c r="X2632">
        <v>13</v>
      </c>
      <c r="Y2632">
        <v>2</v>
      </c>
      <c r="Z2632">
        <v>11</v>
      </c>
      <c r="AA2632">
        <v>0</v>
      </c>
      <c r="AB2632">
        <v>0</v>
      </c>
      <c r="AC2632">
        <v>5</v>
      </c>
      <c r="AD2632">
        <v>12</v>
      </c>
      <c r="AE2632">
        <v>1</v>
      </c>
      <c r="AF2632">
        <v>12</v>
      </c>
      <c r="AG2632">
        <v>0</v>
      </c>
      <c r="AH2632">
        <v>11.1</v>
      </c>
      <c r="AI2632">
        <v>0.6</v>
      </c>
      <c r="AJ2632">
        <v>2.02</v>
      </c>
      <c r="AK2632" t="s">
        <v>37</v>
      </c>
    </row>
    <row r="2633" spans="1:37" x14ac:dyDescent="0.25">
      <c r="A2633">
        <v>1</v>
      </c>
      <c r="B2633">
        <v>17</v>
      </c>
      <c r="C2633">
        <v>1</v>
      </c>
      <c r="D2633">
        <v>9254</v>
      </c>
      <c r="E2633">
        <v>1</v>
      </c>
      <c r="F2633">
        <v>1</v>
      </c>
      <c r="G2633">
        <v>132</v>
      </c>
      <c r="H2633">
        <v>1</v>
      </c>
      <c r="I2633">
        <v>38</v>
      </c>
      <c r="J2633">
        <v>38</v>
      </c>
      <c r="K2633">
        <v>0</v>
      </c>
      <c r="L2633">
        <v>5</v>
      </c>
      <c r="M2633">
        <v>126.1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0</v>
      </c>
      <c r="T2633">
        <v>20</v>
      </c>
      <c r="U2633">
        <v>0</v>
      </c>
      <c r="V2633">
        <v>0</v>
      </c>
      <c r="W2633">
        <v>6</v>
      </c>
      <c r="X2633">
        <v>9</v>
      </c>
      <c r="Y2633">
        <v>4</v>
      </c>
      <c r="Z2633">
        <v>10.75</v>
      </c>
      <c r="AA2633">
        <v>0</v>
      </c>
      <c r="AB2633">
        <v>0</v>
      </c>
      <c r="AC2633">
        <v>6</v>
      </c>
      <c r="AD2633">
        <v>12</v>
      </c>
      <c r="AE2633">
        <v>0</v>
      </c>
      <c r="AF2633">
        <v>0</v>
      </c>
      <c r="AG2633">
        <v>0</v>
      </c>
      <c r="AH2633">
        <v>7.6</v>
      </c>
      <c r="AI2633">
        <v>2.6</v>
      </c>
      <c r="AJ2633">
        <v>0.32</v>
      </c>
      <c r="AK2633" t="s">
        <v>37</v>
      </c>
    </row>
    <row r="2634" spans="1:37" x14ac:dyDescent="0.25">
      <c r="A2634">
        <v>1</v>
      </c>
      <c r="B2634">
        <v>43</v>
      </c>
      <c r="C2634">
        <v>1</v>
      </c>
      <c r="D2634">
        <v>9500</v>
      </c>
      <c r="E2634">
        <v>1</v>
      </c>
      <c r="F2634">
        <v>1</v>
      </c>
      <c r="G2634">
        <v>130</v>
      </c>
      <c r="H2634">
        <v>1</v>
      </c>
      <c r="I2634">
        <v>1</v>
      </c>
      <c r="J2634">
        <v>1</v>
      </c>
      <c r="K2634">
        <v>7</v>
      </c>
      <c r="L2634">
        <v>4</v>
      </c>
      <c r="M2634">
        <v>136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22</v>
      </c>
      <c r="U2634">
        <v>0</v>
      </c>
      <c r="V2634">
        <v>0</v>
      </c>
      <c r="W2634">
        <v>8</v>
      </c>
      <c r="X2634">
        <v>9</v>
      </c>
      <c r="Y2634">
        <v>8</v>
      </c>
      <c r="Z2634">
        <v>12.553750000000001</v>
      </c>
      <c r="AA2634">
        <v>1</v>
      </c>
      <c r="AB2634">
        <v>0</v>
      </c>
      <c r="AC2634">
        <v>8</v>
      </c>
      <c r="AD2634">
        <v>9</v>
      </c>
      <c r="AE2634">
        <v>8</v>
      </c>
      <c r="AF2634">
        <v>12.553750000000001</v>
      </c>
      <c r="AG2634">
        <v>1</v>
      </c>
      <c r="AH2634">
        <v>9.4</v>
      </c>
      <c r="AI2634">
        <v>-0.8</v>
      </c>
      <c r="AJ2634">
        <v>-3.12</v>
      </c>
      <c r="AK2634" t="s">
        <v>38</v>
      </c>
    </row>
    <row r="2635" spans="1:37" x14ac:dyDescent="0.25">
      <c r="A2635">
        <v>1</v>
      </c>
      <c r="B2635">
        <v>1</v>
      </c>
      <c r="C2635">
        <v>4</v>
      </c>
      <c r="D2635">
        <v>9500</v>
      </c>
      <c r="E2635">
        <v>1</v>
      </c>
      <c r="F2635">
        <v>1</v>
      </c>
      <c r="G2635">
        <v>128</v>
      </c>
      <c r="H2635">
        <v>1</v>
      </c>
      <c r="I2635">
        <v>19</v>
      </c>
      <c r="J2635">
        <v>1</v>
      </c>
      <c r="K2635">
        <v>4</v>
      </c>
      <c r="L2635">
        <v>4</v>
      </c>
      <c r="M2635">
        <v>124.3</v>
      </c>
      <c r="N2635">
        <v>1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19</v>
      </c>
      <c r="U2635">
        <v>0</v>
      </c>
      <c r="V2635">
        <v>0</v>
      </c>
      <c r="W2635">
        <v>8</v>
      </c>
      <c r="X2635">
        <v>8</v>
      </c>
      <c r="Y2635">
        <v>7</v>
      </c>
      <c r="Z2635">
        <v>12.66571429</v>
      </c>
      <c r="AA2635">
        <v>0</v>
      </c>
      <c r="AB2635">
        <v>0</v>
      </c>
      <c r="AC2635">
        <v>8</v>
      </c>
      <c r="AD2635">
        <v>8</v>
      </c>
      <c r="AE2635">
        <v>7</v>
      </c>
      <c r="AF2635">
        <v>12.66571429</v>
      </c>
      <c r="AG2635">
        <v>0</v>
      </c>
      <c r="AH2635">
        <v>10.8</v>
      </c>
      <c r="AI2635">
        <v>1.4</v>
      </c>
      <c r="AJ2635">
        <v>1.74</v>
      </c>
      <c r="AK2635" t="s">
        <v>38</v>
      </c>
    </row>
    <row r="2636" spans="1:37" x14ac:dyDescent="0.25">
      <c r="A2636">
        <v>1</v>
      </c>
      <c r="B2636">
        <v>1</v>
      </c>
      <c r="C2636">
        <v>1</v>
      </c>
      <c r="D2636">
        <v>9670</v>
      </c>
      <c r="E2636">
        <v>1</v>
      </c>
      <c r="F2636">
        <v>1</v>
      </c>
      <c r="G2636">
        <v>132</v>
      </c>
      <c r="H2636">
        <v>1</v>
      </c>
      <c r="I2636">
        <v>1</v>
      </c>
      <c r="J2636">
        <v>19</v>
      </c>
      <c r="K2636">
        <v>7</v>
      </c>
      <c r="L2636">
        <v>5</v>
      </c>
      <c r="M2636">
        <v>129.9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20</v>
      </c>
      <c r="U2636">
        <v>0</v>
      </c>
      <c r="V2636">
        <v>0</v>
      </c>
      <c r="W2636">
        <v>6</v>
      </c>
      <c r="X2636">
        <v>10</v>
      </c>
      <c r="Y2636">
        <v>6</v>
      </c>
      <c r="Z2636">
        <v>12.71428571</v>
      </c>
      <c r="AA2636">
        <v>0</v>
      </c>
      <c r="AB2636">
        <v>0</v>
      </c>
      <c r="AC2636">
        <v>6</v>
      </c>
      <c r="AD2636">
        <v>8</v>
      </c>
      <c r="AE2636">
        <v>4</v>
      </c>
      <c r="AF2636">
        <v>13</v>
      </c>
      <c r="AG2636">
        <v>0</v>
      </c>
      <c r="AH2636">
        <v>12.4</v>
      </c>
      <c r="AI2636">
        <v>0.5</v>
      </c>
      <c r="AJ2636">
        <v>1.79</v>
      </c>
      <c r="AK2636" t="s">
        <v>39</v>
      </c>
    </row>
    <row r="2637" spans="1:37" x14ac:dyDescent="0.25">
      <c r="A2637">
        <v>1</v>
      </c>
      <c r="B2637">
        <v>39</v>
      </c>
      <c r="C2637">
        <v>2</v>
      </c>
      <c r="D2637">
        <v>9556</v>
      </c>
      <c r="E2637">
        <v>1</v>
      </c>
      <c r="F2637">
        <v>1</v>
      </c>
      <c r="G2637">
        <v>133.1</v>
      </c>
      <c r="H2637">
        <v>1</v>
      </c>
      <c r="I2637">
        <v>3</v>
      </c>
      <c r="J2637">
        <v>1</v>
      </c>
      <c r="K2637">
        <v>2</v>
      </c>
      <c r="L2637">
        <v>4</v>
      </c>
      <c r="M2637">
        <v>136.1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26</v>
      </c>
      <c r="U2637">
        <v>0</v>
      </c>
      <c r="V2637">
        <v>0</v>
      </c>
      <c r="W2637">
        <v>7</v>
      </c>
      <c r="X2637">
        <v>7</v>
      </c>
      <c r="Y2637">
        <v>2</v>
      </c>
      <c r="Z2637">
        <v>11.75</v>
      </c>
      <c r="AA2637">
        <v>0</v>
      </c>
      <c r="AB2637">
        <v>0</v>
      </c>
      <c r="AC2637">
        <v>5</v>
      </c>
      <c r="AD2637">
        <v>10</v>
      </c>
      <c r="AE2637">
        <v>0</v>
      </c>
      <c r="AF2637">
        <v>0</v>
      </c>
      <c r="AG2637">
        <v>0</v>
      </c>
      <c r="AH2637">
        <v>12.4</v>
      </c>
      <c r="AI2637">
        <v>0.5</v>
      </c>
      <c r="AJ2637">
        <v>1.79</v>
      </c>
      <c r="AK2637" t="s">
        <v>37</v>
      </c>
    </row>
    <row r="2638" spans="1:37" x14ac:dyDescent="0.25">
      <c r="A2638">
        <v>1</v>
      </c>
      <c r="B2638">
        <v>1</v>
      </c>
      <c r="C2638">
        <v>2</v>
      </c>
      <c r="D2638">
        <v>9254</v>
      </c>
      <c r="E2638">
        <v>1</v>
      </c>
      <c r="F2638">
        <v>1</v>
      </c>
      <c r="G2638">
        <v>120</v>
      </c>
      <c r="H2638">
        <v>1</v>
      </c>
      <c r="I2638">
        <v>37</v>
      </c>
      <c r="J2638">
        <v>37</v>
      </c>
      <c r="K2638">
        <v>9</v>
      </c>
      <c r="L2638">
        <v>9</v>
      </c>
      <c r="M2638">
        <v>115.1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21</v>
      </c>
      <c r="U2638">
        <v>0</v>
      </c>
      <c r="V2638">
        <v>0</v>
      </c>
      <c r="W2638">
        <v>6</v>
      </c>
      <c r="X2638">
        <v>11</v>
      </c>
      <c r="Y2638">
        <v>3</v>
      </c>
      <c r="Z2638">
        <v>11</v>
      </c>
      <c r="AA2638">
        <v>0</v>
      </c>
      <c r="AB2638">
        <v>0</v>
      </c>
      <c r="AC2638">
        <v>6</v>
      </c>
      <c r="AD2638">
        <v>14</v>
      </c>
      <c r="AE2638">
        <v>0</v>
      </c>
      <c r="AF2638">
        <v>0</v>
      </c>
      <c r="AG2638">
        <v>0</v>
      </c>
      <c r="AH2638">
        <v>9.4</v>
      </c>
      <c r="AI2638">
        <v>-0.8</v>
      </c>
      <c r="AJ2638">
        <v>-3.12</v>
      </c>
      <c r="AK2638" t="s">
        <v>37</v>
      </c>
    </row>
    <row r="2639" spans="1:37" x14ac:dyDescent="0.25">
      <c r="A2639">
        <v>1</v>
      </c>
      <c r="B2639">
        <v>16</v>
      </c>
      <c r="C2639">
        <v>2</v>
      </c>
      <c r="D2639">
        <v>171</v>
      </c>
      <c r="E2639">
        <v>1</v>
      </c>
      <c r="F2639">
        <v>1</v>
      </c>
      <c r="G2639">
        <v>145</v>
      </c>
      <c r="H2639">
        <v>1</v>
      </c>
      <c r="I2639">
        <v>3</v>
      </c>
      <c r="J2639">
        <v>3</v>
      </c>
      <c r="K2639">
        <v>2</v>
      </c>
      <c r="L2639">
        <v>2</v>
      </c>
      <c r="M2639">
        <v>143.6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18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12.4</v>
      </c>
      <c r="AI2639">
        <v>0.5</v>
      </c>
      <c r="AJ2639">
        <v>1.79</v>
      </c>
      <c r="AK2639" t="s">
        <v>38</v>
      </c>
    </row>
    <row r="2640" spans="1:37" x14ac:dyDescent="0.25">
      <c r="A2640">
        <v>1</v>
      </c>
      <c r="B2640">
        <v>17</v>
      </c>
      <c r="C2640">
        <v>1</v>
      </c>
      <c r="D2640">
        <v>9147</v>
      </c>
      <c r="E2640">
        <v>1</v>
      </c>
      <c r="F2640">
        <v>1</v>
      </c>
      <c r="G2640">
        <v>127</v>
      </c>
      <c r="H2640">
        <v>1</v>
      </c>
      <c r="I2640">
        <v>37</v>
      </c>
      <c r="J2640">
        <v>38</v>
      </c>
      <c r="K2640">
        <v>9</v>
      </c>
      <c r="L2640">
        <v>7</v>
      </c>
      <c r="M2640">
        <v>115.8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18</v>
      </c>
      <c r="U2640">
        <v>0</v>
      </c>
      <c r="V2640">
        <v>0</v>
      </c>
      <c r="W2640">
        <v>5</v>
      </c>
      <c r="X2640">
        <v>5</v>
      </c>
      <c r="Y2640">
        <v>5</v>
      </c>
      <c r="Z2640">
        <v>13.4</v>
      </c>
      <c r="AA2640">
        <v>0</v>
      </c>
      <c r="AB2640">
        <v>0</v>
      </c>
      <c r="AC2640">
        <v>5</v>
      </c>
      <c r="AD2640">
        <v>6</v>
      </c>
      <c r="AE2640">
        <v>5</v>
      </c>
      <c r="AF2640">
        <v>12.2</v>
      </c>
      <c r="AG2640">
        <v>0</v>
      </c>
      <c r="AH2640">
        <v>11.1</v>
      </c>
      <c r="AI2640">
        <v>0.6</v>
      </c>
      <c r="AJ2640">
        <v>2.02</v>
      </c>
      <c r="AK2640" t="s">
        <v>38</v>
      </c>
    </row>
    <row r="2641" spans="1:37" x14ac:dyDescent="0.25">
      <c r="A2641">
        <v>1</v>
      </c>
      <c r="B2641">
        <v>1</v>
      </c>
      <c r="C2641">
        <v>2</v>
      </c>
      <c r="D2641">
        <v>171</v>
      </c>
      <c r="E2641">
        <v>1</v>
      </c>
      <c r="F2641">
        <v>1</v>
      </c>
      <c r="G2641">
        <v>135</v>
      </c>
      <c r="H2641">
        <v>1</v>
      </c>
      <c r="I2641">
        <v>19</v>
      </c>
      <c r="J2641">
        <v>19</v>
      </c>
      <c r="K2641">
        <v>4</v>
      </c>
      <c r="L2641">
        <v>7</v>
      </c>
      <c r="M2641">
        <v>149</v>
      </c>
      <c r="N2641">
        <v>1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22</v>
      </c>
      <c r="U2641">
        <v>0</v>
      </c>
      <c r="V2641">
        <v>14</v>
      </c>
      <c r="W2641">
        <v>17</v>
      </c>
      <c r="X2641">
        <v>21</v>
      </c>
      <c r="Y2641">
        <v>17</v>
      </c>
      <c r="Z2641">
        <v>12.57894737</v>
      </c>
      <c r="AA2641">
        <v>0</v>
      </c>
      <c r="AB2641">
        <v>15</v>
      </c>
      <c r="AC2641">
        <v>17</v>
      </c>
      <c r="AD2641">
        <v>20</v>
      </c>
      <c r="AE2641">
        <v>17</v>
      </c>
      <c r="AF2641">
        <v>12.117647059999999</v>
      </c>
      <c r="AG2641">
        <v>0</v>
      </c>
      <c r="AH2641">
        <v>11.1</v>
      </c>
      <c r="AI2641">
        <v>0.6</v>
      </c>
      <c r="AJ2641">
        <v>2.02</v>
      </c>
      <c r="AK2641" t="s">
        <v>38</v>
      </c>
    </row>
    <row r="2642" spans="1:37" x14ac:dyDescent="0.25">
      <c r="A2642">
        <v>2</v>
      </c>
      <c r="B2642">
        <v>39</v>
      </c>
      <c r="C2642">
        <v>1</v>
      </c>
      <c r="D2642">
        <v>9119</v>
      </c>
      <c r="E2642">
        <v>1</v>
      </c>
      <c r="F2642">
        <v>19</v>
      </c>
      <c r="G2642">
        <v>133.1</v>
      </c>
      <c r="H2642">
        <v>1</v>
      </c>
      <c r="I2642">
        <v>37</v>
      </c>
      <c r="J2642">
        <v>37</v>
      </c>
      <c r="K2642">
        <v>9</v>
      </c>
      <c r="L2642">
        <v>9</v>
      </c>
      <c r="M2642">
        <v>100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36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</v>
      </c>
      <c r="AD2642">
        <v>0</v>
      </c>
      <c r="AE2642">
        <v>0</v>
      </c>
      <c r="AF2642">
        <v>0</v>
      </c>
      <c r="AG2642">
        <v>0</v>
      </c>
      <c r="AH2642">
        <v>16.2</v>
      </c>
      <c r="AI2642">
        <v>0.3</v>
      </c>
      <c r="AJ2642">
        <v>-0.92</v>
      </c>
      <c r="AK2642" t="s">
        <v>37</v>
      </c>
    </row>
    <row r="2643" spans="1:37" x14ac:dyDescent="0.25">
      <c r="A2643">
        <v>1</v>
      </c>
      <c r="B2643">
        <v>1</v>
      </c>
      <c r="C2643">
        <v>1</v>
      </c>
      <c r="D2643">
        <v>9773</v>
      </c>
      <c r="E2643">
        <v>1</v>
      </c>
      <c r="F2643">
        <v>1</v>
      </c>
      <c r="G2643">
        <v>125</v>
      </c>
      <c r="H2643">
        <v>1</v>
      </c>
      <c r="I2643">
        <v>38</v>
      </c>
      <c r="J2643">
        <v>38</v>
      </c>
      <c r="K2643">
        <v>9</v>
      </c>
      <c r="L2643">
        <v>9</v>
      </c>
      <c r="M2643">
        <v>133.4</v>
      </c>
      <c r="N2643">
        <v>1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20</v>
      </c>
      <c r="U2643">
        <v>0</v>
      </c>
      <c r="V2643">
        <v>0</v>
      </c>
      <c r="W2643">
        <v>6</v>
      </c>
      <c r="X2643">
        <v>8</v>
      </c>
      <c r="Y2643">
        <v>6</v>
      </c>
      <c r="Z2643">
        <v>12</v>
      </c>
      <c r="AA2643">
        <v>0</v>
      </c>
      <c r="AB2643">
        <v>0</v>
      </c>
      <c r="AC2643">
        <v>6</v>
      </c>
      <c r="AD2643">
        <v>8</v>
      </c>
      <c r="AE2643">
        <v>6</v>
      </c>
      <c r="AF2643">
        <v>11.5</v>
      </c>
      <c r="AG2643">
        <v>0</v>
      </c>
      <c r="AH2643">
        <v>13.9</v>
      </c>
      <c r="AI2643">
        <v>-0.3</v>
      </c>
      <c r="AJ2643">
        <v>0.79</v>
      </c>
      <c r="AK2643" t="s">
        <v>38</v>
      </c>
    </row>
    <row r="2644" spans="1:37" x14ac:dyDescent="0.25">
      <c r="A2644">
        <v>1</v>
      </c>
      <c r="B2644">
        <v>17</v>
      </c>
      <c r="C2644">
        <v>5</v>
      </c>
      <c r="D2644">
        <v>9670</v>
      </c>
      <c r="E2644">
        <v>1</v>
      </c>
      <c r="F2644">
        <v>1</v>
      </c>
      <c r="G2644">
        <v>127</v>
      </c>
      <c r="H2644">
        <v>1</v>
      </c>
      <c r="I2644">
        <v>3</v>
      </c>
      <c r="J2644">
        <v>4</v>
      </c>
      <c r="K2644">
        <v>2</v>
      </c>
      <c r="L2644">
        <v>2</v>
      </c>
      <c r="M2644">
        <v>122.8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20</v>
      </c>
      <c r="U2644">
        <v>0</v>
      </c>
      <c r="V2644">
        <v>0</v>
      </c>
      <c r="W2644">
        <v>6</v>
      </c>
      <c r="X2644">
        <v>6</v>
      </c>
      <c r="Y2644">
        <v>3</v>
      </c>
      <c r="Z2644">
        <v>12.33333333</v>
      </c>
      <c r="AA2644">
        <v>0</v>
      </c>
      <c r="AB2644">
        <v>0</v>
      </c>
      <c r="AC2644">
        <v>6</v>
      </c>
      <c r="AD2644">
        <v>9</v>
      </c>
      <c r="AE2644">
        <v>0</v>
      </c>
      <c r="AF2644">
        <v>0</v>
      </c>
      <c r="AG2644">
        <v>0</v>
      </c>
      <c r="AH2644">
        <v>10.8</v>
      </c>
      <c r="AI2644">
        <v>1.4</v>
      </c>
      <c r="AJ2644">
        <v>1.74</v>
      </c>
      <c r="AK2644" t="s">
        <v>37</v>
      </c>
    </row>
    <row r="2645" spans="1:37" x14ac:dyDescent="0.25">
      <c r="A2645">
        <v>1</v>
      </c>
      <c r="B2645">
        <v>39</v>
      </c>
      <c r="C2645">
        <v>1</v>
      </c>
      <c r="D2645">
        <v>9991</v>
      </c>
      <c r="E2645">
        <v>0</v>
      </c>
      <c r="F2645">
        <v>1</v>
      </c>
      <c r="G2645">
        <v>133.1</v>
      </c>
      <c r="H2645">
        <v>1</v>
      </c>
      <c r="I2645">
        <v>37</v>
      </c>
      <c r="J2645">
        <v>1</v>
      </c>
      <c r="K2645">
        <v>5</v>
      </c>
      <c r="L2645">
        <v>4</v>
      </c>
      <c r="M2645">
        <v>151.19999999999999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25</v>
      </c>
      <c r="U2645">
        <v>0</v>
      </c>
      <c r="V2645">
        <v>0</v>
      </c>
      <c r="W2645">
        <v>5</v>
      </c>
      <c r="X2645">
        <v>11</v>
      </c>
      <c r="Y2645">
        <v>4</v>
      </c>
      <c r="Z2645">
        <v>11.5</v>
      </c>
      <c r="AA2645">
        <v>0</v>
      </c>
      <c r="AB2645">
        <v>0</v>
      </c>
      <c r="AC2645">
        <v>5</v>
      </c>
      <c r="AD2645">
        <v>11</v>
      </c>
      <c r="AE2645">
        <v>3</v>
      </c>
      <c r="AF2645">
        <v>13.5</v>
      </c>
      <c r="AG2645">
        <v>0</v>
      </c>
      <c r="AH2645">
        <v>12.4</v>
      </c>
      <c r="AI2645">
        <v>0.5</v>
      </c>
      <c r="AJ2645">
        <v>1.79</v>
      </c>
      <c r="AK2645" t="s">
        <v>37</v>
      </c>
    </row>
    <row r="2646" spans="1:37" x14ac:dyDescent="0.25">
      <c r="A2646">
        <v>1</v>
      </c>
      <c r="B2646">
        <v>39</v>
      </c>
      <c r="C2646">
        <v>1</v>
      </c>
      <c r="D2646">
        <v>9003</v>
      </c>
      <c r="E2646">
        <v>1</v>
      </c>
      <c r="F2646">
        <v>1</v>
      </c>
      <c r="G2646">
        <v>150</v>
      </c>
      <c r="H2646">
        <v>1</v>
      </c>
      <c r="I2646">
        <v>37</v>
      </c>
      <c r="J2646">
        <v>19</v>
      </c>
      <c r="K2646">
        <v>6</v>
      </c>
      <c r="L2646">
        <v>4</v>
      </c>
      <c r="M2646">
        <v>137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35</v>
      </c>
      <c r="U2646">
        <v>0</v>
      </c>
      <c r="V2646">
        <v>1</v>
      </c>
      <c r="W2646">
        <v>6</v>
      </c>
      <c r="X2646">
        <v>7</v>
      </c>
      <c r="Y2646">
        <v>5</v>
      </c>
      <c r="Z2646">
        <v>12.8</v>
      </c>
      <c r="AA2646">
        <v>0</v>
      </c>
      <c r="AB2646">
        <v>1</v>
      </c>
      <c r="AC2646">
        <v>6</v>
      </c>
      <c r="AD2646">
        <v>11</v>
      </c>
      <c r="AE2646">
        <v>5</v>
      </c>
      <c r="AF2646">
        <v>13.83333333</v>
      </c>
      <c r="AG2646">
        <v>0</v>
      </c>
      <c r="AH2646">
        <v>15.5</v>
      </c>
      <c r="AI2646">
        <v>2.8</v>
      </c>
      <c r="AJ2646">
        <v>-4.0599999999999996</v>
      </c>
      <c r="AK2646" t="s">
        <v>38</v>
      </c>
    </row>
    <row r="2647" spans="1:37" x14ac:dyDescent="0.25">
      <c r="A2647">
        <v>1</v>
      </c>
      <c r="B2647">
        <v>1</v>
      </c>
      <c r="C2647">
        <v>1</v>
      </c>
      <c r="D2647">
        <v>171</v>
      </c>
      <c r="E2647">
        <v>1</v>
      </c>
      <c r="F2647">
        <v>1</v>
      </c>
      <c r="G2647">
        <v>133.1</v>
      </c>
      <c r="H2647">
        <v>1</v>
      </c>
      <c r="I2647">
        <v>1</v>
      </c>
      <c r="J2647">
        <v>37</v>
      </c>
      <c r="K2647">
        <v>7</v>
      </c>
      <c r="L2647">
        <v>7</v>
      </c>
      <c r="M2647">
        <v>118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22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11.1</v>
      </c>
      <c r="AI2647">
        <v>0.6</v>
      </c>
      <c r="AJ2647">
        <v>2.02</v>
      </c>
      <c r="AK2647" t="s">
        <v>37</v>
      </c>
    </row>
    <row r="2648" spans="1:37" x14ac:dyDescent="0.25">
      <c r="A2648">
        <v>1</v>
      </c>
      <c r="B2648">
        <v>43</v>
      </c>
      <c r="C2648">
        <v>1</v>
      </c>
      <c r="D2648">
        <v>9070</v>
      </c>
      <c r="E2648">
        <v>1</v>
      </c>
      <c r="F2648">
        <v>1</v>
      </c>
      <c r="G2648">
        <v>150</v>
      </c>
      <c r="H2648">
        <v>1</v>
      </c>
      <c r="I2648">
        <v>3</v>
      </c>
      <c r="J2648">
        <v>39</v>
      </c>
      <c r="K2648">
        <v>3</v>
      </c>
      <c r="L2648">
        <v>7</v>
      </c>
      <c r="M2648">
        <v>126.4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26</v>
      </c>
      <c r="U2648">
        <v>0</v>
      </c>
      <c r="V2648">
        <v>5</v>
      </c>
      <c r="W2648">
        <v>7</v>
      </c>
      <c r="X2648">
        <v>8</v>
      </c>
      <c r="Y2648">
        <v>7</v>
      </c>
      <c r="Z2648">
        <v>13.28571429</v>
      </c>
      <c r="AA2648">
        <v>0</v>
      </c>
      <c r="AB2648">
        <v>3</v>
      </c>
      <c r="AC2648">
        <v>8</v>
      </c>
      <c r="AD2648">
        <v>11</v>
      </c>
      <c r="AE2648">
        <v>7</v>
      </c>
      <c r="AF2648">
        <v>12.14285714</v>
      </c>
      <c r="AG2648">
        <v>0</v>
      </c>
      <c r="AH2648">
        <v>12.4</v>
      </c>
      <c r="AI2648">
        <v>0.5</v>
      </c>
      <c r="AJ2648">
        <v>1.79</v>
      </c>
      <c r="AK2648" t="s">
        <v>39</v>
      </c>
    </row>
    <row r="2649" spans="1:37" x14ac:dyDescent="0.25">
      <c r="A2649">
        <v>1</v>
      </c>
      <c r="B2649">
        <v>44</v>
      </c>
      <c r="C2649">
        <v>1</v>
      </c>
      <c r="D2649">
        <v>9003</v>
      </c>
      <c r="E2649">
        <v>1</v>
      </c>
      <c r="F2649">
        <v>39</v>
      </c>
      <c r="G2649">
        <v>130</v>
      </c>
      <c r="H2649">
        <v>1</v>
      </c>
      <c r="I2649">
        <v>38</v>
      </c>
      <c r="J2649">
        <v>38</v>
      </c>
      <c r="K2649">
        <v>9</v>
      </c>
      <c r="L2649">
        <v>5</v>
      </c>
      <c r="M2649">
        <v>130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20</v>
      </c>
      <c r="U2649">
        <v>0</v>
      </c>
      <c r="V2649">
        <v>0</v>
      </c>
      <c r="W2649">
        <v>6</v>
      </c>
      <c r="X2649">
        <v>16</v>
      </c>
      <c r="Y2649">
        <v>4</v>
      </c>
      <c r="Z2649">
        <v>11.8</v>
      </c>
      <c r="AA2649">
        <v>0</v>
      </c>
      <c r="AB2649">
        <v>0</v>
      </c>
      <c r="AC2649">
        <v>6</v>
      </c>
      <c r="AD2649">
        <v>15</v>
      </c>
      <c r="AE2649">
        <v>2</v>
      </c>
      <c r="AF2649">
        <v>12</v>
      </c>
      <c r="AG2649">
        <v>0</v>
      </c>
      <c r="AH2649">
        <v>16.2</v>
      </c>
      <c r="AI2649">
        <v>0.3</v>
      </c>
      <c r="AJ2649">
        <v>-0.92</v>
      </c>
      <c r="AK2649" t="s">
        <v>37</v>
      </c>
    </row>
    <row r="2650" spans="1:37" x14ac:dyDescent="0.25">
      <c r="A2650">
        <v>1</v>
      </c>
      <c r="B2650">
        <v>43</v>
      </c>
      <c r="C2650">
        <v>1</v>
      </c>
      <c r="D2650">
        <v>8014</v>
      </c>
      <c r="E2650">
        <v>0</v>
      </c>
      <c r="F2650">
        <v>12</v>
      </c>
      <c r="G2650">
        <v>133.1</v>
      </c>
      <c r="H2650">
        <v>1</v>
      </c>
      <c r="I2650">
        <v>37</v>
      </c>
      <c r="J2650">
        <v>1</v>
      </c>
      <c r="K2650">
        <v>9</v>
      </c>
      <c r="L2650">
        <v>10</v>
      </c>
      <c r="M2650">
        <v>112.5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50</v>
      </c>
      <c r="U2650">
        <v>0</v>
      </c>
      <c r="V2650">
        <v>6</v>
      </c>
      <c r="W2650">
        <v>13</v>
      </c>
      <c r="X2650">
        <v>13</v>
      </c>
      <c r="Y2650">
        <v>6</v>
      </c>
      <c r="Z2650">
        <v>11.33333333</v>
      </c>
      <c r="AA2650">
        <v>0</v>
      </c>
      <c r="AB2650">
        <v>2</v>
      </c>
      <c r="AC2650">
        <v>11</v>
      </c>
      <c r="AD2650">
        <v>11</v>
      </c>
      <c r="AE2650">
        <v>2</v>
      </c>
      <c r="AF2650">
        <v>13.5</v>
      </c>
      <c r="AG2650">
        <v>0</v>
      </c>
      <c r="AH2650">
        <v>16.2</v>
      </c>
      <c r="AI2650">
        <v>0.3</v>
      </c>
      <c r="AJ2650">
        <v>-0.92</v>
      </c>
      <c r="AK2650" t="s">
        <v>37</v>
      </c>
    </row>
    <row r="2651" spans="1:37" x14ac:dyDescent="0.25">
      <c r="A2651">
        <v>1</v>
      </c>
      <c r="B2651">
        <v>1</v>
      </c>
      <c r="C2651">
        <v>1</v>
      </c>
      <c r="D2651">
        <v>9500</v>
      </c>
      <c r="E2651">
        <v>1</v>
      </c>
      <c r="F2651">
        <v>1</v>
      </c>
      <c r="G2651">
        <v>125</v>
      </c>
      <c r="H2651">
        <v>1</v>
      </c>
      <c r="I2651">
        <v>19</v>
      </c>
      <c r="J2651">
        <v>38</v>
      </c>
      <c r="K2651">
        <v>9</v>
      </c>
      <c r="L2651">
        <v>8</v>
      </c>
      <c r="M2651">
        <v>118.3</v>
      </c>
      <c r="N2651">
        <v>0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20</v>
      </c>
      <c r="U2651">
        <v>0</v>
      </c>
      <c r="V2651">
        <v>0</v>
      </c>
      <c r="W2651">
        <v>8</v>
      </c>
      <c r="X2651">
        <v>12</v>
      </c>
      <c r="Y2651">
        <v>5</v>
      </c>
      <c r="Z2651">
        <v>12.002000000000001</v>
      </c>
      <c r="AA2651">
        <v>1</v>
      </c>
      <c r="AB2651">
        <v>0</v>
      </c>
      <c r="AC2651">
        <v>8</v>
      </c>
      <c r="AD2651">
        <v>12</v>
      </c>
      <c r="AE2651">
        <v>5</v>
      </c>
      <c r="AF2651">
        <v>12.002000000000001</v>
      </c>
      <c r="AG2651">
        <v>1</v>
      </c>
      <c r="AH2651">
        <v>10.8</v>
      </c>
      <c r="AI2651">
        <v>1.4</v>
      </c>
      <c r="AJ2651">
        <v>1.74</v>
      </c>
      <c r="AK2651" t="s">
        <v>37</v>
      </c>
    </row>
    <row r="2652" spans="1:37" x14ac:dyDescent="0.25">
      <c r="A2652">
        <v>1</v>
      </c>
      <c r="B2652">
        <v>1</v>
      </c>
      <c r="C2652">
        <v>1</v>
      </c>
      <c r="D2652">
        <v>9500</v>
      </c>
      <c r="E2652">
        <v>1</v>
      </c>
      <c r="F2652">
        <v>1</v>
      </c>
      <c r="G2652">
        <v>127</v>
      </c>
      <c r="H2652">
        <v>1</v>
      </c>
      <c r="I2652">
        <v>3</v>
      </c>
      <c r="J2652">
        <v>1</v>
      </c>
      <c r="K2652">
        <v>2</v>
      </c>
      <c r="L2652">
        <v>8</v>
      </c>
      <c r="M2652">
        <v>121.4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20</v>
      </c>
      <c r="U2652">
        <v>0</v>
      </c>
      <c r="V2652">
        <v>0</v>
      </c>
      <c r="W2652">
        <v>7</v>
      </c>
      <c r="X2652">
        <v>10</v>
      </c>
      <c r="Y2652">
        <v>5</v>
      </c>
      <c r="Z2652">
        <v>13.97666667</v>
      </c>
      <c r="AA2652">
        <v>0</v>
      </c>
      <c r="AB2652">
        <v>0</v>
      </c>
      <c r="AC2652">
        <v>8</v>
      </c>
      <c r="AD2652">
        <v>9</v>
      </c>
      <c r="AE2652">
        <v>8</v>
      </c>
      <c r="AF2652">
        <v>13.222222220000001</v>
      </c>
      <c r="AG2652">
        <v>0</v>
      </c>
      <c r="AH2652">
        <v>12.4</v>
      </c>
      <c r="AI2652">
        <v>0.5</v>
      </c>
      <c r="AJ2652">
        <v>1.79</v>
      </c>
      <c r="AK2652" t="s">
        <v>39</v>
      </c>
    </row>
    <row r="2653" spans="1:37" x14ac:dyDescent="0.25">
      <c r="A2653">
        <v>1</v>
      </c>
      <c r="B2653">
        <v>7</v>
      </c>
      <c r="C2653">
        <v>1</v>
      </c>
      <c r="D2653">
        <v>9003</v>
      </c>
      <c r="E2653">
        <v>1</v>
      </c>
      <c r="F2653">
        <v>3</v>
      </c>
      <c r="G2653">
        <v>140</v>
      </c>
      <c r="H2653">
        <v>1</v>
      </c>
      <c r="I2653">
        <v>3</v>
      </c>
      <c r="J2653">
        <v>19</v>
      </c>
      <c r="K2653">
        <v>2</v>
      </c>
      <c r="L2653">
        <v>10</v>
      </c>
      <c r="M2653">
        <v>140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35</v>
      </c>
      <c r="U2653">
        <v>0</v>
      </c>
      <c r="V2653">
        <v>0</v>
      </c>
      <c r="W2653">
        <v>6</v>
      </c>
      <c r="X2653">
        <v>10</v>
      </c>
      <c r="Y2653">
        <v>5</v>
      </c>
      <c r="Z2653">
        <v>15.2</v>
      </c>
      <c r="AA2653">
        <v>0</v>
      </c>
      <c r="AB2653">
        <v>1</v>
      </c>
      <c r="AC2653">
        <v>6</v>
      </c>
      <c r="AD2653">
        <v>9</v>
      </c>
      <c r="AE2653">
        <v>1</v>
      </c>
      <c r="AF2653">
        <v>11</v>
      </c>
      <c r="AG2653">
        <v>0</v>
      </c>
      <c r="AH2653">
        <v>15.5</v>
      </c>
      <c r="AI2653">
        <v>2.8</v>
      </c>
      <c r="AJ2653">
        <v>-4.0599999999999996</v>
      </c>
      <c r="AK2653" t="s">
        <v>37</v>
      </c>
    </row>
    <row r="2654" spans="1:37" x14ac:dyDescent="0.25">
      <c r="A2654">
        <v>1</v>
      </c>
      <c r="B2654">
        <v>1</v>
      </c>
      <c r="C2654">
        <v>1</v>
      </c>
      <c r="D2654">
        <v>9670</v>
      </c>
      <c r="E2654">
        <v>1</v>
      </c>
      <c r="F2654">
        <v>1</v>
      </c>
      <c r="G2654">
        <v>110</v>
      </c>
      <c r="H2654">
        <v>1</v>
      </c>
      <c r="I2654">
        <v>3</v>
      </c>
      <c r="J2654">
        <v>19</v>
      </c>
      <c r="K2654">
        <v>4</v>
      </c>
      <c r="L2654">
        <v>5</v>
      </c>
      <c r="M2654">
        <v>109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19</v>
      </c>
      <c r="U2654">
        <v>0</v>
      </c>
      <c r="V2654">
        <v>0</v>
      </c>
      <c r="W2654">
        <v>6</v>
      </c>
      <c r="X2654">
        <v>7</v>
      </c>
      <c r="Y2654">
        <v>6</v>
      </c>
      <c r="Z2654">
        <v>13.14285714</v>
      </c>
      <c r="AA2654">
        <v>0</v>
      </c>
      <c r="AB2654">
        <v>0</v>
      </c>
      <c r="AC2654">
        <v>6</v>
      </c>
      <c r="AD2654">
        <v>8</v>
      </c>
      <c r="AE2654">
        <v>6</v>
      </c>
      <c r="AF2654">
        <v>14.16666667</v>
      </c>
      <c r="AG2654">
        <v>0</v>
      </c>
      <c r="AH2654">
        <v>15.5</v>
      </c>
      <c r="AI2654">
        <v>2.8</v>
      </c>
      <c r="AJ2654">
        <v>-4.0599999999999996</v>
      </c>
      <c r="AK2654" t="s">
        <v>38</v>
      </c>
    </row>
    <row r="2655" spans="1:37" x14ac:dyDescent="0.25">
      <c r="A2655">
        <v>2</v>
      </c>
      <c r="B2655">
        <v>39</v>
      </c>
      <c r="C2655">
        <v>2</v>
      </c>
      <c r="D2655">
        <v>9147</v>
      </c>
      <c r="E2655">
        <v>1</v>
      </c>
      <c r="F2655">
        <v>1</v>
      </c>
      <c r="G2655">
        <v>133.1</v>
      </c>
      <c r="H2655">
        <v>1</v>
      </c>
      <c r="I2655">
        <v>37</v>
      </c>
      <c r="J2655">
        <v>37</v>
      </c>
      <c r="K2655">
        <v>5</v>
      </c>
      <c r="L2655">
        <v>7</v>
      </c>
      <c r="M2655">
        <v>110</v>
      </c>
      <c r="N2655">
        <v>0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43</v>
      </c>
      <c r="U2655">
        <v>0</v>
      </c>
      <c r="V2655">
        <v>0</v>
      </c>
      <c r="W2655">
        <v>5</v>
      </c>
      <c r="X2655">
        <v>14</v>
      </c>
      <c r="Y2655">
        <v>0</v>
      </c>
      <c r="Z2655">
        <v>0</v>
      </c>
      <c r="AA2655">
        <v>1</v>
      </c>
      <c r="AB2655">
        <v>0</v>
      </c>
      <c r="AC2655">
        <v>5</v>
      </c>
      <c r="AD2655">
        <v>5</v>
      </c>
      <c r="AE2655">
        <v>0</v>
      </c>
      <c r="AF2655">
        <v>0</v>
      </c>
      <c r="AG2655">
        <v>0</v>
      </c>
      <c r="AH2655">
        <v>9.4</v>
      </c>
      <c r="AI2655">
        <v>-0.8</v>
      </c>
      <c r="AJ2655">
        <v>-3.12</v>
      </c>
      <c r="AK2655" t="s">
        <v>37</v>
      </c>
    </row>
    <row r="2656" spans="1:37" x14ac:dyDescent="0.25">
      <c r="A2656">
        <v>1</v>
      </c>
      <c r="B2656">
        <v>17</v>
      </c>
      <c r="C2656">
        <v>5</v>
      </c>
      <c r="D2656">
        <v>9500</v>
      </c>
      <c r="E2656">
        <v>1</v>
      </c>
      <c r="F2656">
        <v>1</v>
      </c>
      <c r="G2656">
        <v>124</v>
      </c>
      <c r="H2656">
        <v>1</v>
      </c>
      <c r="I2656">
        <v>3</v>
      </c>
      <c r="J2656">
        <v>38</v>
      </c>
      <c r="K2656">
        <v>2</v>
      </c>
      <c r="L2656">
        <v>1</v>
      </c>
      <c r="M2656">
        <v>119.8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19</v>
      </c>
      <c r="U2656">
        <v>0</v>
      </c>
      <c r="V2656">
        <v>0</v>
      </c>
      <c r="W2656">
        <v>8</v>
      </c>
      <c r="X2656">
        <v>11</v>
      </c>
      <c r="Y2656">
        <v>7</v>
      </c>
      <c r="Z2656">
        <v>13.86714286</v>
      </c>
      <c r="AA2656">
        <v>0</v>
      </c>
      <c r="AB2656">
        <v>0</v>
      </c>
      <c r="AC2656">
        <v>8</v>
      </c>
      <c r="AD2656">
        <v>11</v>
      </c>
      <c r="AE2656">
        <v>7</v>
      </c>
      <c r="AF2656">
        <v>13.86714286</v>
      </c>
      <c r="AG2656">
        <v>0</v>
      </c>
      <c r="AH2656">
        <v>10.8</v>
      </c>
      <c r="AI2656">
        <v>1.4</v>
      </c>
      <c r="AJ2656">
        <v>1.74</v>
      </c>
      <c r="AK2656" t="s">
        <v>38</v>
      </c>
    </row>
    <row r="2657" spans="1:37" x14ac:dyDescent="0.25">
      <c r="A2657">
        <v>1</v>
      </c>
      <c r="B2657">
        <v>39</v>
      </c>
      <c r="C2657">
        <v>1</v>
      </c>
      <c r="D2657">
        <v>9500</v>
      </c>
      <c r="E2657">
        <v>1</v>
      </c>
      <c r="F2657">
        <v>1</v>
      </c>
      <c r="G2657">
        <v>114</v>
      </c>
      <c r="H2657">
        <v>1</v>
      </c>
      <c r="I2657">
        <v>37</v>
      </c>
      <c r="J2657">
        <v>37</v>
      </c>
      <c r="K2657">
        <v>9</v>
      </c>
      <c r="L2657">
        <v>9</v>
      </c>
      <c r="M2657">
        <v>130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25</v>
      </c>
      <c r="U2657">
        <v>0</v>
      </c>
      <c r="V2657">
        <v>0</v>
      </c>
      <c r="W2657">
        <v>8</v>
      </c>
      <c r="X2657">
        <v>11</v>
      </c>
      <c r="Y2657">
        <v>6</v>
      </c>
      <c r="Z2657">
        <v>12.675000000000001</v>
      </c>
      <c r="AA2657">
        <v>0</v>
      </c>
      <c r="AB2657">
        <v>0</v>
      </c>
      <c r="AC2657">
        <v>8</v>
      </c>
      <c r="AD2657">
        <v>11</v>
      </c>
      <c r="AE2657">
        <v>6</v>
      </c>
      <c r="AF2657">
        <v>12.675000000000001</v>
      </c>
      <c r="AG2657">
        <v>0</v>
      </c>
      <c r="AH2657">
        <v>12.7</v>
      </c>
      <c r="AI2657">
        <v>3.7</v>
      </c>
      <c r="AJ2657">
        <v>-1.7</v>
      </c>
      <c r="AK2657" t="s">
        <v>38</v>
      </c>
    </row>
    <row r="2658" spans="1:37" x14ac:dyDescent="0.25">
      <c r="A2658">
        <v>1</v>
      </c>
      <c r="B2658">
        <v>16</v>
      </c>
      <c r="C2658">
        <v>1</v>
      </c>
      <c r="D2658">
        <v>171</v>
      </c>
      <c r="E2658">
        <v>1</v>
      </c>
      <c r="F2658">
        <v>1</v>
      </c>
      <c r="G2658">
        <v>155</v>
      </c>
      <c r="H2658">
        <v>1</v>
      </c>
      <c r="I2658">
        <v>1</v>
      </c>
      <c r="J2658">
        <v>3</v>
      </c>
      <c r="K2658">
        <v>5</v>
      </c>
      <c r="L2658">
        <v>10</v>
      </c>
      <c r="M2658">
        <v>167.3</v>
      </c>
      <c r="N2658">
        <v>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19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13.9</v>
      </c>
      <c r="AI2658">
        <v>-0.3</v>
      </c>
      <c r="AJ2658">
        <v>0.79</v>
      </c>
      <c r="AK2658" t="s">
        <v>38</v>
      </c>
    </row>
    <row r="2659" spans="1:37" x14ac:dyDescent="0.25">
      <c r="A2659">
        <v>1</v>
      </c>
      <c r="B2659">
        <v>17</v>
      </c>
      <c r="C2659">
        <v>2</v>
      </c>
      <c r="D2659">
        <v>9853</v>
      </c>
      <c r="E2659">
        <v>1</v>
      </c>
      <c r="F2659">
        <v>1</v>
      </c>
      <c r="G2659">
        <v>114</v>
      </c>
      <c r="H2659">
        <v>1</v>
      </c>
      <c r="I2659">
        <v>1</v>
      </c>
      <c r="J2659">
        <v>19</v>
      </c>
      <c r="K2659">
        <v>9</v>
      </c>
      <c r="L2659">
        <v>9</v>
      </c>
      <c r="M2659">
        <v>111.9</v>
      </c>
      <c r="N2659">
        <v>1</v>
      </c>
      <c r="O2659">
        <v>0</v>
      </c>
      <c r="P2659">
        <v>0</v>
      </c>
      <c r="Q2659">
        <v>1</v>
      </c>
      <c r="R2659">
        <v>1</v>
      </c>
      <c r="S2659">
        <v>1</v>
      </c>
      <c r="T2659">
        <v>20</v>
      </c>
      <c r="U2659">
        <v>0</v>
      </c>
      <c r="V2659">
        <v>0</v>
      </c>
      <c r="W2659">
        <v>6</v>
      </c>
      <c r="X2659">
        <v>6</v>
      </c>
      <c r="Y2659">
        <v>6</v>
      </c>
      <c r="Z2659">
        <v>12</v>
      </c>
      <c r="AA2659">
        <v>0</v>
      </c>
      <c r="AB2659">
        <v>0</v>
      </c>
      <c r="AC2659">
        <v>6</v>
      </c>
      <c r="AD2659">
        <v>7</v>
      </c>
      <c r="AE2659">
        <v>6</v>
      </c>
      <c r="AF2659">
        <v>12.5</v>
      </c>
      <c r="AG2659">
        <v>0</v>
      </c>
      <c r="AH2659">
        <v>7.6</v>
      </c>
      <c r="AI2659">
        <v>2.6</v>
      </c>
      <c r="AJ2659">
        <v>0.32</v>
      </c>
      <c r="AK2659" t="s">
        <v>39</v>
      </c>
    </row>
    <row r="2660" spans="1:37" x14ac:dyDescent="0.25">
      <c r="A2660">
        <v>1</v>
      </c>
      <c r="B2660">
        <v>1</v>
      </c>
      <c r="C2660">
        <v>1</v>
      </c>
      <c r="D2660">
        <v>171</v>
      </c>
      <c r="E2660">
        <v>1</v>
      </c>
      <c r="F2660">
        <v>1</v>
      </c>
      <c r="G2660">
        <v>133.1</v>
      </c>
      <c r="H2660">
        <v>1</v>
      </c>
      <c r="I2660">
        <v>38</v>
      </c>
      <c r="J2660">
        <v>37</v>
      </c>
      <c r="K2660">
        <v>5</v>
      </c>
      <c r="L2660">
        <v>5</v>
      </c>
      <c r="M2660">
        <v>136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22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12.7</v>
      </c>
      <c r="AI2660">
        <v>3.7</v>
      </c>
      <c r="AJ2660">
        <v>-1.7</v>
      </c>
      <c r="AK2660" t="s">
        <v>37</v>
      </c>
    </row>
    <row r="2661" spans="1:37" x14ac:dyDescent="0.25">
      <c r="A2661">
        <v>1</v>
      </c>
      <c r="B2661">
        <v>1</v>
      </c>
      <c r="C2661">
        <v>1</v>
      </c>
      <c r="D2661">
        <v>9254</v>
      </c>
      <c r="E2661">
        <v>1</v>
      </c>
      <c r="F2661">
        <v>1</v>
      </c>
      <c r="G2661">
        <v>125</v>
      </c>
      <c r="H2661">
        <v>1</v>
      </c>
      <c r="I2661">
        <v>37</v>
      </c>
      <c r="J2661">
        <v>37</v>
      </c>
      <c r="K2661">
        <v>3</v>
      </c>
      <c r="L2661">
        <v>3</v>
      </c>
      <c r="M2661">
        <v>124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v>19</v>
      </c>
      <c r="U2661">
        <v>0</v>
      </c>
      <c r="V2661">
        <v>0</v>
      </c>
      <c r="W2661">
        <v>6</v>
      </c>
      <c r="X2661">
        <v>7</v>
      </c>
      <c r="Y2661">
        <v>6</v>
      </c>
      <c r="Z2661">
        <v>11</v>
      </c>
      <c r="AA2661">
        <v>0</v>
      </c>
      <c r="AB2661">
        <v>0</v>
      </c>
      <c r="AC2661">
        <v>6</v>
      </c>
      <c r="AD2661">
        <v>6</v>
      </c>
      <c r="AE2661">
        <v>5</v>
      </c>
      <c r="AF2661">
        <v>12.2</v>
      </c>
      <c r="AG2661">
        <v>0</v>
      </c>
      <c r="AH2661">
        <v>11.1</v>
      </c>
      <c r="AI2661">
        <v>0.6</v>
      </c>
      <c r="AJ2661">
        <v>2.02</v>
      </c>
      <c r="AK2661" t="s">
        <v>37</v>
      </c>
    </row>
    <row r="2662" spans="1:37" x14ac:dyDescent="0.25">
      <c r="A2662">
        <v>2</v>
      </c>
      <c r="B2662">
        <v>39</v>
      </c>
      <c r="C2662">
        <v>1</v>
      </c>
      <c r="D2662">
        <v>9991</v>
      </c>
      <c r="E2662">
        <v>0</v>
      </c>
      <c r="F2662">
        <v>1</v>
      </c>
      <c r="G2662">
        <v>120</v>
      </c>
      <c r="H2662">
        <v>1</v>
      </c>
      <c r="I2662">
        <v>19</v>
      </c>
      <c r="J2662">
        <v>37</v>
      </c>
      <c r="K2662">
        <v>3</v>
      </c>
      <c r="L2662">
        <v>9</v>
      </c>
      <c r="M2662">
        <v>132.9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32</v>
      </c>
      <c r="U2662">
        <v>0</v>
      </c>
      <c r="V2662">
        <v>0</v>
      </c>
      <c r="W2662">
        <v>5</v>
      </c>
      <c r="X2662">
        <v>11</v>
      </c>
      <c r="Y2662">
        <v>4</v>
      </c>
      <c r="Z2662">
        <v>10.75</v>
      </c>
      <c r="AA2662">
        <v>0</v>
      </c>
      <c r="AB2662">
        <v>0</v>
      </c>
      <c r="AC2662">
        <v>5</v>
      </c>
      <c r="AD2662">
        <v>11</v>
      </c>
      <c r="AE2662">
        <v>4</v>
      </c>
      <c r="AF2662">
        <v>11.33333333</v>
      </c>
      <c r="AG2662">
        <v>0</v>
      </c>
      <c r="AH2662">
        <v>13.9</v>
      </c>
      <c r="AI2662">
        <v>-0.3</v>
      </c>
      <c r="AJ2662">
        <v>0.79</v>
      </c>
      <c r="AK2662" t="s">
        <v>37</v>
      </c>
    </row>
    <row r="2663" spans="1:37" x14ac:dyDescent="0.25">
      <c r="A2663">
        <v>2</v>
      </c>
      <c r="B2663">
        <v>39</v>
      </c>
      <c r="C2663">
        <v>1</v>
      </c>
      <c r="D2663">
        <v>9773</v>
      </c>
      <c r="E2663">
        <v>1</v>
      </c>
      <c r="F2663">
        <v>38</v>
      </c>
      <c r="G2663">
        <v>100</v>
      </c>
      <c r="H2663">
        <v>1</v>
      </c>
      <c r="I2663">
        <v>37</v>
      </c>
      <c r="J2663">
        <v>37</v>
      </c>
      <c r="K2663">
        <v>9</v>
      </c>
      <c r="L2663">
        <v>7</v>
      </c>
      <c r="M2663">
        <v>154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57</v>
      </c>
      <c r="U2663">
        <v>0</v>
      </c>
      <c r="V2663">
        <v>0</v>
      </c>
      <c r="W2663">
        <v>6</v>
      </c>
      <c r="X2663">
        <v>7</v>
      </c>
      <c r="Y2663">
        <v>5</v>
      </c>
      <c r="Z2663">
        <v>14.2</v>
      </c>
      <c r="AA2663">
        <v>0</v>
      </c>
      <c r="AB2663">
        <v>0</v>
      </c>
      <c r="AC2663">
        <v>6</v>
      </c>
      <c r="AD2663">
        <v>6</v>
      </c>
      <c r="AE2663">
        <v>6</v>
      </c>
      <c r="AF2663">
        <v>14.16666667</v>
      </c>
      <c r="AG2663">
        <v>0</v>
      </c>
      <c r="AH2663">
        <v>9.4</v>
      </c>
      <c r="AI2663">
        <v>-0.8</v>
      </c>
      <c r="AJ2663">
        <v>-3.12</v>
      </c>
      <c r="AK2663" t="s">
        <v>38</v>
      </c>
    </row>
    <row r="2664" spans="1:37" x14ac:dyDescent="0.25">
      <c r="A2664">
        <v>1</v>
      </c>
      <c r="B2664">
        <v>1</v>
      </c>
      <c r="C2664">
        <v>1</v>
      </c>
      <c r="D2664">
        <v>9500</v>
      </c>
      <c r="E2664">
        <v>1</v>
      </c>
      <c r="F2664">
        <v>1</v>
      </c>
      <c r="G2664">
        <v>133.1</v>
      </c>
      <c r="H2664">
        <v>1</v>
      </c>
      <c r="I2664">
        <v>1</v>
      </c>
      <c r="J2664">
        <v>19</v>
      </c>
      <c r="K2664">
        <v>3</v>
      </c>
      <c r="L2664">
        <v>5</v>
      </c>
      <c r="M2664">
        <v>115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20</v>
      </c>
      <c r="U2664">
        <v>0</v>
      </c>
      <c r="V2664">
        <v>0</v>
      </c>
      <c r="W2664">
        <v>7</v>
      </c>
      <c r="X2664">
        <v>11</v>
      </c>
      <c r="Y2664">
        <v>4</v>
      </c>
      <c r="Z2664">
        <v>12.6</v>
      </c>
      <c r="AA2664">
        <v>0</v>
      </c>
      <c r="AB2664">
        <v>0</v>
      </c>
      <c r="AC2664">
        <v>7</v>
      </c>
      <c r="AD2664">
        <v>7</v>
      </c>
      <c r="AE2664">
        <v>4</v>
      </c>
      <c r="AF2664">
        <v>11.574999999999999</v>
      </c>
      <c r="AG2664">
        <v>0</v>
      </c>
      <c r="AH2664">
        <v>16.2</v>
      </c>
      <c r="AI2664">
        <v>0.3</v>
      </c>
      <c r="AJ2664">
        <v>-0.92</v>
      </c>
      <c r="AK2664" t="s">
        <v>37</v>
      </c>
    </row>
    <row r="2665" spans="1:37" x14ac:dyDescent="0.25">
      <c r="A2665">
        <v>1</v>
      </c>
      <c r="B2665">
        <v>39</v>
      </c>
      <c r="C2665">
        <v>1</v>
      </c>
      <c r="D2665">
        <v>9991</v>
      </c>
      <c r="E2665">
        <v>0</v>
      </c>
      <c r="F2665">
        <v>1</v>
      </c>
      <c r="G2665">
        <v>120</v>
      </c>
      <c r="H2665">
        <v>1</v>
      </c>
      <c r="I2665">
        <v>1</v>
      </c>
      <c r="J2665">
        <v>1</v>
      </c>
      <c r="K2665">
        <v>5</v>
      </c>
      <c r="L2665">
        <v>5</v>
      </c>
      <c r="M2665">
        <v>96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38</v>
      </c>
      <c r="U2665">
        <v>0</v>
      </c>
      <c r="V2665">
        <v>0</v>
      </c>
      <c r="W2665">
        <v>5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5</v>
      </c>
      <c r="AD2665">
        <v>5</v>
      </c>
      <c r="AE2665">
        <v>0</v>
      </c>
      <c r="AF2665">
        <v>0</v>
      </c>
      <c r="AG2665">
        <v>0</v>
      </c>
      <c r="AH2665">
        <v>8.9</v>
      </c>
      <c r="AI2665">
        <v>1.4</v>
      </c>
      <c r="AJ2665">
        <v>3.51</v>
      </c>
      <c r="AK2665" t="s">
        <v>37</v>
      </c>
    </row>
    <row r="2666" spans="1:37" x14ac:dyDescent="0.25">
      <c r="A2666">
        <v>2</v>
      </c>
      <c r="B2666">
        <v>39</v>
      </c>
      <c r="C2666">
        <v>1</v>
      </c>
      <c r="D2666">
        <v>9991</v>
      </c>
      <c r="E2666">
        <v>0</v>
      </c>
      <c r="F2666">
        <v>1</v>
      </c>
      <c r="G2666">
        <v>120</v>
      </c>
      <c r="H2666">
        <v>1</v>
      </c>
      <c r="I2666">
        <v>37</v>
      </c>
      <c r="J2666">
        <v>3</v>
      </c>
      <c r="K2666">
        <v>9</v>
      </c>
      <c r="L2666">
        <v>3</v>
      </c>
      <c r="M2666">
        <v>168.2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45</v>
      </c>
      <c r="U2666">
        <v>0</v>
      </c>
      <c r="V2666">
        <v>0</v>
      </c>
      <c r="W2666">
        <v>5</v>
      </c>
      <c r="X2666">
        <v>6</v>
      </c>
      <c r="Y2666">
        <v>5</v>
      </c>
      <c r="Z2666">
        <v>14</v>
      </c>
      <c r="AA2666">
        <v>0</v>
      </c>
      <c r="AB2666">
        <v>0</v>
      </c>
      <c r="AC2666">
        <v>5</v>
      </c>
      <c r="AD2666">
        <v>6</v>
      </c>
      <c r="AE2666">
        <v>5</v>
      </c>
      <c r="AF2666">
        <v>14.16666667</v>
      </c>
      <c r="AG2666">
        <v>0</v>
      </c>
      <c r="AH2666">
        <v>12.4</v>
      </c>
      <c r="AI2666">
        <v>0.5</v>
      </c>
      <c r="AJ2666">
        <v>1.79</v>
      </c>
      <c r="AK2666" t="s">
        <v>38</v>
      </c>
    </row>
    <row r="2667" spans="1:37" x14ac:dyDescent="0.25">
      <c r="A2667">
        <v>2</v>
      </c>
      <c r="B2667">
        <v>39</v>
      </c>
      <c r="C2667">
        <v>1</v>
      </c>
      <c r="D2667">
        <v>9773</v>
      </c>
      <c r="E2667">
        <v>1</v>
      </c>
      <c r="F2667">
        <v>1</v>
      </c>
      <c r="G2667">
        <v>110</v>
      </c>
      <c r="H2667">
        <v>1</v>
      </c>
      <c r="I2667">
        <v>37</v>
      </c>
      <c r="J2667">
        <v>37</v>
      </c>
      <c r="K2667">
        <v>9</v>
      </c>
      <c r="L2667">
        <v>10</v>
      </c>
      <c r="M2667">
        <v>140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43</v>
      </c>
      <c r="U2667">
        <v>0</v>
      </c>
      <c r="V2667">
        <v>0</v>
      </c>
      <c r="W2667">
        <v>6</v>
      </c>
      <c r="X2667">
        <v>16</v>
      </c>
      <c r="Y2667">
        <v>2</v>
      </c>
      <c r="Z2667">
        <v>10</v>
      </c>
      <c r="AA2667">
        <v>0</v>
      </c>
      <c r="AB2667">
        <v>0</v>
      </c>
      <c r="AC2667">
        <v>6</v>
      </c>
      <c r="AD2667">
        <v>12</v>
      </c>
      <c r="AE2667">
        <v>4</v>
      </c>
      <c r="AF2667">
        <v>12.25</v>
      </c>
      <c r="AG2667">
        <v>0</v>
      </c>
      <c r="AH2667">
        <v>10.8</v>
      </c>
      <c r="AI2667">
        <v>1.4</v>
      </c>
      <c r="AJ2667">
        <v>1.74</v>
      </c>
      <c r="AK2667" t="s">
        <v>37</v>
      </c>
    </row>
    <row r="2668" spans="1:37" x14ac:dyDescent="0.25">
      <c r="A2668">
        <v>1</v>
      </c>
      <c r="B2668">
        <v>17</v>
      </c>
      <c r="C2668">
        <v>4</v>
      </c>
      <c r="D2668">
        <v>9070</v>
      </c>
      <c r="E2668">
        <v>1</v>
      </c>
      <c r="F2668">
        <v>1</v>
      </c>
      <c r="G2668">
        <v>144</v>
      </c>
      <c r="H2668">
        <v>1</v>
      </c>
      <c r="I2668">
        <v>38</v>
      </c>
      <c r="J2668">
        <v>1</v>
      </c>
      <c r="K2668">
        <v>9</v>
      </c>
      <c r="L2668">
        <v>9</v>
      </c>
      <c r="M2668">
        <v>137.4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19</v>
      </c>
      <c r="U2668">
        <v>0</v>
      </c>
      <c r="V2668">
        <v>0</v>
      </c>
      <c r="W2668">
        <v>6</v>
      </c>
      <c r="X2668">
        <v>6</v>
      </c>
      <c r="Y2668">
        <v>6</v>
      </c>
      <c r="Z2668">
        <v>13.83333333</v>
      </c>
      <c r="AA2668">
        <v>0</v>
      </c>
      <c r="AB2668">
        <v>0</v>
      </c>
      <c r="AC2668">
        <v>6</v>
      </c>
      <c r="AD2668">
        <v>8</v>
      </c>
      <c r="AE2668">
        <v>6</v>
      </c>
      <c r="AF2668">
        <v>13.125</v>
      </c>
      <c r="AG2668">
        <v>0</v>
      </c>
      <c r="AH2668">
        <v>10.8</v>
      </c>
      <c r="AI2668">
        <v>1.4</v>
      </c>
      <c r="AJ2668">
        <v>1.74</v>
      </c>
      <c r="AK2668" t="s">
        <v>38</v>
      </c>
    </row>
    <row r="2669" spans="1:37" x14ac:dyDescent="0.25">
      <c r="A2669">
        <v>2</v>
      </c>
      <c r="B2669">
        <v>39</v>
      </c>
      <c r="C2669">
        <v>1</v>
      </c>
      <c r="D2669">
        <v>9991</v>
      </c>
      <c r="E2669">
        <v>0</v>
      </c>
      <c r="F2669">
        <v>19</v>
      </c>
      <c r="G2669">
        <v>133.1</v>
      </c>
      <c r="H2669">
        <v>1</v>
      </c>
      <c r="I2669">
        <v>19</v>
      </c>
      <c r="J2669">
        <v>19</v>
      </c>
      <c r="K2669">
        <v>4</v>
      </c>
      <c r="L2669">
        <v>4</v>
      </c>
      <c r="M2669">
        <v>150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49</v>
      </c>
      <c r="U2669">
        <v>0</v>
      </c>
      <c r="V2669">
        <v>0</v>
      </c>
      <c r="W2669">
        <v>5</v>
      </c>
      <c r="X2669">
        <v>8</v>
      </c>
      <c r="Y2669">
        <v>2</v>
      </c>
      <c r="Z2669">
        <v>11</v>
      </c>
      <c r="AA2669">
        <v>0</v>
      </c>
      <c r="AB2669">
        <v>0</v>
      </c>
      <c r="AC2669">
        <v>5</v>
      </c>
      <c r="AD2669">
        <v>5</v>
      </c>
      <c r="AE2669">
        <v>1</v>
      </c>
      <c r="AF2669">
        <v>11</v>
      </c>
      <c r="AG2669">
        <v>0</v>
      </c>
      <c r="AH2669">
        <v>15.5</v>
      </c>
      <c r="AI2669">
        <v>2.8</v>
      </c>
      <c r="AJ2669">
        <v>-4.0599999999999996</v>
      </c>
      <c r="AK2669" t="s">
        <v>37</v>
      </c>
    </row>
    <row r="2670" spans="1:37" x14ac:dyDescent="0.25">
      <c r="A2670">
        <v>2</v>
      </c>
      <c r="B2670">
        <v>39</v>
      </c>
      <c r="C2670">
        <v>1</v>
      </c>
      <c r="D2670">
        <v>9500</v>
      </c>
      <c r="E2670">
        <v>1</v>
      </c>
      <c r="F2670">
        <v>19</v>
      </c>
      <c r="G2670">
        <v>133.1</v>
      </c>
      <c r="H2670">
        <v>1</v>
      </c>
      <c r="I2670">
        <v>37</v>
      </c>
      <c r="J2670">
        <v>38</v>
      </c>
      <c r="K2670">
        <v>9</v>
      </c>
      <c r="L2670">
        <v>7</v>
      </c>
      <c r="M2670">
        <v>100.5</v>
      </c>
      <c r="N2670">
        <v>1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43</v>
      </c>
      <c r="U2670">
        <v>0</v>
      </c>
      <c r="V2670">
        <v>0</v>
      </c>
      <c r="W2670">
        <v>8</v>
      </c>
      <c r="X2670">
        <v>8</v>
      </c>
      <c r="Y2670">
        <v>7</v>
      </c>
      <c r="Z2670">
        <v>11.635714289999999</v>
      </c>
      <c r="AA2670">
        <v>0</v>
      </c>
      <c r="AB2670">
        <v>0</v>
      </c>
      <c r="AC2670">
        <v>8</v>
      </c>
      <c r="AD2670">
        <v>8</v>
      </c>
      <c r="AE2670">
        <v>7</v>
      </c>
      <c r="AF2670">
        <v>11.635714289999999</v>
      </c>
      <c r="AG2670">
        <v>0</v>
      </c>
      <c r="AH2670">
        <v>10.8</v>
      </c>
      <c r="AI2670">
        <v>1.4</v>
      </c>
      <c r="AJ2670">
        <v>1.74</v>
      </c>
      <c r="AK2670" t="s">
        <v>39</v>
      </c>
    </row>
    <row r="2671" spans="1:37" x14ac:dyDescent="0.25">
      <c r="A2671">
        <v>1</v>
      </c>
      <c r="B2671">
        <v>39</v>
      </c>
      <c r="C2671">
        <v>1</v>
      </c>
      <c r="D2671">
        <v>8014</v>
      </c>
      <c r="E2671">
        <v>0</v>
      </c>
      <c r="F2671">
        <v>1</v>
      </c>
      <c r="G2671">
        <v>133.1</v>
      </c>
      <c r="H2671">
        <v>1</v>
      </c>
      <c r="I2671">
        <v>37</v>
      </c>
      <c r="J2671">
        <v>38</v>
      </c>
      <c r="K2671">
        <v>9</v>
      </c>
      <c r="L2671">
        <v>9</v>
      </c>
      <c r="M2671">
        <v>148.5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34</v>
      </c>
      <c r="U2671">
        <v>0</v>
      </c>
      <c r="V2671">
        <v>0</v>
      </c>
      <c r="W2671">
        <v>6</v>
      </c>
      <c r="X2671">
        <v>6</v>
      </c>
      <c r="Y2671">
        <v>4</v>
      </c>
      <c r="Z2671">
        <v>12.25</v>
      </c>
      <c r="AA2671">
        <v>0</v>
      </c>
      <c r="AB2671">
        <v>0</v>
      </c>
      <c r="AC2671">
        <v>5</v>
      </c>
      <c r="AD2671">
        <v>5</v>
      </c>
      <c r="AE2671">
        <v>0</v>
      </c>
      <c r="AF2671">
        <v>0</v>
      </c>
      <c r="AG2671">
        <v>0</v>
      </c>
      <c r="AH2671">
        <v>11.1</v>
      </c>
      <c r="AI2671">
        <v>0.6</v>
      </c>
      <c r="AJ2671">
        <v>2.02</v>
      </c>
      <c r="AK2671" t="s">
        <v>37</v>
      </c>
    </row>
    <row r="2672" spans="1:37" x14ac:dyDescent="0.25">
      <c r="A2672">
        <v>1</v>
      </c>
      <c r="B2672">
        <v>17</v>
      </c>
      <c r="C2672">
        <v>5</v>
      </c>
      <c r="D2672">
        <v>9119</v>
      </c>
      <c r="E2672">
        <v>1</v>
      </c>
      <c r="F2672">
        <v>1</v>
      </c>
      <c r="G2672">
        <v>138</v>
      </c>
      <c r="H2672">
        <v>1</v>
      </c>
      <c r="I2672">
        <v>19</v>
      </c>
      <c r="J2672">
        <v>19</v>
      </c>
      <c r="K2672">
        <v>5</v>
      </c>
      <c r="L2672">
        <v>5</v>
      </c>
      <c r="M2672">
        <v>123.3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0</v>
      </c>
      <c r="T2672">
        <v>18</v>
      </c>
      <c r="U2672">
        <v>0</v>
      </c>
      <c r="V2672">
        <v>0</v>
      </c>
      <c r="W2672">
        <v>5</v>
      </c>
      <c r="X2672">
        <v>9</v>
      </c>
      <c r="Y2672">
        <v>4</v>
      </c>
      <c r="Z2672">
        <v>12.5</v>
      </c>
      <c r="AA2672">
        <v>0</v>
      </c>
      <c r="AB2672">
        <v>0</v>
      </c>
      <c r="AC2672">
        <v>5</v>
      </c>
      <c r="AD2672">
        <v>11</v>
      </c>
      <c r="AE2672">
        <v>5</v>
      </c>
      <c r="AF2672">
        <v>11.28571429</v>
      </c>
      <c r="AG2672">
        <v>0</v>
      </c>
      <c r="AH2672">
        <v>12.4</v>
      </c>
      <c r="AI2672">
        <v>0.5</v>
      </c>
      <c r="AJ2672">
        <v>1.79</v>
      </c>
      <c r="AK2672" t="s">
        <v>39</v>
      </c>
    </row>
    <row r="2673" spans="1:37" x14ac:dyDescent="0.25">
      <c r="A2673">
        <v>2</v>
      </c>
      <c r="B2673">
        <v>39</v>
      </c>
      <c r="C2673">
        <v>1</v>
      </c>
      <c r="D2673">
        <v>9991</v>
      </c>
      <c r="E2673">
        <v>0</v>
      </c>
      <c r="F2673">
        <v>1</v>
      </c>
      <c r="G2673">
        <v>120</v>
      </c>
      <c r="H2673">
        <v>1</v>
      </c>
      <c r="I2673">
        <v>38</v>
      </c>
      <c r="J2673">
        <v>38</v>
      </c>
      <c r="K2673">
        <v>1</v>
      </c>
      <c r="L2673">
        <v>4</v>
      </c>
      <c r="M2673">
        <v>138.69999999999999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0</v>
      </c>
      <c r="T2673">
        <v>43</v>
      </c>
      <c r="U2673">
        <v>0</v>
      </c>
      <c r="V2673">
        <v>0</v>
      </c>
      <c r="W2673">
        <v>5</v>
      </c>
      <c r="X2673">
        <v>5</v>
      </c>
      <c r="Y2673">
        <v>5</v>
      </c>
      <c r="Z2673">
        <v>13.8</v>
      </c>
      <c r="AA2673">
        <v>0</v>
      </c>
      <c r="AB2673">
        <v>0</v>
      </c>
      <c r="AC2673">
        <v>5</v>
      </c>
      <c r="AD2673">
        <v>6</v>
      </c>
      <c r="AE2673">
        <v>5</v>
      </c>
      <c r="AF2673">
        <v>13.66666667</v>
      </c>
      <c r="AG2673">
        <v>0</v>
      </c>
      <c r="AH2673">
        <v>10.8</v>
      </c>
      <c r="AI2673">
        <v>1.4</v>
      </c>
      <c r="AJ2673">
        <v>1.74</v>
      </c>
      <c r="AK2673" t="s">
        <v>38</v>
      </c>
    </row>
    <row r="2674" spans="1:37" x14ac:dyDescent="0.25">
      <c r="A2674">
        <v>1</v>
      </c>
      <c r="B2674">
        <v>1</v>
      </c>
      <c r="C2674">
        <v>2</v>
      </c>
      <c r="D2674">
        <v>9254</v>
      </c>
      <c r="E2674">
        <v>1</v>
      </c>
      <c r="F2674">
        <v>1</v>
      </c>
      <c r="G2674">
        <v>120</v>
      </c>
      <c r="H2674">
        <v>1</v>
      </c>
      <c r="I2674">
        <v>19</v>
      </c>
      <c r="J2674">
        <v>1</v>
      </c>
      <c r="K2674">
        <v>9</v>
      </c>
      <c r="L2674">
        <v>8</v>
      </c>
      <c r="M2674">
        <v>117.2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21</v>
      </c>
      <c r="U2674">
        <v>0</v>
      </c>
      <c r="V2674">
        <v>0</v>
      </c>
      <c r="W2674">
        <v>6</v>
      </c>
      <c r="X2674">
        <v>8</v>
      </c>
      <c r="Y2674">
        <v>3</v>
      </c>
      <c r="Z2674">
        <v>12</v>
      </c>
      <c r="AA2674">
        <v>0</v>
      </c>
      <c r="AB2674">
        <v>0</v>
      </c>
      <c r="AC2674">
        <v>6</v>
      </c>
      <c r="AD2674">
        <v>9</v>
      </c>
      <c r="AE2674">
        <v>1</v>
      </c>
      <c r="AF2674">
        <v>11</v>
      </c>
      <c r="AG2674">
        <v>0</v>
      </c>
      <c r="AH2674">
        <v>15.5</v>
      </c>
      <c r="AI2674">
        <v>2.8</v>
      </c>
      <c r="AJ2674">
        <v>-4.0599999999999996</v>
      </c>
      <c r="AK2674" t="s">
        <v>37</v>
      </c>
    </row>
    <row r="2675" spans="1:37" x14ac:dyDescent="0.25">
      <c r="A2675">
        <v>2</v>
      </c>
      <c r="B2675">
        <v>39</v>
      </c>
      <c r="C2675">
        <v>1</v>
      </c>
      <c r="D2675">
        <v>9991</v>
      </c>
      <c r="E2675">
        <v>0</v>
      </c>
      <c r="F2675">
        <v>1</v>
      </c>
      <c r="G2675">
        <v>160</v>
      </c>
      <c r="H2675">
        <v>1</v>
      </c>
      <c r="I2675">
        <v>34</v>
      </c>
      <c r="J2675">
        <v>34</v>
      </c>
      <c r="K2675">
        <v>99</v>
      </c>
      <c r="L2675">
        <v>99</v>
      </c>
      <c r="M2675">
        <v>114.3</v>
      </c>
      <c r="N2675">
        <v>0</v>
      </c>
      <c r="O2675">
        <v>0</v>
      </c>
      <c r="P2675">
        <v>0</v>
      </c>
      <c r="Q2675">
        <v>1</v>
      </c>
      <c r="R2675">
        <v>1</v>
      </c>
      <c r="S2675">
        <v>0</v>
      </c>
      <c r="T2675">
        <v>40</v>
      </c>
      <c r="U2675">
        <v>0</v>
      </c>
      <c r="V2675">
        <v>0</v>
      </c>
      <c r="W2675">
        <v>5</v>
      </c>
      <c r="X2675">
        <v>9</v>
      </c>
      <c r="Y2675">
        <v>3</v>
      </c>
      <c r="Z2675">
        <v>11</v>
      </c>
      <c r="AA2675">
        <v>0</v>
      </c>
      <c r="AB2675">
        <v>0</v>
      </c>
      <c r="AC2675">
        <v>5</v>
      </c>
      <c r="AD2675">
        <v>8</v>
      </c>
      <c r="AE2675">
        <v>4</v>
      </c>
      <c r="AF2675">
        <v>12.5</v>
      </c>
      <c r="AG2675">
        <v>1</v>
      </c>
      <c r="AH2675">
        <v>7.6</v>
      </c>
      <c r="AI2675">
        <v>2.6</v>
      </c>
      <c r="AJ2675">
        <v>0.32</v>
      </c>
      <c r="AK2675" t="s">
        <v>39</v>
      </c>
    </row>
    <row r="2676" spans="1:37" x14ac:dyDescent="0.25">
      <c r="A2676">
        <v>1</v>
      </c>
      <c r="B2676">
        <v>17</v>
      </c>
      <c r="C2676">
        <v>1</v>
      </c>
      <c r="D2676">
        <v>9670</v>
      </c>
      <c r="E2676">
        <v>1</v>
      </c>
      <c r="F2676">
        <v>1</v>
      </c>
      <c r="G2676">
        <v>134</v>
      </c>
      <c r="H2676">
        <v>1</v>
      </c>
      <c r="I2676">
        <v>19</v>
      </c>
      <c r="J2676">
        <v>37</v>
      </c>
      <c r="K2676">
        <v>5</v>
      </c>
      <c r="L2676">
        <v>5</v>
      </c>
      <c r="M2676">
        <v>125.3</v>
      </c>
      <c r="N2676">
        <v>1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v>19</v>
      </c>
      <c r="U2676">
        <v>0</v>
      </c>
      <c r="V2676">
        <v>0</v>
      </c>
      <c r="W2676">
        <v>6</v>
      </c>
      <c r="X2676">
        <v>7</v>
      </c>
      <c r="Y2676">
        <v>4</v>
      </c>
      <c r="Z2676">
        <v>13.75</v>
      </c>
      <c r="AA2676">
        <v>0</v>
      </c>
      <c r="AB2676">
        <v>0</v>
      </c>
      <c r="AC2676">
        <v>6</v>
      </c>
      <c r="AD2676">
        <v>10</v>
      </c>
      <c r="AE2676">
        <v>6</v>
      </c>
      <c r="AF2676">
        <v>11.55555556</v>
      </c>
      <c r="AG2676">
        <v>0</v>
      </c>
      <c r="AH2676">
        <v>10.8</v>
      </c>
      <c r="AI2676">
        <v>1.4</v>
      </c>
      <c r="AJ2676">
        <v>1.74</v>
      </c>
      <c r="AK2676" t="s">
        <v>38</v>
      </c>
    </row>
    <row r="2677" spans="1:37" x14ac:dyDescent="0.25">
      <c r="A2677">
        <v>1</v>
      </c>
      <c r="B2677">
        <v>1</v>
      </c>
      <c r="C2677">
        <v>1</v>
      </c>
      <c r="D2677">
        <v>9254</v>
      </c>
      <c r="E2677">
        <v>1</v>
      </c>
      <c r="F2677">
        <v>1</v>
      </c>
      <c r="G2677">
        <v>133.1</v>
      </c>
      <c r="H2677">
        <v>1</v>
      </c>
      <c r="I2677">
        <v>37</v>
      </c>
      <c r="J2677">
        <v>37</v>
      </c>
      <c r="K2677">
        <v>1</v>
      </c>
      <c r="L2677">
        <v>1</v>
      </c>
      <c r="M2677">
        <v>97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27</v>
      </c>
      <c r="U2677">
        <v>0</v>
      </c>
      <c r="V2677">
        <v>0</v>
      </c>
      <c r="W2677">
        <v>6</v>
      </c>
      <c r="X2677">
        <v>6</v>
      </c>
      <c r="Y2677">
        <v>6</v>
      </c>
      <c r="Z2677">
        <v>10.66666667</v>
      </c>
      <c r="AA2677">
        <v>0</v>
      </c>
      <c r="AB2677">
        <v>0</v>
      </c>
      <c r="AC2677">
        <v>6</v>
      </c>
      <c r="AD2677">
        <v>8</v>
      </c>
      <c r="AE2677">
        <v>4</v>
      </c>
      <c r="AF2677">
        <v>11.25</v>
      </c>
      <c r="AG2677">
        <v>0</v>
      </c>
      <c r="AH2677">
        <v>10.8</v>
      </c>
      <c r="AI2677">
        <v>1.4</v>
      </c>
      <c r="AJ2677">
        <v>1.74</v>
      </c>
      <c r="AK2677" t="s">
        <v>39</v>
      </c>
    </row>
    <row r="2678" spans="1:37" x14ac:dyDescent="0.25">
      <c r="A2678">
        <v>2</v>
      </c>
      <c r="B2678">
        <v>42</v>
      </c>
      <c r="C2678">
        <v>1</v>
      </c>
      <c r="D2678">
        <v>9556</v>
      </c>
      <c r="E2678">
        <v>1</v>
      </c>
      <c r="F2678">
        <v>1</v>
      </c>
      <c r="G2678">
        <v>110</v>
      </c>
      <c r="H2678">
        <v>1</v>
      </c>
      <c r="I2678">
        <v>37</v>
      </c>
      <c r="J2678">
        <v>37</v>
      </c>
      <c r="K2678">
        <v>9</v>
      </c>
      <c r="L2678">
        <v>6</v>
      </c>
      <c r="M2678">
        <v>140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43</v>
      </c>
      <c r="U2678">
        <v>0</v>
      </c>
      <c r="V2678">
        <v>0</v>
      </c>
      <c r="W2678">
        <v>7</v>
      </c>
      <c r="X2678">
        <v>7</v>
      </c>
      <c r="Y2678">
        <v>0</v>
      </c>
      <c r="Z2678">
        <v>0</v>
      </c>
      <c r="AA2678">
        <v>0</v>
      </c>
      <c r="AB2678">
        <v>0</v>
      </c>
      <c r="AC2678">
        <v>8</v>
      </c>
      <c r="AD2678">
        <v>13</v>
      </c>
      <c r="AE2678">
        <v>2</v>
      </c>
      <c r="AF2678">
        <v>13.15</v>
      </c>
      <c r="AG2678">
        <v>0</v>
      </c>
      <c r="AH2678">
        <v>16.2</v>
      </c>
      <c r="AI2678">
        <v>0.3</v>
      </c>
      <c r="AJ2678">
        <v>-0.92</v>
      </c>
      <c r="AK2678" t="s">
        <v>37</v>
      </c>
    </row>
    <row r="2679" spans="1:37" x14ac:dyDescent="0.25">
      <c r="A2679">
        <v>1</v>
      </c>
      <c r="B2679">
        <v>43</v>
      </c>
      <c r="C2679">
        <v>1</v>
      </c>
      <c r="D2679">
        <v>9991</v>
      </c>
      <c r="E2679">
        <v>0</v>
      </c>
      <c r="F2679">
        <v>1</v>
      </c>
      <c r="G2679">
        <v>130</v>
      </c>
      <c r="H2679">
        <v>1</v>
      </c>
      <c r="I2679">
        <v>37</v>
      </c>
      <c r="J2679">
        <v>37</v>
      </c>
      <c r="K2679">
        <v>9</v>
      </c>
      <c r="L2679">
        <v>9</v>
      </c>
      <c r="M2679">
        <v>124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31</v>
      </c>
      <c r="U2679">
        <v>0</v>
      </c>
      <c r="V2679">
        <v>1</v>
      </c>
      <c r="W2679">
        <v>5</v>
      </c>
      <c r="X2679">
        <v>6</v>
      </c>
      <c r="Y2679">
        <v>5</v>
      </c>
      <c r="Z2679">
        <v>13.83333333</v>
      </c>
      <c r="AA2679">
        <v>0</v>
      </c>
      <c r="AB2679">
        <v>0</v>
      </c>
      <c r="AC2679">
        <v>5</v>
      </c>
      <c r="AD2679">
        <v>7</v>
      </c>
      <c r="AE2679">
        <v>5</v>
      </c>
      <c r="AF2679">
        <v>15.4</v>
      </c>
      <c r="AG2679">
        <v>0</v>
      </c>
      <c r="AH2679">
        <v>9.4</v>
      </c>
      <c r="AI2679">
        <v>-0.8</v>
      </c>
      <c r="AJ2679">
        <v>-3.12</v>
      </c>
      <c r="AK2679" t="s">
        <v>38</v>
      </c>
    </row>
    <row r="2680" spans="1:37" x14ac:dyDescent="0.25">
      <c r="A2680">
        <v>1</v>
      </c>
      <c r="B2680">
        <v>44</v>
      </c>
      <c r="C2680">
        <v>1</v>
      </c>
      <c r="D2680">
        <v>9003</v>
      </c>
      <c r="E2680">
        <v>1</v>
      </c>
      <c r="F2680">
        <v>39</v>
      </c>
      <c r="G2680">
        <v>140</v>
      </c>
      <c r="H2680">
        <v>1</v>
      </c>
      <c r="I2680">
        <v>38</v>
      </c>
      <c r="J2680">
        <v>1</v>
      </c>
      <c r="K2680">
        <v>134</v>
      </c>
      <c r="L2680">
        <v>134</v>
      </c>
      <c r="M2680">
        <v>140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v>26</v>
      </c>
      <c r="U2680">
        <v>0</v>
      </c>
      <c r="V2680">
        <v>0</v>
      </c>
      <c r="W2680">
        <v>6</v>
      </c>
      <c r="X2680">
        <v>6</v>
      </c>
      <c r="Y2680">
        <v>0</v>
      </c>
      <c r="Z2680">
        <v>0</v>
      </c>
      <c r="AA2680">
        <v>0</v>
      </c>
      <c r="AB2680">
        <v>0</v>
      </c>
      <c r="AC2680">
        <v>6</v>
      </c>
      <c r="AD2680">
        <v>7</v>
      </c>
      <c r="AE2680">
        <v>0</v>
      </c>
      <c r="AF2680">
        <v>0</v>
      </c>
      <c r="AG2680">
        <v>0</v>
      </c>
      <c r="AH2680">
        <v>8.9</v>
      </c>
      <c r="AI2680">
        <v>1.4</v>
      </c>
      <c r="AJ2680">
        <v>3.51</v>
      </c>
      <c r="AK2680" t="s">
        <v>39</v>
      </c>
    </row>
    <row r="2681" spans="1:37" x14ac:dyDescent="0.25">
      <c r="A2681">
        <v>1</v>
      </c>
      <c r="B2681">
        <v>39</v>
      </c>
      <c r="C2681">
        <v>1</v>
      </c>
      <c r="D2681">
        <v>9991</v>
      </c>
      <c r="E2681">
        <v>0</v>
      </c>
      <c r="F2681">
        <v>1</v>
      </c>
      <c r="G2681">
        <v>150</v>
      </c>
      <c r="H2681">
        <v>1</v>
      </c>
      <c r="I2681">
        <v>37</v>
      </c>
      <c r="J2681">
        <v>38</v>
      </c>
      <c r="K2681">
        <v>175</v>
      </c>
      <c r="L2681">
        <v>103</v>
      </c>
      <c r="M2681">
        <v>127</v>
      </c>
      <c r="N2681">
        <v>0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34</v>
      </c>
      <c r="U2681">
        <v>0</v>
      </c>
      <c r="V2681">
        <v>0</v>
      </c>
      <c r="W2681">
        <v>5</v>
      </c>
      <c r="X2681">
        <v>5</v>
      </c>
      <c r="Y2681">
        <v>5</v>
      </c>
      <c r="Z2681">
        <v>15.8</v>
      </c>
      <c r="AA2681">
        <v>0</v>
      </c>
      <c r="AB2681">
        <v>0</v>
      </c>
      <c r="AC2681">
        <v>5</v>
      </c>
      <c r="AD2681">
        <v>5</v>
      </c>
      <c r="AE2681">
        <v>5</v>
      </c>
      <c r="AF2681">
        <v>16.8</v>
      </c>
      <c r="AG2681">
        <v>0</v>
      </c>
      <c r="AH2681">
        <v>8.9</v>
      </c>
      <c r="AI2681">
        <v>1.4</v>
      </c>
      <c r="AJ2681">
        <v>3.51</v>
      </c>
      <c r="AK2681" t="s">
        <v>38</v>
      </c>
    </row>
    <row r="2682" spans="1:37" x14ac:dyDescent="0.25">
      <c r="A2682">
        <v>4</v>
      </c>
      <c r="B2682">
        <v>43</v>
      </c>
      <c r="C2682">
        <v>1</v>
      </c>
      <c r="D2682">
        <v>9500</v>
      </c>
      <c r="E2682">
        <v>1</v>
      </c>
      <c r="F2682">
        <v>19</v>
      </c>
      <c r="G2682">
        <v>100</v>
      </c>
      <c r="H2682">
        <v>1</v>
      </c>
      <c r="I2682">
        <v>34</v>
      </c>
      <c r="J2682">
        <v>34</v>
      </c>
      <c r="K2682">
        <v>0</v>
      </c>
      <c r="L2682">
        <v>0</v>
      </c>
      <c r="M2682">
        <v>110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30</v>
      </c>
      <c r="U2682">
        <v>0</v>
      </c>
      <c r="V2682">
        <v>11</v>
      </c>
      <c r="W2682">
        <v>14</v>
      </c>
      <c r="X2682">
        <v>26</v>
      </c>
      <c r="Y2682">
        <v>12</v>
      </c>
      <c r="Z2682">
        <v>12.526086960000001</v>
      </c>
      <c r="AA2682">
        <v>1</v>
      </c>
      <c r="AB2682">
        <v>11</v>
      </c>
      <c r="AC2682">
        <v>14</v>
      </c>
      <c r="AD2682">
        <v>26</v>
      </c>
      <c r="AE2682">
        <v>12</v>
      </c>
      <c r="AF2682">
        <v>12.526086960000001</v>
      </c>
      <c r="AG2682">
        <v>1</v>
      </c>
      <c r="AH2682">
        <v>7.6</v>
      </c>
      <c r="AI2682">
        <v>2.6</v>
      </c>
      <c r="AJ2682">
        <v>0.32</v>
      </c>
      <c r="AK2682" t="s">
        <v>38</v>
      </c>
    </row>
    <row r="2683" spans="1:37" x14ac:dyDescent="0.25">
      <c r="A2683">
        <v>2</v>
      </c>
      <c r="B2683">
        <v>39</v>
      </c>
      <c r="C2683">
        <v>1</v>
      </c>
      <c r="D2683">
        <v>9500</v>
      </c>
      <c r="E2683">
        <v>1</v>
      </c>
      <c r="F2683">
        <v>19</v>
      </c>
      <c r="G2683">
        <v>133.1</v>
      </c>
      <c r="H2683">
        <v>1</v>
      </c>
      <c r="I2683">
        <v>38</v>
      </c>
      <c r="J2683">
        <v>38</v>
      </c>
      <c r="K2683">
        <v>7</v>
      </c>
      <c r="L2683">
        <v>8</v>
      </c>
      <c r="M2683">
        <v>170</v>
      </c>
      <c r="N2683">
        <v>0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36</v>
      </c>
      <c r="U2683">
        <v>0</v>
      </c>
      <c r="V2683">
        <v>0</v>
      </c>
      <c r="W2683">
        <v>7</v>
      </c>
      <c r="X2683">
        <v>9</v>
      </c>
      <c r="Y2683">
        <v>6</v>
      </c>
      <c r="Z2683">
        <v>12.78333333</v>
      </c>
      <c r="AA2683">
        <v>0</v>
      </c>
      <c r="AB2683">
        <v>0</v>
      </c>
      <c r="AC2683">
        <v>8</v>
      </c>
      <c r="AD2683">
        <v>11</v>
      </c>
      <c r="AE2683">
        <v>0</v>
      </c>
      <c r="AF2683">
        <v>0</v>
      </c>
      <c r="AG2683">
        <v>0</v>
      </c>
      <c r="AH2683">
        <v>16.2</v>
      </c>
      <c r="AI2683">
        <v>0.3</v>
      </c>
      <c r="AJ2683">
        <v>-0.92</v>
      </c>
      <c r="AK2683" t="s">
        <v>37</v>
      </c>
    </row>
    <row r="2684" spans="1:37" x14ac:dyDescent="0.25">
      <c r="A2684">
        <v>1</v>
      </c>
      <c r="B2684">
        <v>7</v>
      </c>
      <c r="C2684">
        <v>1</v>
      </c>
      <c r="D2684">
        <v>9991</v>
      </c>
      <c r="E2684">
        <v>0</v>
      </c>
      <c r="F2684">
        <v>3</v>
      </c>
      <c r="G2684">
        <v>120</v>
      </c>
      <c r="H2684">
        <v>1</v>
      </c>
      <c r="I2684">
        <v>37</v>
      </c>
      <c r="J2684">
        <v>37</v>
      </c>
      <c r="K2684">
        <v>6</v>
      </c>
      <c r="L2684">
        <v>7</v>
      </c>
      <c r="M2684">
        <v>120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46</v>
      </c>
      <c r="U2684">
        <v>0</v>
      </c>
      <c r="V2684">
        <v>0</v>
      </c>
      <c r="W2684">
        <v>5</v>
      </c>
      <c r="X2684">
        <v>5</v>
      </c>
      <c r="Y2684">
        <v>0</v>
      </c>
      <c r="Z2684">
        <v>0</v>
      </c>
      <c r="AA2684">
        <v>0</v>
      </c>
      <c r="AB2684">
        <v>0</v>
      </c>
      <c r="AC2684">
        <v>5</v>
      </c>
      <c r="AD2684">
        <v>5</v>
      </c>
      <c r="AE2684">
        <v>1</v>
      </c>
      <c r="AF2684">
        <v>10</v>
      </c>
      <c r="AG2684">
        <v>0</v>
      </c>
      <c r="AH2684">
        <v>11.1</v>
      </c>
      <c r="AI2684">
        <v>0.6</v>
      </c>
      <c r="AJ2684">
        <v>2.02</v>
      </c>
      <c r="AK2684" t="s">
        <v>37</v>
      </c>
    </row>
    <row r="2685" spans="1:37" x14ac:dyDescent="0.25">
      <c r="A2685">
        <v>1</v>
      </c>
      <c r="B2685">
        <v>17</v>
      </c>
      <c r="C2685">
        <v>1</v>
      </c>
      <c r="D2685">
        <v>9085</v>
      </c>
      <c r="E2685">
        <v>1</v>
      </c>
      <c r="F2685">
        <v>1</v>
      </c>
      <c r="G2685">
        <v>133.1</v>
      </c>
      <c r="H2685">
        <v>1</v>
      </c>
      <c r="I2685">
        <v>1</v>
      </c>
      <c r="J2685">
        <v>19</v>
      </c>
      <c r="K2685">
        <v>5</v>
      </c>
      <c r="L2685">
        <v>9</v>
      </c>
      <c r="M2685">
        <v>130</v>
      </c>
      <c r="N2685">
        <v>0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22</v>
      </c>
      <c r="U2685">
        <v>0</v>
      </c>
      <c r="V2685">
        <v>0</v>
      </c>
      <c r="W2685">
        <v>5</v>
      </c>
      <c r="X2685">
        <v>8</v>
      </c>
      <c r="Y2685">
        <v>3</v>
      </c>
      <c r="Z2685">
        <v>13</v>
      </c>
      <c r="AA2685">
        <v>0</v>
      </c>
      <c r="AB2685">
        <v>0</v>
      </c>
      <c r="AC2685">
        <v>5</v>
      </c>
      <c r="AD2685">
        <v>8</v>
      </c>
      <c r="AE2685">
        <v>3</v>
      </c>
      <c r="AF2685">
        <v>10.66666667</v>
      </c>
      <c r="AG2685">
        <v>0</v>
      </c>
      <c r="AH2685">
        <v>7.6</v>
      </c>
      <c r="AI2685">
        <v>2.6</v>
      </c>
      <c r="AJ2685">
        <v>0.32</v>
      </c>
      <c r="AK2685" t="s">
        <v>38</v>
      </c>
    </row>
    <row r="2686" spans="1:37" x14ac:dyDescent="0.25">
      <c r="A2686">
        <v>1</v>
      </c>
      <c r="B2686">
        <v>7</v>
      </c>
      <c r="C2686">
        <v>1</v>
      </c>
      <c r="D2686">
        <v>9003</v>
      </c>
      <c r="E2686">
        <v>1</v>
      </c>
      <c r="F2686">
        <v>3</v>
      </c>
      <c r="G2686">
        <v>130</v>
      </c>
      <c r="H2686">
        <v>1</v>
      </c>
      <c r="I2686">
        <v>1</v>
      </c>
      <c r="J2686">
        <v>19</v>
      </c>
      <c r="K2686">
        <v>5</v>
      </c>
      <c r="L2686">
        <v>9</v>
      </c>
      <c r="M2686">
        <v>130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27</v>
      </c>
      <c r="U2686">
        <v>0</v>
      </c>
      <c r="V2686">
        <v>0</v>
      </c>
      <c r="W2686">
        <v>6</v>
      </c>
      <c r="X2686">
        <v>8</v>
      </c>
      <c r="Y2686">
        <v>0</v>
      </c>
      <c r="Z2686">
        <v>0</v>
      </c>
      <c r="AA2686">
        <v>0</v>
      </c>
      <c r="AB2686">
        <v>0</v>
      </c>
      <c r="AC2686">
        <v>6</v>
      </c>
      <c r="AD2686">
        <v>10</v>
      </c>
      <c r="AE2686">
        <v>0</v>
      </c>
      <c r="AF2686">
        <v>0</v>
      </c>
      <c r="AG2686">
        <v>0</v>
      </c>
      <c r="AH2686">
        <v>16.2</v>
      </c>
      <c r="AI2686">
        <v>0.3</v>
      </c>
      <c r="AJ2686">
        <v>-0.92</v>
      </c>
      <c r="AK2686" t="s">
        <v>37</v>
      </c>
    </row>
    <row r="2687" spans="1:37" x14ac:dyDescent="0.25">
      <c r="A2687">
        <v>1</v>
      </c>
      <c r="B2687">
        <v>1</v>
      </c>
      <c r="C2687">
        <v>2</v>
      </c>
      <c r="D2687">
        <v>9119</v>
      </c>
      <c r="E2687">
        <v>1</v>
      </c>
      <c r="F2687">
        <v>1</v>
      </c>
      <c r="G2687">
        <v>126</v>
      </c>
      <c r="H2687">
        <v>1</v>
      </c>
      <c r="I2687">
        <v>1</v>
      </c>
      <c r="J2687">
        <v>38</v>
      </c>
      <c r="K2687">
        <v>141</v>
      </c>
      <c r="L2687">
        <v>192</v>
      </c>
      <c r="M2687">
        <v>122.5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20</v>
      </c>
      <c r="U2687">
        <v>0</v>
      </c>
      <c r="V2687">
        <v>0</v>
      </c>
      <c r="W2687">
        <v>5</v>
      </c>
      <c r="X2687">
        <v>7</v>
      </c>
      <c r="Y2687">
        <v>5</v>
      </c>
      <c r="Z2687">
        <v>10.8</v>
      </c>
      <c r="AA2687">
        <v>0</v>
      </c>
      <c r="AB2687">
        <v>0</v>
      </c>
      <c r="AC2687">
        <v>5</v>
      </c>
      <c r="AD2687">
        <v>9</v>
      </c>
      <c r="AE2687">
        <v>3</v>
      </c>
      <c r="AF2687">
        <v>12</v>
      </c>
      <c r="AG2687">
        <v>0</v>
      </c>
      <c r="AH2687">
        <v>8.9</v>
      </c>
      <c r="AI2687">
        <v>1.4</v>
      </c>
      <c r="AJ2687">
        <v>3.51</v>
      </c>
      <c r="AK2687" t="s">
        <v>39</v>
      </c>
    </row>
    <row r="2688" spans="1:37" x14ac:dyDescent="0.25">
      <c r="A2688">
        <v>1</v>
      </c>
      <c r="B2688">
        <v>51</v>
      </c>
      <c r="C2688">
        <v>1</v>
      </c>
      <c r="D2688">
        <v>9147</v>
      </c>
      <c r="E2688">
        <v>1</v>
      </c>
      <c r="F2688">
        <v>1</v>
      </c>
      <c r="G2688">
        <v>130</v>
      </c>
      <c r="H2688">
        <v>1</v>
      </c>
      <c r="I2688">
        <v>19</v>
      </c>
      <c r="J2688">
        <v>38</v>
      </c>
      <c r="K2688">
        <v>9</v>
      </c>
      <c r="L2688">
        <v>8</v>
      </c>
      <c r="M2688">
        <v>115.7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20</v>
      </c>
      <c r="U2688">
        <v>0</v>
      </c>
      <c r="V2688">
        <v>0</v>
      </c>
      <c r="W2688">
        <v>5</v>
      </c>
      <c r="X2688">
        <v>7</v>
      </c>
      <c r="Y2688">
        <v>5</v>
      </c>
      <c r="Z2688">
        <v>11</v>
      </c>
      <c r="AA2688">
        <v>0</v>
      </c>
      <c r="AB2688">
        <v>0</v>
      </c>
      <c r="AC2688">
        <v>5</v>
      </c>
      <c r="AD2688">
        <v>7</v>
      </c>
      <c r="AE2688">
        <v>3</v>
      </c>
      <c r="AF2688">
        <v>10</v>
      </c>
      <c r="AG2688">
        <v>0</v>
      </c>
      <c r="AH2688">
        <v>8.9</v>
      </c>
      <c r="AI2688">
        <v>1.4</v>
      </c>
      <c r="AJ2688">
        <v>3.51</v>
      </c>
      <c r="AK2688" t="s">
        <v>39</v>
      </c>
    </row>
    <row r="2689" spans="1:37" x14ac:dyDescent="0.25">
      <c r="A2689">
        <v>1</v>
      </c>
      <c r="B2689">
        <v>42</v>
      </c>
      <c r="C2689">
        <v>1</v>
      </c>
      <c r="D2689">
        <v>9119</v>
      </c>
      <c r="E2689">
        <v>1</v>
      </c>
      <c r="F2689">
        <v>1</v>
      </c>
      <c r="G2689">
        <v>140</v>
      </c>
      <c r="H2689">
        <v>1</v>
      </c>
      <c r="I2689">
        <v>19</v>
      </c>
      <c r="J2689">
        <v>19</v>
      </c>
      <c r="K2689">
        <v>90</v>
      </c>
      <c r="L2689">
        <v>90</v>
      </c>
      <c r="M2689">
        <v>120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31</v>
      </c>
      <c r="U2689">
        <v>0</v>
      </c>
      <c r="V2689">
        <v>0</v>
      </c>
      <c r="W2689">
        <v>4</v>
      </c>
      <c r="X2689">
        <v>4</v>
      </c>
      <c r="Y2689">
        <v>0</v>
      </c>
      <c r="Z2689">
        <v>0</v>
      </c>
      <c r="AA2689">
        <v>0</v>
      </c>
      <c r="AB2689">
        <v>0</v>
      </c>
      <c r="AC2689">
        <v>5</v>
      </c>
      <c r="AD2689">
        <v>5</v>
      </c>
      <c r="AE2689">
        <v>0</v>
      </c>
      <c r="AF2689">
        <v>0</v>
      </c>
      <c r="AG2689">
        <v>0</v>
      </c>
      <c r="AH2689">
        <v>12.7</v>
      </c>
      <c r="AI2689">
        <v>3.7</v>
      </c>
      <c r="AJ2689">
        <v>-1.7</v>
      </c>
      <c r="AK2689" t="s">
        <v>37</v>
      </c>
    </row>
    <row r="2690" spans="1:37" x14ac:dyDescent="0.25">
      <c r="A2690">
        <v>1</v>
      </c>
      <c r="B2690">
        <v>1</v>
      </c>
      <c r="C2690">
        <v>1</v>
      </c>
      <c r="D2690">
        <v>9119</v>
      </c>
      <c r="E2690">
        <v>1</v>
      </c>
      <c r="F2690">
        <v>1</v>
      </c>
      <c r="G2690">
        <v>140</v>
      </c>
      <c r="H2690">
        <v>1</v>
      </c>
      <c r="I2690">
        <v>37</v>
      </c>
      <c r="J2690">
        <v>19</v>
      </c>
      <c r="K2690">
        <v>9</v>
      </c>
      <c r="L2690">
        <v>9</v>
      </c>
      <c r="M2690">
        <v>166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20</v>
      </c>
      <c r="U2690">
        <v>0</v>
      </c>
      <c r="V2690">
        <v>0</v>
      </c>
      <c r="W2690">
        <v>5</v>
      </c>
      <c r="X2690">
        <v>7</v>
      </c>
      <c r="Y2690">
        <v>0</v>
      </c>
      <c r="Z2690">
        <v>0</v>
      </c>
      <c r="AA2690">
        <v>0</v>
      </c>
      <c r="AB2690">
        <v>0</v>
      </c>
      <c r="AC2690">
        <v>5</v>
      </c>
      <c r="AD2690">
        <v>5</v>
      </c>
      <c r="AE2690">
        <v>0</v>
      </c>
      <c r="AF2690">
        <v>0</v>
      </c>
      <c r="AG2690">
        <v>0</v>
      </c>
      <c r="AH2690">
        <v>9.4</v>
      </c>
      <c r="AI2690">
        <v>-0.8</v>
      </c>
      <c r="AJ2690">
        <v>-3.12</v>
      </c>
      <c r="AK2690" t="s">
        <v>39</v>
      </c>
    </row>
    <row r="2691" spans="1:37" x14ac:dyDescent="0.25">
      <c r="A2691">
        <v>1</v>
      </c>
      <c r="B2691">
        <v>17</v>
      </c>
      <c r="C2691">
        <v>1</v>
      </c>
      <c r="D2691">
        <v>9773</v>
      </c>
      <c r="E2691">
        <v>1</v>
      </c>
      <c r="F2691">
        <v>1</v>
      </c>
      <c r="G2691">
        <v>145</v>
      </c>
      <c r="H2691">
        <v>1</v>
      </c>
      <c r="I2691">
        <v>1</v>
      </c>
      <c r="J2691">
        <v>38</v>
      </c>
      <c r="K2691">
        <v>90</v>
      </c>
      <c r="L2691">
        <v>8</v>
      </c>
      <c r="M2691">
        <v>132.80000000000001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21</v>
      </c>
      <c r="U2691">
        <v>0</v>
      </c>
      <c r="V2691">
        <v>0</v>
      </c>
      <c r="W2691">
        <v>6</v>
      </c>
      <c r="X2691">
        <v>10</v>
      </c>
      <c r="Y2691">
        <v>2</v>
      </c>
      <c r="Z2691">
        <v>12</v>
      </c>
      <c r="AA2691">
        <v>0</v>
      </c>
      <c r="AB2691">
        <v>0</v>
      </c>
      <c r="AC2691">
        <v>6</v>
      </c>
      <c r="AD2691">
        <v>0</v>
      </c>
      <c r="AE2691">
        <v>0</v>
      </c>
      <c r="AF2691">
        <v>0</v>
      </c>
      <c r="AG2691">
        <v>0</v>
      </c>
      <c r="AH2691">
        <v>10.8</v>
      </c>
      <c r="AI2691">
        <v>1.4</v>
      </c>
      <c r="AJ2691">
        <v>1.74</v>
      </c>
      <c r="AK2691" t="s">
        <v>37</v>
      </c>
    </row>
    <row r="2692" spans="1:37" x14ac:dyDescent="0.25">
      <c r="A2692">
        <v>1</v>
      </c>
      <c r="B2692">
        <v>17</v>
      </c>
      <c r="C2692">
        <v>1</v>
      </c>
      <c r="D2692">
        <v>9147</v>
      </c>
      <c r="E2692">
        <v>1</v>
      </c>
      <c r="F2692">
        <v>1</v>
      </c>
      <c r="G2692">
        <v>133.1</v>
      </c>
      <c r="H2692">
        <v>1</v>
      </c>
      <c r="I2692">
        <v>19</v>
      </c>
      <c r="J2692">
        <v>19</v>
      </c>
      <c r="K2692">
        <v>9</v>
      </c>
      <c r="L2692">
        <v>7</v>
      </c>
      <c r="M2692">
        <v>100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21</v>
      </c>
      <c r="U2692">
        <v>0</v>
      </c>
      <c r="V2692">
        <v>0</v>
      </c>
      <c r="W2692">
        <v>5</v>
      </c>
      <c r="X2692">
        <v>7</v>
      </c>
      <c r="Y2692">
        <v>4</v>
      </c>
      <c r="Z2692">
        <v>10.75</v>
      </c>
      <c r="AA2692">
        <v>0</v>
      </c>
      <c r="AB2692">
        <v>0</v>
      </c>
      <c r="AC2692">
        <v>5</v>
      </c>
      <c r="AD2692">
        <v>10</v>
      </c>
      <c r="AE2692">
        <v>2</v>
      </c>
      <c r="AF2692">
        <v>11</v>
      </c>
      <c r="AG2692">
        <v>3</v>
      </c>
      <c r="AH2692">
        <v>16.2</v>
      </c>
      <c r="AI2692">
        <v>0.3</v>
      </c>
      <c r="AJ2692">
        <v>-0.92</v>
      </c>
      <c r="AK2692" t="s">
        <v>37</v>
      </c>
    </row>
    <row r="2693" spans="1:37" x14ac:dyDescent="0.25">
      <c r="A2693">
        <v>1</v>
      </c>
      <c r="B2693">
        <v>1</v>
      </c>
      <c r="C2693">
        <v>1</v>
      </c>
      <c r="D2693">
        <v>9147</v>
      </c>
      <c r="E2693">
        <v>1</v>
      </c>
      <c r="F2693">
        <v>1</v>
      </c>
      <c r="G2693">
        <v>127</v>
      </c>
      <c r="H2693">
        <v>1</v>
      </c>
      <c r="I2693">
        <v>1</v>
      </c>
      <c r="J2693">
        <v>4</v>
      </c>
      <c r="K2693">
        <v>9</v>
      </c>
      <c r="L2693">
        <v>10</v>
      </c>
      <c r="M2693">
        <v>121.8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19</v>
      </c>
      <c r="U2693">
        <v>0</v>
      </c>
      <c r="V2693">
        <v>0</v>
      </c>
      <c r="W2693">
        <v>5</v>
      </c>
      <c r="X2693">
        <v>8</v>
      </c>
      <c r="Y2693">
        <v>5</v>
      </c>
      <c r="Z2693">
        <v>11.6</v>
      </c>
      <c r="AA2693">
        <v>0</v>
      </c>
      <c r="AB2693">
        <v>0</v>
      </c>
      <c r="AC2693">
        <v>5</v>
      </c>
      <c r="AD2693">
        <v>10</v>
      </c>
      <c r="AE2693">
        <v>4</v>
      </c>
      <c r="AF2693">
        <v>13.5</v>
      </c>
      <c r="AG2693">
        <v>3</v>
      </c>
      <c r="AH2693">
        <v>16.2</v>
      </c>
      <c r="AI2693">
        <v>0.3</v>
      </c>
      <c r="AJ2693">
        <v>-0.92</v>
      </c>
      <c r="AK2693" t="s">
        <v>38</v>
      </c>
    </row>
    <row r="2694" spans="1:37" x14ac:dyDescent="0.25">
      <c r="A2694">
        <v>1</v>
      </c>
      <c r="B2694">
        <v>17</v>
      </c>
      <c r="C2694">
        <v>4</v>
      </c>
      <c r="D2694">
        <v>9147</v>
      </c>
      <c r="E2694">
        <v>1</v>
      </c>
      <c r="F2694">
        <v>1</v>
      </c>
      <c r="G2694">
        <v>114</v>
      </c>
      <c r="H2694">
        <v>1</v>
      </c>
      <c r="I2694">
        <v>19</v>
      </c>
      <c r="J2694">
        <v>19</v>
      </c>
      <c r="K2694">
        <v>4</v>
      </c>
      <c r="L2694">
        <v>4</v>
      </c>
      <c r="M2694">
        <v>109.5</v>
      </c>
      <c r="N2694">
        <v>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20</v>
      </c>
      <c r="U2694">
        <v>0</v>
      </c>
      <c r="V2694">
        <v>0</v>
      </c>
      <c r="W2694">
        <v>5</v>
      </c>
      <c r="X2694">
        <v>6</v>
      </c>
      <c r="Y2694">
        <v>5</v>
      </c>
      <c r="Z2694">
        <v>11.8</v>
      </c>
      <c r="AA2694">
        <v>0</v>
      </c>
      <c r="AB2694">
        <v>0</v>
      </c>
      <c r="AC2694">
        <v>5</v>
      </c>
      <c r="AD2694">
        <v>8</v>
      </c>
      <c r="AE2694">
        <v>4</v>
      </c>
      <c r="AF2694">
        <v>11.6</v>
      </c>
      <c r="AG2694">
        <v>0</v>
      </c>
      <c r="AH2694">
        <v>8.9</v>
      </c>
      <c r="AI2694">
        <v>1.4</v>
      </c>
      <c r="AJ2694">
        <v>3.51</v>
      </c>
      <c r="AK2694" t="s">
        <v>38</v>
      </c>
    </row>
    <row r="2695" spans="1:37" x14ac:dyDescent="0.25">
      <c r="A2695">
        <v>1</v>
      </c>
      <c r="B2695">
        <v>1</v>
      </c>
      <c r="C2695">
        <v>1</v>
      </c>
      <c r="D2695">
        <v>9003</v>
      </c>
      <c r="E2695">
        <v>1</v>
      </c>
      <c r="F2695">
        <v>1</v>
      </c>
      <c r="G2695">
        <v>140</v>
      </c>
      <c r="H2695">
        <v>1</v>
      </c>
      <c r="I2695">
        <v>38</v>
      </c>
      <c r="J2695">
        <v>1</v>
      </c>
      <c r="K2695">
        <v>9</v>
      </c>
      <c r="L2695">
        <v>4</v>
      </c>
      <c r="M2695">
        <v>138.30000000000001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18</v>
      </c>
      <c r="U2695">
        <v>0</v>
      </c>
      <c r="V2695">
        <v>0</v>
      </c>
      <c r="W2695">
        <v>6</v>
      </c>
      <c r="X2695">
        <v>7</v>
      </c>
      <c r="Y2695">
        <v>6</v>
      </c>
      <c r="Z2695">
        <v>16</v>
      </c>
      <c r="AA2695">
        <v>0</v>
      </c>
      <c r="AB2695">
        <v>0</v>
      </c>
      <c r="AC2695">
        <v>6</v>
      </c>
      <c r="AD2695">
        <v>6</v>
      </c>
      <c r="AE2695">
        <v>6</v>
      </c>
      <c r="AF2695">
        <v>15.16666667</v>
      </c>
      <c r="AG2695">
        <v>0</v>
      </c>
      <c r="AH2695">
        <v>12.4</v>
      </c>
      <c r="AI2695">
        <v>0.5</v>
      </c>
      <c r="AJ2695">
        <v>1.79</v>
      </c>
      <c r="AK2695" t="s">
        <v>38</v>
      </c>
    </row>
    <row r="2696" spans="1:37" x14ac:dyDescent="0.25">
      <c r="A2696">
        <v>1</v>
      </c>
      <c r="B2696">
        <v>1</v>
      </c>
      <c r="C2696">
        <v>2</v>
      </c>
      <c r="D2696">
        <v>9773</v>
      </c>
      <c r="E2696">
        <v>1</v>
      </c>
      <c r="F2696">
        <v>1</v>
      </c>
      <c r="G2696">
        <v>140</v>
      </c>
      <c r="H2696">
        <v>1</v>
      </c>
      <c r="I2696">
        <v>1</v>
      </c>
      <c r="J2696">
        <v>1</v>
      </c>
      <c r="K2696">
        <v>4</v>
      </c>
      <c r="L2696">
        <v>3</v>
      </c>
      <c r="M2696">
        <v>131.6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v>18</v>
      </c>
      <c r="U2696">
        <v>0</v>
      </c>
      <c r="V2696">
        <v>0</v>
      </c>
      <c r="W2696">
        <v>6</v>
      </c>
      <c r="X2696">
        <v>6</v>
      </c>
      <c r="Y2696">
        <v>6</v>
      </c>
      <c r="Z2696">
        <v>12.66666667</v>
      </c>
      <c r="AA2696">
        <v>0</v>
      </c>
      <c r="AB2696">
        <v>0</v>
      </c>
      <c r="AC2696">
        <v>6</v>
      </c>
      <c r="AD2696">
        <v>6</v>
      </c>
      <c r="AE2696">
        <v>6</v>
      </c>
      <c r="AF2696">
        <v>11.5</v>
      </c>
      <c r="AG2696">
        <v>0</v>
      </c>
      <c r="AH2696">
        <v>16.2</v>
      </c>
      <c r="AI2696">
        <v>0.3</v>
      </c>
      <c r="AJ2696">
        <v>-0.92</v>
      </c>
      <c r="AK2696" t="s">
        <v>38</v>
      </c>
    </row>
    <row r="2697" spans="1:37" x14ac:dyDescent="0.25">
      <c r="A2697">
        <v>1</v>
      </c>
      <c r="B2697">
        <v>39</v>
      </c>
      <c r="C2697">
        <v>1</v>
      </c>
      <c r="D2697">
        <v>9500</v>
      </c>
      <c r="E2697">
        <v>1</v>
      </c>
      <c r="F2697">
        <v>1</v>
      </c>
      <c r="G2697">
        <v>120</v>
      </c>
      <c r="H2697">
        <v>1</v>
      </c>
      <c r="I2697">
        <v>1</v>
      </c>
      <c r="J2697">
        <v>2</v>
      </c>
      <c r="K2697">
        <v>144</v>
      </c>
      <c r="L2697">
        <v>123</v>
      </c>
      <c r="M2697">
        <v>125.3</v>
      </c>
      <c r="N2697">
        <v>0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30</v>
      </c>
      <c r="U2697">
        <v>0</v>
      </c>
      <c r="V2697">
        <v>0</v>
      </c>
      <c r="W2697">
        <v>7</v>
      </c>
      <c r="X2697">
        <v>12</v>
      </c>
      <c r="Y2697">
        <v>4</v>
      </c>
      <c r="Z2697">
        <v>14.4</v>
      </c>
      <c r="AA2697">
        <v>0</v>
      </c>
      <c r="AB2697">
        <v>0</v>
      </c>
      <c r="AC2697">
        <v>7</v>
      </c>
      <c r="AD2697">
        <v>9</v>
      </c>
      <c r="AE2697">
        <v>6</v>
      </c>
      <c r="AF2697">
        <v>13.5</v>
      </c>
      <c r="AG2697">
        <v>0</v>
      </c>
      <c r="AH2697">
        <v>12.4</v>
      </c>
      <c r="AI2697">
        <v>0.5</v>
      </c>
      <c r="AJ2697">
        <v>1.79</v>
      </c>
      <c r="AK2697" t="s">
        <v>39</v>
      </c>
    </row>
    <row r="2698" spans="1:37" x14ac:dyDescent="0.25">
      <c r="A2698">
        <v>1</v>
      </c>
      <c r="B2698">
        <v>39</v>
      </c>
      <c r="C2698">
        <v>1</v>
      </c>
      <c r="D2698">
        <v>9254</v>
      </c>
      <c r="E2698">
        <v>1</v>
      </c>
      <c r="F2698">
        <v>19</v>
      </c>
      <c r="G2698">
        <v>133.1</v>
      </c>
      <c r="H2698">
        <v>1</v>
      </c>
      <c r="I2698">
        <v>19</v>
      </c>
      <c r="J2698">
        <v>19</v>
      </c>
      <c r="K2698">
        <v>3</v>
      </c>
      <c r="L2698">
        <v>1</v>
      </c>
      <c r="M2698">
        <v>101.5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34</v>
      </c>
      <c r="U2698">
        <v>0</v>
      </c>
      <c r="V2698">
        <v>0</v>
      </c>
      <c r="W2698">
        <v>6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6</v>
      </c>
      <c r="AD2698">
        <v>6</v>
      </c>
      <c r="AE2698">
        <v>0</v>
      </c>
      <c r="AF2698">
        <v>0</v>
      </c>
      <c r="AG2698">
        <v>0</v>
      </c>
      <c r="AH2698">
        <v>15.5</v>
      </c>
      <c r="AI2698">
        <v>2.8</v>
      </c>
      <c r="AJ2698">
        <v>-4.0599999999999996</v>
      </c>
      <c r="AK2698" t="s">
        <v>37</v>
      </c>
    </row>
    <row r="2699" spans="1:37" x14ac:dyDescent="0.25">
      <c r="A2699">
        <v>1</v>
      </c>
      <c r="B2699">
        <v>17</v>
      </c>
      <c r="C2699">
        <v>1</v>
      </c>
      <c r="D2699">
        <v>9670</v>
      </c>
      <c r="E2699">
        <v>1</v>
      </c>
      <c r="F2699">
        <v>1</v>
      </c>
      <c r="G2699">
        <v>115</v>
      </c>
      <c r="H2699">
        <v>1</v>
      </c>
      <c r="I2699">
        <v>19</v>
      </c>
      <c r="J2699">
        <v>19</v>
      </c>
      <c r="K2699">
        <v>191</v>
      </c>
      <c r="L2699">
        <v>171</v>
      </c>
      <c r="M2699">
        <v>109.1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21</v>
      </c>
      <c r="U2699">
        <v>0</v>
      </c>
      <c r="V2699">
        <v>0</v>
      </c>
      <c r="W2699">
        <v>6</v>
      </c>
      <c r="X2699">
        <v>11</v>
      </c>
      <c r="Y2699">
        <v>4</v>
      </c>
      <c r="Z2699">
        <v>12.25</v>
      </c>
      <c r="AA2699">
        <v>0</v>
      </c>
      <c r="AB2699">
        <v>0</v>
      </c>
      <c r="AC2699">
        <v>6</v>
      </c>
      <c r="AD2699">
        <v>9</v>
      </c>
      <c r="AE2699">
        <v>4</v>
      </c>
      <c r="AF2699">
        <v>13.4</v>
      </c>
      <c r="AG2699">
        <v>0</v>
      </c>
      <c r="AH2699">
        <v>11.1</v>
      </c>
      <c r="AI2699">
        <v>0.6</v>
      </c>
      <c r="AJ2699">
        <v>2.02</v>
      </c>
      <c r="AK2699" t="s">
        <v>39</v>
      </c>
    </row>
    <row r="2700" spans="1:37" x14ac:dyDescent="0.25">
      <c r="A2700">
        <v>1</v>
      </c>
      <c r="B2700">
        <v>44</v>
      </c>
      <c r="C2700">
        <v>1</v>
      </c>
      <c r="D2700">
        <v>9070</v>
      </c>
      <c r="E2700">
        <v>1</v>
      </c>
      <c r="F2700">
        <v>39</v>
      </c>
      <c r="G2700">
        <v>123.9</v>
      </c>
      <c r="H2700">
        <v>1</v>
      </c>
      <c r="I2700">
        <v>37</v>
      </c>
      <c r="J2700">
        <v>1</v>
      </c>
      <c r="K2700">
        <v>9</v>
      </c>
      <c r="L2700">
        <v>7</v>
      </c>
      <c r="M2700">
        <v>123.9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20</v>
      </c>
      <c r="U2700">
        <v>0</v>
      </c>
      <c r="V2700">
        <v>2</v>
      </c>
      <c r="W2700">
        <v>7</v>
      </c>
      <c r="X2700">
        <v>9</v>
      </c>
      <c r="Y2700">
        <v>5</v>
      </c>
      <c r="Z2700">
        <v>12.6</v>
      </c>
      <c r="AA2700">
        <v>0</v>
      </c>
      <c r="AB2700">
        <v>5</v>
      </c>
      <c r="AC2700">
        <v>9</v>
      </c>
      <c r="AD2700">
        <v>10</v>
      </c>
      <c r="AE2700">
        <v>8</v>
      </c>
      <c r="AF2700">
        <v>12.75</v>
      </c>
      <c r="AG2700">
        <v>1</v>
      </c>
      <c r="AH2700">
        <v>16.2</v>
      </c>
      <c r="AI2700">
        <v>0.3</v>
      </c>
      <c r="AJ2700">
        <v>-0.92</v>
      </c>
      <c r="AK2700" t="s">
        <v>37</v>
      </c>
    </row>
    <row r="2701" spans="1:37" x14ac:dyDescent="0.25">
      <c r="A2701">
        <v>1</v>
      </c>
      <c r="B2701">
        <v>1</v>
      </c>
      <c r="C2701">
        <v>1</v>
      </c>
      <c r="D2701">
        <v>9500</v>
      </c>
      <c r="E2701">
        <v>1</v>
      </c>
      <c r="F2701">
        <v>1</v>
      </c>
      <c r="G2701">
        <v>157</v>
      </c>
      <c r="H2701">
        <v>1</v>
      </c>
      <c r="I2701">
        <v>37</v>
      </c>
      <c r="J2701">
        <v>37</v>
      </c>
      <c r="K2701">
        <v>9</v>
      </c>
      <c r="L2701">
        <v>9</v>
      </c>
      <c r="M2701">
        <v>143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18</v>
      </c>
      <c r="U2701">
        <v>0</v>
      </c>
      <c r="V2701">
        <v>0</v>
      </c>
      <c r="W2701">
        <v>8</v>
      </c>
      <c r="X2701">
        <v>8</v>
      </c>
      <c r="Y2701">
        <v>7</v>
      </c>
      <c r="Z2701">
        <v>13.4</v>
      </c>
      <c r="AA2701">
        <v>0</v>
      </c>
      <c r="AB2701">
        <v>0</v>
      </c>
      <c r="AC2701">
        <v>8</v>
      </c>
      <c r="AD2701">
        <v>8</v>
      </c>
      <c r="AE2701">
        <v>7</v>
      </c>
      <c r="AF2701">
        <v>13.4</v>
      </c>
      <c r="AG2701">
        <v>0</v>
      </c>
      <c r="AH2701">
        <v>12.7</v>
      </c>
      <c r="AI2701">
        <v>3.7</v>
      </c>
      <c r="AJ2701">
        <v>-1.7</v>
      </c>
      <c r="AK2701" t="s">
        <v>38</v>
      </c>
    </row>
    <row r="2702" spans="1:37" x14ac:dyDescent="0.25">
      <c r="A2702">
        <v>1</v>
      </c>
      <c r="B2702">
        <v>1</v>
      </c>
      <c r="C2702">
        <v>1</v>
      </c>
      <c r="D2702">
        <v>171</v>
      </c>
      <c r="E2702">
        <v>1</v>
      </c>
      <c r="F2702">
        <v>1</v>
      </c>
      <c r="G2702">
        <v>127</v>
      </c>
      <c r="H2702">
        <v>1</v>
      </c>
      <c r="I2702">
        <v>1</v>
      </c>
      <c r="J2702">
        <v>1</v>
      </c>
      <c r="K2702">
        <v>4</v>
      </c>
      <c r="L2702">
        <v>3</v>
      </c>
      <c r="M2702">
        <v>126.3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21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16.2</v>
      </c>
      <c r="AI2702">
        <v>0.3</v>
      </c>
      <c r="AJ2702">
        <v>-0.92</v>
      </c>
      <c r="AK2702" t="s">
        <v>37</v>
      </c>
    </row>
    <row r="2703" spans="1:37" x14ac:dyDescent="0.25">
      <c r="A2703">
        <v>2</v>
      </c>
      <c r="B2703">
        <v>42</v>
      </c>
      <c r="C2703">
        <v>1</v>
      </c>
      <c r="D2703">
        <v>9003</v>
      </c>
      <c r="E2703">
        <v>1</v>
      </c>
      <c r="F2703">
        <v>1</v>
      </c>
      <c r="G2703">
        <v>120</v>
      </c>
      <c r="H2703">
        <v>1</v>
      </c>
      <c r="I2703">
        <v>3</v>
      </c>
      <c r="J2703">
        <v>1</v>
      </c>
      <c r="K2703">
        <v>2</v>
      </c>
      <c r="L2703">
        <v>2</v>
      </c>
      <c r="M2703">
        <v>113.3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26</v>
      </c>
      <c r="U2703">
        <v>0</v>
      </c>
      <c r="V2703">
        <v>0</v>
      </c>
      <c r="W2703">
        <v>6</v>
      </c>
      <c r="X2703">
        <v>9</v>
      </c>
      <c r="Y2703">
        <v>1</v>
      </c>
      <c r="Z2703">
        <v>10</v>
      </c>
      <c r="AA2703">
        <v>0</v>
      </c>
      <c r="AB2703">
        <v>0</v>
      </c>
      <c r="AC2703">
        <v>6</v>
      </c>
      <c r="AD2703">
        <v>6</v>
      </c>
      <c r="AE2703">
        <v>0</v>
      </c>
      <c r="AF2703">
        <v>0</v>
      </c>
      <c r="AG2703">
        <v>0</v>
      </c>
      <c r="AH2703">
        <v>12.4</v>
      </c>
      <c r="AI2703">
        <v>0.5</v>
      </c>
      <c r="AJ2703">
        <v>1.79</v>
      </c>
      <c r="AK2703" t="s">
        <v>37</v>
      </c>
    </row>
    <row r="2704" spans="1:37" x14ac:dyDescent="0.25">
      <c r="A2704">
        <v>1</v>
      </c>
      <c r="B2704">
        <v>17</v>
      </c>
      <c r="C2704">
        <v>1</v>
      </c>
      <c r="D2704">
        <v>9119</v>
      </c>
      <c r="E2704">
        <v>1</v>
      </c>
      <c r="F2704">
        <v>1</v>
      </c>
      <c r="G2704">
        <v>130</v>
      </c>
      <c r="H2704">
        <v>1</v>
      </c>
      <c r="I2704">
        <v>38</v>
      </c>
      <c r="J2704">
        <v>19</v>
      </c>
      <c r="K2704">
        <v>7</v>
      </c>
      <c r="L2704">
        <v>3</v>
      </c>
      <c r="M2704">
        <v>119.9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v>20</v>
      </c>
      <c r="U2704">
        <v>0</v>
      </c>
      <c r="V2704">
        <v>0</v>
      </c>
      <c r="W2704">
        <v>5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5</v>
      </c>
      <c r="AD2704">
        <v>5</v>
      </c>
      <c r="AE2704">
        <v>0</v>
      </c>
      <c r="AF2704">
        <v>0</v>
      </c>
      <c r="AG2704">
        <v>5</v>
      </c>
      <c r="AH2704">
        <v>9.4</v>
      </c>
      <c r="AI2704">
        <v>-0.8</v>
      </c>
      <c r="AJ2704">
        <v>-3.12</v>
      </c>
      <c r="AK2704" t="s">
        <v>37</v>
      </c>
    </row>
    <row r="2705" spans="1:37" x14ac:dyDescent="0.25">
      <c r="A2705">
        <v>1</v>
      </c>
      <c r="B2705">
        <v>44</v>
      </c>
      <c r="C2705">
        <v>1</v>
      </c>
      <c r="D2705">
        <v>9003</v>
      </c>
      <c r="E2705">
        <v>1</v>
      </c>
      <c r="F2705">
        <v>39</v>
      </c>
      <c r="G2705">
        <v>140</v>
      </c>
      <c r="H2705">
        <v>1</v>
      </c>
      <c r="I2705">
        <v>1</v>
      </c>
      <c r="J2705">
        <v>38</v>
      </c>
      <c r="K2705">
        <v>1</v>
      </c>
      <c r="L2705">
        <v>9</v>
      </c>
      <c r="M2705">
        <v>140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25</v>
      </c>
      <c r="U2705">
        <v>0</v>
      </c>
      <c r="V2705">
        <v>0</v>
      </c>
      <c r="W2705">
        <v>6</v>
      </c>
      <c r="X2705">
        <v>16</v>
      </c>
      <c r="Y2705">
        <v>3</v>
      </c>
      <c r="Z2705">
        <v>11.25</v>
      </c>
      <c r="AA2705">
        <v>0</v>
      </c>
      <c r="AB2705">
        <v>0</v>
      </c>
      <c r="AC2705">
        <v>6</v>
      </c>
      <c r="AD2705">
        <v>14</v>
      </c>
      <c r="AE2705">
        <v>4</v>
      </c>
      <c r="AF2705">
        <v>11.2</v>
      </c>
      <c r="AG2705">
        <v>0</v>
      </c>
      <c r="AH2705">
        <v>15.5</v>
      </c>
      <c r="AI2705">
        <v>2.8</v>
      </c>
      <c r="AJ2705">
        <v>-4.0599999999999996</v>
      </c>
      <c r="AK2705" t="s">
        <v>37</v>
      </c>
    </row>
    <row r="2706" spans="1:37" x14ac:dyDescent="0.25">
      <c r="A2706">
        <v>1</v>
      </c>
      <c r="B2706">
        <v>17</v>
      </c>
      <c r="C2706">
        <v>1</v>
      </c>
      <c r="D2706">
        <v>9670</v>
      </c>
      <c r="E2706">
        <v>1</v>
      </c>
      <c r="F2706">
        <v>1</v>
      </c>
      <c r="G2706">
        <v>109</v>
      </c>
      <c r="H2706">
        <v>1</v>
      </c>
      <c r="I2706">
        <v>1</v>
      </c>
      <c r="J2706">
        <v>1</v>
      </c>
      <c r="K2706">
        <v>4</v>
      </c>
      <c r="L2706">
        <v>4</v>
      </c>
      <c r="M2706">
        <v>108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19</v>
      </c>
      <c r="U2706">
        <v>0</v>
      </c>
      <c r="V2706">
        <v>0</v>
      </c>
      <c r="W2706">
        <v>5</v>
      </c>
      <c r="X2706">
        <v>10</v>
      </c>
      <c r="Y2706">
        <v>0</v>
      </c>
      <c r="Z2706">
        <v>0</v>
      </c>
      <c r="AA2706">
        <v>0</v>
      </c>
      <c r="AB2706">
        <v>0</v>
      </c>
      <c r="AC2706">
        <v>5</v>
      </c>
      <c r="AD2706">
        <v>5</v>
      </c>
      <c r="AE2706">
        <v>0</v>
      </c>
      <c r="AF2706">
        <v>0</v>
      </c>
      <c r="AG2706">
        <v>0</v>
      </c>
      <c r="AH2706">
        <v>7.6</v>
      </c>
      <c r="AI2706">
        <v>2.6</v>
      </c>
      <c r="AJ2706">
        <v>0.32</v>
      </c>
      <c r="AK2706" t="s">
        <v>39</v>
      </c>
    </row>
    <row r="2707" spans="1:37" x14ac:dyDescent="0.25">
      <c r="A2707">
        <v>1</v>
      </c>
      <c r="B2707">
        <v>39</v>
      </c>
      <c r="C2707">
        <v>2</v>
      </c>
      <c r="D2707">
        <v>9147</v>
      </c>
      <c r="E2707">
        <v>1</v>
      </c>
      <c r="F2707">
        <v>1</v>
      </c>
      <c r="G2707">
        <v>143</v>
      </c>
      <c r="H2707">
        <v>1</v>
      </c>
      <c r="I2707">
        <v>19</v>
      </c>
      <c r="J2707">
        <v>5</v>
      </c>
      <c r="K2707">
        <v>4</v>
      </c>
      <c r="L2707">
        <v>1</v>
      </c>
      <c r="M2707">
        <v>100</v>
      </c>
      <c r="N2707">
        <v>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24</v>
      </c>
      <c r="U2707">
        <v>0</v>
      </c>
      <c r="V2707">
        <v>0</v>
      </c>
      <c r="W2707">
        <v>5</v>
      </c>
      <c r="X2707">
        <v>8</v>
      </c>
      <c r="Y2707">
        <v>3</v>
      </c>
      <c r="Z2707">
        <v>10.66666667</v>
      </c>
      <c r="AA2707">
        <v>1</v>
      </c>
      <c r="AB2707">
        <v>0</v>
      </c>
      <c r="AC2707">
        <v>5</v>
      </c>
      <c r="AD2707">
        <v>5</v>
      </c>
      <c r="AE2707">
        <v>1</v>
      </c>
      <c r="AF2707">
        <v>14</v>
      </c>
      <c r="AG2707">
        <v>0</v>
      </c>
      <c r="AH2707">
        <v>9.4</v>
      </c>
      <c r="AI2707">
        <v>-0.8</v>
      </c>
      <c r="AJ2707">
        <v>-3.12</v>
      </c>
      <c r="AK2707" t="s">
        <v>37</v>
      </c>
    </row>
    <row r="2708" spans="1:37" x14ac:dyDescent="0.25">
      <c r="A2708">
        <v>1</v>
      </c>
      <c r="B2708">
        <v>1</v>
      </c>
      <c r="C2708">
        <v>1</v>
      </c>
      <c r="D2708">
        <v>9130</v>
      </c>
      <c r="E2708">
        <v>1</v>
      </c>
      <c r="F2708">
        <v>1</v>
      </c>
      <c r="G2708">
        <v>125</v>
      </c>
      <c r="H2708">
        <v>1</v>
      </c>
      <c r="I2708">
        <v>3</v>
      </c>
      <c r="J2708">
        <v>3</v>
      </c>
      <c r="K2708">
        <v>2</v>
      </c>
      <c r="L2708">
        <v>2</v>
      </c>
      <c r="M2708">
        <v>132.4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20</v>
      </c>
      <c r="U2708">
        <v>0</v>
      </c>
      <c r="V2708">
        <v>0</v>
      </c>
      <c r="W2708">
        <v>5</v>
      </c>
      <c r="X2708">
        <v>7</v>
      </c>
      <c r="Y2708">
        <v>4</v>
      </c>
      <c r="Z2708">
        <v>11.75</v>
      </c>
      <c r="AA2708">
        <v>0</v>
      </c>
      <c r="AB2708">
        <v>0</v>
      </c>
      <c r="AC2708">
        <v>5</v>
      </c>
      <c r="AD2708">
        <v>5</v>
      </c>
      <c r="AE2708">
        <v>5</v>
      </c>
      <c r="AF2708">
        <v>13.4</v>
      </c>
      <c r="AG2708">
        <v>0</v>
      </c>
      <c r="AH2708">
        <v>7.6</v>
      </c>
      <c r="AI2708">
        <v>2.6</v>
      </c>
      <c r="AJ2708">
        <v>0.32</v>
      </c>
      <c r="AK2708" t="s">
        <v>38</v>
      </c>
    </row>
    <row r="2709" spans="1:37" x14ac:dyDescent="0.25">
      <c r="A2709">
        <v>1</v>
      </c>
      <c r="B2709">
        <v>1</v>
      </c>
      <c r="C2709">
        <v>1</v>
      </c>
      <c r="D2709">
        <v>9147</v>
      </c>
      <c r="E2709">
        <v>1</v>
      </c>
      <c r="F2709">
        <v>1</v>
      </c>
      <c r="G2709">
        <v>136</v>
      </c>
      <c r="H2709">
        <v>1</v>
      </c>
      <c r="I2709">
        <v>1</v>
      </c>
      <c r="J2709">
        <v>3</v>
      </c>
      <c r="K2709">
        <v>9</v>
      </c>
      <c r="L2709">
        <v>5</v>
      </c>
      <c r="M2709">
        <v>137.1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20</v>
      </c>
      <c r="U2709">
        <v>0</v>
      </c>
      <c r="V2709">
        <v>0</v>
      </c>
      <c r="W2709">
        <v>5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5</v>
      </c>
      <c r="AD2709">
        <v>5</v>
      </c>
      <c r="AE2709">
        <v>0</v>
      </c>
      <c r="AF2709">
        <v>0</v>
      </c>
      <c r="AG2709">
        <v>0</v>
      </c>
      <c r="AH2709">
        <v>12.7</v>
      </c>
      <c r="AI2709">
        <v>3.7</v>
      </c>
      <c r="AJ2709">
        <v>-1.7</v>
      </c>
      <c r="AK2709" t="s">
        <v>37</v>
      </c>
    </row>
    <row r="2710" spans="1:37" x14ac:dyDescent="0.25">
      <c r="A2710">
        <v>1</v>
      </c>
      <c r="B2710">
        <v>5</v>
      </c>
      <c r="C2710">
        <v>3</v>
      </c>
      <c r="D2710">
        <v>9070</v>
      </c>
      <c r="E2710">
        <v>1</v>
      </c>
      <c r="F2710">
        <v>1</v>
      </c>
      <c r="G2710">
        <v>157</v>
      </c>
      <c r="H2710">
        <v>1</v>
      </c>
      <c r="I2710">
        <v>3</v>
      </c>
      <c r="J2710">
        <v>1</v>
      </c>
      <c r="K2710">
        <v>9</v>
      </c>
      <c r="L2710">
        <v>6</v>
      </c>
      <c r="M2710">
        <v>138.1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18</v>
      </c>
      <c r="U2710">
        <v>0</v>
      </c>
      <c r="V2710">
        <v>0</v>
      </c>
      <c r="W2710">
        <v>6</v>
      </c>
      <c r="X2710">
        <v>6</v>
      </c>
      <c r="Y2710">
        <v>6</v>
      </c>
      <c r="Z2710">
        <v>12.66666667</v>
      </c>
      <c r="AA2710">
        <v>0</v>
      </c>
      <c r="AB2710">
        <v>0</v>
      </c>
      <c r="AC2710">
        <v>6</v>
      </c>
      <c r="AD2710">
        <v>8</v>
      </c>
      <c r="AE2710">
        <v>6</v>
      </c>
      <c r="AF2710">
        <v>14.125</v>
      </c>
      <c r="AG2710">
        <v>0</v>
      </c>
      <c r="AH2710">
        <v>10.8</v>
      </c>
      <c r="AI2710">
        <v>1.4</v>
      </c>
      <c r="AJ2710">
        <v>1.74</v>
      </c>
      <c r="AK2710" t="s">
        <v>38</v>
      </c>
    </row>
    <row r="2711" spans="1:37" x14ac:dyDescent="0.25">
      <c r="A2711">
        <v>4</v>
      </c>
      <c r="B2711">
        <v>39</v>
      </c>
      <c r="C2711">
        <v>1</v>
      </c>
      <c r="D2711">
        <v>9556</v>
      </c>
      <c r="E2711">
        <v>1</v>
      </c>
      <c r="F2711">
        <v>1</v>
      </c>
      <c r="G2711">
        <v>160</v>
      </c>
      <c r="H2711">
        <v>1</v>
      </c>
      <c r="I2711">
        <v>19</v>
      </c>
      <c r="J2711">
        <v>3</v>
      </c>
      <c r="K2711">
        <v>9</v>
      </c>
      <c r="L2711">
        <v>2</v>
      </c>
      <c r="M2711">
        <v>130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25</v>
      </c>
      <c r="U2711">
        <v>0</v>
      </c>
      <c r="V2711">
        <v>0</v>
      </c>
      <c r="W2711">
        <v>7</v>
      </c>
      <c r="X2711">
        <v>14</v>
      </c>
      <c r="Y2711">
        <v>7</v>
      </c>
      <c r="Z2711">
        <v>11.95</v>
      </c>
      <c r="AA2711">
        <v>0</v>
      </c>
      <c r="AB2711">
        <v>0</v>
      </c>
      <c r="AC2711">
        <v>8</v>
      </c>
      <c r="AD2711">
        <v>15</v>
      </c>
      <c r="AE2711">
        <v>7</v>
      </c>
      <c r="AF2711">
        <v>12.042857140000001</v>
      </c>
      <c r="AG2711">
        <v>0</v>
      </c>
      <c r="AH2711">
        <v>12.7</v>
      </c>
      <c r="AI2711">
        <v>3.7</v>
      </c>
      <c r="AJ2711">
        <v>-1.7</v>
      </c>
      <c r="AK2711" t="s">
        <v>39</v>
      </c>
    </row>
    <row r="2712" spans="1:37" x14ac:dyDescent="0.25">
      <c r="A2712">
        <v>1</v>
      </c>
      <c r="B2712">
        <v>17</v>
      </c>
      <c r="C2712">
        <v>1</v>
      </c>
      <c r="D2712">
        <v>9254</v>
      </c>
      <c r="E2712">
        <v>1</v>
      </c>
      <c r="F2712">
        <v>1</v>
      </c>
      <c r="G2712">
        <v>116</v>
      </c>
      <c r="H2712">
        <v>1</v>
      </c>
      <c r="I2712">
        <v>38</v>
      </c>
      <c r="J2712">
        <v>37</v>
      </c>
      <c r="K2712">
        <v>9</v>
      </c>
      <c r="L2712">
        <v>6</v>
      </c>
      <c r="M2712">
        <v>109.7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22</v>
      </c>
      <c r="U2712">
        <v>0</v>
      </c>
      <c r="V2712">
        <v>0</v>
      </c>
      <c r="W2712">
        <v>6</v>
      </c>
      <c r="X2712">
        <v>7</v>
      </c>
      <c r="Y2712">
        <v>5</v>
      </c>
      <c r="Z2712">
        <v>14</v>
      </c>
      <c r="AA2712">
        <v>0</v>
      </c>
      <c r="AB2712">
        <v>0</v>
      </c>
      <c r="AC2712">
        <v>6</v>
      </c>
      <c r="AD2712">
        <v>6</v>
      </c>
      <c r="AE2712">
        <v>6</v>
      </c>
      <c r="AF2712">
        <v>15.66666667</v>
      </c>
      <c r="AG2712">
        <v>0</v>
      </c>
      <c r="AH2712">
        <v>11.1</v>
      </c>
      <c r="AI2712">
        <v>0.6</v>
      </c>
      <c r="AJ2712">
        <v>2.02</v>
      </c>
      <c r="AK2712" t="s">
        <v>38</v>
      </c>
    </row>
    <row r="2713" spans="1:37" x14ac:dyDescent="0.25">
      <c r="A2713">
        <v>1</v>
      </c>
      <c r="B2713">
        <v>43</v>
      </c>
      <c r="C2713">
        <v>1</v>
      </c>
      <c r="D2713">
        <v>8014</v>
      </c>
      <c r="E2713">
        <v>0</v>
      </c>
      <c r="F2713">
        <v>1</v>
      </c>
      <c r="G2713">
        <v>113</v>
      </c>
      <c r="H2713">
        <v>1</v>
      </c>
      <c r="I2713">
        <v>37</v>
      </c>
      <c r="J2713">
        <v>37</v>
      </c>
      <c r="K2713">
        <v>0</v>
      </c>
      <c r="L2713">
        <v>6</v>
      </c>
      <c r="M2713">
        <v>128.19999999999999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41</v>
      </c>
      <c r="U2713">
        <v>0</v>
      </c>
      <c r="V2713">
        <v>0</v>
      </c>
      <c r="W2713">
        <v>6</v>
      </c>
      <c r="X2713">
        <v>6</v>
      </c>
      <c r="Y2713">
        <v>0</v>
      </c>
      <c r="Z2713">
        <v>0</v>
      </c>
      <c r="AA2713">
        <v>6</v>
      </c>
      <c r="AB2713">
        <v>0</v>
      </c>
      <c r="AC2713">
        <v>6</v>
      </c>
      <c r="AD2713">
        <v>12</v>
      </c>
      <c r="AE2713">
        <v>0</v>
      </c>
      <c r="AF2713">
        <v>0</v>
      </c>
      <c r="AG2713">
        <v>0</v>
      </c>
      <c r="AH2713">
        <v>9.4</v>
      </c>
      <c r="AI2713">
        <v>-0.8</v>
      </c>
      <c r="AJ2713">
        <v>-3.12</v>
      </c>
      <c r="AK2713" t="s">
        <v>37</v>
      </c>
    </row>
    <row r="2714" spans="1:37" x14ac:dyDescent="0.25">
      <c r="A2714">
        <v>1</v>
      </c>
      <c r="B2714">
        <v>1</v>
      </c>
      <c r="C2714">
        <v>2</v>
      </c>
      <c r="D2714">
        <v>9147</v>
      </c>
      <c r="E2714">
        <v>1</v>
      </c>
      <c r="F2714">
        <v>1</v>
      </c>
      <c r="G2714">
        <v>130</v>
      </c>
      <c r="H2714">
        <v>1</v>
      </c>
      <c r="I2714">
        <v>37</v>
      </c>
      <c r="J2714">
        <v>38</v>
      </c>
      <c r="K2714">
        <v>7</v>
      </c>
      <c r="L2714">
        <v>9</v>
      </c>
      <c r="M2714">
        <v>117.8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v>19</v>
      </c>
      <c r="U2714">
        <v>0</v>
      </c>
      <c r="V2714">
        <v>0</v>
      </c>
      <c r="W2714">
        <v>5</v>
      </c>
      <c r="X2714">
        <v>11</v>
      </c>
      <c r="Y2714">
        <v>2</v>
      </c>
      <c r="Z2714">
        <v>11.5</v>
      </c>
      <c r="AA2714">
        <v>0</v>
      </c>
      <c r="AB2714">
        <v>0</v>
      </c>
      <c r="AC2714">
        <v>5</v>
      </c>
      <c r="AD2714">
        <v>10</v>
      </c>
      <c r="AE2714">
        <v>0</v>
      </c>
      <c r="AF2714">
        <v>0</v>
      </c>
      <c r="AG2714">
        <v>0</v>
      </c>
      <c r="AH2714">
        <v>12.7</v>
      </c>
      <c r="AI2714">
        <v>3.7</v>
      </c>
      <c r="AJ2714">
        <v>-1.7</v>
      </c>
      <c r="AK2714" t="s">
        <v>37</v>
      </c>
    </row>
    <row r="2715" spans="1:37" x14ac:dyDescent="0.25">
      <c r="A2715">
        <v>1</v>
      </c>
      <c r="B2715">
        <v>43</v>
      </c>
      <c r="C2715">
        <v>1</v>
      </c>
      <c r="D2715">
        <v>9130</v>
      </c>
      <c r="E2715">
        <v>1</v>
      </c>
      <c r="F2715">
        <v>1</v>
      </c>
      <c r="G2715">
        <v>150</v>
      </c>
      <c r="H2715">
        <v>1</v>
      </c>
      <c r="I2715">
        <v>3</v>
      </c>
      <c r="J2715">
        <v>3</v>
      </c>
      <c r="K2715">
        <v>3</v>
      </c>
      <c r="L2715">
        <v>4</v>
      </c>
      <c r="M2715">
        <v>150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21</v>
      </c>
      <c r="U2715">
        <v>0</v>
      </c>
      <c r="V2715">
        <v>0</v>
      </c>
      <c r="W2715">
        <v>6</v>
      </c>
      <c r="X2715">
        <v>10</v>
      </c>
      <c r="Y2715">
        <v>6</v>
      </c>
      <c r="Z2715">
        <v>12</v>
      </c>
      <c r="AA2715">
        <v>0</v>
      </c>
      <c r="AB2715">
        <v>0</v>
      </c>
      <c r="AC2715">
        <v>6</v>
      </c>
      <c r="AD2715">
        <v>12</v>
      </c>
      <c r="AE2715">
        <v>5</v>
      </c>
      <c r="AF2715">
        <v>12.8</v>
      </c>
      <c r="AG2715">
        <v>0</v>
      </c>
      <c r="AH2715">
        <v>13.9</v>
      </c>
      <c r="AI2715">
        <v>-0.3</v>
      </c>
      <c r="AJ2715">
        <v>0.79</v>
      </c>
      <c r="AK2715" t="s">
        <v>38</v>
      </c>
    </row>
    <row r="2716" spans="1:37" x14ac:dyDescent="0.25">
      <c r="A2716">
        <v>1</v>
      </c>
      <c r="B2716">
        <v>39</v>
      </c>
      <c r="C2716">
        <v>1</v>
      </c>
      <c r="D2716">
        <v>9085</v>
      </c>
      <c r="E2716">
        <v>1</v>
      </c>
      <c r="F2716">
        <v>1</v>
      </c>
      <c r="G2716">
        <v>110</v>
      </c>
      <c r="H2716">
        <v>1</v>
      </c>
      <c r="I2716">
        <v>1</v>
      </c>
      <c r="J2716">
        <v>1</v>
      </c>
      <c r="K2716">
        <v>5</v>
      </c>
      <c r="L2716">
        <v>5</v>
      </c>
      <c r="M2716">
        <v>160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30</v>
      </c>
      <c r="U2716">
        <v>0</v>
      </c>
      <c r="V2716">
        <v>0</v>
      </c>
      <c r="W2716">
        <v>6</v>
      </c>
      <c r="X2716">
        <v>7</v>
      </c>
      <c r="Y2716">
        <v>6</v>
      </c>
      <c r="Z2716">
        <v>16.428571430000002</v>
      </c>
      <c r="AA2716">
        <v>0</v>
      </c>
      <c r="AB2716">
        <v>0</v>
      </c>
      <c r="AC2716">
        <v>6</v>
      </c>
      <c r="AD2716">
        <v>7</v>
      </c>
      <c r="AE2716">
        <v>6</v>
      </c>
      <c r="AF2716">
        <v>16.666666670000001</v>
      </c>
      <c r="AG2716">
        <v>0</v>
      </c>
      <c r="AH2716">
        <v>13.9</v>
      </c>
      <c r="AI2716">
        <v>-0.3</v>
      </c>
      <c r="AJ2716">
        <v>0.79</v>
      </c>
      <c r="AK2716" t="s">
        <v>37</v>
      </c>
    </row>
    <row r="2717" spans="1:37" x14ac:dyDescent="0.25">
      <c r="A2717">
        <v>1</v>
      </c>
      <c r="B2717">
        <v>1</v>
      </c>
      <c r="C2717">
        <v>5</v>
      </c>
      <c r="D2717">
        <v>9500</v>
      </c>
      <c r="E2717">
        <v>1</v>
      </c>
      <c r="F2717">
        <v>1</v>
      </c>
      <c r="G2717">
        <v>101</v>
      </c>
      <c r="H2717">
        <v>1</v>
      </c>
      <c r="I2717">
        <v>38</v>
      </c>
      <c r="J2717">
        <v>38</v>
      </c>
      <c r="K2717">
        <v>9</v>
      </c>
      <c r="L2717">
        <v>9</v>
      </c>
      <c r="M2717">
        <v>104.5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21</v>
      </c>
      <c r="U2717">
        <v>0</v>
      </c>
      <c r="V2717">
        <v>0</v>
      </c>
      <c r="W2717">
        <v>7</v>
      </c>
      <c r="X2717">
        <v>9</v>
      </c>
      <c r="Y2717">
        <v>5</v>
      </c>
      <c r="Z2717">
        <v>13.336</v>
      </c>
      <c r="AA2717">
        <v>0</v>
      </c>
      <c r="AB2717">
        <v>0</v>
      </c>
      <c r="AC2717">
        <v>8</v>
      </c>
      <c r="AD2717">
        <v>9</v>
      </c>
      <c r="AE2717">
        <v>7</v>
      </c>
      <c r="AF2717">
        <v>13.207142859999999</v>
      </c>
      <c r="AG2717">
        <v>0</v>
      </c>
      <c r="AH2717">
        <v>11.1</v>
      </c>
      <c r="AI2717">
        <v>0.6</v>
      </c>
      <c r="AJ2717">
        <v>2.02</v>
      </c>
      <c r="AK2717" t="s">
        <v>38</v>
      </c>
    </row>
    <row r="2718" spans="1:37" x14ac:dyDescent="0.25">
      <c r="A2718">
        <v>2</v>
      </c>
      <c r="B2718">
        <v>39</v>
      </c>
      <c r="C2718">
        <v>2</v>
      </c>
      <c r="D2718">
        <v>9556</v>
      </c>
      <c r="E2718">
        <v>1</v>
      </c>
      <c r="F2718">
        <v>1</v>
      </c>
      <c r="G2718">
        <v>110</v>
      </c>
      <c r="H2718">
        <v>1</v>
      </c>
      <c r="I2718">
        <v>19</v>
      </c>
      <c r="J2718">
        <v>38</v>
      </c>
      <c r="K2718">
        <v>9</v>
      </c>
      <c r="L2718">
        <v>9</v>
      </c>
      <c r="M2718">
        <v>112.8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26</v>
      </c>
      <c r="U2718">
        <v>0</v>
      </c>
      <c r="V2718">
        <v>0</v>
      </c>
      <c r="W2718">
        <v>7</v>
      </c>
      <c r="X2718">
        <v>7</v>
      </c>
      <c r="Y2718">
        <v>0</v>
      </c>
      <c r="Z2718">
        <v>0</v>
      </c>
      <c r="AA2718">
        <v>0</v>
      </c>
      <c r="AB2718">
        <v>0</v>
      </c>
      <c r="AC2718">
        <v>8</v>
      </c>
      <c r="AD2718">
        <v>8</v>
      </c>
      <c r="AE2718">
        <v>0</v>
      </c>
      <c r="AF2718">
        <v>0</v>
      </c>
      <c r="AG2718">
        <v>6</v>
      </c>
      <c r="AH2718">
        <v>10.8</v>
      </c>
      <c r="AI2718">
        <v>1.4</v>
      </c>
      <c r="AJ2718">
        <v>1.74</v>
      </c>
      <c r="AK2718" t="s">
        <v>39</v>
      </c>
    </row>
    <row r="2719" spans="1:37" x14ac:dyDescent="0.25">
      <c r="A2719">
        <v>1</v>
      </c>
      <c r="B2719">
        <v>15</v>
      </c>
      <c r="C2719">
        <v>1</v>
      </c>
      <c r="D2719">
        <v>9670</v>
      </c>
      <c r="E2719">
        <v>1</v>
      </c>
      <c r="F2719">
        <v>1</v>
      </c>
      <c r="G2719">
        <v>133.1</v>
      </c>
      <c r="H2719">
        <v>41</v>
      </c>
      <c r="I2719">
        <v>1</v>
      </c>
      <c r="J2719">
        <v>1</v>
      </c>
      <c r="K2719">
        <v>9</v>
      </c>
      <c r="L2719">
        <v>4</v>
      </c>
      <c r="M2719">
        <v>100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21</v>
      </c>
      <c r="U2719">
        <v>1</v>
      </c>
      <c r="V2719">
        <v>2</v>
      </c>
      <c r="W2719">
        <v>7</v>
      </c>
      <c r="X2719">
        <v>9</v>
      </c>
      <c r="Y2719">
        <v>7</v>
      </c>
      <c r="Z2719">
        <v>14.66666667</v>
      </c>
      <c r="AA2719">
        <v>0</v>
      </c>
      <c r="AB2719">
        <v>1</v>
      </c>
      <c r="AC2719">
        <v>6</v>
      </c>
      <c r="AD2719">
        <v>8</v>
      </c>
      <c r="AE2719">
        <v>6</v>
      </c>
      <c r="AF2719">
        <v>14</v>
      </c>
      <c r="AG2719">
        <v>0</v>
      </c>
      <c r="AH2719">
        <v>11.1</v>
      </c>
      <c r="AI2719">
        <v>0.6</v>
      </c>
      <c r="AJ2719">
        <v>2.02</v>
      </c>
      <c r="AK2719" t="s">
        <v>38</v>
      </c>
    </row>
    <row r="2720" spans="1:37" x14ac:dyDescent="0.25">
      <c r="A2720">
        <v>1</v>
      </c>
      <c r="B2720">
        <v>1</v>
      </c>
      <c r="C2720">
        <v>1</v>
      </c>
      <c r="D2720">
        <v>9500</v>
      </c>
      <c r="E2720">
        <v>1</v>
      </c>
      <c r="F2720">
        <v>1</v>
      </c>
      <c r="G2720">
        <v>138</v>
      </c>
      <c r="H2720">
        <v>1</v>
      </c>
      <c r="I2720">
        <v>1</v>
      </c>
      <c r="J2720">
        <v>1</v>
      </c>
      <c r="K2720">
        <v>3</v>
      </c>
      <c r="L2720">
        <v>4</v>
      </c>
      <c r="M2720">
        <v>132.5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18</v>
      </c>
      <c r="U2720">
        <v>0</v>
      </c>
      <c r="V2720">
        <v>0</v>
      </c>
      <c r="W2720">
        <v>8</v>
      </c>
      <c r="X2720">
        <v>8</v>
      </c>
      <c r="Y2720">
        <v>7</v>
      </c>
      <c r="Z2720">
        <v>14.11571429</v>
      </c>
      <c r="AA2720">
        <v>0</v>
      </c>
      <c r="AB2720">
        <v>0</v>
      </c>
      <c r="AC2720">
        <v>8</v>
      </c>
      <c r="AD2720">
        <v>8</v>
      </c>
      <c r="AE2720">
        <v>7</v>
      </c>
      <c r="AF2720">
        <v>14.11571429</v>
      </c>
      <c r="AG2720">
        <v>0</v>
      </c>
      <c r="AH2720">
        <v>10.8</v>
      </c>
      <c r="AI2720">
        <v>1.4</v>
      </c>
      <c r="AJ2720">
        <v>1.74</v>
      </c>
      <c r="AK2720" t="s">
        <v>38</v>
      </c>
    </row>
    <row r="2721" spans="1:37" x14ac:dyDescent="0.25">
      <c r="A2721">
        <v>1</v>
      </c>
      <c r="B2721">
        <v>1</v>
      </c>
      <c r="C2721">
        <v>4</v>
      </c>
      <c r="D2721">
        <v>9085</v>
      </c>
      <c r="E2721">
        <v>1</v>
      </c>
      <c r="F2721">
        <v>1</v>
      </c>
      <c r="G2721">
        <v>138</v>
      </c>
      <c r="H2721">
        <v>1</v>
      </c>
      <c r="I2721">
        <v>3</v>
      </c>
      <c r="J2721">
        <v>1</v>
      </c>
      <c r="K2721">
        <v>1</v>
      </c>
      <c r="L2721">
        <v>4</v>
      </c>
      <c r="M2721">
        <v>123.3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19</v>
      </c>
      <c r="U2721">
        <v>0</v>
      </c>
      <c r="V2721">
        <v>0</v>
      </c>
      <c r="W2721">
        <v>6</v>
      </c>
      <c r="X2721">
        <v>7</v>
      </c>
      <c r="Y2721">
        <v>6</v>
      </c>
      <c r="Z2721">
        <v>14.85714286</v>
      </c>
      <c r="AA2721">
        <v>0</v>
      </c>
      <c r="AB2721">
        <v>0</v>
      </c>
      <c r="AC2721">
        <v>6</v>
      </c>
      <c r="AD2721">
        <v>10</v>
      </c>
      <c r="AE2721">
        <v>6</v>
      </c>
      <c r="AF2721">
        <v>13.11111111</v>
      </c>
      <c r="AG2721">
        <v>0</v>
      </c>
      <c r="AH2721">
        <v>12.4</v>
      </c>
      <c r="AI2721">
        <v>0.5</v>
      </c>
      <c r="AJ2721">
        <v>1.79</v>
      </c>
      <c r="AK2721" t="s">
        <v>38</v>
      </c>
    </row>
    <row r="2722" spans="1:37" x14ac:dyDescent="0.25">
      <c r="A2722">
        <v>1</v>
      </c>
      <c r="B2722">
        <v>1</v>
      </c>
      <c r="C2722">
        <v>2</v>
      </c>
      <c r="D2722">
        <v>9085</v>
      </c>
      <c r="E2722">
        <v>1</v>
      </c>
      <c r="F2722">
        <v>1</v>
      </c>
      <c r="G2722">
        <v>141</v>
      </c>
      <c r="H2722">
        <v>1</v>
      </c>
      <c r="I2722">
        <v>1</v>
      </c>
      <c r="J2722">
        <v>38</v>
      </c>
      <c r="K2722">
        <v>9</v>
      </c>
      <c r="L2722">
        <v>8</v>
      </c>
      <c r="M2722">
        <v>128.9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18</v>
      </c>
      <c r="U2722">
        <v>0</v>
      </c>
      <c r="V2722">
        <v>0</v>
      </c>
      <c r="W2722">
        <v>6</v>
      </c>
      <c r="X2722">
        <v>7</v>
      </c>
      <c r="Y2722">
        <v>6</v>
      </c>
      <c r="Z2722">
        <v>13.83333333</v>
      </c>
      <c r="AA2722">
        <v>0</v>
      </c>
      <c r="AB2722">
        <v>0</v>
      </c>
      <c r="AC2722">
        <v>6</v>
      </c>
      <c r="AD2722">
        <v>10</v>
      </c>
      <c r="AE2722">
        <v>6</v>
      </c>
      <c r="AF2722">
        <v>13.71428571</v>
      </c>
      <c r="AG2722">
        <v>0</v>
      </c>
      <c r="AH2722">
        <v>8.9</v>
      </c>
      <c r="AI2722">
        <v>1.4</v>
      </c>
      <c r="AJ2722">
        <v>3.51</v>
      </c>
      <c r="AK2722" t="s">
        <v>38</v>
      </c>
    </row>
    <row r="2723" spans="1:37" x14ac:dyDescent="0.25">
      <c r="A2723">
        <v>1</v>
      </c>
      <c r="B2723">
        <v>17</v>
      </c>
      <c r="C2723">
        <v>2</v>
      </c>
      <c r="D2723">
        <v>9147</v>
      </c>
      <c r="E2723">
        <v>1</v>
      </c>
      <c r="F2723">
        <v>1</v>
      </c>
      <c r="G2723">
        <v>129</v>
      </c>
      <c r="H2723">
        <v>1</v>
      </c>
      <c r="I2723">
        <v>2</v>
      </c>
      <c r="J2723">
        <v>3</v>
      </c>
      <c r="K2723">
        <v>2</v>
      </c>
      <c r="L2723">
        <v>2</v>
      </c>
      <c r="M2723">
        <v>128.30000000000001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19</v>
      </c>
      <c r="U2723">
        <v>0</v>
      </c>
      <c r="V2723">
        <v>0</v>
      </c>
      <c r="W2723">
        <v>5</v>
      </c>
      <c r="X2723">
        <v>10</v>
      </c>
      <c r="Y2723">
        <v>3</v>
      </c>
      <c r="Z2723">
        <v>11</v>
      </c>
      <c r="AA2723">
        <v>0</v>
      </c>
      <c r="AB2723">
        <v>0</v>
      </c>
      <c r="AC2723">
        <v>5</v>
      </c>
      <c r="AD2723">
        <v>9</v>
      </c>
      <c r="AE2723">
        <v>4</v>
      </c>
      <c r="AF2723">
        <v>11.75</v>
      </c>
      <c r="AG2723">
        <v>0</v>
      </c>
      <c r="AH2723">
        <v>12.7</v>
      </c>
      <c r="AI2723">
        <v>3.7</v>
      </c>
      <c r="AJ2723">
        <v>-1.7</v>
      </c>
      <c r="AK2723" t="s">
        <v>39</v>
      </c>
    </row>
    <row r="2724" spans="1:37" x14ac:dyDescent="0.25">
      <c r="A2724">
        <v>1</v>
      </c>
      <c r="B2724">
        <v>43</v>
      </c>
      <c r="C2724">
        <v>1</v>
      </c>
      <c r="D2724">
        <v>9085</v>
      </c>
      <c r="E2724">
        <v>1</v>
      </c>
      <c r="F2724">
        <v>1</v>
      </c>
      <c r="G2724">
        <v>127</v>
      </c>
      <c r="H2724">
        <v>1</v>
      </c>
      <c r="I2724">
        <v>3</v>
      </c>
      <c r="J2724">
        <v>3</v>
      </c>
      <c r="K2724">
        <v>2</v>
      </c>
      <c r="L2724">
        <v>5</v>
      </c>
      <c r="M2724">
        <v>100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21</v>
      </c>
      <c r="U2724">
        <v>0</v>
      </c>
      <c r="V2724">
        <v>0</v>
      </c>
      <c r="W2724">
        <v>6</v>
      </c>
      <c r="X2724">
        <v>11</v>
      </c>
      <c r="Y2724">
        <v>4</v>
      </c>
      <c r="Z2724">
        <v>11.75</v>
      </c>
      <c r="AA2724">
        <v>0</v>
      </c>
      <c r="AB2724">
        <v>0</v>
      </c>
      <c r="AC2724">
        <v>6</v>
      </c>
      <c r="AD2724">
        <v>12</v>
      </c>
      <c r="AE2724">
        <v>3</v>
      </c>
      <c r="AF2724">
        <v>13.66666667</v>
      </c>
      <c r="AG2724">
        <v>0</v>
      </c>
      <c r="AH2724">
        <v>13.9</v>
      </c>
      <c r="AI2724">
        <v>-0.3</v>
      </c>
      <c r="AJ2724">
        <v>0.79</v>
      </c>
      <c r="AK2724" t="s">
        <v>39</v>
      </c>
    </row>
    <row r="2725" spans="1:37" x14ac:dyDescent="0.25">
      <c r="A2725">
        <v>1</v>
      </c>
      <c r="B2725">
        <v>17</v>
      </c>
      <c r="C2725">
        <v>2</v>
      </c>
      <c r="D2725">
        <v>9147</v>
      </c>
      <c r="E2725">
        <v>1</v>
      </c>
      <c r="F2725">
        <v>1</v>
      </c>
      <c r="G2725">
        <v>133</v>
      </c>
      <c r="H2725">
        <v>1</v>
      </c>
      <c r="I2725">
        <v>19</v>
      </c>
      <c r="J2725">
        <v>1</v>
      </c>
      <c r="K2725">
        <v>9</v>
      </c>
      <c r="L2725">
        <v>3</v>
      </c>
      <c r="M2725">
        <v>120.1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18</v>
      </c>
      <c r="U2725">
        <v>0</v>
      </c>
      <c r="V2725">
        <v>0</v>
      </c>
      <c r="W2725">
        <v>5</v>
      </c>
      <c r="X2725">
        <v>15</v>
      </c>
      <c r="Y2725">
        <v>2</v>
      </c>
      <c r="Z2725">
        <v>10</v>
      </c>
      <c r="AA2725">
        <v>0</v>
      </c>
      <c r="AB2725">
        <v>0</v>
      </c>
      <c r="AC2725">
        <v>5</v>
      </c>
      <c r="AD2725">
        <v>14</v>
      </c>
      <c r="AE2725">
        <v>2</v>
      </c>
      <c r="AF2725">
        <v>12</v>
      </c>
      <c r="AG2725">
        <v>0</v>
      </c>
      <c r="AH2725">
        <v>13.9</v>
      </c>
      <c r="AI2725">
        <v>-0.3</v>
      </c>
      <c r="AJ2725">
        <v>0.79</v>
      </c>
      <c r="AK2725" t="s">
        <v>37</v>
      </c>
    </row>
    <row r="2726" spans="1:37" x14ac:dyDescent="0.25">
      <c r="A2726">
        <v>1</v>
      </c>
      <c r="B2726">
        <v>39</v>
      </c>
      <c r="C2726">
        <v>1</v>
      </c>
      <c r="D2726">
        <v>9500</v>
      </c>
      <c r="E2726">
        <v>1</v>
      </c>
      <c r="F2726">
        <v>1</v>
      </c>
      <c r="G2726">
        <v>100</v>
      </c>
      <c r="H2726">
        <v>1</v>
      </c>
      <c r="I2726">
        <v>37</v>
      </c>
      <c r="J2726">
        <v>37</v>
      </c>
      <c r="K2726">
        <v>7</v>
      </c>
      <c r="L2726">
        <v>7</v>
      </c>
      <c r="M2726">
        <v>160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24</v>
      </c>
      <c r="U2726">
        <v>0</v>
      </c>
      <c r="V2726">
        <v>0</v>
      </c>
      <c r="W2726">
        <v>8</v>
      </c>
      <c r="X2726">
        <v>15</v>
      </c>
      <c r="Y2726">
        <v>6</v>
      </c>
      <c r="Z2726">
        <v>12.414999999999999</v>
      </c>
      <c r="AA2726">
        <v>0</v>
      </c>
      <c r="AB2726">
        <v>0</v>
      </c>
      <c r="AC2726">
        <v>8</v>
      </c>
      <c r="AD2726">
        <v>15</v>
      </c>
      <c r="AE2726">
        <v>6</v>
      </c>
      <c r="AF2726">
        <v>12.414999999999999</v>
      </c>
      <c r="AG2726">
        <v>0</v>
      </c>
      <c r="AH2726">
        <v>10.8</v>
      </c>
      <c r="AI2726">
        <v>1.4</v>
      </c>
      <c r="AJ2726">
        <v>1.74</v>
      </c>
      <c r="AK2726" t="s">
        <v>38</v>
      </c>
    </row>
    <row r="2727" spans="1:37" x14ac:dyDescent="0.25">
      <c r="A2727">
        <v>1</v>
      </c>
      <c r="B2727">
        <v>1</v>
      </c>
      <c r="C2727">
        <v>1</v>
      </c>
      <c r="D2727">
        <v>9130</v>
      </c>
      <c r="E2727">
        <v>1</v>
      </c>
      <c r="F2727">
        <v>1</v>
      </c>
      <c r="G2727">
        <v>138</v>
      </c>
      <c r="H2727">
        <v>1</v>
      </c>
      <c r="I2727">
        <v>4</v>
      </c>
      <c r="J2727">
        <v>5</v>
      </c>
      <c r="K2727">
        <v>2</v>
      </c>
      <c r="L2727">
        <v>2</v>
      </c>
      <c r="M2727">
        <v>123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21</v>
      </c>
      <c r="U2727">
        <v>0</v>
      </c>
      <c r="V2727">
        <v>0</v>
      </c>
      <c r="W2727">
        <v>5</v>
      </c>
      <c r="X2727">
        <v>12</v>
      </c>
      <c r="Y2727">
        <v>1</v>
      </c>
      <c r="Z2727">
        <v>11</v>
      </c>
      <c r="AA2727">
        <v>0</v>
      </c>
      <c r="AB2727">
        <v>0</v>
      </c>
      <c r="AC2727">
        <v>5</v>
      </c>
      <c r="AD2727">
        <v>9</v>
      </c>
      <c r="AE2727">
        <v>2</v>
      </c>
      <c r="AF2727">
        <v>10.5</v>
      </c>
      <c r="AG2727">
        <v>0</v>
      </c>
      <c r="AH2727">
        <v>12.7</v>
      </c>
      <c r="AI2727">
        <v>3.7</v>
      </c>
      <c r="AJ2727">
        <v>-1.7</v>
      </c>
      <c r="AK2727" t="s">
        <v>39</v>
      </c>
    </row>
    <row r="2728" spans="1:37" x14ac:dyDescent="0.25">
      <c r="A2728">
        <v>1</v>
      </c>
      <c r="B2728">
        <v>44</v>
      </c>
      <c r="C2728">
        <v>1</v>
      </c>
      <c r="D2728">
        <v>9085</v>
      </c>
      <c r="E2728">
        <v>1</v>
      </c>
      <c r="F2728">
        <v>39</v>
      </c>
      <c r="G2728">
        <v>150</v>
      </c>
      <c r="H2728">
        <v>1</v>
      </c>
      <c r="I2728">
        <v>19</v>
      </c>
      <c r="J2728">
        <v>19</v>
      </c>
      <c r="K2728">
        <v>9</v>
      </c>
      <c r="L2728">
        <v>9</v>
      </c>
      <c r="M2728">
        <v>150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23</v>
      </c>
      <c r="U2728">
        <v>0</v>
      </c>
      <c r="V2728">
        <v>1</v>
      </c>
      <c r="W2728">
        <v>6</v>
      </c>
      <c r="X2728">
        <v>14</v>
      </c>
      <c r="Y2728">
        <v>5</v>
      </c>
      <c r="Z2728">
        <v>14.42857143</v>
      </c>
      <c r="AA2728">
        <v>0</v>
      </c>
      <c r="AB2728">
        <v>1</v>
      </c>
      <c r="AC2728">
        <v>6</v>
      </c>
      <c r="AD2728">
        <v>7</v>
      </c>
      <c r="AE2728">
        <v>6</v>
      </c>
      <c r="AF2728">
        <v>13.42857143</v>
      </c>
      <c r="AG2728">
        <v>0</v>
      </c>
      <c r="AH2728">
        <v>16.2</v>
      </c>
      <c r="AI2728">
        <v>0.3</v>
      </c>
      <c r="AJ2728">
        <v>-0.92</v>
      </c>
      <c r="AK2728" t="s">
        <v>38</v>
      </c>
    </row>
    <row r="2729" spans="1:37" x14ac:dyDescent="0.25">
      <c r="A2729">
        <v>1</v>
      </c>
      <c r="B2729">
        <v>17</v>
      </c>
      <c r="C2729">
        <v>2</v>
      </c>
      <c r="D2729">
        <v>9500</v>
      </c>
      <c r="E2729">
        <v>1</v>
      </c>
      <c r="F2729">
        <v>1</v>
      </c>
      <c r="G2729">
        <v>129</v>
      </c>
      <c r="H2729">
        <v>1</v>
      </c>
      <c r="I2729">
        <v>38</v>
      </c>
      <c r="J2729">
        <v>19</v>
      </c>
      <c r="K2729">
        <v>5</v>
      </c>
      <c r="L2729">
        <v>7</v>
      </c>
      <c r="M2729">
        <v>124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18</v>
      </c>
      <c r="U2729">
        <v>0</v>
      </c>
      <c r="V2729">
        <v>0</v>
      </c>
      <c r="W2729">
        <v>8</v>
      </c>
      <c r="X2729">
        <v>8</v>
      </c>
      <c r="Y2729">
        <v>7</v>
      </c>
      <c r="Z2729">
        <v>14.31285714</v>
      </c>
      <c r="AA2729">
        <v>0</v>
      </c>
      <c r="AB2729">
        <v>0</v>
      </c>
      <c r="AC2729">
        <v>8</v>
      </c>
      <c r="AD2729">
        <v>8</v>
      </c>
      <c r="AE2729">
        <v>7</v>
      </c>
      <c r="AF2729">
        <v>14.31285714</v>
      </c>
      <c r="AG2729">
        <v>0</v>
      </c>
      <c r="AH2729">
        <v>10.8</v>
      </c>
      <c r="AI2729">
        <v>1.4</v>
      </c>
      <c r="AJ2729">
        <v>1.74</v>
      </c>
      <c r="AK2729" t="s">
        <v>38</v>
      </c>
    </row>
    <row r="2730" spans="1:37" x14ac:dyDescent="0.25">
      <c r="A2730">
        <v>1</v>
      </c>
      <c r="B2730">
        <v>39</v>
      </c>
      <c r="C2730">
        <v>1</v>
      </c>
      <c r="D2730">
        <v>9085</v>
      </c>
      <c r="E2730">
        <v>1</v>
      </c>
      <c r="F2730">
        <v>1</v>
      </c>
      <c r="G2730">
        <v>130</v>
      </c>
      <c r="H2730">
        <v>1</v>
      </c>
      <c r="I2730">
        <v>4</v>
      </c>
      <c r="J2730">
        <v>1</v>
      </c>
      <c r="K2730">
        <v>2</v>
      </c>
      <c r="L2730">
        <v>9</v>
      </c>
      <c r="M2730">
        <v>120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26</v>
      </c>
      <c r="U2730">
        <v>0</v>
      </c>
      <c r="V2730">
        <v>0</v>
      </c>
      <c r="W2730">
        <v>6</v>
      </c>
      <c r="X2730">
        <v>8</v>
      </c>
      <c r="Y2730">
        <v>6</v>
      </c>
      <c r="Z2730">
        <v>15.42857143</v>
      </c>
      <c r="AA2730">
        <v>0</v>
      </c>
      <c r="AB2730">
        <v>0</v>
      </c>
      <c r="AC2730">
        <v>6</v>
      </c>
      <c r="AD2730">
        <v>7</v>
      </c>
      <c r="AE2730">
        <v>5</v>
      </c>
      <c r="AF2730">
        <v>14.5</v>
      </c>
      <c r="AG2730">
        <v>0</v>
      </c>
      <c r="AH2730">
        <v>11.1</v>
      </c>
      <c r="AI2730">
        <v>0.6</v>
      </c>
      <c r="AJ2730">
        <v>2.02</v>
      </c>
      <c r="AK2730" t="s">
        <v>39</v>
      </c>
    </row>
    <row r="2731" spans="1:37" x14ac:dyDescent="0.25">
      <c r="A2731">
        <v>1</v>
      </c>
      <c r="B2731">
        <v>1</v>
      </c>
      <c r="C2731">
        <v>1</v>
      </c>
      <c r="D2731">
        <v>9130</v>
      </c>
      <c r="E2731">
        <v>1</v>
      </c>
      <c r="F2731">
        <v>1</v>
      </c>
      <c r="G2731">
        <v>133</v>
      </c>
      <c r="H2731">
        <v>1</v>
      </c>
      <c r="I2731">
        <v>38</v>
      </c>
      <c r="J2731">
        <v>38</v>
      </c>
      <c r="K2731">
        <v>5</v>
      </c>
      <c r="L2731">
        <v>8</v>
      </c>
      <c r="M2731">
        <v>120.4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20</v>
      </c>
      <c r="U2731">
        <v>0</v>
      </c>
      <c r="V2731">
        <v>0</v>
      </c>
      <c r="W2731">
        <v>5</v>
      </c>
      <c r="X2731">
        <v>9</v>
      </c>
      <c r="Y2731">
        <v>4</v>
      </c>
      <c r="Z2731">
        <v>12</v>
      </c>
      <c r="AA2731">
        <v>1</v>
      </c>
      <c r="AB2731">
        <v>0</v>
      </c>
      <c r="AC2731">
        <v>5</v>
      </c>
      <c r="AD2731">
        <v>6</v>
      </c>
      <c r="AE2731">
        <v>5</v>
      </c>
      <c r="AF2731">
        <v>13.4</v>
      </c>
      <c r="AG2731">
        <v>0</v>
      </c>
      <c r="AH2731">
        <v>9.4</v>
      </c>
      <c r="AI2731">
        <v>-0.8</v>
      </c>
      <c r="AJ2731">
        <v>-3.12</v>
      </c>
      <c r="AK2731" t="s">
        <v>38</v>
      </c>
    </row>
    <row r="2732" spans="1:37" x14ac:dyDescent="0.25">
      <c r="A2732">
        <v>1</v>
      </c>
      <c r="B2732">
        <v>1</v>
      </c>
      <c r="C2732">
        <v>1</v>
      </c>
      <c r="D2732">
        <v>9238</v>
      </c>
      <c r="E2732">
        <v>1</v>
      </c>
      <c r="F2732">
        <v>1</v>
      </c>
      <c r="G2732">
        <v>133</v>
      </c>
      <c r="H2732">
        <v>1</v>
      </c>
      <c r="I2732">
        <v>4</v>
      </c>
      <c r="J2732">
        <v>1</v>
      </c>
      <c r="K2732">
        <v>5</v>
      </c>
      <c r="L2732">
        <v>5</v>
      </c>
      <c r="M2732">
        <v>131.6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18</v>
      </c>
      <c r="U2732">
        <v>0</v>
      </c>
      <c r="V2732">
        <v>0</v>
      </c>
      <c r="W2732">
        <v>6</v>
      </c>
      <c r="X2732">
        <v>7</v>
      </c>
      <c r="Y2732">
        <v>6</v>
      </c>
      <c r="Z2732">
        <v>13.83333333</v>
      </c>
      <c r="AA2732">
        <v>0</v>
      </c>
      <c r="AB2732">
        <v>0</v>
      </c>
      <c r="AC2732">
        <v>6</v>
      </c>
      <c r="AD2732">
        <v>7</v>
      </c>
      <c r="AE2732">
        <v>6</v>
      </c>
      <c r="AF2732">
        <v>13.71428571</v>
      </c>
      <c r="AG2732">
        <v>0</v>
      </c>
      <c r="AH2732">
        <v>11.1</v>
      </c>
      <c r="AI2732">
        <v>0.6</v>
      </c>
      <c r="AJ2732">
        <v>2.02</v>
      </c>
      <c r="AK2732" t="s">
        <v>38</v>
      </c>
    </row>
    <row r="2733" spans="1:37" x14ac:dyDescent="0.25">
      <c r="A2733">
        <v>1</v>
      </c>
      <c r="B2733">
        <v>1</v>
      </c>
      <c r="C2733">
        <v>1</v>
      </c>
      <c r="D2733">
        <v>9238</v>
      </c>
      <c r="E2733">
        <v>1</v>
      </c>
      <c r="F2733">
        <v>1</v>
      </c>
      <c r="G2733">
        <v>107</v>
      </c>
      <c r="H2733">
        <v>1</v>
      </c>
      <c r="I2733">
        <v>2</v>
      </c>
      <c r="J2733">
        <v>12</v>
      </c>
      <c r="K2733">
        <v>3</v>
      </c>
      <c r="L2733">
        <v>10</v>
      </c>
      <c r="M2733">
        <v>104.2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20</v>
      </c>
      <c r="U2733">
        <v>0</v>
      </c>
      <c r="V2733">
        <v>0</v>
      </c>
      <c r="W2733">
        <v>6</v>
      </c>
      <c r="X2733">
        <v>6</v>
      </c>
      <c r="Y2733">
        <v>6</v>
      </c>
      <c r="Z2733">
        <v>12.16666667</v>
      </c>
      <c r="AA2733">
        <v>0</v>
      </c>
      <c r="AB2733">
        <v>0</v>
      </c>
      <c r="AC2733">
        <v>6</v>
      </c>
      <c r="AD2733">
        <v>7</v>
      </c>
      <c r="AE2733">
        <v>6</v>
      </c>
      <c r="AF2733">
        <v>12.14285714</v>
      </c>
      <c r="AG2733">
        <v>0</v>
      </c>
      <c r="AH2733">
        <v>11.1</v>
      </c>
      <c r="AI2733">
        <v>0.6</v>
      </c>
      <c r="AJ2733">
        <v>2.02</v>
      </c>
      <c r="AK2733" t="s">
        <v>38</v>
      </c>
    </row>
    <row r="2734" spans="1:37" x14ac:dyDescent="0.25">
      <c r="A2734">
        <v>1</v>
      </c>
      <c r="B2734">
        <v>1</v>
      </c>
      <c r="C2734">
        <v>1</v>
      </c>
      <c r="D2734">
        <v>9500</v>
      </c>
      <c r="E2734">
        <v>1</v>
      </c>
      <c r="F2734">
        <v>1</v>
      </c>
      <c r="G2734">
        <v>131</v>
      </c>
      <c r="H2734">
        <v>1</v>
      </c>
      <c r="I2734">
        <v>19</v>
      </c>
      <c r="J2734">
        <v>19</v>
      </c>
      <c r="K2734">
        <v>4</v>
      </c>
      <c r="L2734">
        <v>4</v>
      </c>
      <c r="M2734">
        <v>122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20</v>
      </c>
      <c r="U2734">
        <v>0</v>
      </c>
      <c r="V2734">
        <v>0</v>
      </c>
      <c r="W2734">
        <v>8</v>
      </c>
      <c r="X2734">
        <v>8</v>
      </c>
      <c r="Y2734">
        <v>7</v>
      </c>
      <c r="Z2734">
        <v>14.014285709999999</v>
      </c>
      <c r="AA2734">
        <v>0</v>
      </c>
      <c r="AB2734">
        <v>0</v>
      </c>
      <c r="AC2734">
        <v>8</v>
      </c>
      <c r="AD2734">
        <v>8</v>
      </c>
      <c r="AE2734">
        <v>7</v>
      </c>
      <c r="AF2734">
        <v>14.014285709999999</v>
      </c>
      <c r="AG2734">
        <v>0</v>
      </c>
      <c r="AH2734">
        <v>12.7</v>
      </c>
      <c r="AI2734">
        <v>3.7</v>
      </c>
      <c r="AJ2734">
        <v>-1.7</v>
      </c>
      <c r="AK2734" t="s">
        <v>39</v>
      </c>
    </row>
    <row r="2735" spans="1:37" x14ac:dyDescent="0.25">
      <c r="A2735">
        <v>1</v>
      </c>
      <c r="B2735">
        <v>17</v>
      </c>
      <c r="C2735">
        <v>2</v>
      </c>
      <c r="D2735">
        <v>9238</v>
      </c>
      <c r="E2735">
        <v>1</v>
      </c>
      <c r="F2735">
        <v>1</v>
      </c>
      <c r="G2735">
        <v>118</v>
      </c>
      <c r="H2735">
        <v>1</v>
      </c>
      <c r="I2735">
        <v>1</v>
      </c>
      <c r="J2735">
        <v>19</v>
      </c>
      <c r="K2735">
        <v>4</v>
      </c>
      <c r="L2735">
        <v>10</v>
      </c>
      <c r="M2735">
        <v>110.7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v>18</v>
      </c>
      <c r="U2735">
        <v>0</v>
      </c>
      <c r="V2735">
        <v>0</v>
      </c>
      <c r="W2735">
        <v>6</v>
      </c>
      <c r="X2735">
        <v>15</v>
      </c>
      <c r="Y2735">
        <v>2</v>
      </c>
      <c r="Z2735">
        <v>10.33333333</v>
      </c>
      <c r="AA2735">
        <v>3</v>
      </c>
      <c r="AB2735">
        <v>0</v>
      </c>
      <c r="AC2735">
        <v>6</v>
      </c>
      <c r="AD2735">
        <v>13</v>
      </c>
      <c r="AE2735">
        <v>3</v>
      </c>
      <c r="AF2735">
        <v>13.33333333</v>
      </c>
      <c r="AG2735">
        <v>0</v>
      </c>
      <c r="AH2735">
        <v>12.7</v>
      </c>
      <c r="AI2735">
        <v>3.7</v>
      </c>
      <c r="AJ2735">
        <v>-1.7</v>
      </c>
      <c r="AK2735" t="s">
        <v>39</v>
      </c>
    </row>
    <row r="2736" spans="1:37" x14ac:dyDescent="0.25">
      <c r="A2736">
        <v>1</v>
      </c>
      <c r="B2736">
        <v>1</v>
      </c>
      <c r="C2736">
        <v>4</v>
      </c>
      <c r="D2736">
        <v>9773</v>
      </c>
      <c r="E2736">
        <v>1</v>
      </c>
      <c r="F2736">
        <v>1</v>
      </c>
      <c r="G2736">
        <v>136</v>
      </c>
      <c r="H2736">
        <v>1</v>
      </c>
      <c r="I2736">
        <v>1</v>
      </c>
      <c r="J2736">
        <v>12</v>
      </c>
      <c r="K2736">
        <v>9</v>
      </c>
      <c r="L2736">
        <v>10</v>
      </c>
      <c r="M2736">
        <v>121.7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22</v>
      </c>
      <c r="U2736">
        <v>0</v>
      </c>
      <c r="V2736">
        <v>0</v>
      </c>
      <c r="W2736">
        <v>6</v>
      </c>
      <c r="X2736">
        <v>7</v>
      </c>
      <c r="Y2736">
        <v>5</v>
      </c>
      <c r="Z2736">
        <v>13.2</v>
      </c>
      <c r="AA2736">
        <v>0</v>
      </c>
      <c r="AB2736">
        <v>0</v>
      </c>
      <c r="AC2736">
        <v>6</v>
      </c>
      <c r="AD2736">
        <v>7</v>
      </c>
      <c r="AE2736">
        <v>5</v>
      </c>
      <c r="AF2736">
        <v>13.6</v>
      </c>
      <c r="AG2736">
        <v>0</v>
      </c>
      <c r="AH2736">
        <v>12.4</v>
      </c>
      <c r="AI2736">
        <v>0.5</v>
      </c>
      <c r="AJ2736">
        <v>1.79</v>
      </c>
      <c r="AK2736" t="s">
        <v>38</v>
      </c>
    </row>
    <row r="2737" spans="1:37" x14ac:dyDescent="0.25">
      <c r="A2737">
        <v>1</v>
      </c>
      <c r="B2737">
        <v>1</v>
      </c>
      <c r="C2737">
        <v>1</v>
      </c>
      <c r="D2737">
        <v>9500</v>
      </c>
      <c r="E2737">
        <v>1</v>
      </c>
      <c r="F2737">
        <v>1</v>
      </c>
      <c r="G2737">
        <v>125</v>
      </c>
      <c r="H2737">
        <v>1</v>
      </c>
      <c r="I2737">
        <v>37</v>
      </c>
      <c r="J2737">
        <v>37</v>
      </c>
      <c r="K2737">
        <v>9</v>
      </c>
      <c r="L2737">
        <v>9</v>
      </c>
      <c r="M2737">
        <v>126</v>
      </c>
      <c r="N2737">
        <v>1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20</v>
      </c>
      <c r="U2737">
        <v>0</v>
      </c>
      <c r="V2737">
        <v>0</v>
      </c>
      <c r="W2737">
        <v>7</v>
      </c>
      <c r="X2737">
        <v>7</v>
      </c>
      <c r="Y2737">
        <v>6</v>
      </c>
      <c r="Z2737">
        <v>15.4</v>
      </c>
      <c r="AA2737">
        <v>0</v>
      </c>
      <c r="AB2737">
        <v>0</v>
      </c>
      <c r="AC2737">
        <v>7</v>
      </c>
      <c r="AD2737">
        <v>7</v>
      </c>
      <c r="AE2737">
        <v>6</v>
      </c>
      <c r="AF2737">
        <v>15.4</v>
      </c>
      <c r="AG2737">
        <v>0</v>
      </c>
      <c r="AH2737">
        <v>7.6</v>
      </c>
      <c r="AI2737">
        <v>2.6</v>
      </c>
      <c r="AJ2737">
        <v>0.32</v>
      </c>
      <c r="AK2737" t="s">
        <v>38</v>
      </c>
    </row>
    <row r="2738" spans="1:37" x14ac:dyDescent="0.25">
      <c r="A2738">
        <v>1</v>
      </c>
      <c r="B2738">
        <v>17</v>
      </c>
      <c r="C2738">
        <v>4</v>
      </c>
      <c r="D2738">
        <v>9500</v>
      </c>
      <c r="E2738">
        <v>1</v>
      </c>
      <c r="F2738">
        <v>1</v>
      </c>
      <c r="G2738">
        <v>137</v>
      </c>
      <c r="H2738">
        <v>1</v>
      </c>
      <c r="I2738">
        <v>1</v>
      </c>
      <c r="J2738">
        <v>37</v>
      </c>
      <c r="K2738">
        <v>9</v>
      </c>
      <c r="L2738">
        <v>9</v>
      </c>
      <c r="M2738">
        <v>128.4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19</v>
      </c>
      <c r="U2738">
        <v>0</v>
      </c>
      <c r="V2738">
        <v>0</v>
      </c>
      <c r="W2738">
        <v>7</v>
      </c>
      <c r="X2738">
        <v>7</v>
      </c>
      <c r="Y2738">
        <v>7</v>
      </c>
      <c r="Z2738">
        <v>13.385714289999999</v>
      </c>
      <c r="AA2738">
        <v>0</v>
      </c>
      <c r="AB2738">
        <v>0</v>
      </c>
      <c r="AC2738">
        <v>8</v>
      </c>
      <c r="AD2738">
        <v>8</v>
      </c>
      <c r="AE2738">
        <v>8</v>
      </c>
      <c r="AF2738">
        <v>15.925000000000001</v>
      </c>
      <c r="AG2738">
        <v>0</v>
      </c>
      <c r="AH2738">
        <v>13.9</v>
      </c>
      <c r="AI2738">
        <v>-0.3</v>
      </c>
      <c r="AJ2738">
        <v>0.79</v>
      </c>
      <c r="AK2738" t="s">
        <v>38</v>
      </c>
    </row>
    <row r="2739" spans="1:37" x14ac:dyDescent="0.25">
      <c r="A2739">
        <v>1</v>
      </c>
      <c r="B2739">
        <v>1</v>
      </c>
      <c r="C2739">
        <v>1</v>
      </c>
      <c r="D2739">
        <v>9130</v>
      </c>
      <c r="E2739">
        <v>1</v>
      </c>
      <c r="F2739">
        <v>1</v>
      </c>
      <c r="G2739">
        <v>144</v>
      </c>
      <c r="H2739">
        <v>1</v>
      </c>
      <c r="I2739">
        <v>3</v>
      </c>
      <c r="J2739">
        <v>1</v>
      </c>
      <c r="K2739">
        <v>2</v>
      </c>
      <c r="L2739">
        <v>4</v>
      </c>
      <c r="M2739">
        <v>134.9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18</v>
      </c>
      <c r="U2739">
        <v>0</v>
      </c>
      <c r="V2739">
        <v>0</v>
      </c>
      <c r="W2739">
        <v>6</v>
      </c>
      <c r="X2739">
        <v>13</v>
      </c>
      <c r="Y2739">
        <v>6</v>
      </c>
      <c r="Z2739">
        <v>10.85714286</v>
      </c>
      <c r="AA2739">
        <v>0</v>
      </c>
      <c r="AB2739">
        <v>0</v>
      </c>
      <c r="AC2739">
        <v>6</v>
      </c>
      <c r="AD2739">
        <v>10</v>
      </c>
      <c r="AE2739">
        <v>4</v>
      </c>
      <c r="AF2739">
        <v>11</v>
      </c>
      <c r="AG2739">
        <v>0</v>
      </c>
      <c r="AH2739">
        <v>15.5</v>
      </c>
      <c r="AI2739">
        <v>2.8</v>
      </c>
      <c r="AJ2739">
        <v>-4.0599999999999996</v>
      </c>
      <c r="AK2739" t="s">
        <v>37</v>
      </c>
    </row>
    <row r="2740" spans="1:37" x14ac:dyDescent="0.25">
      <c r="A2740">
        <v>1</v>
      </c>
      <c r="B2740">
        <v>17</v>
      </c>
      <c r="C2740">
        <v>2</v>
      </c>
      <c r="D2740">
        <v>9147</v>
      </c>
      <c r="E2740">
        <v>1</v>
      </c>
      <c r="F2740">
        <v>1</v>
      </c>
      <c r="G2740">
        <v>146</v>
      </c>
      <c r="H2740">
        <v>1</v>
      </c>
      <c r="I2740">
        <v>38</v>
      </c>
      <c r="J2740">
        <v>37</v>
      </c>
      <c r="K2740">
        <v>6</v>
      </c>
      <c r="L2740">
        <v>6</v>
      </c>
      <c r="M2740">
        <v>143.9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18</v>
      </c>
      <c r="U2740">
        <v>0</v>
      </c>
      <c r="V2740">
        <v>0</v>
      </c>
      <c r="W2740">
        <v>5</v>
      </c>
      <c r="X2740">
        <v>11</v>
      </c>
      <c r="Y2740">
        <v>5</v>
      </c>
      <c r="Z2740">
        <v>11.33333333</v>
      </c>
      <c r="AA2740">
        <v>0</v>
      </c>
      <c r="AB2740">
        <v>0</v>
      </c>
      <c r="AC2740">
        <v>5</v>
      </c>
      <c r="AD2740">
        <v>8</v>
      </c>
      <c r="AE2740">
        <v>5</v>
      </c>
      <c r="AF2740">
        <v>12</v>
      </c>
      <c r="AG2740">
        <v>0</v>
      </c>
      <c r="AH2740">
        <v>13.9</v>
      </c>
      <c r="AI2740">
        <v>-0.3</v>
      </c>
      <c r="AJ2740">
        <v>0.79</v>
      </c>
      <c r="AK2740" t="s">
        <v>38</v>
      </c>
    </row>
    <row r="2741" spans="1:37" x14ac:dyDescent="0.25">
      <c r="A2741">
        <v>1</v>
      </c>
      <c r="B2741">
        <v>1</v>
      </c>
      <c r="C2741">
        <v>4</v>
      </c>
      <c r="D2741">
        <v>9085</v>
      </c>
      <c r="E2741">
        <v>1</v>
      </c>
      <c r="F2741">
        <v>1</v>
      </c>
      <c r="G2741">
        <v>145</v>
      </c>
      <c r="H2741">
        <v>1</v>
      </c>
      <c r="I2741">
        <v>37</v>
      </c>
      <c r="J2741">
        <v>1</v>
      </c>
      <c r="K2741">
        <v>9</v>
      </c>
      <c r="L2741">
        <v>9</v>
      </c>
      <c r="M2741">
        <v>145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19</v>
      </c>
      <c r="U2741">
        <v>0</v>
      </c>
      <c r="V2741">
        <v>0</v>
      </c>
      <c r="W2741">
        <v>5</v>
      </c>
      <c r="X2741">
        <v>7</v>
      </c>
      <c r="Y2741">
        <v>4</v>
      </c>
      <c r="Z2741">
        <v>14.5</v>
      </c>
      <c r="AA2741">
        <v>0</v>
      </c>
      <c r="AB2741">
        <v>0</v>
      </c>
      <c r="AC2741">
        <v>5</v>
      </c>
      <c r="AD2741">
        <v>5</v>
      </c>
      <c r="AE2741">
        <v>5</v>
      </c>
      <c r="AF2741">
        <v>13.6</v>
      </c>
      <c r="AG2741">
        <v>0</v>
      </c>
      <c r="AH2741">
        <v>10.8</v>
      </c>
      <c r="AI2741">
        <v>1.4</v>
      </c>
      <c r="AJ2741">
        <v>1.74</v>
      </c>
      <c r="AK2741" t="s">
        <v>38</v>
      </c>
    </row>
    <row r="2742" spans="1:37" x14ac:dyDescent="0.25">
      <c r="A2742">
        <v>1</v>
      </c>
      <c r="B2742">
        <v>1</v>
      </c>
      <c r="C2742">
        <v>2</v>
      </c>
      <c r="D2742">
        <v>9070</v>
      </c>
      <c r="E2742">
        <v>1</v>
      </c>
      <c r="F2742">
        <v>1</v>
      </c>
      <c r="G2742">
        <v>126</v>
      </c>
      <c r="H2742">
        <v>1</v>
      </c>
      <c r="I2742">
        <v>19</v>
      </c>
      <c r="J2742">
        <v>38</v>
      </c>
      <c r="K2742">
        <v>9</v>
      </c>
      <c r="L2742">
        <v>9</v>
      </c>
      <c r="M2742">
        <v>132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19</v>
      </c>
      <c r="U2742">
        <v>0</v>
      </c>
      <c r="V2742">
        <v>0</v>
      </c>
      <c r="W2742">
        <v>6</v>
      </c>
      <c r="X2742">
        <v>6</v>
      </c>
      <c r="Y2742">
        <v>6</v>
      </c>
      <c r="Z2742">
        <v>14.16666667</v>
      </c>
      <c r="AA2742">
        <v>0</v>
      </c>
      <c r="AB2742">
        <v>0</v>
      </c>
      <c r="AC2742">
        <v>6</v>
      </c>
      <c r="AD2742">
        <v>8</v>
      </c>
      <c r="AE2742">
        <v>6</v>
      </c>
      <c r="AF2742">
        <v>12.375</v>
      </c>
      <c r="AG2742">
        <v>0</v>
      </c>
      <c r="AH2742">
        <v>10.8</v>
      </c>
      <c r="AI2742">
        <v>1.4</v>
      </c>
      <c r="AJ2742">
        <v>1.74</v>
      </c>
      <c r="AK2742" t="s">
        <v>38</v>
      </c>
    </row>
    <row r="2743" spans="1:37" x14ac:dyDescent="0.25">
      <c r="A2743">
        <v>1</v>
      </c>
      <c r="B2743">
        <v>17</v>
      </c>
      <c r="C2743">
        <v>1</v>
      </c>
      <c r="D2743">
        <v>8014</v>
      </c>
      <c r="E2743">
        <v>0</v>
      </c>
      <c r="F2743">
        <v>1</v>
      </c>
      <c r="G2743">
        <v>141</v>
      </c>
      <c r="H2743">
        <v>1</v>
      </c>
      <c r="I2743">
        <v>34</v>
      </c>
      <c r="J2743">
        <v>34</v>
      </c>
      <c r="K2743">
        <v>0</v>
      </c>
      <c r="L2743">
        <v>0</v>
      </c>
      <c r="M2743">
        <v>136.1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24</v>
      </c>
      <c r="U2743">
        <v>0</v>
      </c>
      <c r="V2743">
        <v>0</v>
      </c>
      <c r="W2743">
        <v>6</v>
      </c>
      <c r="X2743">
        <v>7</v>
      </c>
      <c r="Y2743">
        <v>6</v>
      </c>
      <c r="Z2743">
        <v>12.83333333</v>
      </c>
      <c r="AA2743">
        <v>0</v>
      </c>
      <c r="AB2743">
        <v>0</v>
      </c>
      <c r="AC2743">
        <v>6</v>
      </c>
      <c r="AD2743">
        <v>8</v>
      </c>
      <c r="AE2743">
        <v>6</v>
      </c>
      <c r="AF2743">
        <v>12</v>
      </c>
      <c r="AG2743">
        <v>0</v>
      </c>
      <c r="AH2743">
        <v>7.6</v>
      </c>
      <c r="AI2743">
        <v>2.6</v>
      </c>
      <c r="AJ2743">
        <v>0.32</v>
      </c>
      <c r="AK2743" t="s">
        <v>38</v>
      </c>
    </row>
    <row r="2744" spans="1:37" x14ac:dyDescent="0.25">
      <c r="A2744">
        <v>1</v>
      </c>
      <c r="B2744">
        <v>1</v>
      </c>
      <c r="C2744">
        <v>1</v>
      </c>
      <c r="D2744">
        <v>9238</v>
      </c>
      <c r="E2744">
        <v>1</v>
      </c>
      <c r="F2744">
        <v>1</v>
      </c>
      <c r="G2744">
        <v>141</v>
      </c>
      <c r="H2744">
        <v>1</v>
      </c>
      <c r="I2744">
        <v>37</v>
      </c>
      <c r="J2744">
        <v>37</v>
      </c>
      <c r="K2744">
        <v>4</v>
      </c>
      <c r="L2744">
        <v>4</v>
      </c>
      <c r="M2744">
        <v>138.9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21</v>
      </c>
      <c r="U2744">
        <v>0</v>
      </c>
      <c r="V2744">
        <v>0</v>
      </c>
      <c r="W2744">
        <v>6</v>
      </c>
      <c r="X2744">
        <v>7</v>
      </c>
      <c r="Y2744">
        <v>6</v>
      </c>
      <c r="Z2744">
        <v>13.33333333</v>
      </c>
      <c r="AA2744">
        <v>0</v>
      </c>
      <c r="AB2744">
        <v>0</v>
      </c>
      <c r="AC2744">
        <v>6</v>
      </c>
      <c r="AD2744">
        <v>6</v>
      </c>
      <c r="AE2744">
        <v>6</v>
      </c>
      <c r="AF2744">
        <v>14.5</v>
      </c>
      <c r="AG2744">
        <v>0</v>
      </c>
      <c r="AH2744">
        <v>10.8</v>
      </c>
      <c r="AI2744">
        <v>1.4</v>
      </c>
      <c r="AJ2744">
        <v>1.74</v>
      </c>
      <c r="AK2744" t="s">
        <v>38</v>
      </c>
    </row>
    <row r="2745" spans="1:37" x14ac:dyDescent="0.25">
      <c r="A2745">
        <v>1</v>
      </c>
      <c r="B2745">
        <v>1</v>
      </c>
      <c r="C2745">
        <v>1</v>
      </c>
      <c r="D2745">
        <v>9238</v>
      </c>
      <c r="E2745">
        <v>1</v>
      </c>
      <c r="F2745">
        <v>1</v>
      </c>
      <c r="G2745">
        <v>133.1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v>102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20</v>
      </c>
      <c r="U2745">
        <v>0</v>
      </c>
      <c r="V2745">
        <v>0</v>
      </c>
      <c r="W2745">
        <v>6</v>
      </c>
      <c r="X2745">
        <v>7</v>
      </c>
      <c r="Y2745">
        <v>6</v>
      </c>
      <c r="Z2745">
        <v>13.66666667</v>
      </c>
      <c r="AA2745">
        <v>0</v>
      </c>
      <c r="AB2745">
        <v>0</v>
      </c>
      <c r="AC2745">
        <v>6</v>
      </c>
      <c r="AD2745">
        <v>7</v>
      </c>
      <c r="AE2745">
        <v>6</v>
      </c>
      <c r="AF2745">
        <v>14.57142857</v>
      </c>
      <c r="AG2745">
        <v>0</v>
      </c>
      <c r="AH2745">
        <v>11.1</v>
      </c>
      <c r="AI2745">
        <v>0.6</v>
      </c>
      <c r="AJ2745">
        <v>2.02</v>
      </c>
      <c r="AK2745" t="s">
        <v>38</v>
      </c>
    </row>
    <row r="2746" spans="1:37" x14ac:dyDescent="0.25">
      <c r="A2746">
        <v>1</v>
      </c>
      <c r="B2746">
        <v>39</v>
      </c>
      <c r="C2746">
        <v>1</v>
      </c>
      <c r="D2746">
        <v>9254</v>
      </c>
      <c r="E2746">
        <v>1</v>
      </c>
      <c r="F2746">
        <v>1</v>
      </c>
      <c r="G2746">
        <v>133.1</v>
      </c>
      <c r="H2746">
        <v>1</v>
      </c>
      <c r="I2746">
        <v>19</v>
      </c>
      <c r="J2746">
        <v>19</v>
      </c>
      <c r="K2746">
        <v>4</v>
      </c>
      <c r="L2746">
        <v>7</v>
      </c>
      <c r="M2746">
        <v>123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28</v>
      </c>
      <c r="U2746">
        <v>0</v>
      </c>
      <c r="V2746">
        <v>0</v>
      </c>
      <c r="W2746">
        <v>6</v>
      </c>
      <c r="X2746">
        <v>6</v>
      </c>
      <c r="Y2746">
        <v>6</v>
      </c>
      <c r="Z2746">
        <v>10.83333333</v>
      </c>
      <c r="AA2746">
        <v>0</v>
      </c>
      <c r="AB2746">
        <v>0</v>
      </c>
      <c r="AC2746">
        <v>6</v>
      </c>
      <c r="AD2746">
        <v>7</v>
      </c>
      <c r="AE2746">
        <v>5</v>
      </c>
      <c r="AF2746">
        <v>11</v>
      </c>
      <c r="AG2746">
        <v>0</v>
      </c>
      <c r="AH2746">
        <v>13.9</v>
      </c>
      <c r="AI2746">
        <v>-0.3</v>
      </c>
      <c r="AJ2746">
        <v>0.79</v>
      </c>
      <c r="AK2746" t="s">
        <v>37</v>
      </c>
    </row>
    <row r="2747" spans="1:37" x14ac:dyDescent="0.25">
      <c r="A2747">
        <v>1</v>
      </c>
      <c r="B2747">
        <v>1</v>
      </c>
      <c r="C2747">
        <v>2</v>
      </c>
      <c r="D2747">
        <v>9853</v>
      </c>
      <c r="E2747">
        <v>1</v>
      </c>
      <c r="F2747">
        <v>1</v>
      </c>
      <c r="G2747">
        <v>127</v>
      </c>
      <c r="H2747">
        <v>1</v>
      </c>
      <c r="I2747">
        <v>37</v>
      </c>
      <c r="J2747">
        <v>19</v>
      </c>
      <c r="K2747">
        <v>9</v>
      </c>
      <c r="L2747">
        <v>8</v>
      </c>
      <c r="M2747">
        <v>137.5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21</v>
      </c>
      <c r="U2747">
        <v>0</v>
      </c>
      <c r="V2747">
        <v>0</v>
      </c>
      <c r="W2747">
        <v>6</v>
      </c>
      <c r="X2747">
        <v>7</v>
      </c>
      <c r="Y2747">
        <v>6</v>
      </c>
      <c r="Z2747">
        <v>13.42857143</v>
      </c>
      <c r="AA2747">
        <v>0</v>
      </c>
      <c r="AB2747">
        <v>0</v>
      </c>
      <c r="AC2747">
        <v>6</v>
      </c>
      <c r="AD2747">
        <v>8</v>
      </c>
      <c r="AE2747">
        <v>6</v>
      </c>
      <c r="AF2747">
        <v>13.14285714</v>
      </c>
      <c r="AG2747">
        <v>0</v>
      </c>
      <c r="AH2747">
        <v>7.6</v>
      </c>
      <c r="AI2747">
        <v>2.6</v>
      </c>
      <c r="AJ2747">
        <v>0.32</v>
      </c>
      <c r="AK2747" t="s">
        <v>38</v>
      </c>
    </row>
    <row r="2748" spans="1:37" x14ac:dyDescent="0.25">
      <c r="A2748">
        <v>1</v>
      </c>
      <c r="B2748">
        <v>1</v>
      </c>
      <c r="C2748">
        <v>1</v>
      </c>
      <c r="D2748">
        <v>9500</v>
      </c>
      <c r="E2748">
        <v>1</v>
      </c>
      <c r="F2748">
        <v>1</v>
      </c>
      <c r="G2748">
        <v>106</v>
      </c>
      <c r="H2748">
        <v>1</v>
      </c>
      <c r="I2748">
        <v>37</v>
      </c>
      <c r="J2748">
        <v>38</v>
      </c>
      <c r="K2748">
        <v>191</v>
      </c>
      <c r="L2748">
        <v>163</v>
      </c>
      <c r="M2748">
        <v>102.2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0</v>
      </c>
      <c r="T2748">
        <v>20</v>
      </c>
      <c r="U2748">
        <v>0</v>
      </c>
      <c r="V2748">
        <v>0</v>
      </c>
      <c r="W2748">
        <v>7</v>
      </c>
      <c r="X2748">
        <v>7</v>
      </c>
      <c r="Y2748">
        <v>7</v>
      </c>
      <c r="Z2748">
        <v>12.40142857</v>
      </c>
      <c r="AA2748">
        <v>0</v>
      </c>
      <c r="AB2748">
        <v>0</v>
      </c>
      <c r="AC2748">
        <v>8</v>
      </c>
      <c r="AD2748">
        <v>10</v>
      </c>
      <c r="AE2748">
        <v>6</v>
      </c>
      <c r="AF2748">
        <v>11.80833333</v>
      </c>
      <c r="AG2748">
        <v>0</v>
      </c>
      <c r="AH2748">
        <v>11.1</v>
      </c>
      <c r="AI2748">
        <v>0.6</v>
      </c>
      <c r="AJ2748">
        <v>2.02</v>
      </c>
      <c r="AK2748" t="s">
        <v>39</v>
      </c>
    </row>
    <row r="2749" spans="1:37" x14ac:dyDescent="0.25">
      <c r="A2749">
        <v>1</v>
      </c>
      <c r="B2749">
        <v>42</v>
      </c>
      <c r="C2749">
        <v>1</v>
      </c>
      <c r="D2749">
        <v>9003</v>
      </c>
      <c r="E2749">
        <v>1</v>
      </c>
      <c r="F2749">
        <v>1</v>
      </c>
      <c r="G2749">
        <v>130</v>
      </c>
      <c r="H2749">
        <v>1</v>
      </c>
      <c r="I2749">
        <v>3</v>
      </c>
      <c r="J2749">
        <v>2</v>
      </c>
      <c r="K2749">
        <v>2</v>
      </c>
      <c r="L2749">
        <v>6</v>
      </c>
      <c r="M2749">
        <v>105.3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36</v>
      </c>
      <c r="U2749">
        <v>0</v>
      </c>
      <c r="V2749">
        <v>0</v>
      </c>
      <c r="W2749">
        <v>6</v>
      </c>
      <c r="X2749">
        <v>8</v>
      </c>
      <c r="Y2749">
        <v>0</v>
      </c>
      <c r="Z2749">
        <v>0</v>
      </c>
      <c r="AA2749">
        <v>0</v>
      </c>
      <c r="AB2749">
        <v>0</v>
      </c>
      <c r="AC2749">
        <v>6</v>
      </c>
      <c r="AD2749">
        <v>10</v>
      </c>
      <c r="AE2749">
        <v>0</v>
      </c>
      <c r="AF2749">
        <v>0</v>
      </c>
      <c r="AG2749">
        <v>0</v>
      </c>
      <c r="AH2749">
        <v>16.2</v>
      </c>
      <c r="AI2749">
        <v>0.3</v>
      </c>
      <c r="AJ2749">
        <v>-0.92</v>
      </c>
      <c r="AK2749" t="s">
        <v>37</v>
      </c>
    </row>
    <row r="2750" spans="1:37" x14ac:dyDescent="0.25">
      <c r="A2750">
        <v>2</v>
      </c>
      <c r="B2750">
        <v>39</v>
      </c>
      <c r="C2750">
        <v>1</v>
      </c>
      <c r="D2750">
        <v>9991</v>
      </c>
      <c r="E2750">
        <v>0</v>
      </c>
      <c r="F2750">
        <v>1</v>
      </c>
      <c r="G2750">
        <v>110</v>
      </c>
      <c r="H2750">
        <v>1</v>
      </c>
      <c r="I2750">
        <v>37</v>
      </c>
      <c r="J2750">
        <v>37</v>
      </c>
      <c r="K2750">
        <v>9</v>
      </c>
      <c r="L2750">
        <v>9</v>
      </c>
      <c r="M2750">
        <v>130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42</v>
      </c>
      <c r="U2750">
        <v>0</v>
      </c>
      <c r="V2750">
        <v>0</v>
      </c>
      <c r="W2750">
        <v>4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0</v>
      </c>
      <c r="AE2750">
        <v>0</v>
      </c>
      <c r="AF2750">
        <v>0</v>
      </c>
      <c r="AG2750">
        <v>0</v>
      </c>
      <c r="AH2750">
        <v>12.7</v>
      </c>
      <c r="AI2750">
        <v>3.7</v>
      </c>
      <c r="AJ2750">
        <v>-1.7</v>
      </c>
      <c r="AK2750" t="s">
        <v>37</v>
      </c>
    </row>
    <row r="2751" spans="1:37" x14ac:dyDescent="0.25">
      <c r="A2751">
        <v>2</v>
      </c>
      <c r="B2751">
        <v>39</v>
      </c>
      <c r="C2751">
        <v>1</v>
      </c>
      <c r="D2751">
        <v>9991</v>
      </c>
      <c r="E2751">
        <v>0</v>
      </c>
      <c r="F2751">
        <v>1</v>
      </c>
      <c r="G2751">
        <v>150</v>
      </c>
      <c r="H2751">
        <v>1</v>
      </c>
      <c r="I2751">
        <v>37</v>
      </c>
      <c r="J2751">
        <v>37</v>
      </c>
      <c r="K2751">
        <v>9</v>
      </c>
      <c r="L2751">
        <v>7</v>
      </c>
      <c r="M2751">
        <v>122.5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47</v>
      </c>
      <c r="U2751">
        <v>0</v>
      </c>
      <c r="V2751">
        <v>0</v>
      </c>
      <c r="W2751">
        <v>5</v>
      </c>
      <c r="X2751">
        <v>9</v>
      </c>
      <c r="Y2751">
        <v>4</v>
      </c>
      <c r="Z2751">
        <v>11.5</v>
      </c>
      <c r="AA2751">
        <v>0</v>
      </c>
      <c r="AB2751">
        <v>0</v>
      </c>
      <c r="AC2751">
        <v>5</v>
      </c>
      <c r="AD2751">
        <v>6</v>
      </c>
      <c r="AE2751">
        <v>5</v>
      </c>
      <c r="AF2751">
        <v>11.6</v>
      </c>
      <c r="AG2751">
        <v>1</v>
      </c>
      <c r="AH2751">
        <v>7.6</v>
      </c>
      <c r="AI2751">
        <v>2.6</v>
      </c>
      <c r="AJ2751">
        <v>0.32</v>
      </c>
      <c r="AK2751" t="s">
        <v>37</v>
      </c>
    </row>
    <row r="2752" spans="1:37" x14ac:dyDescent="0.25">
      <c r="A2752">
        <v>1</v>
      </c>
      <c r="B2752">
        <v>39</v>
      </c>
      <c r="C2752">
        <v>1</v>
      </c>
      <c r="D2752">
        <v>9119</v>
      </c>
      <c r="E2752">
        <v>1</v>
      </c>
      <c r="F2752">
        <v>1</v>
      </c>
      <c r="G2752">
        <v>160</v>
      </c>
      <c r="H2752">
        <v>1</v>
      </c>
      <c r="I2752">
        <v>1</v>
      </c>
      <c r="J2752">
        <v>38</v>
      </c>
      <c r="K2752">
        <v>4</v>
      </c>
      <c r="L2752">
        <v>7</v>
      </c>
      <c r="M2752">
        <v>112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25</v>
      </c>
      <c r="U2752">
        <v>0</v>
      </c>
      <c r="V2752">
        <v>0</v>
      </c>
      <c r="W2752">
        <v>5</v>
      </c>
      <c r="X2752">
        <v>8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5</v>
      </c>
      <c r="AE2752">
        <v>0</v>
      </c>
      <c r="AF2752">
        <v>0</v>
      </c>
      <c r="AG2752">
        <v>0</v>
      </c>
      <c r="AH2752">
        <v>9.4</v>
      </c>
      <c r="AI2752">
        <v>-0.8</v>
      </c>
      <c r="AJ2752">
        <v>-3.12</v>
      </c>
      <c r="AK2752" t="s">
        <v>37</v>
      </c>
    </row>
    <row r="2753" spans="1:37" x14ac:dyDescent="0.25">
      <c r="A2753">
        <v>1</v>
      </c>
      <c r="B2753">
        <v>39</v>
      </c>
      <c r="C2753">
        <v>1</v>
      </c>
      <c r="D2753">
        <v>9670</v>
      </c>
      <c r="E2753">
        <v>1</v>
      </c>
      <c r="F2753">
        <v>12</v>
      </c>
      <c r="G2753">
        <v>170</v>
      </c>
      <c r="H2753">
        <v>1</v>
      </c>
      <c r="I2753">
        <v>1</v>
      </c>
      <c r="J2753">
        <v>37</v>
      </c>
      <c r="K2753">
        <v>3</v>
      </c>
      <c r="L2753">
        <v>5</v>
      </c>
      <c r="M2753">
        <v>110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25</v>
      </c>
      <c r="U2753">
        <v>0</v>
      </c>
      <c r="V2753">
        <v>0</v>
      </c>
      <c r="W2753">
        <v>6</v>
      </c>
      <c r="X2753">
        <v>8</v>
      </c>
      <c r="Y2753">
        <v>6</v>
      </c>
      <c r="Z2753">
        <v>14.14285714</v>
      </c>
      <c r="AA2753">
        <v>0</v>
      </c>
      <c r="AB2753">
        <v>0</v>
      </c>
      <c r="AC2753">
        <v>6</v>
      </c>
      <c r="AD2753">
        <v>6</v>
      </c>
      <c r="AE2753">
        <v>6</v>
      </c>
      <c r="AF2753">
        <v>13.5</v>
      </c>
      <c r="AG2753">
        <v>0</v>
      </c>
      <c r="AH2753">
        <v>15.5</v>
      </c>
      <c r="AI2753">
        <v>2.8</v>
      </c>
      <c r="AJ2753">
        <v>-4.0599999999999996</v>
      </c>
      <c r="AK2753" t="s">
        <v>38</v>
      </c>
    </row>
    <row r="2754" spans="1:37" x14ac:dyDescent="0.25">
      <c r="A2754">
        <v>2</v>
      </c>
      <c r="B2754">
        <v>39</v>
      </c>
      <c r="C2754">
        <v>1</v>
      </c>
      <c r="D2754">
        <v>8014</v>
      </c>
      <c r="E2754">
        <v>0</v>
      </c>
      <c r="F2754">
        <v>19</v>
      </c>
      <c r="G2754">
        <v>133.1</v>
      </c>
      <c r="H2754">
        <v>1</v>
      </c>
      <c r="I2754">
        <v>19</v>
      </c>
      <c r="J2754">
        <v>37</v>
      </c>
      <c r="K2754">
        <v>6</v>
      </c>
      <c r="L2754">
        <v>8</v>
      </c>
      <c r="M2754">
        <v>149.5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48</v>
      </c>
      <c r="U2754">
        <v>0</v>
      </c>
      <c r="V2754">
        <v>0</v>
      </c>
      <c r="W2754">
        <v>6</v>
      </c>
      <c r="X2754">
        <v>6</v>
      </c>
      <c r="Y2754">
        <v>0</v>
      </c>
      <c r="Z2754">
        <v>0</v>
      </c>
      <c r="AA2754">
        <v>0</v>
      </c>
      <c r="AB2754">
        <v>0</v>
      </c>
      <c r="AC2754">
        <v>5</v>
      </c>
      <c r="AD2754">
        <v>6</v>
      </c>
      <c r="AE2754">
        <v>0</v>
      </c>
      <c r="AF2754">
        <v>0</v>
      </c>
      <c r="AG2754">
        <v>0</v>
      </c>
      <c r="AH2754">
        <v>12.4</v>
      </c>
      <c r="AI2754">
        <v>0.5</v>
      </c>
      <c r="AJ2754">
        <v>1.79</v>
      </c>
      <c r="AK2754" t="s">
        <v>37</v>
      </c>
    </row>
    <row r="2755" spans="1:37" x14ac:dyDescent="0.25">
      <c r="A2755">
        <v>1</v>
      </c>
      <c r="B2755">
        <v>43</v>
      </c>
      <c r="C2755">
        <v>1</v>
      </c>
      <c r="D2755">
        <v>9991</v>
      </c>
      <c r="E2755">
        <v>0</v>
      </c>
      <c r="F2755">
        <v>1</v>
      </c>
      <c r="G2755">
        <v>120</v>
      </c>
      <c r="H2755">
        <v>1</v>
      </c>
      <c r="I2755">
        <v>38</v>
      </c>
      <c r="J2755">
        <v>38</v>
      </c>
      <c r="K2755">
        <v>9</v>
      </c>
      <c r="L2755">
        <v>7</v>
      </c>
      <c r="M2755">
        <v>141</v>
      </c>
      <c r="N2755">
        <v>0</v>
      </c>
      <c r="O2755">
        <v>0</v>
      </c>
      <c r="P2755">
        <v>0</v>
      </c>
      <c r="Q2755">
        <v>1</v>
      </c>
      <c r="R2755">
        <v>1</v>
      </c>
      <c r="S2755">
        <v>1</v>
      </c>
      <c r="T2755">
        <v>32</v>
      </c>
      <c r="U2755">
        <v>0</v>
      </c>
      <c r="V2755">
        <v>5</v>
      </c>
      <c r="W2755">
        <v>10</v>
      </c>
      <c r="X2755">
        <v>12</v>
      </c>
      <c r="Y2755">
        <v>10</v>
      </c>
      <c r="Z2755">
        <v>13.8</v>
      </c>
      <c r="AA2755">
        <v>0</v>
      </c>
      <c r="AB2755">
        <v>5</v>
      </c>
      <c r="AC2755">
        <v>10</v>
      </c>
      <c r="AD2755">
        <v>10</v>
      </c>
      <c r="AE2755">
        <v>10</v>
      </c>
      <c r="AF2755">
        <v>12.8</v>
      </c>
      <c r="AG2755">
        <v>0</v>
      </c>
      <c r="AH2755">
        <v>10.8</v>
      </c>
      <c r="AI2755">
        <v>1.4</v>
      </c>
      <c r="AJ2755">
        <v>1.74</v>
      </c>
      <c r="AK2755" t="s">
        <v>38</v>
      </c>
    </row>
    <row r="2756" spans="1:37" x14ac:dyDescent="0.25">
      <c r="A2756">
        <v>1</v>
      </c>
      <c r="B2756">
        <v>7</v>
      </c>
      <c r="C2756">
        <v>1</v>
      </c>
      <c r="D2756">
        <v>9991</v>
      </c>
      <c r="E2756">
        <v>0</v>
      </c>
      <c r="F2756">
        <v>40</v>
      </c>
      <c r="G2756">
        <v>130</v>
      </c>
      <c r="H2756">
        <v>1</v>
      </c>
      <c r="I2756">
        <v>38</v>
      </c>
      <c r="J2756">
        <v>38</v>
      </c>
      <c r="K2756">
        <v>9</v>
      </c>
      <c r="L2756">
        <v>7</v>
      </c>
      <c r="M2756">
        <v>130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38</v>
      </c>
      <c r="U2756">
        <v>0</v>
      </c>
      <c r="V2756">
        <v>10</v>
      </c>
      <c r="W2756">
        <v>10</v>
      </c>
      <c r="X2756">
        <v>10</v>
      </c>
      <c r="Y2756">
        <v>10</v>
      </c>
      <c r="Z2756">
        <v>13.6</v>
      </c>
      <c r="AA2756">
        <v>0</v>
      </c>
      <c r="AB2756">
        <v>5</v>
      </c>
      <c r="AC2756">
        <v>10</v>
      </c>
      <c r="AD2756">
        <v>10</v>
      </c>
      <c r="AE2756">
        <v>5</v>
      </c>
      <c r="AF2756">
        <v>13.6</v>
      </c>
      <c r="AG2756">
        <v>0</v>
      </c>
      <c r="AH2756">
        <v>8.9</v>
      </c>
      <c r="AI2756">
        <v>1.4</v>
      </c>
      <c r="AJ2756">
        <v>3.51</v>
      </c>
      <c r="AK2756" t="s">
        <v>37</v>
      </c>
    </row>
    <row r="2757" spans="1:37" x14ac:dyDescent="0.25">
      <c r="A2757">
        <v>1</v>
      </c>
      <c r="B2757">
        <v>7</v>
      </c>
      <c r="C2757">
        <v>1</v>
      </c>
      <c r="D2757">
        <v>9238</v>
      </c>
      <c r="E2757">
        <v>1</v>
      </c>
      <c r="F2757">
        <v>40</v>
      </c>
      <c r="G2757">
        <v>130</v>
      </c>
      <c r="H2757">
        <v>1</v>
      </c>
      <c r="I2757">
        <v>37</v>
      </c>
      <c r="J2757">
        <v>37</v>
      </c>
      <c r="K2757">
        <v>5</v>
      </c>
      <c r="L2757">
        <v>5</v>
      </c>
      <c r="M2757">
        <v>130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37</v>
      </c>
      <c r="U2757">
        <v>0</v>
      </c>
      <c r="V2757">
        <v>11</v>
      </c>
      <c r="W2757">
        <v>16</v>
      </c>
      <c r="X2757">
        <v>23</v>
      </c>
      <c r="Y2757">
        <v>15</v>
      </c>
      <c r="Z2757">
        <v>11.733333330000001</v>
      </c>
      <c r="AA2757">
        <v>0</v>
      </c>
      <c r="AB2757">
        <v>6</v>
      </c>
      <c r="AC2757">
        <v>11</v>
      </c>
      <c r="AD2757">
        <v>17</v>
      </c>
      <c r="AE2757">
        <v>9</v>
      </c>
      <c r="AF2757">
        <v>11.88888889</v>
      </c>
      <c r="AG2757">
        <v>0</v>
      </c>
      <c r="AH2757">
        <v>15.5</v>
      </c>
      <c r="AI2757">
        <v>2.8</v>
      </c>
      <c r="AJ2757">
        <v>-4.0599999999999996</v>
      </c>
      <c r="AK2757" t="s">
        <v>38</v>
      </c>
    </row>
    <row r="2758" spans="1:37" x14ac:dyDescent="0.25">
      <c r="A2758">
        <v>1</v>
      </c>
      <c r="B2758">
        <v>39</v>
      </c>
      <c r="C2758">
        <v>2</v>
      </c>
      <c r="D2758">
        <v>9147</v>
      </c>
      <c r="E2758">
        <v>1</v>
      </c>
      <c r="F2758">
        <v>1</v>
      </c>
      <c r="G2758">
        <v>120</v>
      </c>
      <c r="H2758">
        <v>1</v>
      </c>
      <c r="I2758">
        <v>37</v>
      </c>
      <c r="J2758">
        <v>37</v>
      </c>
      <c r="K2758">
        <v>9</v>
      </c>
      <c r="L2758">
        <v>9</v>
      </c>
      <c r="M2758">
        <v>104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26</v>
      </c>
      <c r="U2758">
        <v>0</v>
      </c>
      <c r="V2758">
        <v>0</v>
      </c>
      <c r="W2758">
        <v>5</v>
      </c>
      <c r="X2758">
        <v>8</v>
      </c>
      <c r="Y2758">
        <v>1</v>
      </c>
      <c r="Z2758">
        <v>10</v>
      </c>
      <c r="AA2758">
        <v>0</v>
      </c>
      <c r="AB2758">
        <v>0</v>
      </c>
      <c r="AC2758">
        <v>5</v>
      </c>
      <c r="AD2758">
        <v>9</v>
      </c>
      <c r="AE2758">
        <v>1</v>
      </c>
      <c r="AF2758">
        <v>10</v>
      </c>
      <c r="AG2758">
        <v>0</v>
      </c>
      <c r="AH2758">
        <v>10.8</v>
      </c>
      <c r="AI2758">
        <v>1.4</v>
      </c>
      <c r="AJ2758">
        <v>1.74</v>
      </c>
      <c r="AK2758" t="s">
        <v>37</v>
      </c>
    </row>
    <row r="2759" spans="1:37" x14ac:dyDescent="0.25">
      <c r="A2759">
        <v>1</v>
      </c>
      <c r="B2759">
        <v>44</v>
      </c>
      <c r="C2759">
        <v>1</v>
      </c>
      <c r="D2759">
        <v>9085</v>
      </c>
      <c r="E2759">
        <v>1</v>
      </c>
      <c r="F2759">
        <v>39</v>
      </c>
      <c r="G2759">
        <v>110</v>
      </c>
      <c r="H2759">
        <v>1</v>
      </c>
      <c r="I2759">
        <v>3</v>
      </c>
      <c r="J2759">
        <v>5</v>
      </c>
      <c r="K2759">
        <v>2</v>
      </c>
      <c r="L2759">
        <v>2</v>
      </c>
      <c r="M2759">
        <v>110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23</v>
      </c>
      <c r="U2759">
        <v>0</v>
      </c>
      <c r="V2759">
        <v>0</v>
      </c>
      <c r="W2759">
        <v>6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6</v>
      </c>
      <c r="AD2759">
        <v>6</v>
      </c>
      <c r="AE2759">
        <v>0</v>
      </c>
      <c r="AF2759">
        <v>0</v>
      </c>
      <c r="AG2759">
        <v>0</v>
      </c>
      <c r="AH2759">
        <v>13.9</v>
      </c>
      <c r="AI2759">
        <v>-0.3</v>
      </c>
      <c r="AJ2759">
        <v>0.79</v>
      </c>
      <c r="AK2759" t="s">
        <v>37</v>
      </c>
    </row>
    <row r="2760" spans="1:37" x14ac:dyDescent="0.25">
      <c r="A2760">
        <v>1</v>
      </c>
      <c r="B2760">
        <v>44</v>
      </c>
      <c r="C2760">
        <v>1</v>
      </c>
      <c r="D2760">
        <v>9003</v>
      </c>
      <c r="E2760">
        <v>1</v>
      </c>
      <c r="F2760">
        <v>39</v>
      </c>
      <c r="G2760">
        <v>120</v>
      </c>
      <c r="H2760">
        <v>1</v>
      </c>
      <c r="I2760">
        <v>38</v>
      </c>
      <c r="J2760">
        <v>19</v>
      </c>
      <c r="K2760">
        <v>3</v>
      </c>
      <c r="L2760">
        <v>5</v>
      </c>
      <c r="M2760">
        <v>120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23</v>
      </c>
      <c r="U2760">
        <v>0</v>
      </c>
      <c r="V2760">
        <v>0</v>
      </c>
      <c r="W2760">
        <v>6</v>
      </c>
      <c r="X2760">
        <v>6</v>
      </c>
      <c r="Y2760">
        <v>0</v>
      </c>
      <c r="Z2760">
        <v>0</v>
      </c>
      <c r="AA2760">
        <v>0</v>
      </c>
      <c r="AB2760">
        <v>0</v>
      </c>
      <c r="AC2760">
        <v>6</v>
      </c>
      <c r="AD2760">
        <v>8</v>
      </c>
      <c r="AE2760">
        <v>0</v>
      </c>
      <c r="AF2760">
        <v>0</v>
      </c>
      <c r="AG2760">
        <v>0</v>
      </c>
      <c r="AH2760">
        <v>15.5</v>
      </c>
      <c r="AI2760">
        <v>2.8</v>
      </c>
      <c r="AJ2760">
        <v>-4.0599999999999996</v>
      </c>
      <c r="AK2760" t="s">
        <v>39</v>
      </c>
    </row>
    <row r="2761" spans="1:37" x14ac:dyDescent="0.25">
      <c r="A2761">
        <v>1</v>
      </c>
      <c r="B2761">
        <v>44</v>
      </c>
      <c r="C2761">
        <v>1</v>
      </c>
      <c r="D2761">
        <v>9003</v>
      </c>
      <c r="E2761">
        <v>1</v>
      </c>
      <c r="F2761">
        <v>39</v>
      </c>
      <c r="G2761">
        <v>130</v>
      </c>
      <c r="H2761">
        <v>1</v>
      </c>
      <c r="I2761">
        <v>2</v>
      </c>
      <c r="J2761">
        <v>3</v>
      </c>
      <c r="K2761">
        <v>9</v>
      </c>
      <c r="L2761">
        <v>6</v>
      </c>
      <c r="M2761">
        <v>130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20</v>
      </c>
      <c r="U2761">
        <v>0</v>
      </c>
      <c r="V2761">
        <v>0</v>
      </c>
      <c r="W2761">
        <v>6</v>
      </c>
      <c r="X2761">
        <v>12</v>
      </c>
      <c r="Y2761">
        <v>4</v>
      </c>
      <c r="Z2761">
        <v>10.8</v>
      </c>
      <c r="AA2761">
        <v>0</v>
      </c>
      <c r="AB2761">
        <v>0</v>
      </c>
      <c r="AC2761">
        <v>6</v>
      </c>
      <c r="AD2761">
        <v>13</v>
      </c>
      <c r="AE2761">
        <v>4</v>
      </c>
      <c r="AF2761">
        <v>12</v>
      </c>
      <c r="AG2761">
        <v>0</v>
      </c>
      <c r="AH2761">
        <v>12.4</v>
      </c>
      <c r="AI2761">
        <v>0.5</v>
      </c>
      <c r="AJ2761">
        <v>1.79</v>
      </c>
      <c r="AK2761" t="s">
        <v>39</v>
      </c>
    </row>
    <row r="2762" spans="1:37" x14ac:dyDescent="0.25">
      <c r="A2762">
        <v>1</v>
      </c>
      <c r="B2762">
        <v>39</v>
      </c>
      <c r="C2762">
        <v>1</v>
      </c>
      <c r="D2762">
        <v>9500</v>
      </c>
      <c r="E2762">
        <v>1</v>
      </c>
      <c r="F2762">
        <v>4</v>
      </c>
      <c r="G2762">
        <v>150</v>
      </c>
      <c r="H2762">
        <v>1</v>
      </c>
      <c r="I2762">
        <v>3</v>
      </c>
      <c r="J2762">
        <v>38</v>
      </c>
      <c r="K2762">
        <v>3</v>
      </c>
      <c r="L2762">
        <v>7</v>
      </c>
      <c r="M2762">
        <v>127</v>
      </c>
      <c r="N2762">
        <v>1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26</v>
      </c>
      <c r="U2762">
        <v>0</v>
      </c>
      <c r="V2762">
        <v>2</v>
      </c>
      <c r="W2762">
        <v>7</v>
      </c>
      <c r="X2762">
        <v>8</v>
      </c>
      <c r="Y2762">
        <v>6</v>
      </c>
      <c r="Z2762">
        <v>13.04666667</v>
      </c>
      <c r="AA2762">
        <v>0</v>
      </c>
      <c r="AB2762">
        <v>2</v>
      </c>
      <c r="AC2762">
        <v>8</v>
      </c>
      <c r="AD2762">
        <v>10</v>
      </c>
      <c r="AE2762">
        <v>7</v>
      </c>
      <c r="AF2762">
        <v>13.30625</v>
      </c>
      <c r="AG2762">
        <v>0</v>
      </c>
      <c r="AH2762">
        <v>11.1</v>
      </c>
      <c r="AI2762">
        <v>0.6</v>
      </c>
      <c r="AJ2762">
        <v>2.02</v>
      </c>
      <c r="AK2762" t="s">
        <v>37</v>
      </c>
    </row>
    <row r="2763" spans="1:37" x14ac:dyDescent="0.25">
      <c r="A2763">
        <v>1</v>
      </c>
      <c r="B2763">
        <v>43</v>
      </c>
      <c r="C2763">
        <v>1</v>
      </c>
      <c r="D2763">
        <v>8014</v>
      </c>
      <c r="E2763">
        <v>0</v>
      </c>
      <c r="F2763">
        <v>1</v>
      </c>
      <c r="G2763">
        <v>120</v>
      </c>
      <c r="H2763">
        <v>1</v>
      </c>
      <c r="I2763">
        <v>37</v>
      </c>
      <c r="J2763">
        <v>37</v>
      </c>
      <c r="K2763">
        <v>9</v>
      </c>
      <c r="L2763">
        <v>5</v>
      </c>
      <c r="M2763">
        <v>100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45</v>
      </c>
      <c r="U2763">
        <v>0</v>
      </c>
      <c r="V2763">
        <v>5</v>
      </c>
      <c r="W2763">
        <v>9</v>
      </c>
      <c r="X2763">
        <v>13</v>
      </c>
      <c r="Y2763">
        <v>8</v>
      </c>
      <c r="Z2763">
        <v>11</v>
      </c>
      <c r="AA2763">
        <v>0</v>
      </c>
      <c r="AB2763">
        <v>3</v>
      </c>
      <c r="AC2763">
        <v>7</v>
      </c>
      <c r="AD2763">
        <v>10</v>
      </c>
      <c r="AE2763">
        <v>6</v>
      </c>
      <c r="AF2763">
        <v>10.83333333</v>
      </c>
      <c r="AG2763">
        <v>0</v>
      </c>
      <c r="AH2763">
        <v>12.7</v>
      </c>
      <c r="AI2763">
        <v>3.7</v>
      </c>
      <c r="AJ2763">
        <v>-1.7</v>
      </c>
      <c r="AK2763" t="s">
        <v>39</v>
      </c>
    </row>
    <row r="2764" spans="1:37" x14ac:dyDescent="0.25">
      <c r="A2764">
        <v>1</v>
      </c>
      <c r="B2764">
        <v>39</v>
      </c>
      <c r="C2764">
        <v>1</v>
      </c>
      <c r="D2764">
        <v>8014</v>
      </c>
      <c r="E2764">
        <v>0</v>
      </c>
      <c r="F2764">
        <v>19</v>
      </c>
      <c r="G2764">
        <v>100</v>
      </c>
      <c r="H2764">
        <v>1</v>
      </c>
      <c r="I2764">
        <v>37</v>
      </c>
      <c r="J2764">
        <v>37</v>
      </c>
      <c r="K2764">
        <v>5</v>
      </c>
      <c r="L2764">
        <v>5</v>
      </c>
      <c r="M2764">
        <v>111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26</v>
      </c>
      <c r="U2764">
        <v>0</v>
      </c>
      <c r="V2764">
        <v>0</v>
      </c>
      <c r="W2764">
        <v>6</v>
      </c>
      <c r="X2764">
        <v>10</v>
      </c>
      <c r="Y2764">
        <v>3</v>
      </c>
      <c r="Z2764">
        <v>12.33333333</v>
      </c>
      <c r="AA2764">
        <v>0</v>
      </c>
      <c r="AB2764">
        <v>0</v>
      </c>
      <c r="AC2764">
        <v>6</v>
      </c>
      <c r="AD2764">
        <v>14</v>
      </c>
      <c r="AE2764">
        <v>3</v>
      </c>
      <c r="AF2764">
        <v>11.66666667</v>
      </c>
      <c r="AG2764">
        <v>0</v>
      </c>
      <c r="AH2764">
        <v>7.6</v>
      </c>
      <c r="AI2764">
        <v>2.6</v>
      </c>
      <c r="AJ2764">
        <v>0.32</v>
      </c>
      <c r="AK2764" t="s">
        <v>39</v>
      </c>
    </row>
    <row r="2765" spans="1:37" x14ac:dyDescent="0.25">
      <c r="A2765">
        <v>1</v>
      </c>
      <c r="B2765">
        <v>43</v>
      </c>
      <c r="C2765">
        <v>1</v>
      </c>
      <c r="D2765">
        <v>8014</v>
      </c>
      <c r="E2765">
        <v>0</v>
      </c>
      <c r="F2765">
        <v>3</v>
      </c>
      <c r="G2765">
        <v>133.1</v>
      </c>
      <c r="H2765">
        <v>1</v>
      </c>
      <c r="I2765">
        <v>9</v>
      </c>
      <c r="J2765">
        <v>9</v>
      </c>
      <c r="K2765">
        <v>90</v>
      </c>
      <c r="L2765">
        <v>90</v>
      </c>
      <c r="M2765">
        <v>130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26</v>
      </c>
      <c r="U2765">
        <v>0</v>
      </c>
      <c r="V2765">
        <v>8</v>
      </c>
      <c r="W2765">
        <v>11</v>
      </c>
      <c r="X2765">
        <v>16</v>
      </c>
      <c r="Y2765">
        <v>10</v>
      </c>
      <c r="Z2765">
        <v>11.8</v>
      </c>
      <c r="AA2765">
        <v>0</v>
      </c>
      <c r="AB2765">
        <v>3</v>
      </c>
      <c r="AC2765">
        <v>7</v>
      </c>
      <c r="AD2765">
        <v>7</v>
      </c>
      <c r="AE2765">
        <v>7</v>
      </c>
      <c r="AF2765">
        <v>13.28571429</v>
      </c>
      <c r="AG2765">
        <v>0</v>
      </c>
      <c r="AH2765">
        <v>7.6</v>
      </c>
      <c r="AI2765">
        <v>2.6</v>
      </c>
      <c r="AJ2765">
        <v>0.32</v>
      </c>
      <c r="AK2765" t="s">
        <v>38</v>
      </c>
    </row>
    <row r="2766" spans="1:37" x14ac:dyDescent="0.25">
      <c r="A2766">
        <v>1</v>
      </c>
      <c r="B2766">
        <v>39</v>
      </c>
      <c r="C2766">
        <v>1</v>
      </c>
      <c r="D2766">
        <v>9991</v>
      </c>
      <c r="E2766">
        <v>0</v>
      </c>
      <c r="F2766">
        <v>1</v>
      </c>
      <c r="G2766">
        <v>130</v>
      </c>
      <c r="H2766">
        <v>1</v>
      </c>
      <c r="I2766">
        <v>37</v>
      </c>
      <c r="J2766">
        <v>37</v>
      </c>
      <c r="K2766">
        <v>9</v>
      </c>
      <c r="L2766">
        <v>9</v>
      </c>
      <c r="M2766">
        <v>130.1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25</v>
      </c>
      <c r="U2766">
        <v>0</v>
      </c>
      <c r="V2766">
        <v>0</v>
      </c>
      <c r="W2766">
        <v>5</v>
      </c>
      <c r="X2766">
        <v>8</v>
      </c>
      <c r="Y2766">
        <v>3</v>
      </c>
      <c r="Z2766">
        <v>11</v>
      </c>
      <c r="AA2766">
        <v>0</v>
      </c>
      <c r="AB2766">
        <v>0</v>
      </c>
      <c r="AC2766">
        <v>5</v>
      </c>
      <c r="AD2766">
        <v>8</v>
      </c>
      <c r="AE2766">
        <v>3</v>
      </c>
      <c r="AF2766">
        <v>11.25</v>
      </c>
      <c r="AG2766">
        <v>0</v>
      </c>
      <c r="AH2766">
        <v>10.8</v>
      </c>
      <c r="AI2766">
        <v>1.4</v>
      </c>
      <c r="AJ2766">
        <v>1.74</v>
      </c>
      <c r="AK2766" t="s">
        <v>39</v>
      </c>
    </row>
    <row r="2767" spans="1:37" x14ac:dyDescent="0.25">
      <c r="A2767">
        <v>1</v>
      </c>
      <c r="B2767">
        <v>16</v>
      </c>
      <c r="C2767">
        <v>4</v>
      </c>
      <c r="D2767">
        <v>9500</v>
      </c>
      <c r="E2767">
        <v>1</v>
      </c>
      <c r="F2767">
        <v>1</v>
      </c>
      <c r="G2767">
        <v>145</v>
      </c>
      <c r="H2767">
        <v>1</v>
      </c>
      <c r="I2767">
        <v>1</v>
      </c>
      <c r="J2767">
        <v>1</v>
      </c>
      <c r="K2767">
        <v>4</v>
      </c>
      <c r="L2767">
        <v>4</v>
      </c>
      <c r="M2767">
        <v>127.5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18</v>
      </c>
      <c r="U2767">
        <v>0</v>
      </c>
      <c r="V2767">
        <v>0</v>
      </c>
      <c r="W2767">
        <v>8</v>
      </c>
      <c r="X2767">
        <v>8</v>
      </c>
      <c r="Y2767">
        <v>8</v>
      </c>
      <c r="Z2767">
        <v>13.11</v>
      </c>
      <c r="AA2767">
        <v>0</v>
      </c>
      <c r="AB2767">
        <v>0</v>
      </c>
      <c r="AC2767">
        <v>8</v>
      </c>
      <c r="AD2767">
        <v>8</v>
      </c>
      <c r="AE2767">
        <v>8</v>
      </c>
      <c r="AF2767">
        <v>13.11</v>
      </c>
      <c r="AG2767">
        <v>0</v>
      </c>
      <c r="AH2767">
        <v>9.4</v>
      </c>
      <c r="AI2767">
        <v>-0.8</v>
      </c>
      <c r="AJ2767">
        <v>-3.12</v>
      </c>
      <c r="AK2767" t="s">
        <v>38</v>
      </c>
    </row>
    <row r="2768" spans="1:37" x14ac:dyDescent="0.25">
      <c r="A2768">
        <v>1</v>
      </c>
      <c r="B2768">
        <v>7</v>
      </c>
      <c r="C2768">
        <v>1</v>
      </c>
      <c r="D2768">
        <v>9500</v>
      </c>
      <c r="E2768">
        <v>1</v>
      </c>
      <c r="F2768">
        <v>3</v>
      </c>
      <c r="G2768">
        <v>130</v>
      </c>
      <c r="H2768">
        <v>1</v>
      </c>
      <c r="I2768">
        <v>37</v>
      </c>
      <c r="J2768">
        <v>37</v>
      </c>
      <c r="K2768">
        <v>7</v>
      </c>
      <c r="L2768">
        <v>7</v>
      </c>
      <c r="M2768">
        <v>130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27</v>
      </c>
      <c r="U2768">
        <v>0</v>
      </c>
      <c r="V2768">
        <v>0</v>
      </c>
      <c r="W2768">
        <v>8</v>
      </c>
      <c r="X2768">
        <v>8</v>
      </c>
      <c r="Y2768">
        <v>7</v>
      </c>
      <c r="Z2768">
        <v>14.41428571</v>
      </c>
      <c r="AA2768">
        <v>0</v>
      </c>
      <c r="AB2768">
        <v>0</v>
      </c>
      <c r="AC2768">
        <v>8</v>
      </c>
      <c r="AD2768">
        <v>8</v>
      </c>
      <c r="AE2768">
        <v>7</v>
      </c>
      <c r="AF2768">
        <v>14.41428571</v>
      </c>
      <c r="AG2768">
        <v>0</v>
      </c>
      <c r="AH2768">
        <v>12.7</v>
      </c>
      <c r="AI2768">
        <v>3.7</v>
      </c>
      <c r="AJ2768">
        <v>-1.7</v>
      </c>
      <c r="AK2768" t="s">
        <v>38</v>
      </c>
    </row>
    <row r="2769" spans="1:37" x14ac:dyDescent="0.25">
      <c r="A2769">
        <v>6</v>
      </c>
      <c r="B2769">
        <v>17</v>
      </c>
      <c r="C2769">
        <v>3</v>
      </c>
      <c r="D2769">
        <v>8014</v>
      </c>
      <c r="E2769">
        <v>0</v>
      </c>
      <c r="F2769">
        <v>1</v>
      </c>
      <c r="G2769">
        <v>115</v>
      </c>
      <c r="H2769">
        <v>1</v>
      </c>
      <c r="I2769">
        <v>19</v>
      </c>
      <c r="J2769">
        <v>1</v>
      </c>
      <c r="K2769">
        <v>5</v>
      </c>
      <c r="L2769">
        <v>90</v>
      </c>
      <c r="M2769">
        <v>115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24</v>
      </c>
      <c r="U2769">
        <v>0</v>
      </c>
      <c r="V2769">
        <v>0</v>
      </c>
      <c r="W2769">
        <v>5</v>
      </c>
      <c r="X2769">
        <v>5</v>
      </c>
      <c r="Y2769">
        <v>0</v>
      </c>
      <c r="Z2769">
        <v>0</v>
      </c>
      <c r="AA2769">
        <v>0</v>
      </c>
      <c r="AB2769">
        <v>0</v>
      </c>
      <c r="AC2769">
        <v>5</v>
      </c>
      <c r="AD2769">
        <v>10</v>
      </c>
      <c r="AE2769">
        <v>0</v>
      </c>
      <c r="AF2769">
        <v>0</v>
      </c>
      <c r="AG2769">
        <v>0</v>
      </c>
      <c r="AH2769">
        <v>10.8</v>
      </c>
      <c r="AI2769">
        <v>1.4</v>
      </c>
      <c r="AJ2769">
        <v>1.74</v>
      </c>
      <c r="AK2769" t="s">
        <v>37</v>
      </c>
    </row>
    <row r="2770" spans="1:37" x14ac:dyDescent="0.25">
      <c r="A2770">
        <v>1</v>
      </c>
      <c r="B2770">
        <v>17</v>
      </c>
      <c r="C2770">
        <v>1</v>
      </c>
      <c r="D2770">
        <v>9147</v>
      </c>
      <c r="E2770">
        <v>1</v>
      </c>
      <c r="F2770">
        <v>1</v>
      </c>
      <c r="G2770">
        <v>124</v>
      </c>
      <c r="H2770">
        <v>1</v>
      </c>
      <c r="I2770">
        <v>38</v>
      </c>
      <c r="J2770">
        <v>19</v>
      </c>
      <c r="K2770">
        <v>6</v>
      </c>
      <c r="L2770">
        <v>10</v>
      </c>
      <c r="M2770">
        <v>126.8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20</v>
      </c>
      <c r="U2770">
        <v>0</v>
      </c>
      <c r="V2770">
        <v>0</v>
      </c>
      <c r="W2770">
        <v>5</v>
      </c>
      <c r="X2770">
        <v>8</v>
      </c>
      <c r="Y2770">
        <v>5</v>
      </c>
      <c r="Z2770">
        <v>12.33333333</v>
      </c>
      <c r="AA2770">
        <v>0</v>
      </c>
      <c r="AB2770">
        <v>0</v>
      </c>
      <c r="AC2770">
        <v>5</v>
      </c>
      <c r="AD2770">
        <v>7</v>
      </c>
      <c r="AE2770">
        <v>5</v>
      </c>
      <c r="AF2770">
        <v>12.2</v>
      </c>
      <c r="AG2770">
        <v>0</v>
      </c>
      <c r="AH2770">
        <v>15.5</v>
      </c>
      <c r="AI2770">
        <v>2.8</v>
      </c>
      <c r="AJ2770">
        <v>-4.0599999999999996</v>
      </c>
      <c r="AK2770" t="s">
        <v>38</v>
      </c>
    </row>
    <row r="2771" spans="1:37" x14ac:dyDescent="0.25">
      <c r="A2771">
        <v>1</v>
      </c>
      <c r="B2771">
        <v>1</v>
      </c>
      <c r="C2771">
        <v>1</v>
      </c>
      <c r="D2771">
        <v>9500</v>
      </c>
      <c r="E2771">
        <v>1</v>
      </c>
      <c r="F2771">
        <v>1</v>
      </c>
      <c r="G2771">
        <v>124</v>
      </c>
      <c r="H2771">
        <v>1</v>
      </c>
      <c r="I2771">
        <v>1</v>
      </c>
      <c r="J2771">
        <v>19</v>
      </c>
      <c r="K2771">
        <v>9</v>
      </c>
      <c r="L2771">
        <v>8</v>
      </c>
      <c r="M2771">
        <v>116.7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18</v>
      </c>
      <c r="U2771">
        <v>0</v>
      </c>
      <c r="V2771">
        <v>0</v>
      </c>
      <c r="W2771">
        <v>7</v>
      </c>
      <c r="X2771">
        <v>9</v>
      </c>
      <c r="Y2771">
        <v>0</v>
      </c>
      <c r="Z2771">
        <v>0</v>
      </c>
      <c r="AA2771">
        <v>0</v>
      </c>
      <c r="AB2771">
        <v>0</v>
      </c>
      <c r="AC2771">
        <v>7</v>
      </c>
      <c r="AD2771">
        <v>8</v>
      </c>
      <c r="AE2771">
        <v>1</v>
      </c>
      <c r="AF2771">
        <v>10</v>
      </c>
      <c r="AG2771">
        <v>0</v>
      </c>
      <c r="AH2771">
        <v>15.5</v>
      </c>
      <c r="AI2771">
        <v>2.8</v>
      </c>
      <c r="AJ2771">
        <v>-4.0599999999999996</v>
      </c>
      <c r="AK2771" t="s">
        <v>37</v>
      </c>
    </row>
    <row r="2772" spans="1:37" x14ac:dyDescent="0.25">
      <c r="A2772">
        <v>1</v>
      </c>
      <c r="B2772">
        <v>17</v>
      </c>
      <c r="C2772">
        <v>6</v>
      </c>
      <c r="D2772">
        <v>9556</v>
      </c>
      <c r="E2772">
        <v>1</v>
      </c>
      <c r="F2772">
        <v>1</v>
      </c>
      <c r="G2772">
        <v>134</v>
      </c>
      <c r="H2772">
        <v>1</v>
      </c>
      <c r="I2772">
        <v>19</v>
      </c>
      <c r="J2772">
        <v>38</v>
      </c>
      <c r="K2772">
        <v>7</v>
      </c>
      <c r="L2772">
        <v>7</v>
      </c>
      <c r="M2772">
        <v>128.5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18</v>
      </c>
      <c r="U2772">
        <v>0</v>
      </c>
      <c r="V2772">
        <v>0</v>
      </c>
      <c r="W2772">
        <v>7</v>
      </c>
      <c r="X2772">
        <v>9</v>
      </c>
      <c r="Y2772">
        <v>7</v>
      </c>
      <c r="Z2772">
        <v>14.1</v>
      </c>
      <c r="AA2772">
        <v>0</v>
      </c>
      <c r="AB2772">
        <v>0</v>
      </c>
      <c r="AC2772">
        <v>8</v>
      </c>
      <c r="AD2772">
        <v>8</v>
      </c>
      <c r="AE2772">
        <v>8</v>
      </c>
      <c r="AF2772">
        <v>13.3125</v>
      </c>
      <c r="AG2772">
        <v>0</v>
      </c>
      <c r="AH2772">
        <v>12.7</v>
      </c>
      <c r="AI2772">
        <v>3.7</v>
      </c>
      <c r="AJ2772">
        <v>-1.7</v>
      </c>
      <c r="AK2772" t="s">
        <v>38</v>
      </c>
    </row>
    <row r="2773" spans="1:37" x14ac:dyDescent="0.25">
      <c r="A2773">
        <v>1</v>
      </c>
      <c r="B2773">
        <v>1</v>
      </c>
      <c r="C2773">
        <v>4</v>
      </c>
      <c r="D2773">
        <v>9500</v>
      </c>
      <c r="E2773">
        <v>1</v>
      </c>
      <c r="F2773">
        <v>1</v>
      </c>
      <c r="G2773">
        <v>137</v>
      </c>
      <c r="H2773">
        <v>1</v>
      </c>
      <c r="I2773">
        <v>37</v>
      </c>
      <c r="J2773">
        <v>37</v>
      </c>
      <c r="K2773">
        <v>9</v>
      </c>
      <c r="L2773">
        <v>9</v>
      </c>
      <c r="M2773">
        <v>127.5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18</v>
      </c>
      <c r="U2773">
        <v>0</v>
      </c>
      <c r="V2773">
        <v>0</v>
      </c>
      <c r="W2773">
        <v>8</v>
      </c>
      <c r="X2773">
        <v>8</v>
      </c>
      <c r="Y2773">
        <v>8</v>
      </c>
      <c r="Z2773">
        <v>13.045</v>
      </c>
      <c r="AA2773">
        <v>0</v>
      </c>
      <c r="AB2773">
        <v>0</v>
      </c>
      <c r="AC2773">
        <v>8</v>
      </c>
      <c r="AD2773">
        <v>8</v>
      </c>
      <c r="AE2773">
        <v>8</v>
      </c>
      <c r="AF2773">
        <v>13.045</v>
      </c>
      <c r="AG2773">
        <v>0</v>
      </c>
      <c r="AH2773">
        <v>9.4</v>
      </c>
      <c r="AI2773">
        <v>-0.8</v>
      </c>
      <c r="AJ2773">
        <v>-3.12</v>
      </c>
      <c r="AK2773" t="s">
        <v>38</v>
      </c>
    </row>
    <row r="2774" spans="1:37" x14ac:dyDescent="0.25">
      <c r="A2774">
        <v>1</v>
      </c>
      <c r="B2774">
        <v>1</v>
      </c>
      <c r="C2774">
        <v>1</v>
      </c>
      <c r="D2774">
        <v>9500</v>
      </c>
      <c r="E2774">
        <v>1</v>
      </c>
      <c r="F2774">
        <v>1</v>
      </c>
      <c r="G2774">
        <v>124</v>
      </c>
      <c r="H2774">
        <v>1</v>
      </c>
      <c r="I2774">
        <v>19</v>
      </c>
      <c r="J2774">
        <v>37</v>
      </c>
      <c r="K2774">
        <v>3</v>
      </c>
      <c r="L2774">
        <v>8</v>
      </c>
      <c r="M2774">
        <v>117.5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19</v>
      </c>
      <c r="U2774">
        <v>0</v>
      </c>
      <c r="V2774">
        <v>0</v>
      </c>
      <c r="W2774">
        <v>8</v>
      </c>
      <c r="X2774">
        <v>10</v>
      </c>
      <c r="Y2774">
        <v>5</v>
      </c>
      <c r="Z2774">
        <v>12.858000000000001</v>
      </c>
      <c r="AA2774">
        <v>3</v>
      </c>
      <c r="AB2774">
        <v>0</v>
      </c>
      <c r="AC2774">
        <v>8</v>
      </c>
      <c r="AD2774">
        <v>10</v>
      </c>
      <c r="AE2774">
        <v>5</v>
      </c>
      <c r="AF2774">
        <v>12.858000000000001</v>
      </c>
      <c r="AG2774">
        <v>3</v>
      </c>
      <c r="AH2774">
        <v>9.4</v>
      </c>
      <c r="AI2774">
        <v>-0.8</v>
      </c>
      <c r="AJ2774">
        <v>-3.12</v>
      </c>
      <c r="AK2774" t="s">
        <v>39</v>
      </c>
    </row>
    <row r="2775" spans="1:37" x14ac:dyDescent="0.25">
      <c r="A2775">
        <v>1</v>
      </c>
      <c r="B2775">
        <v>42</v>
      </c>
      <c r="C2775">
        <v>3</v>
      </c>
      <c r="D2775">
        <v>9500</v>
      </c>
      <c r="E2775">
        <v>1</v>
      </c>
      <c r="F2775">
        <v>1</v>
      </c>
      <c r="G2775">
        <v>136</v>
      </c>
      <c r="H2775">
        <v>1</v>
      </c>
      <c r="I2775">
        <v>1</v>
      </c>
      <c r="J2775">
        <v>1</v>
      </c>
      <c r="K2775">
        <v>4</v>
      </c>
      <c r="L2775">
        <v>4</v>
      </c>
      <c r="M2775">
        <v>148.80000000000001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19</v>
      </c>
      <c r="U2775">
        <v>0</v>
      </c>
      <c r="V2775">
        <v>0</v>
      </c>
      <c r="W2775">
        <v>8</v>
      </c>
      <c r="X2775">
        <v>8</v>
      </c>
      <c r="Y2775">
        <v>8</v>
      </c>
      <c r="Z2775">
        <v>14.2525</v>
      </c>
      <c r="AA2775">
        <v>0</v>
      </c>
      <c r="AB2775">
        <v>0</v>
      </c>
      <c r="AC2775">
        <v>8</v>
      </c>
      <c r="AD2775">
        <v>8</v>
      </c>
      <c r="AE2775">
        <v>8</v>
      </c>
      <c r="AF2775">
        <v>14.2525</v>
      </c>
      <c r="AG2775">
        <v>0</v>
      </c>
      <c r="AH2775">
        <v>9.4</v>
      </c>
      <c r="AI2775">
        <v>-0.8</v>
      </c>
      <c r="AJ2775">
        <v>-3.12</v>
      </c>
      <c r="AK2775" t="s">
        <v>38</v>
      </c>
    </row>
    <row r="2776" spans="1:37" x14ac:dyDescent="0.25">
      <c r="A2776">
        <v>1</v>
      </c>
      <c r="B2776">
        <v>1</v>
      </c>
      <c r="C2776">
        <v>4</v>
      </c>
      <c r="D2776">
        <v>9500</v>
      </c>
      <c r="E2776">
        <v>1</v>
      </c>
      <c r="F2776">
        <v>1</v>
      </c>
      <c r="G2776">
        <v>126</v>
      </c>
      <c r="H2776">
        <v>1</v>
      </c>
      <c r="I2776">
        <v>12</v>
      </c>
      <c r="J2776">
        <v>1</v>
      </c>
      <c r="K2776">
        <v>5</v>
      </c>
      <c r="L2776">
        <v>10</v>
      </c>
      <c r="M2776">
        <v>120.2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19</v>
      </c>
      <c r="U2776">
        <v>0</v>
      </c>
      <c r="V2776">
        <v>0</v>
      </c>
      <c r="W2776">
        <v>7</v>
      </c>
      <c r="X2776">
        <v>9</v>
      </c>
      <c r="Y2776">
        <v>5</v>
      </c>
      <c r="Z2776">
        <v>14.06</v>
      </c>
      <c r="AA2776">
        <v>0</v>
      </c>
      <c r="AB2776">
        <v>0</v>
      </c>
      <c r="AC2776">
        <v>7</v>
      </c>
      <c r="AD2776">
        <v>9</v>
      </c>
      <c r="AE2776">
        <v>7</v>
      </c>
      <c r="AF2776">
        <v>11.24285714</v>
      </c>
      <c r="AG2776">
        <v>0</v>
      </c>
      <c r="AH2776">
        <v>12.4</v>
      </c>
      <c r="AI2776">
        <v>0.5</v>
      </c>
      <c r="AJ2776">
        <v>1.79</v>
      </c>
      <c r="AK2776" t="s">
        <v>39</v>
      </c>
    </row>
    <row r="2777" spans="1:37" x14ac:dyDescent="0.25">
      <c r="A2777">
        <v>1</v>
      </c>
      <c r="B2777">
        <v>1</v>
      </c>
      <c r="C2777">
        <v>4</v>
      </c>
      <c r="D2777">
        <v>9500</v>
      </c>
      <c r="E2777">
        <v>1</v>
      </c>
      <c r="F2777">
        <v>1</v>
      </c>
      <c r="G2777">
        <v>142</v>
      </c>
      <c r="H2777">
        <v>1</v>
      </c>
      <c r="I2777">
        <v>38</v>
      </c>
      <c r="J2777">
        <v>37</v>
      </c>
      <c r="K2777">
        <v>9</v>
      </c>
      <c r="L2777">
        <v>5</v>
      </c>
      <c r="M2777">
        <v>127.3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18</v>
      </c>
      <c r="U2777">
        <v>0</v>
      </c>
      <c r="V2777">
        <v>0</v>
      </c>
      <c r="W2777">
        <v>8</v>
      </c>
      <c r="X2777">
        <v>8</v>
      </c>
      <c r="Y2777">
        <v>7</v>
      </c>
      <c r="Z2777">
        <v>15.075714290000001</v>
      </c>
      <c r="AA2777">
        <v>0</v>
      </c>
      <c r="AB2777">
        <v>0</v>
      </c>
      <c r="AC2777">
        <v>8</v>
      </c>
      <c r="AD2777">
        <v>8</v>
      </c>
      <c r="AE2777">
        <v>7</v>
      </c>
      <c r="AF2777">
        <v>15.075714290000001</v>
      </c>
      <c r="AG2777">
        <v>0</v>
      </c>
      <c r="AH2777">
        <v>10.8</v>
      </c>
      <c r="AI2777">
        <v>1.4</v>
      </c>
      <c r="AJ2777">
        <v>1.74</v>
      </c>
      <c r="AK2777" t="s">
        <v>38</v>
      </c>
    </row>
    <row r="2778" spans="1:37" x14ac:dyDescent="0.25">
      <c r="A2778">
        <v>1</v>
      </c>
      <c r="B2778">
        <v>17</v>
      </c>
      <c r="C2778">
        <v>2</v>
      </c>
      <c r="D2778">
        <v>171</v>
      </c>
      <c r="E2778">
        <v>1</v>
      </c>
      <c r="F2778">
        <v>1</v>
      </c>
      <c r="G2778">
        <v>141</v>
      </c>
      <c r="H2778">
        <v>1</v>
      </c>
      <c r="I2778">
        <v>19</v>
      </c>
      <c r="J2778">
        <v>37</v>
      </c>
      <c r="K2778">
        <v>9</v>
      </c>
      <c r="L2778">
        <v>9</v>
      </c>
      <c r="M2778">
        <v>136.1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12.7</v>
      </c>
      <c r="AI2778">
        <v>3.7</v>
      </c>
      <c r="AJ2778">
        <v>-1.7</v>
      </c>
      <c r="AK2778" t="s">
        <v>39</v>
      </c>
    </row>
    <row r="2779" spans="1:37" x14ac:dyDescent="0.25">
      <c r="A2779">
        <v>1</v>
      </c>
      <c r="B2779">
        <v>43</v>
      </c>
      <c r="C2779">
        <v>2</v>
      </c>
      <c r="D2779">
        <v>9670</v>
      </c>
      <c r="E2779">
        <v>1</v>
      </c>
      <c r="F2779">
        <v>1</v>
      </c>
      <c r="G2779">
        <v>129</v>
      </c>
      <c r="H2779">
        <v>1</v>
      </c>
      <c r="I2779">
        <v>3</v>
      </c>
      <c r="J2779">
        <v>3</v>
      </c>
      <c r="K2779">
        <v>5</v>
      </c>
      <c r="L2779">
        <v>5</v>
      </c>
      <c r="M2779">
        <v>122.4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19</v>
      </c>
      <c r="U2779">
        <v>0</v>
      </c>
      <c r="V2779">
        <v>0</v>
      </c>
      <c r="W2779">
        <v>5</v>
      </c>
      <c r="X2779">
        <v>5</v>
      </c>
      <c r="Y2779">
        <v>4</v>
      </c>
      <c r="Z2779">
        <v>13.75</v>
      </c>
      <c r="AA2779">
        <v>0</v>
      </c>
      <c r="AB2779">
        <v>0</v>
      </c>
      <c r="AC2779">
        <v>6</v>
      </c>
      <c r="AD2779">
        <v>9</v>
      </c>
      <c r="AE2779">
        <v>5</v>
      </c>
      <c r="AF2779">
        <v>12.6</v>
      </c>
      <c r="AG2779">
        <v>0</v>
      </c>
      <c r="AH2779">
        <v>12.7</v>
      </c>
      <c r="AI2779">
        <v>3.7</v>
      </c>
      <c r="AJ2779">
        <v>-1.7</v>
      </c>
      <c r="AK2779" t="s">
        <v>39</v>
      </c>
    </row>
    <row r="2780" spans="1:37" x14ac:dyDescent="0.25">
      <c r="A2780">
        <v>1</v>
      </c>
      <c r="B2780">
        <v>7</v>
      </c>
      <c r="C2780">
        <v>0</v>
      </c>
      <c r="D2780">
        <v>9003</v>
      </c>
      <c r="E2780">
        <v>1</v>
      </c>
      <c r="F2780">
        <v>3</v>
      </c>
      <c r="G2780">
        <v>130</v>
      </c>
      <c r="H2780">
        <v>1</v>
      </c>
      <c r="I2780">
        <v>1</v>
      </c>
      <c r="J2780">
        <v>37</v>
      </c>
      <c r="K2780">
        <v>4</v>
      </c>
      <c r="L2780">
        <v>9</v>
      </c>
      <c r="M2780">
        <v>130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23</v>
      </c>
      <c r="U2780">
        <v>0</v>
      </c>
      <c r="V2780">
        <v>10</v>
      </c>
      <c r="W2780">
        <v>17</v>
      </c>
      <c r="X2780">
        <v>28</v>
      </c>
      <c r="Y2780">
        <v>17</v>
      </c>
      <c r="Z2780">
        <v>13.15</v>
      </c>
      <c r="AA2780">
        <v>2</v>
      </c>
      <c r="AB2780">
        <v>8</v>
      </c>
      <c r="AC2780">
        <v>12</v>
      </c>
      <c r="AD2780">
        <v>22</v>
      </c>
      <c r="AE2780">
        <v>12</v>
      </c>
      <c r="AF2780">
        <v>13.21428571</v>
      </c>
      <c r="AG2780">
        <v>0</v>
      </c>
      <c r="AH2780">
        <v>15.5</v>
      </c>
      <c r="AI2780">
        <v>2.8</v>
      </c>
      <c r="AJ2780">
        <v>-4.0599999999999996</v>
      </c>
      <c r="AK2780" t="s">
        <v>38</v>
      </c>
    </row>
    <row r="2781" spans="1:37" x14ac:dyDescent="0.25">
      <c r="A2781">
        <v>1</v>
      </c>
      <c r="B2781">
        <v>1</v>
      </c>
      <c r="C2781">
        <v>2</v>
      </c>
      <c r="D2781">
        <v>9238</v>
      </c>
      <c r="E2781">
        <v>1</v>
      </c>
      <c r="F2781">
        <v>1</v>
      </c>
      <c r="G2781">
        <v>136</v>
      </c>
      <c r="H2781">
        <v>1</v>
      </c>
      <c r="I2781">
        <v>19</v>
      </c>
      <c r="J2781">
        <v>19</v>
      </c>
      <c r="K2781">
        <v>4</v>
      </c>
      <c r="L2781">
        <v>7</v>
      </c>
      <c r="M2781">
        <v>121.7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21</v>
      </c>
      <c r="U2781">
        <v>0</v>
      </c>
      <c r="V2781">
        <v>0</v>
      </c>
      <c r="W2781">
        <v>6</v>
      </c>
      <c r="X2781">
        <v>9</v>
      </c>
      <c r="Y2781">
        <v>5</v>
      </c>
      <c r="Z2781">
        <v>12.33333333</v>
      </c>
      <c r="AA2781">
        <v>0</v>
      </c>
      <c r="AB2781">
        <v>0</v>
      </c>
      <c r="AC2781">
        <v>6</v>
      </c>
      <c r="AD2781">
        <v>7</v>
      </c>
      <c r="AE2781">
        <v>5</v>
      </c>
      <c r="AF2781">
        <v>11.8</v>
      </c>
      <c r="AG2781">
        <v>0</v>
      </c>
      <c r="AH2781">
        <v>13.9</v>
      </c>
      <c r="AI2781">
        <v>-0.3</v>
      </c>
      <c r="AJ2781">
        <v>0.79</v>
      </c>
      <c r="AK2781" t="s">
        <v>38</v>
      </c>
    </row>
    <row r="2782" spans="1:37" x14ac:dyDescent="0.25">
      <c r="A2782">
        <v>1</v>
      </c>
      <c r="B2782">
        <v>1</v>
      </c>
      <c r="C2782">
        <v>3</v>
      </c>
      <c r="D2782">
        <v>9500</v>
      </c>
      <c r="E2782">
        <v>1</v>
      </c>
      <c r="F2782">
        <v>1</v>
      </c>
      <c r="G2782">
        <v>137</v>
      </c>
      <c r="H2782">
        <v>1</v>
      </c>
      <c r="I2782">
        <v>38</v>
      </c>
      <c r="J2782">
        <v>38</v>
      </c>
      <c r="K2782">
        <v>5</v>
      </c>
      <c r="L2782">
        <v>7</v>
      </c>
      <c r="M2782">
        <v>122.7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18</v>
      </c>
      <c r="U2782">
        <v>0</v>
      </c>
      <c r="V2782">
        <v>0</v>
      </c>
      <c r="W2782">
        <v>7</v>
      </c>
      <c r="X2782">
        <v>8</v>
      </c>
      <c r="Y2782">
        <v>7</v>
      </c>
      <c r="Z2782">
        <v>13.77857143</v>
      </c>
      <c r="AA2782">
        <v>0</v>
      </c>
      <c r="AB2782">
        <v>0</v>
      </c>
      <c r="AC2782">
        <v>8</v>
      </c>
      <c r="AD2782">
        <v>10</v>
      </c>
      <c r="AE2782">
        <v>8</v>
      </c>
      <c r="AF2782">
        <v>13.122222219999999</v>
      </c>
      <c r="AG2782">
        <v>0</v>
      </c>
      <c r="AH2782">
        <v>16.2</v>
      </c>
      <c r="AI2782">
        <v>0.3</v>
      </c>
      <c r="AJ2782">
        <v>-0.92</v>
      </c>
      <c r="AK2782" t="s">
        <v>38</v>
      </c>
    </row>
    <row r="2783" spans="1:37" x14ac:dyDescent="0.25">
      <c r="A2783">
        <v>1</v>
      </c>
      <c r="B2783">
        <v>1</v>
      </c>
      <c r="C2783">
        <v>1</v>
      </c>
      <c r="D2783">
        <v>9853</v>
      </c>
      <c r="E2783">
        <v>1</v>
      </c>
      <c r="F2783">
        <v>1</v>
      </c>
      <c r="G2783">
        <v>125</v>
      </c>
      <c r="H2783">
        <v>1</v>
      </c>
      <c r="I2783">
        <v>34</v>
      </c>
      <c r="J2783">
        <v>37</v>
      </c>
      <c r="K2783">
        <v>9</v>
      </c>
      <c r="L2783">
        <v>9</v>
      </c>
      <c r="M2783">
        <v>129.19999999999999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20</v>
      </c>
      <c r="U2783">
        <v>0</v>
      </c>
      <c r="V2783">
        <v>0</v>
      </c>
      <c r="W2783">
        <v>6</v>
      </c>
      <c r="X2783">
        <v>12</v>
      </c>
      <c r="Y2783">
        <v>3</v>
      </c>
      <c r="Z2783">
        <v>10.33333333</v>
      </c>
      <c r="AA2783">
        <v>0</v>
      </c>
      <c r="AB2783">
        <v>0</v>
      </c>
      <c r="AC2783">
        <v>6</v>
      </c>
      <c r="AD2783">
        <v>14</v>
      </c>
      <c r="AE2783">
        <v>1</v>
      </c>
      <c r="AF2783">
        <v>11</v>
      </c>
      <c r="AG2783">
        <v>0</v>
      </c>
      <c r="AH2783">
        <v>10.8</v>
      </c>
      <c r="AI2783">
        <v>1.4</v>
      </c>
      <c r="AJ2783">
        <v>1.74</v>
      </c>
      <c r="AK2783" t="s">
        <v>37</v>
      </c>
    </row>
    <row r="2784" spans="1:37" x14ac:dyDescent="0.25">
      <c r="A2784">
        <v>1</v>
      </c>
      <c r="B2784">
        <v>43</v>
      </c>
      <c r="C2784">
        <v>1</v>
      </c>
      <c r="D2784">
        <v>9773</v>
      </c>
      <c r="E2784">
        <v>1</v>
      </c>
      <c r="F2784">
        <v>1</v>
      </c>
      <c r="G2784">
        <v>119</v>
      </c>
      <c r="H2784">
        <v>1</v>
      </c>
      <c r="I2784">
        <v>19</v>
      </c>
      <c r="J2784">
        <v>37</v>
      </c>
      <c r="K2784">
        <v>5</v>
      </c>
      <c r="L2784">
        <v>5</v>
      </c>
      <c r="M2784">
        <v>105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23</v>
      </c>
      <c r="U2784">
        <v>0</v>
      </c>
      <c r="V2784">
        <v>0</v>
      </c>
      <c r="W2784">
        <v>6</v>
      </c>
      <c r="X2784">
        <v>11</v>
      </c>
      <c r="Y2784">
        <v>3</v>
      </c>
      <c r="Z2784">
        <v>11.33333333</v>
      </c>
      <c r="AA2784">
        <v>0</v>
      </c>
      <c r="AB2784">
        <v>0</v>
      </c>
      <c r="AC2784">
        <v>6</v>
      </c>
      <c r="AD2784">
        <v>7</v>
      </c>
      <c r="AE2784">
        <v>2</v>
      </c>
      <c r="AF2784">
        <v>11</v>
      </c>
      <c r="AG2784">
        <v>0</v>
      </c>
      <c r="AH2784">
        <v>16.2</v>
      </c>
      <c r="AI2784">
        <v>0.3</v>
      </c>
      <c r="AJ2784">
        <v>-0.92</v>
      </c>
      <c r="AK2784" t="s">
        <v>39</v>
      </c>
    </row>
    <row r="2785" spans="1:37" x14ac:dyDescent="0.25">
      <c r="A2785">
        <v>1</v>
      </c>
      <c r="B2785">
        <v>1</v>
      </c>
      <c r="C2785">
        <v>1</v>
      </c>
      <c r="D2785">
        <v>9238</v>
      </c>
      <c r="E2785">
        <v>1</v>
      </c>
      <c r="F2785">
        <v>1</v>
      </c>
      <c r="G2785">
        <v>132</v>
      </c>
      <c r="H2785">
        <v>1</v>
      </c>
      <c r="I2785">
        <v>37</v>
      </c>
      <c r="J2785">
        <v>37</v>
      </c>
      <c r="K2785">
        <v>9</v>
      </c>
      <c r="L2785">
        <v>7</v>
      </c>
      <c r="M2785">
        <v>129.9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20</v>
      </c>
      <c r="U2785">
        <v>0</v>
      </c>
      <c r="V2785">
        <v>0</v>
      </c>
      <c r="W2785">
        <v>6</v>
      </c>
      <c r="X2785">
        <v>7</v>
      </c>
      <c r="Y2785">
        <v>5</v>
      </c>
      <c r="Z2785">
        <v>13.2</v>
      </c>
      <c r="AA2785">
        <v>0</v>
      </c>
      <c r="AB2785">
        <v>0</v>
      </c>
      <c r="AC2785">
        <v>6</v>
      </c>
      <c r="AD2785">
        <v>6</v>
      </c>
      <c r="AE2785">
        <v>6</v>
      </c>
      <c r="AF2785">
        <v>12.66666667</v>
      </c>
      <c r="AG2785">
        <v>0</v>
      </c>
      <c r="AH2785">
        <v>10.8</v>
      </c>
      <c r="AI2785">
        <v>1.4</v>
      </c>
      <c r="AJ2785">
        <v>1.74</v>
      </c>
      <c r="AK2785" t="s">
        <v>39</v>
      </c>
    </row>
    <row r="2786" spans="1:37" x14ac:dyDescent="0.25">
      <c r="A2786">
        <v>1</v>
      </c>
      <c r="B2786">
        <v>1</v>
      </c>
      <c r="C2786">
        <v>1</v>
      </c>
      <c r="D2786">
        <v>9070</v>
      </c>
      <c r="E2786">
        <v>1</v>
      </c>
      <c r="F2786">
        <v>1</v>
      </c>
      <c r="G2786">
        <v>152</v>
      </c>
      <c r="H2786">
        <v>1</v>
      </c>
      <c r="I2786">
        <v>37</v>
      </c>
      <c r="J2786">
        <v>37</v>
      </c>
      <c r="K2786">
        <v>5</v>
      </c>
      <c r="L2786">
        <v>7</v>
      </c>
      <c r="M2786">
        <v>136.30000000000001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18</v>
      </c>
      <c r="U2786">
        <v>0</v>
      </c>
      <c r="V2786">
        <v>1</v>
      </c>
      <c r="W2786">
        <v>6</v>
      </c>
      <c r="X2786">
        <v>8</v>
      </c>
      <c r="Y2786">
        <v>6</v>
      </c>
      <c r="Z2786">
        <v>13.57142857</v>
      </c>
      <c r="AA2786">
        <v>1</v>
      </c>
      <c r="AB2786">
        <v>0</v>
      </c>
      <c r="AC2786">
        <v>6</v>
      </c>
      <c r="AD2786">
        <v>11</v>
      </c>
      <c r="AE2786">
        <v>6</v>
      </c>
      <c r="AF2786">
        <v>12.375</v>
      </c>
      <c r="AG2786">
        <v>0</v>
      </c>
      <c r="AH2786">
        <v>13.9</v>
      </c>
      <c r="AI2786">
        <v>-0.3</v>
      </c>
      <c r="AJ2786">
        <v>0.79</v>
      </c>
      <c r="AK2786" t="s">
        <v>38</v>
      </c>
    </row>
    <row r="2787" spans="1:37" x14ac:dyDescent="0.25">
      <c r="A2787">
        <v>1</v>
      </c>
      <c r="B2787">
        <v>1</v>
      </c>
      <c r="C2787">
        <v>1</v>
      </c>
      <c r="D2787">
        <v>8014</v>
      </c>
      <c r="E2787">
        <v>0</v>
      </c>
      <c r="F2787">
        <v>1</v>
      </c>
      <c r="G2787">
        <v>125</v>
      </c>
      <c r="H2787">
        <v>1</v>
      </c>
      <c r="I2787">
        <v>37</v>
      </c>
      <c r="J2787">
        <v>37</v>
      </c>
      <c r="K2787">
        <v>9</v>
      </c>
      <c r="L2787">
        <v>7</v>
      </c>
      <c r="M2787">
        <v>114.9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29</v>
      </c>
      <c r="U2787">
        <v>0</v>
      </c>
      <c r="V2787">
        <v>8</v>
      </c>
      <c r="W2787">
        <v>11</v>
      </c>
      <c r="X2787">
        <v>14</v>
      </c>
      <c r="Y2787">
        <v>11</v>
      </c>
      <c r="Z2787">
        <v>12.75</v>
      </c>
      <c r="AA2787">
        <v>0</v>
      </c>
      <c r="AB2787">
        <v>3</v>
      </c>
      <c r="AC2787">
        <v>7</v>
      </c>
      <c r="AD2787">
        <v>7</v>
      </c>
      <c r="AE2787">
        <v>7</v>
      </c>
      <c r="AF2787">
        <v>13.42857143</v>
      </c>
      <c r="AG2787">
        <v>0</v>
      </c>
      <c r="AH2787">
        <v>9.4</v>
      </c>
      <c r="AI2787">
        <v>-0.8</v>
      </c>
      <c r="AJ2787">
        <v>-3.12</v>
      </c>
      <c r="AK2787" t="s">
        <v>38</v>
      </c>
    </row>
    <row r="2788" spans="1:37" x14ac:dyDescent="0.25">
      <c r="A2788">
        <v>1</v>
      </c>
      <c r="B2788">
        <v>39</v>
      </c>
      <c r="C2788">
        <v>1</v>
      </c>
      <c r="D2788">
        <v>9773</v>
      </c>
      <c r="E2788">
        <v>1</v>
      </c>
      <c r="F2788">
        <v>9</v>
      </c>
      <c r="G2788">
        <v>133.1</v>
      </c>
      <c r="H2788">
        <v>1</v>
      </c>
      <c r="I2788">
        <v>38</v>
      </c>
      <c r="J2788">
        <v>1</v>
      </c>
      <c r="K2788">
        <v>5</v>
      </c>
      <c r="L2788">
        <v>4</v>
      </c>
      <c r="M2788">
        <v>102</v>
      </c>
      <c r="N2788">
        <v>1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28</v>
      </c>
      <c r="U2788">
        <v>0</v>
      </c>
      <c r="V2788">
        <v>0</v>
      </c>
      <c r="W2788">
        <v>6</v>
      </c>
      <c r="X2788">
        <v>11</v>
      </c>
      <c r="Y2788">
        <v>3</v>
      </c>
      <c r="Z2788">
        <v>13</v>
      </c>
      <c r="AA2788">
        <v>0</v>
      </c>
      <c r="AB2788">
        <v>0</v>
      </c>
      <c r="AC2788">
        <v>6</v>
      </c>
      <c r="AD2788">
        <v>15</v>
      </c>
      <c r="AE2788">
        <v>1</v>
      </c>
      <c r="AF2788">
        <v>12</v>
      </c>
      <c r="AG2788">
        <v>0</v>
      </c>
      <c r="AH2788">
        <v>7.6</v>
      </c>
      <c r="AI2788">
        <v>2.6</v>
      </c>
      <c r="AJ2788">
        <v>0.32</v>
      </c>
      <c r="AK2788" t="s">
        <v>37</v>
      </c>
    </row>
    <row r="2789" spans="1:37" x14ac:dyDescent="0.25">
      <c r="A2789">
        <v>1</v>
      </c>
      <c r="B2789">
        <v>1</v>
      </c>
      <c r="C2789">
        <v>3</v>
      </c>
      <c r="D2789">
        <v>9670</v>
      </c>
      <c r="E2789">
        <v>1</v>
      </c>
      <c r="F2789">
        <v>1</v>
      </c>
      <c r="G2789">
        <v>120</v>
      </c>
      <c r="H2789">
        <v>1</v>
      </c>
      <c r="I2789">
        <v>37</v>
      </c>
      <c r="J2789">
        <v>37</v>
      </c>
      <c r="K2789">
        <v>7</v>
      </c>
      <c r="L2789">
        <v>7</v>
      </c>
      <c r="M2789">
        <v>111.3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19</v>
      </c>
      <c r="U2789">
        <v>0</v>
      </c>
      <c r="V2789">
        <v>0</v>
      </c>
      <c r="W2789">
        <v>5</v>
      </c>
      <c r="X2789">
        <v>7</v>
      </c>
      <c r="Y2789">
        <v>3</v>
      </c>
      <c r="Z2789">
        <v>11.33333333</v>
      </c>
      <c r="AA2789">
        <v>0</v>
      </c>
      <c r="AB2789">
        <v>0</v>
      </c>
      <c r="AC2789">
        <v>5</v>
      </c>
      <c r="AD2789">
        <v>7</v>
      </c>
      <c r="AE2789">
        <v>4</v>
      </c>
      <c r="AF2789">
        <v>11</v>
      </c>
      <c r="AG2789">
        <v>0</v>
      </c>
      <c r="AH2789">
        <v>9.4</v>
      </c>
      <c r="AI2789">
        <v>-0.8</v>
      </c>
      <c r="AJ2789">
        <v>-3.12</v>
      </c>
      <c r="AK2789" t="s">
        <v>39</v>
      </c>
    </row>
    <row r="2790" spans="1:37" x14ac:dyDescent="0.25">
      <c r="A2790">
        <v>1</v>
      </c>
      <c r="B2790">
        <v>39</v>
      </c>
      <c r="C2790">
        <v>1</v>
      </c>
      <c r="D2790">
        <v>9670</v>
      </c>
      <c r="E2790">
        <v>1</v>
      </c>
      <c r="F2790">
        <v>1</v>
      </c>
      <c r="G2790">
        <v>148</v>
      </c>
      <c r="H2790">
        <v>1</v>
      </c>
      <c r="I2790">
        <v>19</v>
      </c>
      <c r="J2790">
        <v>19</v>
      </c>
      <c r="K2790">
        <v>7</v>
      </c>
      <c r="L2790">
        <v>7</v>
      </c>
      <c r="M2790">
        <v>130.9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24</v>
      </c>
      <c r="U2790">
        <v>0</v>
      </c>
      <c r="V2790">
        <v>0</v>
      </c>
      <c r="W2790">
        <v>6</v>
      </c>
      <c r="X2790">
        <v>12</v>
      </c>
      <c r="Y2790">
        <v>0</v>
      </c>
      <c r="Z2790">
        <v>0</v>
      </c>
      <c r="AA2790">
        <v>0</v>
      </c>
      <c r="AB2790">
        <v>0</v>
      </c>
      <c r="AC2790">
        <v>6</v>
      </c>
      <c r="AD2790">
        <v>9</v>
      </c>
      <c r="AE2790">
        <v>0</v>
      </c>
      <c r="AF2790">
        <v>0</v>
      </c>
      <c r="AG2790">
        <v>0</v>
      </c>
      <c r="AH2790">
        <v>10.8</v>
      </c>
      <c r="AI2790">
        <v>1.4</v>
      </c>
      <c r="AJ2790">
        <v>1.74</v>
      </c>
      <c r="AK2790" t="s">
        <v>37</v>
      </c>
    </row>
    <row r="2791" spans="1:37" x14ac:dyDescent="0.25">
      <c r="A2791">
        <v>1</v>
      </c>
      <c r="B2791">
        <v>39</v>
      </c>
      <c r="C2791">
        <v>1</v>
      </c>
      <c r="D2791">
        <v>171</v>
      </c>
      <c r="E2791">
        <v>1</v>
      </c>
      <c r="F2791">
        <v>1</v>
      </c>
      <c r="G2791">
        <v>133.1</v>
      </c>
      <c r="H2791">
        <v>1</v>
      </c>
      <c r="I2791">
        <v>37</v>
      </c>
      <c r="J2791">
        <v>37</v>
      </c>
      <c r="K2791">
        <v>9</v>
      </c>
      <c r="L2791">
        <v>7</v>
      </c>
      <c r="M2791">
        <v>100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33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15.5</v>
      </c>
      <c r="AI2791">
        <v>2.8</v>
      </c>
      <c r="AJ2791">
        <v>-4.0599999999999996</v>
      </c>
      <c r="AK2791" t="s">
        <v>37</v>
      </c>
    </row>
    <row r="2792" spans="1:37" x14ac:dyDescent="0.25">
      <c r="A2792">
        <v>1</v>
      </c>
      <c r="B2792">
        <v>17</v>
      </c>
      <c r="C2792">
        <v>1</v>
      </c>
      <c r="D2792">
        <v>9147</v>
      </c>
      <c r="E2792">
        <v>1</v>
      </c>
      <c r="F2792">
        <v>1</v>
      </c>
      <c r="G2792">
        <v>115</v>
      </c>
      <c r="H2792">
        <v>1</v>
      </c>
      <c r="I2792">
        <v>19</v>
      </c>
      <c r="J2792">
        <v>37</v>
      </c>
      <c r="K2792">
        <v>5</v>
      </c>
      <c r="L2792">
        <v>7</v>
      </c>
      <c r="M2792">
        <v>112.9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19</v>
      </c>
      <c r="U2792">
        <v>0</v>
      </c>
      <c r="V2792">
        <v>0</v>
      </c>
      <c r="W2792">
        <v>5</v>
      </c>
      <c r="X2792">
        <v>7</v>
      </c>
      <c r="Y2792">
        <v>2</v>
      </c>
      <c r="Z2792">
        <v>12.5</v>
      </c>
      <c r="AA2792">
        <v>0</v>
      </c>
      <c r="AB2792">
        <v>0</v>
      </c>
      <c r="AC2792">
        <v>5</v>
      </c>
      <c r="AD2792">
        <v>13</v>
      </c>
      <c r="AE2792">
        <v>1</v>
      </c>
      <c r="AF2792">
        <v>11</v>
      </c>
      <c r="AG2792">
        <v>0</v>
      </c>
      <c r="AH2792">
        <v>9.4</v>
      </c>
      <c r="AI2792">
        <v>-0.8</v>
      </c>
      <c r="AJ2792">
        <v>-3.12</v>
      </c>
      <c r="AK2792" t="s">
        <v>37</v>
      </c>
    </row>
    <row r="2793" spans="1:37" x14ac:dyDescent="0.25">
      <c r="A2793">
        <v>1</v>
      </c>
      <c r="B2793">
        <v>1</v>
      </c>
      <c r="C2793">
        <v>1</v>
      </c>
      <c r="D2793">
        <v>9085</v>
      </c>
      <c r="E2793">
        <v>1</v>
      </c>
      <c r="F2793">
        <v>1</v>
      </c>
      <c r="G2793">
        <v>120</v>
      </c>
      <c r="H2793">
        <v>1</v>
      </c>
      <c r="I2793">
        <v>38</v>
      </c>
      <c r="J2793">
        <v>19</v>
      </c>
      <c r="K2793">
        <v>9</v>
      </c>
      <c r="L2793">
        <v>3</v>
      </c>
      <c r="M2793">
        <v>112.7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19</v>
      </c>
      <c r="U2793">
        <v>0</v>
      </c>
      <c r="V2793">
        <v>0</v>
      </c>
      <c r="W2793">
        <v>6</v>
      </c>
      <c r="X2793">
        <v>7</v>
      </c>
      <c r="Y2793">
        <v>6</v>
      </c>
      <c r="Z2793">
        <v>14.85714286</v>
      </c>
      <c r="AA2793">
        <v>0</v>
      </c>
      <c r="AB2793">
        <v>0</v>
      </c>
      <c r="AC2793">
        <v>6</v>
      </c>
      <c r="AD2793">
        <v>8</v>
      </c>
      <c r="AE2793">
        <v>6</v>
      </c>
      <c r="AF2793">
        <v>14.14285714</v>
      </c>
      <c r="AG2793">
        <v>0</v>
      </c>
      <c r="AH2793">
        <v>11.1</v>
      </c>
      <c r="AI2793">
        <v>0.6</v>
      </c>
      <c r="AJ2793">
        <v>2.02</v>
      </c>
      <c r="AK2793" t="s">
        <v>38</v>
      </c>
    </row>
    <row r="2794" spans="1:37" x14ac:dyDescent="0.25">
      <c r="A2794">
        <v>4</v>
      </c>
      <c r="B2794">
        <v>39</v>
      </c>
      <c r="C2794">
        <v>1</v>
      </c>
      <c r="D2794">
        <v>8014</v>
      </c>
      <c r="E2794">
        <v>0</v>
      </c>
      <c r="F2794">
        <v>1</v>
      </c>
      <c r="G2794">
        <v>133.1</v>
      </c>
      <c r="H2794">
        <v>1</v>
      </c>
      <c r="I2794">
        <v>37</v>
      </c>
      <c r="J2794">
        <v>37</v>
      </c>
      <c r="K2794">
        <v>7</v>
      </c>
      <c r="L2794">
        <v>7</v>
      </c>
      <c r="M2794">
        <v>143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37</v>
      </c>
      <c r="U2794">
        <v>0</v>
      </c>
      <c r="V2794">
        <v>3</v>
      </c>
      <c r="W2794">
        <v>9</v>
      </c>
      <c r="X2794">
        <v>13</v>
      </c>
      <c r="Y2794">
        <v>8</v>
      </c>
      <c r="Z2794">
        <v>12</v>
      </c>
      <c r="AA2794">
        <v>0</v>
      </c>
      <c r="AB2794">
        <v>2</v>
      </c>
      <c r="AC2794">
        <v>7</v>
      </c>
      <c r="AD2794">
        <v>8</v>
      </c>
      <c r="AE2794">
        <v>7</v>
      </c>
      <c r="AF2794">
        <v>11.57142857</v>
      </c>
      <c r="AG2794">
        <v>0</v>
      </c>
      <c r="AH2794">
        <v>12.7</v>
      </c>
      <c r="AI2794">
        <v>3.7</v>
      </c>
      <c r="AJ2794">
        <v>-1.7</v>
      </c>
      <c r="AK2794" t="s">
        <v>38</v>
      </c>
    </row>
    <row r="2795" spans="1:37" x14ac:dyDescent="0.25">
      <c r="A2795">
        <v>1</v>
      </c>
      <c r="B2795">
        <v>1</v>
      </c>
      <c r="C2795">
        <v>1</v>
      </c>
      <c r="D2795">
        <v>171</v>
      </c>
      <c r="E2795">
        <v>1</v>
      </c>
      <c r="F2795">
        <v>1</v>
      </c>
      <c r="G2795">
        <v>168</v>
      </c>
      <c r="H2795">
        <v>1</v>
      </c>
      <c r="I2795">
        <v>38</v>
      </c>
      <c r="J2795">
        <v>37</v>
      </c>
      <c r="K2795">
        <v>9</v>
      </c>
      <c r="L2795">
        <v>8</v>
      </c>
      <c r="M2795">
        <v>155.1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1</v>
      </c>
      <c r="T2795">
        <v>18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12.7</v>
      </c>
      <c r="AI2795">
        <v>3.7</v>
      </c>
      <c r="AJ2795">
        <v>-1.7</v>
      </c>
      <c r="AK2795" t="s">
        <v>38</v>
      </c>
    </row>
    <row r="2796" spans="1:37" x14ac:dyDescent="0.25">
      <c r="A2796">
        <v>4</v>
      </c>
      <c r="B2796">
        <v>39</v>
      </c>
      <c r="C2796">
        <v>1</v>
      </c>
      <c r="D2796">
        <v>9991</v>
      </c>
      <c r="E2796">
        <v>0</v>
      </c>
      <c r="F2796">
        <v>1</v>
      </c>
      <c r="G2796">
        <v>130</v>
      </c>
      <c r="H2796">
        <v>1</v>
      </c>
      <c r="I2796">
        <v>37</v>
      </c>
      <c r="J2796">
        <v>37</v>
      </c>
      <c r="K2796">
        <v>9</v>
      </c>
      <c r="L2796">
        <v>9</v>
      </c>
      <c r="M2796">
        <v>127.6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29</v>
      </c>
      <c r="U2796">
        <v>0</v>
      </c>
      <c r="V2796">
        <v>0</v>
      </c>
      <c r="W2796">
        <v>5</v>
      </c>
      <c r="X2796">
        <v>5</v>
      </c>
      <c r="Y2796">
        <v>0</v>
      </c>
      <c r="Z2796">
        <v>0</v>
      </c>
      <c r="AA2796">
        <v>0</v>
      </c>
      <c r="AB2796">
        <v>0</v>
      </c>
      <c r="AC2796">
        <v>5</v>
      </c>
      <c r="AD2796">
        <v>5</v>
      </c>
      <c r="AE2796">
        <v>0</v>
      </c>
      <c r="AF2796">
        <v>0</v>
      </c>
      <c r="AG2796">
        <v>0</v>
      </c>
      <c r="AH2796">
        <v>7.6</v>
      </c>
      <c r="AI2796">
        <v>2.6</v>
      </c>
      <c r="AJ2796">
        <v>0.32</v>
      </c>
      <c r="AK2796" t="s">
        <v>39</v>
      </c>
    </row>
    <row r="2797" spans="1:37" x14ac:dyDescent="0.25">
      <c r="A2797">
        <v>2</v>
      </c>
      <c r="B2797">
        <v>39</v>
      </c>
      <c r="C2797">
        <v>1</v>
      </c>
      <c r="D2797">
        <v>9500</v>
      </c>
      <c r="E2797">
        <v>1</v>
      </c>
      <c r="F2797">
        <v>38</v>
      </c>
      <c r="G2797">
        <v>133.1</v>
      </c>
      <c r="H2797">
        <v>1</v>
      </c>
      <c r="I2797">
        <v>37</v>
      </c>
      <c r="J2797">
        <v>37</v>
      </c>
      <c r="K2797">
        <v>9</v>
      </c>
      <c r="L2797">
        <v>3</v>
      </c>
      <c r="M2797">
        <v>146.6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37</v>
      </c>
      <c r="U2797">
        <v>0</v>
      </c>
      <c r="V2797">
        <v>0</v>
      </c>
      <c r="W2797">
        <v>7</v>
      </c>
      <c r="X2797">
        <v>8</v>
      </c>
      <c r="Y2797">
        <v>7</v>
      </c>
      <c r="Z2797">
        <v>12.82857143</v>
      </c>
      <c r="AA2797">
        <v>0</v>
      </c>
      <c r="AB2797">
        <v>0</v>
      </c>
      <c r="AC2797">
        <v>8</v>
      </c>
      <c r="AD2797">
        <v>8</v>
      </c>
      <c r="AE2797">
        <v>8</v>
      </c>
      <c r="AF2797">
        <v>12.6875</v>
      </c>
      <c r="AG2797">
        <v>0</v>
      </c>
      <c r="AH2797">
        <v>13.9</v>
      </c>
      <c r="AI2797">
        <v>-0.3</v>
      </c>
      <c r="AJ2797">
        <v>0.79</v>
      </c>
      <c r="AK2797" t="s">
        <v>38</v>
      </c>
    </row>
    <row r="2798" spans="1:37" x14ac:dyDescent="0.25">
      <c r="A2798">
        <v>1</v>
      </c>
      <c r="B2798">
        <v>39</v>
      </c>
      <c r="C2798">
        <v>1</v>
      </c>
      <c r="D2798">
        <v>9500</v>
      </c>
      <c r="E2798">
        <v>1</v>
      </c>
      <c r="F2798">
        <v>1</v>
      </c>
      <c r="G2798">
        <v>137</v>
      </c>
      <c r="H2798">
        <v>1</v>
      </c>
      <c r="I2798">
        <v>37</v>
      </c>
      <c r="J2798">
        <v>37</v>
      </c>
      <c r="K2798">
        <v>9</v>
      </c>
      <c r="L2798">
        <v>9</v>
      </c>
      <c r="M2798">
        <v>141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36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8</v>
      </c>
      <c r="AD2798">
        <v>0</v>
      </c>
      <c r="AE2798">
        <v>0</v>
      </c>
      <c r="AF2798">
        <v>0</v>
      </c>
      <c r="AG2798">
        <v>0</v>
      </c>
      <c r="AH2798">
        <v>12.4</v>
      </c>
      <c r="AI2798">
        <v>0.5</v>
      </c>
      <c r="AJ2798">
        <v>1.79</v>
      </c>
      <c r="AK2798" t="s">
        <v>37</v>
      </c>
    </row>
    <row r="2799" spans="1:37" x14ac:dyDescent="0.25">
      <c r="A2799">
        <v>1</v>
      </c>
      <c r="B2799">
        <v>1</v>
      </c>
      <c r="C2799">
        <v>2</v>
      </c>
      <c r="D2799">
        <v>9670</v>
      </c>
      <c r="E2799">
        <v>1</v>
      </c>
      <c r="F2799">
        <v>1</v>
      </c>
      <c r="G2799">
        <v>123</v>
      </c>
      <c r="H2799">
        <v>1</v>
      </c>
      <c r="I2799">
        <v>1</v>
      </c>
      <c r="J2799">
        <v>38</v>
      </c>
      <c r="K2799">
        <v>7</v>
      </c>
      <c r="L2799">
        <v>7</v>
      </c>
      <c r="M2799">
        <v>120.6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19</v>
      </c>
      <c r="U2799">
        <v>0</v>
      </c>
      <c r="V2799">
        <v>0</v>
      </c>
      <c r="W2799">
        <v>6</v>
      </c>
      <c r="X2799">
        <v>6</v>
      </c>
      <c r="Y2799">
        <v>6</v>
      </c>
      <c r="Z2799">
        <v>13.33333333</v>
      </c>
      <c r="AA2799">
        <v>0</v>
      </c>
      <c r="AB2799">
        <v>0</v>
      </c>
      <c r="AC2799">
        <v>6</v>
      </c>
      <c r="AD2799">
        <v>8</v>
      </c>
      <c r="AE2799">
        <v>5</v>
      </c>
      <c r="AF2799">
        <v>14</v>
      </c>
      <c r="AG2799">
        <v>0</v>
      </c>
      <c r="AH2799">
        <v>8.9</v>
      </c>
      <c r="AI2799">
        <v>1.4</v>
      </c>
      <c r="AJ2799">
        <v>3.51</v>
      </c>
      <c r="AK2799" t="s">
        <v>38</v>
      </c>
    </row>
    <row r="2800" spans="1:37" x14ac:dyDescent="0.25">
      <c r="A2800">
        <v>1</v>
      </c>
      <c r="B2800">
        <v>42</v>
      </c>
      <c r="C2800">
        <v>1</v>
      </c>
      <c r="D2800">
        <v>9500</v>
      </c>
      <c r="E2800">
        <v>1</v>
      </c>
      <c r="F2800">
        <v>1</v>
      </c>
      <c r="G2800">
        <v>150</v>
      </c>
      <c r="H2800">
        <v>1</v>
      </c>
      <c r="I2800">
        <v>19</v>
      </c>
      <c r="J2800">
        <v>1</v>
      </c>
      <c r="K2800">
        <v>9</v>
      </c>
      <c r="L2800">
        <v>3</v>
      </c>
      <c r="M2800">
        <v>110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33</v>
      </c>
      <c r="U2800">
        <v>0</v>
      </c>
      <c r="V2800">
        <v>6</v>
      </c>
      <c r="W2800">
        <v>14</v>
      </c>
      <c r="X2800">
        <v>20</v>
      </c>
      <c r="Y2800">
        <v>14</v>
      </c>
      <c r="Z2800">
        <v>13.07285714</v>
      </c>
      <c r="AA2800">
        <v>6</v>
      </c>
      <c r="AB2800">
        <v>6</v>
      </c>
      <c r="AC2800">
        <v>14</v>
      </c>
      <c r="AD2800">
        <v>20</v>
      </c>
      <c r="AE2800">
        <v>14</v>
      </c>
      <c r="AF2800">
        <v>13.07285714</v>
      </c>
      <c r="AG2800">
        <v>6</v>
      </c>
      <c r="AH2800">
        <v>9.4</v>
      </c>
      <c r="AI2800">
        <v>-0.8</v>
      </c>
      <c r="AJ2800">
        <v>-3.12</v>
      </c>
      <c r="AK2800" t="s">
        <v>38</v>
      </c>
    </row>
    <row r="2801" spans="1:37" x14ac:dyDescent="0.25">
      <c r="A2801">
        <v>1</v>
      </c>
      <c r="B2801">
        <v>42</v>
      </c>
      <c r="C2801">
        <v>1</v>
      </c>
      <c r="D2801">
        <v>9119</v>
      </c>
      <c r="E2801">
        <v>1</v>
      </c>
      <c r="F2801">
        <v>1</v>
      </c>
      <c r="G2801">
        <v>120</v>
      </c>
      <c r="H2801">
        <v>1</v>
      </c>
      <c r="I2801">
        <v>1</v>
      </c>
      <c r="J2801">
        <v>1</v>
      </c>
      <c r="K2801">
        <v>5</v>
      </c>
      <c r="L2801">
        <v>7</v>
      </c>
      <c r="M2801">
        <v>108.6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34</v>
      </c>
      <c r="U2801">
        <v>0</v>
      </c>
      <c r="V2801">
        <v>2</v>
      </c>
      <c r="W2801">
        <v>7</v>
      </c>
      <c r="X2801">
        <v>13</v>
      </c>
      <c r="Y2801">
        <v>5</v>
      </c>
      <c r="Z2801">
        <v>12</v>
      </c>
      <c r="AA2801">
        <v>0</v>
      </c>
      <c r="AB2801">
        <v>2</v>
      </c>
      <c r="AC2801">
        <v>7</v>
      </c>
      <c r="AD2801">
        <v>7</v>
      </c>
      <c r="AE2801">
        <v>3</v>
      </c>
      <c r="AF2801">
        <v>11</v>
      </c>
      <c r="AG2801">
        <v>0</v>
      </c>
      <c r="AH2801">
        <v>15.5</v>
      </c>
      <c r="AI2801">
        <v>2.8</v>
      </c>
      <c r="AJ2801">
        <v>-4.0599999999999996</v>
      </c>
      <c r="AK2801" t="s">
        <v>37</v>
      </c>
    </row>
    <row r="2802" spans="1:37" x14ac:dyDescent="0.25">
      <c r="A2802">
        <v>1</v>
      </c>
      <c r="B2802">
        <v>1</v>
      </c>
      <c r="C2802">
        <v>1</v>
      </c>
      <c r="D2802">
        <v>9254</v>
      </c>
      <c r="E2802">
        <v>1</v>
      </c>
      <c r="F2802">
        <v>1</v>
      </c>
      <c r="G2802">
        <v>145</v>
      </c>
      <c r="H2802">
        <v>1</v>
      </c>
      <c r="I2802">
        <v>3</v>
      </c>
      <c r="J2802">
        <v>19</v>
      </c>
      <c r="K2802">
        <v>3</v>
      </c>
      <c r="L2802">
        <v>8</v>
      </c>
      <c r="M2802">
        <v>134.9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18</v>
      </c>
      <c r="U2802">
        <v>0</v>
      </c>
      <c r="V2802">
        <v>0</v>
      </c>
      <c r="W2802">
        <v>6</v>
      </c>
      <c r="X2802">
        <v>6</v>
      </c>
      <c r="Y2802">
        <v>6</v>
      </c>
      <c r="Z2802">
        <v>15.5</v>
      </c>
      <c r="AA2802">
        <v>0</v>
      </c>
      <c r="AB2802">
        <v>0</v>
      </c>
      <c r="AC2802">
        <v>6</v>
      </c>
      <c r="AD2802">
        <v>6</v>
      </c>
      <c r="AE2802">
        <v>6</v>
      </c>
      <c r="AF2802">
        <v>16</v>
      </c>
      <c r="AG2802">
        <v>0</v>
      </c>
      <c r="AH2802">
        <v>12.4</v>
      </c>
      <c r="AI2802">
        <v>0.5</v>
      </c>
      <c r="AJ2802">
        <v>1.79</v>
      </c>
      <c r="AK2802" t="s">
        <v>38</v>
      </c>
    </row>
    <row r="2803" spans="1:37" x14ac:dyDescent="0.25">
      <c r="A2803">
        <v>1</v>
      </c>
      <c r="B2803">
        <v>44</v>
      </c>
      <c r="C2803">
        <v>1</v>
      </c>
      <c r="D2803">
        <v>9130</v>
      </c>
      <c r="E2803">
        <v>1</v>
      </c>
      <c r="F2803">
        <v>39</v>
      </c>
      <c r="G2803">
        <v>120</v>
      </c>
      <c r="H2803">
        <v>1</v>
      </c>
      <c r="I2803">
        <v>3</v>
      </c>
      <c r="J2803">
        <v>1</v>
      </c>
      <c r="K2803">
        <v>2</v>
      </c>
      <c r="L2803">
        <v>4</v>
      </c>
      <c r="M2803">
        <v>120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20</v>
      </c>
      <c r="U2803">
        <v>0</v>
      </c>
      <c r="V2803">
        <v>0</v>
      </c>
      <c r="W2803">
        <v>6</v>
      </c>
      <c r="X2803">
        <v>6</v>
      </c>
      <c r="Y2803">
        <v>0</v>
      </c>
      <c r="Z2803">
        <v>0</v>
      </c>
      <c r="AA2803">
        <v>0</v>
      </c>
      <c r="AB2803">
        <v>0</v>
      </c>
      <c r="AC2803">
        <v>6</v>
      </c>
      <c r="AD2803">
        <v>6</v>
      </c>
      <c r="AE2803">
        <v>0</v>
      </c>
      <c r="AF2803">
        <v>0</v>
      </c>
      <c r="AG2803">
        <v>0</v>
      </c>
      <c r="AH2803">
        <v>12.4</v>
      </c>
      <c r="AI2803">
        <v>0.5</v>
      </c>
      <c r="AJ2803">
        <v>1.79</v>
      </c>
      <c r="AK2803" t="s">
        <v>37</v>
      </c>
    </row>
    <row r="2804" spans="1:37" x14ac:dyDescent="0.25">
      <c r="A2804">
        <v>1</v>
      </c>
      <c r="B2804">
        <v>1</v>
      </c>
      <c r="C2804">
        <v>1</v>
      </c>
      <c r="D2804">
        <v>9773</v>
      </c>
      <c r="E2804">
        <v>1</v>
      </c>
      <c r="F2804">
        <v>1</v>
      </c>
      <c r="G2804">
        <v>142</v>
      </c>
      <c r="H2804">
        <v>1</v>
      </c>
      <c r="I2804">
        <v>19</v>
      </c>
      <c r="J2804">
        <v>37</v>
      </c>
      <c r="K2804">
        <v>4</v>
      </c>
      <c r="L2804">
        <v>7</v>
      </c>
      <c r="M2804">
        <v>141.30000000000001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19</v>
      </c>
      <c r="U2804">
        <v>0</v>
      </c>
      <c r="V2804">
        <v>0</v>
      </c>
      <c r="W2804">
        <v>6</v>
      </c>
      <c r="X2804">
        <v>7</v>
      </c>
      <c r="Y2804">
        <v>6</v>
      </c>
      <c r="Z2804">
        <v>14.71428571</v>
      </c>
      <c r="AA2804">
        <v>0</v>
      </c>
      <c r="AB2804">
        <v>0</v>
      </c>
      <c r="AC2804">
        <v>6</v>
      </c>
      <c r="AD2804">
        <v>6</v>
      </c>
      <c r="AE2804">
        <v>6</v>
      </c>
      <c r="AF2804">
        <v>15.16666667</v>
      </c>
      <c r="AG2804">
        <v>0</v>
      </c>
      <c r="AH2804">
        <v>13.9</v>
      </c>
      <c r="AI2804">
        <v>-0.3</v>
      </c>
      <c r="AJ2804">
        <v>0.79</v>
      </c>
      <c r="AK2804" t="s">
        <v>38</v>
      </c>
    </row>
    <row r="2805" spans="1:37" x14ac:dyDescent="0.25">
      <c r="A2805">
        <v>1</v>
      </c>
      <c r="B2805">
        <v>1</v>
      </c>
      <c r="C2805">
        <v>3</v>
      </c>
      <c r="D2805">
        <v>9085</v>
      </c>
      <c r="E2805">
        <v>1</v>
      </c>
      <c r="F2805">
        <v>1</v>
      </c>
      <c r="G2805">
        <v>147</v>
      </c>
      <c r="H2805">
        <v>1</v>
      </c>
      <c r="I2805">
        <v>19</v>
      </c>
      <c r="J2805">
        <v>19</v>
      </c>
      <c r="K2805">
        <v>9</v>
      </c>
      <c r="L2805">
        <v>1</v>
      </c>
      <c r="M2805">
        <v>135.6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20</v>
      </c>
      <c r="U2805">
        <v>0</v>
      </c>
      <c r="V2805">
        <v>0</v>
      </c>
      <c r="W2805">
        <v>6</v>
      </c>
      <c r="X2805">
        <v>7</v>
      </c>
      <c r="Y2805">
        <v>6</v>
      </c>
      <c r="Z2805">
        <v>16.714285709999999</v>
      </c>
      <c r="AA2805">
        <v>0</v>
      </c>
      <c r="AB2805">
        <v>0</v>
      </c>
      <c r="AC2805">
        <v>6</v>
      </c>
      <c r="AD2805">
        <v>6</v>
      </c>
      <c r="AE2805">
        <v>6</v>
      </c>
      <c r="AF2805">
        <v>15.33333333</v>
      </c>
      <c r="AG2805">
        <v>0</v>
      </c>
      <c r="AH2805">
        <v>13.9</v>
      </c>
      <c r="AI2805">
        <v>-0.3</v>
      </c>
      <c r="AJ2805">
        <v>0.79</v>
      </c>
      <c r="AK2805" t="s">
        <v>38</v>
      </c>
    </row>
    <row r="2806" spans="1:37" x14ac:dyDescent="0.25">
      <c r="A2806">
        <v>1</v>
      </c>
      <c r="B2806">
        <v>1</v>
      </c>
      <c r="C2806">
        <v>1</v>
      </c>
      <c r="D2806">
        <v>9238</v>
      </c>
      <c r="E2806">
        <v>1</v>
      </c>
      <c r="F2806">
        <v>1</v>
      </c>
      <c r="G2806">
        <v>125</v>
      </c>
      <c r="H2806">
        <v>1</v>
      </c>
      <c r="I2806">
        <v>19</v>
      </c>
      <c r="J2806">
        <v>19</v>
      </c>
      <c r="K2806">
        <v>9</v>
      </c>
      <c r="L2806">
        <v>9</v>
      </c>
      <c r="M2806">
        <v>121.5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19</v>
      </c>
      <c r="U2806">
        <v>0</v>
      </c>
      <c r="V2806">
        <v>0</v>
      </c>
      <c r="W2806">
        <v>6</v>
      </c>
      <c r="X2806">
        <v>9</v>
      </c>
      <c r="Y2806">
        <v>6</v>
      </c>
      <c r="Z2806">
        <v>10.85714286</v>
      </c>
      <c r="AA2806">
        <v>0</v>
      </c>
      <c r="AB2806">
        <v>0</v>
      </c>
      <c r="AC2806">
        <v>6</v>
      </c>
      <c r="AD2806">
        <v>7</v>
      </c>
      <c r="AE2806">
        <v>6</v>
      </c>
      <c r="AF2806">
        <v>11.66666667</v>
      </c>
      <c r="AG2806">
        <v>0</v>
      </c>
      <c r="AH2806">
        <v>12.4</v>
      </c>
      <c r="AI2806">
        <v>0.5</v>
      </c>
      <c r="AJ2806">
        <v>1.79</v>
      </c>
      <c r="AK2806" t="s">
        <v>38</v>
      </c>
    </row>
    <row r="2807" spans="1:37" x14ac:dyDescent="0.25">
      <c r="A2807">
        <v>1</v>
      </c>
      <c r="B2807">
        <v>1</v>
      </c>
      <c r="C2807">
        <v>4</v>
      </c>
      <c r="D2807">
        <v>9500</v>
      </c>
      <c r="E2807">
        <v>1</v>
      </c>
      <c r="F2807">
        <v>1</v>
      </c>
      <c r="G2807">
        <v>126</v>
      </c>
      <c r="H2807">
        <v>1</v>
      </c>
      <c r="I2807">
        <v>19</v>
      </c>
      <c r="J2807">
        <v>19</v>
      </c>
      <c r="K2807">
        <v>9</v>
      </c>
      <c r="L2807">
        <v>9</v>
      </c>
      <c r="M2807">
        <v>125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19</v>
      </c>
      <c r="U2807">
        <v>0</v>
      </c>
      <c r="V2807">
        <v>0</v>
      </c>
      <c r="W2807">
        <v>7</v>
      </c>
      <c r="X2807">
        <v>8</v>
      </c>
      <c r="Y2807">
        <v>6</v>
      </c>
      <c r="Z2807">
        <v>11.65833333</v>
      </c>
      <c r="AA2807">
        <v>0</v>
      </c>
      <c r="AB2807">
        <v>0</v>
      </c>
      <c r="AC2807">
        <v>8</v>
      </c>
      <c r="AD2807">
        <v>11</v>
      </c>
      <c r="AE2807">
        <v>6</v>
      </c>
      <c r="AF2807">
        <v>12.41666667</v>
      </c>
      <c r="AG2807">
        <v>0</v>
      </c>
      <c r="AH2807">
        <v>12.4</v>
      </c>
      <c r="AI2807">
        <v>0.5</v>
      </c>
      <c r="AJ2807">
        <v>1.79</v>
      </c>
      <c r="AK2807" t="s">
        <v>38</v>
      </c>
    </row>
    <row r="2808" spans="1:37" x14ac:dyDescent="0.25">
      <c r="A2808">
        <v>1</v>
      </c>
      <c r="B2808">
        <v>18</v>
      </c>
      <c r="C2808">
        <v>2</v>
      </c>
      <c r="D2808">
        <v>9773</v>
      </c>
      <c r="E2808">
        <v>1</v>
      </c>
      <c r="F2808">
        <v>1</v>
      </c>
      <c r="G2808">
        <v>132</v>
      </c>
      <c r="H2808">
        <v>24</v>
      </c>
      <c r="I2808">
        <v>37</v>
      </c>
      <c r="J2808">
        <v>19</v>
      </c>
      <c r="K2808">
        <v>9</v>
      </c>
      <c r="L2808">
        <v>7</v>
      </c>
      <c r="M2808">
        <v>119.1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22</v>
      </c>
      <c r="U2808">
        <v>1</v>
      </c>
      <c r="V2808">
        <v>0</v>
      </c>
      <c r="W2808">
        <v>6</v>
      </c>
      <c r="X2808">
        <v>8</v>
      </c>
      <c r="Y2808">
        <v>5</v>
      </c>
      <c r="Z2808">
        <v>11.6</v>
      </c>
      <c r="AA2808">
        <v>0</v>
      </c>
      <c r="AB2808">
        <v>0</v>
      </c>
      <c r="AC2808">
        <v>6</v>
      </c>
      <c r="AD2808">
        <v>7</v>
      </c>
      <c r="AE2808">
        <v>6</v>
      </c>
      <c r="AF2808">
        <v>12</v>
      </c>
      <c r="AG2808">
        <v>0</v>
      </c>
      <c r="AH2808">
        <v>9.4</v>
      </c>
      <c r="AI2808">
        <v>-0.8</v>
      </c>
      <c r="AJ2808">
        <v>-3.12</v>
      </c>
      <c r="AK2808" t="s">
        <v>38</v>
      </c>
    </row>
    <row r="2809" spans="1:37" x14ac:dyDescent="0.25">
      <c r="A2809">
        <v>1</v>
      </c>
      <c r="B2809">
        <v>1</v>
      </c>
      <c r="C2809">
        <v>1</v>
      </c>
      <c r="D2809">
        <v>9670</v>
      </c>
      <c r="E2809">
        <v>1</v>
      </c>
      <c r="F2809">
        <v>1</v>
      </c>
      <c r="G2809">
        <v>122</v>
      </c>
      <c r="H2809">
        <v>1</v>
      </c>
      <c r="I2809">
        <v>12</v>
      </c>
      <c r="J2809">
        <v>12</v>
      </c>
      <c r="K2809">
        <v>5</v>
      </c>
      <c r="L2809">
        <v>7</v>
      </c>
      <c r="M2809">
        <v>126.6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18</v>
      </c>
      <c r="U2809">
        <v>0</v>
      </c>
      <c r="V2809">
        <v>0</v>
      </c>
      <c r="W2809">
        <v>6</v>
      </c>
      <c r="X2809">
        <v>8</v>
      </c>
      <c r="Y2809">
        <v>6</v>
      </c>
      <c r="Z2809">
        <v>14.625</v>
      </c>
      <c r="AA2809">
        <v>0</v>
      </c>
      <c r="AB2809">
        <v>0</v>
      </c>
      <c r="AC2809">
        <v>6</v>
      </c>
      <c r="AD2809">
        <v>9</v>
      </c>
      <c r="AE2809">
        <v>6</v>
      </c>
      <c r="AF2809">
        <v>14.14285714</v>
      </c>
      <c r="AG2809">
        <v>0</v>
      </c>
      <c r="AH2809">
        <v>11.1</v>
      </c>
      <c r="AI2809">
        <v>0.6</v>
      </c>
      <c r="AJ2809">
        <v>2.02</v>
      </c>
      <c r="AK2809" t="s">
        <v>39</v>
      </c>
    </row>
    <row r="2810" spans="1:37" x14ac:dyDescent="0.25">
      <c r="A2810">
        <v>1</v>
      </c>
      <c r="B2810">
        <v>1</v>
      </c>
      <c r="C2810">
        <v>1</v>
      </c>
      <c r="D2810">
        <v>9773</v>
      </c>
      <c r="E2810">
        <v>1</v>
      </c>
      <c r="F2810">
        <v>1</v>
      </c>
      <c r="G2810">
        <v>123</v>
      </c>
      <c r="H2810">
        <v>1</v>
      </c>
      <c r="I2810">
        <v>1</v>
      </c>
      <c r="J2810">
        <v>38</v>
      </c>
      <c r="K2810">
        <v>9</v>
      </c>
      <c r="L2810">
        <v>9</v>
      </c>
      <c r="M2810">
        <v>116.7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18</v>
      </c>
      <c r="U2810">
        <v>0</v>
      </c>
      <c r="V2810">
        <v>0</v>
      </c>
      <c r="W2810">
        <v>6</v>
      </c>
      <c r="X2810">
        <v>6</v>
      </c>
      <c r="Y2810">
        <v>6</v>
      </c>
      <c r="Z2810">
        <v>12.16666667</v>
      </c>
      <c r="AA2810">
        <v>0</v>
      </c>
      <c r="AB2810">
        <v>0</v>
      </c>
      <c r="AC2810">
        <v>6</v>
      </c>
      <c r="AD2810">
        <v>8</v>
      </c>
      <c r="AE2810">
        <v>6</v>
      </c>
      <c r="AF2810">
        <v>12.66666667</v>
      </c>
      <c r="AG2810">
        <v>0</v>
      </c>
      <c r="AH2810">
        <v>12.4</v>
      </c>
      <c r="AI2810">
        <v>0.5</v>
      </c>
      <c r="AJ2810">
        <v>1.79</v>
      </c>
      <c r="AK2810" t="s">
        <v>38</v>
      </c>
    </row>
    <row r="2811" spans="1:37" x14ac:dyDescent="0.25">
      <c r="A2811">
        <v>1</v>
      </c>
      <c r="B2811">
        <v>1</v>
      </c>
      <c r="C2811">
        <v>3</v>
      </c>
      <c r="D2811">
        <v>9500</v>
      </c>
      <c r="E2811">
        <v>1</v>
      </c>
      <c r="F2811">
        <v>1</v>
      </c>
      <c r="G2811">
        <v>126</v>
      </c>
      <c r="H2811">
        <v>1</v>
      </c>
      <c r="I2811">
        <v>1</v>
      </c>
      <c r="J2811">
        <v>19</v>
      </c>
      <c r="K2811">
        <v>131</v>
      </c>
      <c r="L2811">
        <v>181</v>
      </c>
      <c r="M2811">
        <v>120.1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19</v>
      </c>
      <c r="U2811">
        <v>0</v>
      </c>
      <c r="V2811">
        <v>0</v>
      </c>
      <c r="W2811">
        <v>7</v>
      </c>
      <c r="X2811">
        <v>12</v>
      </c>
      <c r="Y2811">
        <v>4</v>
      </c>
      <c r="Z2811">
        <v>13.375</v>
      </c>
      <c r="AA2811">
        <v>0</v>
      </c>
      <c r="AB2811">
        <v>0</v>
      </c>
      <c r="AC2811">
        <v>7</v>
      </c>
      <c r="AD2811">
        <v>8</v>
      </c>
      <c r="AE2811">
        <v>6</v>
      </c>
      <c r="AF2811">
        <v>12.116666670000001</v>
      </c>
      <c r="AG2811">
        <v>0</v>
      </c>
      <c r="AH2811">
        <v>12.4</v>
      </c>
      <c r="AI2811">
        <v>0.5</v>
      </c>
      <c r="AJ2811">
        <v>1.79</v>
      </c>
      <c r="AK2811" t="s">
        <v>39</v>
      </c>
    </row>
    <row r="2812" spans="1:37" x14ac:dyDescent="0.25">
      <c r="A2812">
        <v>1</v>
      </c>
      <c r="B2812">
        <v>1</v>
      </c>
      <c r="C2812">
        <v>1</v>
      </c>
      <c r="D2812">
        <v>9853</v>
      </c>
      <c r="E2812">
        <v>1</v>
      </c>
      <c r="F2812">
        <v>1</v>
      </c>
      <c r="G2812">
        <v>128</v>
      </c>
      <c r="H2812">
        <v>1</v>
      </c>
      <c r="I2812">
        <v>38</v>
      </c>
      <c r="J2812">
        <v>37</v>
      </c>
      <c r="K2812">
        <v>9</v>
      </c>
      <c r="L2812">
        <v>9</v>
      </c>
      <c r="M2812">
        <v>124.9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19</v>
      </c>
      <c r="U2812">
        <v>0</v>
      </c>
      <c r="V2812">
        <v>0</v>
      </c>
      <c r="W2812">
        <v>6</v>
      </c>
      <c r="X2812">
        <v>6</v>
      </c>
      <c r="Y2812">
        <v>6</v>
      </c>
      <c r="Z2812">
        <v>12.5</v>
      </c>
      <c r="AA2812">
        <v>0</v>
      </c>
      <c r="AB2812">
        <v>0</v>
      </c>
      <c r="AC2812">
        <v>6</v>
      </c>
      <c r="AD2812">
        <v>6</v>
      </c>
      <c r="AE2812">
        <v>6</v>
      </c>
      <c r="AF2812">
        <v>12.83333333</v>
      </c>
      <c r="AG2812">
        <v>0</v>
      </c>
      <c r="AH2812">
        <v>12.7</v>
      </c>
      <c r="AI2812">
        <v>3.7</v>
      </c>
      <c r="AJ2812">
        <v>-1.7</v>
      </c>
      <c r="AK2812" t="s">
        <v>38</v>
      </c>
    </row>
    <row r="2813" spans="1:37" x14ac:dyDescent="0.25">
      <c r="A2813">
        <v>1</v>
      </c>
      <c r="B2813">
        <v>39</v>
      </c>
      <c r="C2813">
        <v>1</v>
      </c>
      <c r="D2813">
        <v>9500</v>
      </c>
      <c r="E2813">
        <v>1</v>
      </c>
      <c r="F2813">
        <v>1</v>
      </c>
      <c r="G2813">
        <v>100</v>
      </c>
      <c r="H2813">
        <v>1</v>
      </c>
      <c r="I2813">
        <v>19</v>
      </c>
      <c r="J2813">
        <v>1</v>
      </c>
      <c r="K2813">
        <v>1</v>
      </c>
      <c r="L2813">
        <v>90</v>
      </c>
      <c r="M2813">
        <v>114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31</v>
      </c>
      <c r="U2813">
        <v>0</v>
      </c>
      <c r="V2813">
        <v>0</v>
      </c>
      <c r="W2813">
        <v>7</v>
      </c>
      <c r="X2813">
        <v>8</v>
      </c>
      <c r="Y2813">
        <v>5</v>
      </c>
      <c r="Z2813">
        <v>12.56</v>
      </c>
      <c r="AA2813">
        <v>0</v>
      </c>
      <c r="AB2813">
        <v>0</v>
      </c>
      <c r="AC2813">
        <v>7</v>
      </c>
      <c r="AD2813">
        <v>8</v>
      </c>
      <c r="AE2813">
        <v>5</v>
      </c>
      <c r="AF2813">
        <v>12.56</v>
      </c>
      <c r="AG2813">
        <v>0</v>
      </c>
      <c r="AH2813">
        <v>7.6</v>
      </c>
      <c r="AI2813">
        <v>2.6</v>
      </c>
      <c r="AJ2813">
        <v>0.32</v>
      </c>
      <c r="AK2813" t="s">
        <v>37</v>
      </c>
    </row>
    <row r="2814" spans="1:37" x14ac:dyDescent="0.25">
      <c r="A2814">
        <v>1</v>
      </c>
      <c r="B2814">
        <v>17</v>
      </c>
      <c r="C2814">
        <v>5</v>
      </c>
      <c r="D2814">
        <v>9500</v>
      </c>
      <c r="E2814">
        <v>1</v>
      </c>
      <c r="F2814">
        <v>1</v>
      </c>
      <c r="G2814">
        <v>140</v>
      </c>
      <c r="H2814">
        <v>1</v>
      </c>
      <c r="I2814">
        <v>1</v>
      </c>
      <c r="J2814">
        <v>1</v>
      </c>
      <c r="K2814">
        <v>4</v>
      </c>
      <c r="L2814">
        <v>3</v>
      </c>
      <c r="M2814">
        <v>131.1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18</v>
      </c>
      <c r="U2814">
        <v>0</v>
      </c>
      <c r="V2814">
        <v>0</v>
      </c>
      <c r="W2814">
        <v>7</v>
      </c>
      <c r="X2814">
        <v>7</v>
      </c>
      <c r="Y2814">
        <v>7</v>
      </c>
      <c r="Z2814">
        <v>13.19</v>
      </c>
      <c r="AA2814">
        <v>0</v>
      </c>
      <c r="AB2814">
        <v>0</v>
      </c>
      <c r="AC2814">
        <v>8</v>
      </c>
      <c r="AD2814">
        <v>8</v>
      </c>
      <c r="AE2814">
        <v>8</v>
      </c>
      <c r="AF2814">
        <v>14.231249999999999</v>
      </c>
      <c r="AG2814">
        <v>0</v>
      </c>
      <c r="AH2814">
        <v>11.1</v>
      </c>
      <c r="AI2814">
        <v>0.6</v>
      </c>
      <c r="AJ2814">
        <v>2.02</v>
      </c>
      <c r="AK2814" t="s">
        <v>38</v>
      </c>
    </row>
    <row r="2815" spans="1:37" x14ac:dyDescent="0.25">
      <c r="A2815">
        <v>1</v>
      </c>
      <c r="B2815">
        <v>1</v>
      </c>
      <c r="C2815">
        <v>1</v>
      </c>
      <c r="D2815">
        <v>9238</v>
      </c>
      <c r="E2815">
        <v>1</v>
      </c>
      <c r="F2815">
        <v>1</v>
      </c>
      <c r="G2815">
        <v>145</v>
      </c>
      <c r="H2815">
        <v>1</v>
      </c>
      <c r="I2815">
        <v>1</v>
      </c>
      <c r="J2815">
        <v>19</v>
      </c>
      <c r="K2815">
        <v>9</v>
      </c>
      <c r="L2815">
        <v>9</v>
      </c>
      <c r="M2815">
        <v>129.30000000000001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19</v>
      </c>
      <c r="U2815">
        <v>0</v>
      </c>
      <c r="V2815">
        <v>0</v>
      </c>
      <c r="W2815">
        <v>6</v>
      </c>
      <c r="X2815">
        <v>11</v>
      </c>
      <c r="Y2815">
        <v>3</v>
      </c>
      <c r="Z2815">
        <v>11</v>
      </c>
      <c r="AA2815">
        <v>0</v>
      </c>
      <c r="AB2815">
        <v>0</v>
      </c>
      <c r="AC2815">
        <v>6</v>
      </c>
      <c r="AD2815">
        <v>9</v>
      </c>
      <c r="AE2815">
        <v>4</v>
      </c>
      <c r="AF2815">
        <v>11.25</v>
      </c>
      <c r="AG2815">
        <v>0</v>
      </c>
      <c r="AH2815">
        <v>10.8</v>
      </c>
      <c r="AI2815">
        <v>1.4</v>
      </c>
      <c r="AJ2815">
        <v>1.74</v>
      </c>
      <c r="AK2815" t="s">
        <v>38</v>
      </c>
    </row>
    <row r="2816" spans="1:37" x14ac:dyDescent="0.25">
      <c r="A2816">
        <v>1</v>
      </c>
      <c r="B2816">
        <v>1</v>
      </c>
      <c r="C2816">
        <v>1</v>
      </c>
      <c r="D2816">
        <v>171</v>
      </c>
      <c r="E2816">
        <v>1</v>
      </c>
      <c r="F2816">
        <v>1</v>
      </c>
      <c r="G2816">
        <v>143</v>
      </c>
      <c r="H2816">
        <v>1</v>
      </c>
      <c r="I2816">
        <v>3</v>
      </c>
      <c r="J2816">
        <v>38</v>
      </c>
      <c r="K2816">
        <v>2</v>
      </c>
      <c r="L2816">
        <v>10</v>
      </c>
      <c r="M2816">
        <v>129.69999999999999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13.9</v>
      </c>
      <c r="AI2816">
        <v>-0.3</v>
      </c>
      <c r="AJ2816">
        <v>0.79</v>
      </c>
      <c r="AK2816" t="s">
        <v>38</v>
      </c>
    </row>
    <row r="2817" spans="1:37" x14ac:dyDescent="0.25">
      <c r="A2817">
        <v>1</v>
      </c>
      <c r="B2817">
        <v>17</v>
      </c>
      <c r="C2817">
        <v>1</v>
      </c>
      <c r="D2817">
        <v>9238</v>
      </c>
      <c r="E2817">
        <v>1</v>
      </c>
      <c r="F2817">
        <v>1</v>
      </c>
      <c r="G2817">
        <v>132</v>
      </c>
      <c r="H2817">
        <v>1</v>
      </c>
      <c r="I2817">
        <v>37</v>
      </c>
      <c r="J2817">
        <v>38</v>
      </c>
      <c r="K2817">
        <v>9</v>
      </c>
      <c r="L2817">
        <v>5</v>
      </c>
      <c r="M2817">
        <v>120.8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19</v>
      </c>
      <c r="U2817">
        <v>0</v>
      </c>
      <c r="V2817">
        <v>0</v>
      </c>
      <c r="W2817">
        <v>6</v>
      </c>
      <c r="X2817">
        <v>11</v>
      </c>
      <c r="Y2817">
        <v>5</v>
      </c>
      <c r="Z2817">
        <v>11.6</v>
      </c>
      <c r="AA2817">
        <v>0</v>
      </c>
      <c r="AB2817">
        <v>0</v>
      </c>
      <c r="AC2817">
        <v>6</v>
      </c>
      <c r="AD2817">
        <v>10</v>
      </c>
      <c r="AE2817">
        <v>6</v>
      </c>
      <c r="AF2817">
        <v>11.71428571</v>
      </c>
      <c r="AG2817">
        <v>0</v>
      </c>
      <c r="AH2817">
        <v>15.5</v>
      </c>
      <c r="AI2817">
        <v>2.8</v>
      </c>
      <c r="AJ2817">
        <v>-4.0599999999999996</v>
      </c>
      <c r="AK2817" t="s">
        <v>38</v>
      </c>
    </row>
    <row r="2818" spans="1:37" x14ac:dyDescent="0.25">
      <c r="A2818">
        <v>1</v>
      </c>
      <c r="B2818">
        <v>1</v>
      </c>
      <c r="C2818">
        <v>1</v>
      </c>
      <c r="D2818">
        <v>9500</v>
      </c>
      <c r="E2818">
        <v>1</v>
      </c>
      <c r="F2818">
        <v>1</v>
      </c>
      <c r="G2818">
        <v>130</v>
      </c>
      <c r="H2818">
        <v>1</v>
      </c>
      <c r="I2818">
        <v>19</v>
      </c>
      <c r="J2818">
        <v>19</v>
      </c>
      <c r="K2818">
        <v>9</v>
      </c>
      <c r="L2818">
        <v>6</v>
      </c>
      <c r="M2818">
        <v>135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19</v>
      </c>
      <c r="U2818">
        <v>0</v>
      </c>
      <c r="V2818">
        <v>0</v>
      </c>
      <c r="W2818">
        <v>7</v>
      </c>
      <c r="X2818">
        <v>7</v>
      </c>
      <c r="Y2818">
        <v>6</v>
      </c>
      <c r="Z2818">
        <v>14.266666669999999</v>
      </c>
      <c r="AA2818">
        <v>0</v>
      </c>
      <c r="AB2818">
        <v>0</v>
      </c>
      <c r="AC2818">
        <v>7</v>
      </c>
      <c r="AD2818">
        <v>7</v>
      </c>
      <c r="AE2818">
        <v>6</v>
      </c>
      <c r="AF2818">
        <v>14.266666669999999</v>
      </c>
      <c r="AG2818">
        <v>0</v>
      </c>
      <c r="AH2818">
        <v>7.6</v>
      </c>
      <c r="AI2818">
        <v>2.6</v>
      </c>
      <c r="AJ2818">
        <v>0.32</v>
      </c>
      <c r="AK2818" t="s">
        <v>38</v>
      </c>
    </row>
    <row r="2819" spans="1:37" x14ac:dyDescent="0.25">
      <c r="A2819">
        <v>1</v>
      </c>
      <c r="B2819">
        <v>1</v>
      </c>
      <c r="C2819">
        <v>1</v>
      </c>
      <c r="D2819">
        <v>9147</v>
      </c>
      <c r="E2819">
        <v>1</v>
      </c>
      <c r="F2819">
        <v>1</v>
      </c>
      <c r="G2819">
        <v>129</v>
      </c>
      <c r="H2819">
        <v>1</v>
      </c>
      <c r="I2819">
        <v>37</v>
      </c>
      <c r="J2819">
        <v>37</v>
      </c>
      <c r="K2819">
        <v>9</v>
      </c>
      <c r="L2819">
        <v>7</v>
      </c>
      <c r="M2819">
        <v>117.8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19</v>
      </c>
      <c r="U2819">
        <v>0</v>
      </c>
      <c r="V2819">
        <v>0</v>
      </c>
      <c r="W2819">
        <v>5</v>
      </c>
      <c r="X2819">
        <v>6</v>
      </c>
      <c r="Y2819">
        <v>4</v>
      </c>
      <c r="Z2819">
        <v>11</v>
      </c>
      <c r="AA2819">
        <v>0</v>
      </c>
      <c r="AB2819">
        <v>0</v>
      </c>
      <c r="AC2819">
        <v>5</v>
      </c>
      <c r="AD2819">
        <v>9</v>
      </c>
      <c r="AE2819">
        <v>4</v>
      </c>
      <c r="AF2819">
        <v>13.85714286</v>
      </c>
      <c r="AG2819">
        <v>0</v>
      </c>
      <c r="AH2819">
        <v>10.8</v>
      </c>
      <c r="AI2819">
        <v>1.4</v>
      </c>
      <c r="AJ2819">
        <v>1.74</v>
      </c>
      <c r="AK2819" t="s">
        <v>39</v>
      </c>
    </row>
    <row r="2820" spans="1:37" x14ac:dyDescent="0.25">
      <c r="A2820">
        <v>2</v>
      </c>
      <c r="B2820">
        <v>7</v>
      </c>
      <c r="C2820">
        <v>1</v>
      </c>
      <c r="D2820">
        <v>8014</v>
      </c>
      <c r="E2820">
        <v>0</v>
      </c>
      <c r="F2820">
        <v>3</v>
      </c>
      <c r="G2820">
        <v>124.4</v>
      </c>
      <c r="H2820">
        <v>1</v>
      </c>
      <c r="I2820">
        <v>37</v>
      </c>
      <c r="J2820">
        <v>34</v>
      </c>
      <c r="K2820">
        <v>0</v>
      </c>
      <c r="L2820">
        <v>0</v>
      </c>
      <c r="M2820">
        <v>130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30</v>
      </c>
      <c r="U2820">
        <v>0</v>
      </c>
      <c r="V2820">
        <v>8</v>
      </c>
      <c r="W2820">
        <v>10</v>
      </c>
      <c r="X2820">
        <v>11</v>
      </c>
      <c r="Y2820">
        <v>9</v>
      </c>
      <c r="Z2820">
        <v>12.66666667</v>
      </c>
      <c r="AA2820">
        <v>0</v>
      </c>
      <c r="AB2820">
        <v>3</v>
      </c>
      <c r="AC2820">
        <v>7</v>
      </c>
      <c r="AD2820">
        <v>7</v>
      </c>
      <c r="AE2820">
        <v>7</v>
      </c>
      <c r="AF2820">
        <v>12.42857143</v>
      </c>
      <c r="AG2820">
        <v>1</v>
      </c>
      <c r="AH2820">
        <v>7.6</v>
      </c>
      <c r="AI2820">
        <v>2.6</v>
      </c>
      <c r="AJ2820">
        <v>0.32</v>
      </c>
      <c r="AK2820" t="s">
        <v>38</v>
      </c>
    </row>
    <row r="2821" spans="1:37" x14ac:dyDescent="0.25">
      <c r="A2821">
        <v>1</v>
      </c>
      <c r="B2821">
        <v>43</v>
      </c>
      <c r="C2821">
        <v>1</v>
      </c>
      <c r="D2821">
        <v>9773</v>
      </c>
      <c r="E2821">
        <v>1</v>
      </c>
      <c r="F2821">
        <v>1</v>
      </c>
      <c r="G2821">
        <v>127</v>
      </c>
      <c r="H2821">
        <v>1</v>
      </c>
      <c r="I2821">
        <v>19</v>
      </c>
      <c r="J2821">
        <v>1</v>
      </c>
      <c r="K2821">
        <v>5</v>
      </c>
      <c r="L2821">
        <v>5</v>
      </c>
      <c r="M2821">
        <v>117.6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18</v>
      </c>
      <c r="U2821">
        <v>0</v>
      </c>
      <c r="V2821">
        <v>0</v>
      </c>
      <c r="W2821">
        <v>6</v>
      </c>
      <c r="X2821">
        <v>6</v>
      </c>
      <c r="Y2821">
        <v>0</v>
      </c>
      <c r="Z2821">
        <v>0</v>
      </c>
      <c r="AA2821">
        <v>0</v>
      </c>
      <c r="AB2821">
        <v>0</v>
      </c>
      <c r="AC2821">
        <v>6</v>
      </c>
      <c r="AD2821">
        <v>10</v>
      </c>
      <c r="AE2821">
        <v>3</v>
      </c>
      <c r="AF2821">
        <v>11</v>
      </c>
      <c r="AG2821">
        <v>0</v>
      </c>
      <c r="AH2821">
        <v>16.2</v>
      </c>
      <c r="AI2821">
        <v>0.3</v>
      </c>
      <c r="AJ2821">
        <v>-0.92</v>
      </c>
      <c r="AK2821" t="s">
        <v>39</v>
      </c>
    </row>
    <row r="2822" spans="1:37" x14ac:dyDescent="0.25">
      <c r="A2822">
        <v>1</v>
      </c>
      <c r="B2822">
        <v>18</v>
      </c>
      <c r="C2822">
        <v>6</v>
      </c>
      <c r="D2822">
        <v>9500</v>
      </c>
      <c r="E2822">
        <v>1</v>
      </c>
      <c r="F2822">
        <v>1</v>
      </c>
      <c r="G2822">
        <v>144</v>
      </c>
      <c r="H2822">
        <v>1</v>
      </c>
      <c r="I2822">
        <v>1</v>
      </c>
      <c r="J2822">
        <v>1</v>
      </c>
      <c r="K2822">
        <v>3</v>
      </c>
      <c r="L2822">
        <v>6</v>
      </c>
      <c r="M2822">
        <v>130.80000000000001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18</v>
      </c>
      <c r="U2822">
        <v>0</v>
      </c>
      <c r="V2822">
        <v>0</v>
      </c>
      <c r="W2822">
        <v>8</v>
      </c>
      <c r="X2822">
        <v>11</v>
      </c>
      <c r="Y2822">
        <v>7</v>
      </c>
      <c r="Z2822">
        <v>12.771428569999999</v>
      </c>
      <c r="AA2822">
        <v>0</v>
      </c>
      <c r="AB2822">
        <v>0</v>
      </c>
      <c r="AC2822">
        <v>8</v>
      </c>
      <c r="AD2822">
        <v>11</v>
      </c>
      <c r="AE2822">
        <v>7</v>
      </c>
      <c r="AF2822">
        <v>12.771428569999999</v>
      </c>
      <c r="AG2822">
        <v>0</v>
      </c>
      <c r="AH2822">
        <v>12.7</v>
      </c>
      <c r="AI2822">
        <v>3.7</v>
      </c>
      <c r="AJ2822">
        <v>-1.7</v>
      </c>
      <c r="AK2822" t="s">
        <v>38</v>
      </c>
    </row>
    <row r="2823" spans="1:37" x14ac:dyDescent="0.25">
      <c r="A2823">
        <v>1</v>
      </c>
      <c r="B2823">
        <v>18</v>
      </c>
      <c r="C2823">
        <v>5</v>
      </c>
      <c r="D2823">
        <v>9085</v>
      </c>
      <c r="E2823">
        <v>1</v>
      </c>
      <c r="F2823">
        <v>1</v>
      </c>
      <c r="G2823">
        <v>121</v>
      </c>
      <c r="H2823">
        <v>1</v>
      </c>
      <c r="I2823">
        <v>5</v>
      </c>
      <c r="J2823">
        <v>3</v>
      </c>
      <c r="K2823">
        <v>2</v>
      </c>
      <c r="L2823">
        <v>3</v>
      </c>
      <c r="M2823">
        <v>111.9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21</v>
      </c>
      <c r="U2823">
        <v>0</v>
      </c>
      <c r="V2823">
        <v>0</v>
      </c>
      <c r="W2823">
        <v>5</v>
      </c>
      <c r="X2823">
        <v>12</v>
      </c>
      <c r="Y2823">
        <v>0</v>
      </c>
      <c r="Z2823">
        <v>0</v>
      </c>
      <c r="AA2823">
        <v>3</v>
      </c>
      <c r="AB2823">
        <v>0</v>
      </c>
      <c r="AC2823">
        <v>5</v>
      </c>
      <c r="AD2823">
        <v>5</v>
      </c>
      <c r="AE2823">
        <v>0</v>
      </c>
      <c r="AF2823">
        <v>0</v>
      </c>
      <c r="AG2823">
        <v>0</v>
      </c>
      <c r="AH2823">
        <v>12.7</v>
      </c>
      <c r="AI2823">
        <v>3.7</v>
      </c>
      <c r="AJ2823">
        <v>-1.7</v>
      </c>
      <c r="AK2823" t="s">
        <v>37</v>
      </c>
    </row>
    <row r="2824" spans="1:37" x14ac:dyDescent="0.25">
      <c r="A2824">
        <v>1</v>
      </c>
      <c r="B2824">
        <v>44</v>
      </c>
      <c r="C2824">
        <v>1</v>
      </c>
      <c r="D2824">
        <v>9238</v>
      </c>
      <c r="E2824">
        <v>1</v>
      </c>
      <c r="F2824">
        <v>1</v>
      </c>
      <c r="G2824">
        <v>150</v>
      </c>
      <c r="H2824">
        <v>1</v>
      </c>
      <c r="I2824">
        <v>1</v>
      </c>
      <c r="J2824">
        <v>38</v>
      </c>
      <c r="K2824">
        <v>4</v>
      </c>
      <c r="L2824">
        <v>9</v>
      </c>
      <c r="M2824">
        <v>145.9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19</v>
      </c>
      <c r="U2824">
        <v>0</v>
      </c>
      <c r="V2824">
        <v>3</v>
      </c>
      <c r="W2824">
        <v>6</v>
      </c>
      <c r="X2824">
        <v>6</v>
      </c>
      <c r="Y2824">
        <v>6</v>
      </c>
      <c r="Z2824">
        <v>15.5</v>
      </c>
      <c r="AA2824">
        <v>0</v>
      </c>
      <c r="AB2824">
        <v>2</v>
      </c>
      <c r="AC2824">
        <v>6</v>
      </c>
      <c r="AD2824">
        <v>7</v>
      </c>
      <c r="AE2824">
        <v>6</v>
      </c>
      <c r="AF2824">
        <v>13.57142857</v>
      </c>
      <c r="AG2824">
        <v>0</v>
      </c>
      <c r="AH2824">
        <v>13.9</v>
      </c>
      <c r="AI2824">
        <v>-0.3</v>
      </c>
      <c r="AJ2824">
        <v>0.79</v>
      </c>
      <c r="AK2824" t="s">
        <v>38</v>
      </c>
    </row>
    <row r="2825" spans="1:37" x14ac:dyDescent="0.25">
      <c r="A2825">
        <v>1</v>
      </c>
      <c r="B2825">
        <v>17</v>
      </c>
      <c r="C2825">
        <v>1</v>
      </c>
      <c r="D2825">
        <v>9670</v>
      </c>
      <c r="E2825">
        <v>1</v>
      </c>
      <c r="F2825">
        <v>1</v>
      </c>
      <c r="G2825">
        <v>115</v>
      </c>
      <c r="H2825">
        <v>1</v>
      </c>
      <c r="I2825">
        <v>1</v>
      </c>
      <c r="J2825">
        <v>1</v>
      </c>
      <c r="K2825">
        <v>4</v>
      </c>
      <c r="L2825">
        <v>4</v>
      </c>
      <c r="M2825">
        <v>109.1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19</v>
      </c>
      <c r="U2825">
        <v>0</v>
      </c>
      <c r="V2825">
        <v>0</v>
      </c>
      <c r="W2825">
        <v>6</v>
      </c>
      <c r="X2825">
        <v>7</v>
      </c>
      <c r="Y2825">
        <v>6</v>
      </c>
      <c r="Z2825">
        <v>13.28571429</v>
      </c>
      <c r="AA2825">
        <v>0</v>
      </c>
      <c r="AB2825">
        <v>0</v>
      </c>
      <c r="AC2825">
        <v>6</v>
      </c>
      <c r="AD2825">
        <v>9</v>
      </c>
      <c r="AE2825">
        <v>5</v>
      </c>
      <c r="AF2825">
        <v>14.6</v>
      </c>
      <c r="AG2825">
        <v>0</v>
      </c>
      <c r="AH2825">
        <v>12.4</v>
      </c>
      <c r="AI2825">
        <v>0.5</v>
      </c>
      <c r="AJ2825">
        <v>1.79</v>
      </c>
      <c r="AK2825" t="s">
        <v>39</v>
      </c>
    </row>
    <row r="2826" spans="1:37" x14ac:dyDescent="0.25">
      <c r="A2826">
        <v>1</v>
      </c>
      <c r="B2826">
        <v>1</v>
      </c>
      <c r="C2826">
        <v>5</v>
      </c>
      <c r="D2826">
        <v>9500</v>
      </c>
      <c r="E2826">
        <v>1</v>
      </c>
      <c r="F2826">
        <v>1</v>
      </c>
      <c r="G2826">
        <v>125</v>
      </c>
      <c r="H2826">
        <v>1</v>
      </c>
      <c r="I2826">
        <v>3</v>
      </c>
      <c r="J2826">
        <v>19</v>
      </c>
      <c r="K2826">
        <v>4</v>
      </c>
      <c r="L2826">
        <v>8</v>
      </c>
      <c r="M2826">
        <v>120.3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19</v>
      </c>
      <c r="U2826">
        <v>0</v>
      </c>
      <c r="V2826">
        <v>0</v>
      </c>
      <c r="W2826">
        <v>7</v>
      </c>
      <c r="X2826">
        <v>11</v>
      </c>
      <c r="Y2826">
        <v>5</v>
      </c>
      <c r="Z2826">
        <v>11.71666667</v>
      </c>
      <c r="AA2826">
        <v>0</v>
      </c>
      <c r="AB2826">
        <v>0</v>
      </c>
      <c r="AC2826">
        <v>7</v>
      </c>
      <c r="AD2826">
        <v>8</v>
      </c>
      <c r="AE2826">
        <v>5</v>
      </c>
      <c r="AF2826">
        <v>13.7</v>
      </c>
      <c r="AG2826">
        <v>0</v>
      </c>
      <c r="AH2826">
        <v>13.9</v>
      </c>
      <c r="AI2826">
        <v>-0.3</v>
      </c>
      <c r="AJ2826">
        <v>0.79</v>
      </c>
      <c r="AK2826" t="s">
        <v>39</v>
      </c>
    </row>
    <row r="2827" spans="1:37" x14ac:dyDescent="0.25">
      <c r="A2827">
        <v>1</v>
      </c>
      <c r="B2827">
        <v>17</v>
      </c>
      <c r="C2827">
        <v>1</v>
      </c>
      <c r="D2827">
        <v>9130</v>
      </c>
      <c r="E2827">
        <v>1</v>
      </c>
      <c r="F2827">
        <v>1</v>
      </c>
      <c r="G2827">
        <v>117</v>
      </c>
      <c r="H2827">
        <v>1</v>
      </c>
      <c r="I2827">
        <v>19</v>
      </c>
      <c r="J2827">
        <v>19</v>
      </c>
      <c r="K2827">
        <v>4</v>
      </c>
      <c r="L2827">
        <v>4</v>
      </c>
      <c r="M2827">
        <v>113.5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19</v>
      </c>
      <c r="U2827">
        <v>0</v>
      </c>
      <c r="V2827">
        <v>0</v>
      </c>
      <c r="W2827">
        <v>6</v>
      </c>
      <c r="X2827">
        <v>8</v>
      </c>
      <c r="Y2827">
        <v>6</v>
      </c>
      <c r="Z2827">
        <v>11.33333333</v>
      </c>
      <c r="AA2827">
        <v>0</v>
      </c>
      <c r="AB2827">
        <v>0</v>
      </c>
      <c r="AC2827">
        <v>6</v>
      </c>
      <c r="AD2827">
        <v>12</v>
      </c>
      <c r="AE2827">
        <v>4</v>
      </c>
      <c r="AF2827">
        <v>13.75</v>
      </c>
      <c r="AG2827">
        <v>0</v>
      </c>
      <c r="AH2827">
        <v>8.9</v>
      </c>
      <c r="AI2827">
        <v>1.4</v>
      </c>
      <c r="AJ2827">
        <v>3.51</v>
      </c>
      <c r="AK2827" t="s">
        <v>37</v>
      </c>
    </row>
    <row r="2828" spans="1:37" x14ac:dyDescent="0.25">
      <c r="A2828">
        <v>1</v>
      </c>
      <c r="B2828">
        <v>1</v>
      </c>
      <c r="C2828">
        <v>2</v>
      </c>
      <c r="D2828">
        <v>9670</v>
      </c>
      <c r="E2828">
        <v>1</v>
      </c>
      <c r="F2828">
        <v>1</v>
      </c>
      <c r="G2828">
        <v>121</v>
      </c>
      <c r="H2828">
        <v>1</v>
      </c>
      <c r="I2828">
        <v>1</v>
      </c>
      <c r="J2828">
        <v>19</v>
      </c>
      <c r="K2828">
        <v>4</v>
      </c>
      <c r="L2828">
        <v>7</v>
      </c>
      <c r="M2828">
        <v>135.4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19</v>
      </c>
      <c r="U2828">
        <v>0</v>
      </c>
      <c r="V2828">
        <v>0</v>
      </c>
      <c r="W2828">
        <v>6</v>
      </c>
      <c r="X2828">
        <v>6</v>
      </c>
      <c r="Y2828">
        <v>6</v>
      </c>
      <c r="Z2828">
        <v>13.33333333</v>
      </c>
      <c r="AA2828">
        <v>0</v>
      </c>
      <c r="AB2828">
        <v>0</v>
      </c>
      <c r="AC2828">
        <v>6</v>
      </c>
      <c r="AD2828">
        <v>10</v>
      </c>
      <c r="AE2828">
        <v>5</v>
      </c>
      <c r="AF2828">
        <v>13.4</v>
      </c>
      <c r="AG2828">
        <v>0</v>
      </c>
      <c r="AH2828">
        <v>8.9</v>
      </c>
      <c r="AI2828">
        <v>1.4</v>
      </c>
      <c r="AJ2828">
        <v>3.51</v>
      </c>
      <c r="AK2828" t="s">
        <v>38</v>
      </c>
    </row>
    <row r="2829" spans="1:37" x14ac:dyDescent="0.25">
      <c r="A2829">
        <v>2</v>
      </c>
      <c r="B2829">
        <v>39</v>
      </c>
      <c r="C2829">
        <v>1</v>
      </c>
      <c r="D2829">
        <v>9991</v>
      </c>
      <c r="E2829">
        <v>0</v>
      </c>
      <c r="F2829">
        <v>1</v>
      </c>
      <c r="G2829">
        <v>140</v>
      </c>
      <c r="H2829">
        <v>1</v>
      </c>
      <c r="I2829">
        <v>37</v>
      </c>
      <c r="J2829">
        <v>37</v>
      </c>
      <c r="K2829">
        <v>9</v>
      </c>
      <c r="L2829">
        <v>6</v>
      </c>
      <c r="M2829">
        <v>130.19999999999999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39</v>
      </c>
      <c r="U2829">
        <v>0</v>
      </c>
      <c r="V2829">
        <v>0</v>
      </c>
      <c r="W2829">
        <v>5</v>
      </c>
      <c r="X2829">
        <v>13</v>
      </c>
      <c r="Y2829">
        <v>4</v>
      </c>
      <c r="Z2829">
        <v>12.33333333</v>
      </c>
      <c r="AA2829">
        <v>0</v>
      </c>
      <c r="AB2829">
        <v>0</v>
      </c>
      <c r="AC2829">
        <v>5</v>
      </c>
      <c r="AD2829">
        <v>14</v>
      </c>
      <c r="AE2829">
        <v>2</v>
      </c>
      <c r="AF2829">
        <v>10</v>
      </c>
      <c r="AG2829">
        <v>4</v>
      </c>
      <c r="AH2829">
        <v>16.2</v>
      </c>
      <c r="AI2829">
        <v>0.3</v>
      </c>
      <c r="AJ2829">
        <v>-0.92</v>
      </c>
      <c r="AK2829" t="s">
        <v>38</v>
      </c>
    </row>
    <row r="2830" spans="1:37" x14ac:dyDescent="0.25">
      <c r="A2830">
        <v>1</v>
      </c>
      <c r="B2830">
        <v>1</v>
      </c>
      <c r="C2830">
        <v>2</v>
      </c>
      <c r="D2830">
        <v>9070</v>
      </c>
      <c r="E2830">
        <v>1</v>
      </c>
      <c r="F2830">
        <v>1</v>
      </c>
      <c r="G2830">
        <v>129</v>
      </c>
      <c r="H2830">
        <v>1</v>
      </c>
      <c r="I2830">
        <v>3</v>
      </c>
      <c r="J2830">
        <v>4</v>
      </c>
      <c r="K2830">
        <v>2</v>
      </c>
      <c r="L2830">
        <v>2</v>
      </c>
      <c r="M2830">
        <v>136.4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18</v>
      </c>
      <c r="U2830">
        <v>0</v>
      </c>
      <c r="V2830">
        <v>0</v>
      </c>
      <c r="W2830">
        <v>6</v>
      </c>
      <c r="X2830">
        <v>6</v>
      </c>
      <c r="Y2830">
        <v>6</v>
      </c>
      <c r="Z2830">
        <v>12.33333333</v>
      </c>
      <c r="AA2830">
        <v>0</v>
      </c>
      <c r="AB2830">
        <v>0</v>
      </c>
      <c r="AC2830">
        <v>6</v>
      </c>
      <c r="AD2830">
        <v>6</v>
      </c>
      <c r="AE2830">
        <v>6</v>
      </c>
      <c r="AF2830">
        <v>12.83333333</v>
      </c>
      <c r="AG2830">
        <v>0</v>
      </c>
      <c r="AH2830">
        <v>7.6</v>
      </c>
      <c r="AI2830">
        <v>2.6</v>
      </c>
      <c r="AJ2830">
        <v>0.32</v>
      </c>
      <c r="AK2830" t="s">
        <v>39</v>
      </c>
    </row>
    <row r="2831" spans="1:37" x14ac:dyDescent="0.25">
      <c r="A2831">
        <v>1</v>
      </c>
      <c r="B2831">
        <v>17</v>
      </c>
      <c r="C2831">
        <v>1</v>
      </c>
      <c r="D2831">
        <v>171</v>
      </c>
      <c r="E2831">
        <v>1</v>
      </c>
      <c r="F2831">
        <v>1</v>
      </c>
      <c r="G2831">
        <v>130</v>
      </c>
      <c r="H2831">
        <v>1</v>
      </c>
      <c r="I2831">
        <v>3</v>
      </c>
      <c r="J2831">
        <v>1</v>
      </c>
      <c r="K2831">
        <v>9</v>
      </c>
      <c r="L2831">
        <v>9</v>
      </c>
      <c r="M2831">
        <v>126.9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20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12.7</v>
      </c>
      <c r="AI2831">
        <v>3.7</v>
      </c>
      <c r="AJ2831">
        <v>-1.7</v>
      </c>
      <c r="AK2831" t="s">
        <v>37</v>
      </c>
    </row>
    <row r="2832" spans="1:37" x14ac:dyDescent="0.25">
      <c r="A2832">
        <v>1</v>
      </c>
      <c r="B2832">
        <v>17</v>
      </c>
      <c r="C2832">
        <v>5</v>
      </c>
      <c r="D2832">
        <v>9147</v>
      </c>
      <c r="E2832">
        <v>1</v>
      </c>
      <c r="F2832">
        <v>1</v>
      </c>
      <c r="G2832">
        <v>131</v>
      </c>
      <c r="H2832">
        <v>1</v>
      </c>
      <c r="I2832">
        <v>19</v>
      </c>
      <c r="J2832">
        <v>38</v>
      </c>
      <c r="K2832">
        <v>3</v>
      </c>
      <c r="L2832">
        <v>10</v>
      </c>
      <c r="M2832">
        <v>119.8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19</v>
      </c>
      <c r="U2832">
        <v>0</v>
      </c>
      <c r="V2832">
        <v>0</v>
      </c>
      <c r="W2832">
        <v>5</v>
      </c>
      <c r="X2832">
        <v>8</v>
      </c>
      <c r="Y2832">
        <v>5</v>
      </c>
      <c r="Z2832">
        <v>12.6</v>
      </c>
      <c r="AA2832">
        <v>0</v>
      </c>
      <c r="AB2832">
        <v>0</v>
      </c>
      <c r="AC2832">
        <v>5</v>
      </c>
      <c r="AD2832">
        <v>9</v>
      </c>
      <c r="AE2832">
        <v>4</v>
      </c>
      <c r="AF2832">
        <v>11.6</v>
      </c>
      <c r="AG2832">
        <v>0</v>
      </c>
      <c r="AH2832">
        <v>8.9</v>
      </c>
      <c r="AI2832">
        <v>1.4</v>
      </c>
      <c r="AJ2832">
        <v>3.51</v>
      </c>
      <c r="AK2832" t="s">
        <v>38</v>
      </c>
    </row>
    <row r="2833" spans="1:37" x14ac:dyDescent="0.25">
      <c r="A2833">
        <v>1</v>
      </c>
      <c r="B2833">
        <v>17</v>
      </c>
      <c r="C2833">
        <v>3</v>
      </c>
      <c r="D2833">
        <v>9147</v>
      </c>
      <c r="E2833">
        <v>1</v>
      </c>
      <c r="F2833">
        <v>1</v>
      </c>
      <c r="G2833">
        <v>137</v>
      </c>
      <c r="H2833">
        <v>1</v>
      </c>
      <c r="I2833">
        <v>1</v>
      </c>
      <c r="J2833">
        <v>1</v>
      </c>
      <c r="K2833">
        <v>4</v>
      </c>
      <c r="L2833">
        <v>7</v>
      </c>
      <c r="M2833">
        <v>124.4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18</v>
      </c>
      <c r="U2833">
        <v>0</v>
      </c>
      <c r="V2833">
        <v>0</v>
      </c>
      <c r="W2833">
        <v>5</v>
      </c>
      <c r="X2833">
        <v>5</v>
      </c>
      <c r="Y2833">
        <v>5</v>
      </c>
      <c r="Z2833">
        <v>12.6</v>
      </c>
      <c r="AA2833">
        <v>0</v>
      </c>
      <c r="AB2833">
        <v>0</v>
      </c>
      <c r="AC2833">
        <v>5</v>
      </c>
      <c r="AD2833">
        <v>5</v>
      </c>
      <c r="AE2833">
        <v>4</v>
      </c>
      <c r="AF2833">
        <v>11</v>
      </c>
      <c r="AG2833">
        <v>0</v>
      </c>
      <c r="AH2833">
        <v>11.1</v>
      </c>
      <c r="AI2833">
        <v>0.6</v>
      </c>
      <c r="AJ2833">
        <v>2.02</v>
      </c>
      <c r="AK2833" t="s">
        <v>39</v>
      </c>
    </row>
    <row r="2834" spans="1:37" x14ac:dyDescent="0.25">
      <c r="A2834">
        <v>2</v>
      </c>
      <c r="B2834">
        <v>39</v>
      </c>
      <c r="C2834">
        <v>1</v>
      </c>
      <c r="D2834">
        <v>9003</v>
      </c>
      <c r="E2834">
        <v>1</v>
      </c>
      <c r="F2834">
        <v>1</v>
      </c>
      <c r="G2834">
        <v>150</v>
      </c>
      <c r="H2834">
        <v>1</v>
      </c>
      <c r="I2834">
        <v>3</v>
      </c>
      <c r="J2834">
        <v>3</v>
      </c>
      <c r="K2834">
        <v>2</v>
      </c>
      <c r="L2834">
        <v>2</v>
      </c>
      <c r="M2834">
        <v>120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34</v>
      </c>
      <c r="U2834">
        <v>0</v>
      </c>
      <c r="V2834">
        <v>1</v>
      </c>
      <c r="W2834">
        <v>6</v>
      </c>
      <c r="X2834">
        <v>10</v>
      </c>
      <c r="Y2834">
        <v>6</v>
      </c>
      <c r="Z2834">
        <v>14.33333333</v>
      </c>
      <c r="AA2834">
        <v>0</v>
      </c>
      <c r="AB2834">
        <v>0</v>
      </c>
      <c r="AC2834">
        <v>6</v>
      </c>
      <c r="AD2834">
        <v>9</v>
      </c>
      <c r="AE2834">
        <v>6</v>
      </c>
      <c r="AF2834">
        <v>12.83333333</v>
      </c>
      <c r="AG2834">
        <v>0</v>
      </c>
      <c r="AH2834">
        <v>11.1</v>
      </c>
      <c r="AI2834">
        <v>0.6</v>
      </c>
      <c r="AJ2834">
        <v>2.02</v>
      </c>
      <c r="AK2834" t="s">
        <v>39</v>
      </c>
    </row>
    <row r="2835" spans="1:37" x14ac:dyDescent="0.25">
      <c r="A2835">
        <v>1</v>
      </c>
      <c r="B2835">
        <v>1</v>
      </c>
      <c r="C2835">
        <v>2</v>
      </c>
      <c r="D2835">
        <v>9670</v>
      </c>
      <c r="E2835">
        <v>1</v>
      </c>
      <c r="F2835">
        <v>1</v>
      </c>
      <c r="G2835">
        <v>117</v>
      </c>
      <c r="H2835">
        <v>1</v>
      </c>
      <c r="I2835">
        <v>37</v>
      </c>
      <c r="J2835">
        <v>37</v>
      </c>
      <c r="K2835">
        <v>9</v>
      </c>
      <c r="L2835">
        <v>9</v>
      </c>
      <c r="M2835">
        <v>111.8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22</v>
      </c>
      <c r="U2835">
        <v>0</v>
      </c>
      <c r="V2835">
        <v>0</v>
      </c>
      <c r="W2835">
        <v>5</v>
      </c>
      <c r="X2835">
        <v>8</v>
      </c>
      <c r="Y2835">
        <v>3</v>
      </c>
      <c r="Z2835">
        <v>12</v>
      </c>
      <c r="AA2835">
        <v>0</v>
      </c>
      <c r="AB2835">
        <v>0</v>
      </c>
      <c r="AC2835">
        <v>5</v>
      </c>
      <c r="AD2835">
        <v>9</v>
      </c>
      <c r="AE2835">
        <v>2</v>
      </c>
      <c r="AF2835">
        <v>11</v>
      </c>
      <c r="AG2835">
        <v>1</v>
      </c>
      <c r="AH2835">
        <v>7.6</v>
      </c>
      <c r="AI2835">
        <v>2.6</v>
      </c>
      <c r="AJ2835">
        <v>0.32</v>
      </c>
      <c r="AK2835" t="s">
        <v>39</v>
      </c>
    </row>
    <row r="2836" spans="1:37" x14ac:dyDescent="0.25">
      <c r="A2836">
        <v>1</v>
      </c>
      <c r="B2836">
        <v>39</v>
      </c>
      <c r="C2836">
        <v>1</v>
      </c>
      <c r="D2836">
        <v>9085</v>
      </c>
      <c r="E2836">
        <v>1</v>
      </c>
      <c r="F2836">
        <v>1</v>
      </c>
      <c r="G2836">
        <v>133.1</v>
      </c>
      <c r="H2836">
        <v>1</v>
      </c>
      <c r="I2836">
        <v>19</v>
      </c>
      <c r="J2836">
        <v>19</v>
      </c>
      <c r="K2836">
        <v>7</v>
      </c>
      <c r="L2836">
        <v>7</v>
      </c>
      <c r="M2836">
        <v>130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24</v>
      </c>
      <c r="U2836">
        <v>0</v>
      </c>
      <c r="V2836">
        <v>0</v>
      </c>
      <c r="W2836">
        <v>6</v>
      </c>
      <c r="X2836">
        <v>7</v>
      </c>
      <c r="Y2836">
        <v>6</v>
      </c>
      <c r="Z2836">
        <v>14.85714286</v>
      </c>
      <c r="AA2836">
        <v>0</v>
      </c>
      <c r="AB2836">
        <v>0</v>
      </c>
      <c r="AC2836">
        <v>6</v>
      </c>
      <c r="AD2836">
        <v>10</v>
      </c>
      <c r="AE2836">
        <v>5</v>
      </c>
      <c r="AF2836">
        <v>13.6</v>
      </c>
      <c r="AG2836">
        <v>0</v>
      </c>
      <c r="AH2836">
        <v>13.9</v>
      </c>
      <c r="AI2836">
        <v>-0.3</v>
      </c>
      <c r="AJ2836">
        <v>0.79</v>
      </c>
      <c r="AK2836" t="s">
        <v>38</v>
      </c>
    </row>
    <row r="2837" spans="1:37" x14ac:dyDescent="0.25">
      <c r="A2837">
        <v>2</v>
      </c>
      <c r="B2837">
        <v>43</v>
      </c>
      <c r="C2837">
        <v>1</v>
      </c>
      <c r="D2837">
        <v>9147</v>
      </c>
      <c r="E2837">
        <v>1</v>
      </c>
      <c r="F2837">
        <v>1</v>
      </c>
      <c r="G2837">
        <v>130</v>
      </c>
      <c r="H2837">
        <v>1</v>
      </c>
      <c r="I2837">
        <v>19</v>
      </c>
      <c r="J2837">
        <v>37</v>
      </c>
      <c r="K2837">
        <v>7</v>
      </c>
      <c r="L2837">
        <v>10</v>
      </c>
      <c r="M2837">
        <v>138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34</v>
      </c>
      <c r="U2837">
        <v>0</v>
      </c>
      <c r="V2837">
        <v>12</v>
      </c>
      <c r="W2837">
        <v>15</v>
      </c>
      <c r="X2837">
        <v>17</v>
      </c>
      <c r="Y2837">
        <v>12</v>
      </c>
      <c r="Z2837">
        <v>11.91666667</v>
      </c>
      <c r="AA2837">
        <v>0</v>
      </c>
      <c r="AB2837">
        <v>11</v>
      </c>
      <c r="AC2837">
        <v>13</v>
      </c>
      <c r="AD2837">
        <v>13</v>
      </c>
      <c r="AE2837">
        <v>11</v>
      </c>
      <c r="AF2837">
        <v>13.18181818</v>
      </c>
      <c r="AG2837">
        <v>0</v>
      </c>
      <c r="AH2837">
        <v>7.6</v>
      </c>
      <c r="AI2837">
        <v>2.6</v>
      </c>
      <c r="AJ2837">
        <v>0.32</v>
      </c>
      <c r="AK2837" t="s">
        <v>38</v>
      </c>
    </row>
    <row r="2838" spans="1:37" x14ac:dyDescent="0.25">
      <c r="A2838">
        <v>2</v>
      </c>
      <c r="B2838">
        <v>39</v>
      </c>
      <c r="C2838">
        <v>1</v>
      </c>
      <c r="D2838">
        <v>9991</v>
      </c>
      <c r="E2838">
        <v>0</v>
      </c>
      <c r="F2838">
        <v>1</v>
      </c>
      <c r="G2838">
        <v>110</v>
      </c>
      <c r="H2838">
        <v>1</v>
      </c>
      <c r="I2838">
        <v>34</v>
      </c>
      <c r="J2838">
        <v>34</v>
      </c>
      <c r="K2838">
        <v>0</v>
      </c>
      <c r="L2838">
        <v>0</v>
      </c>
      <c r="M2838">
        <v>114.6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46</v>
      </c>
      <c r="U2838">
        <v>0</v>
      </c>
      <c r="V2838">
        <v>0</v>
      </c>
      <c r="W2838">
        <v>5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5</v>
      </c>
      <c r="AD2838">
        <v>5</v>
      </c>
      <c r="AE2838">
        <v>0</v>
      </c>
      <c r="AF2838">
        <v>0</v>
      </c>
      <c r="AG2838">
        <v>0</v>
      </c>
      <c r="AH2838">
        <v>7.6</v>
      </c>
      <c r="AI2838">
        <v>2.6</v>
      </c>
      <c r="AJ2838">
        <v>0.32</v>
      </c>
      <c r="AK2838" t="s">
        <v>37</v>
      </c>
    </row>
    <row r="2839" spans="1:37" x14ac:dyDescent="0.25">
      <c r="A2839">
        <v>2</v>
      </c>
      <c r="B2839">
        <v>39</v>
      </c>
      <c r="C2839">
        <v>2</v>
      </c>
      <c r="D2839">
        <v>9147</v>
      </c>
      <c r="E2839">
        <v>1</v>
      </c>
      <c r="F2839">
        <v>1</v>
      </c>
      <c r="G2839">
        <v>140</v>
      </c>
      <c r="H2839">
        <v>1</v>
      </c>
      <c r="I2839">
        <v>37</v>
      </c>
      <c r="J2839">
        <v>37</v>
      </c>
      <c r="K2839">
        <v>9</v>
      </c>
      <c r="L2839">
        <v>8</v>
      </c>
      <c r="M2839">
        <v>108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50</v>
      </c>
      <c r="U2839">
        <v>0</v>
      </c>
      <c r="V2839">
        <v>0</v>
      </c>
      <c r="W2839">
        <v>5</v>
      </c>
      <c r="X2839">
        <v>12</v>
      </c>
      <c r="Y2839">
        <v>3</v>
      </c>
      <c r="Z2839">
        <v>13.33333333</v>
      </c>
      <c r="AA2839">
        <v>1</v>
      </c>
      <c r="AB2839">
        <v>0</v>
      </c>
      <c r="AC2839">
        <v>5</v>
      </c>
      <c r="AD2839">
        <v>8</v>
      </c>
      <c r="AE2839">
        <v>5</v>
      </c>
      <c r="AF2839">
        <v>12.2</v>
      </c>
      <c r="AG2839">
        <v>0</v>
      </c>
      <c r="AH2839">
        <v>9.4</v>
      </c>
      <c r="AI2839">
        <v>-0.8</v>
      </c>
      <c r="AJ2839">
        <v>-3.12</v>
      </c>
      <c r="AK2839" t="s">
        <v>39</v>
      </c>
    </row>
    <row r="2840" spans="1:37" x14ac:dyDescent="0.25">
      <c r="A2840">
        <v>1</v>
      </c>
      <c r="B2840">
        <v>39</v>
      </c>
      <c r="C2840">
        <v>1</v>
      </c>
      <c r="D2840">
        <v>9991</v>
      </c>
      <c r="E2840">
        <v>0</v>
      </c>
      <c r="F2840">
        <v>1</v>
      </c>
      <c r="G2840">
        <v>140</v>
      </c>
      <c r="H2840">
        <v>1</v>
      </c>
      <c r="I2840">
        <v>37</v>
      </c>
      <c r="J2840">
        <v>37</v>
      </c>
      <c r="K2840">
        <v>9</v>
      </c>
      <c r="L2840">
        <v>5</v>
      </c>
      <c r="M2840">
        <v>140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37</v>
      </c>
      <c r="U2840">
        <v>0</v>
      </c>
      <c r="V2840">
        <v>0</v>
      </c>
      <c r="W2840">
        <v>5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5</v>
      </c>
      <c r="AD2840">
        <v>5</v>
      </c>
      <c r="AE2840">
        <v>0</v>
      </c>
      <c r="AF2840">
        <v>0</v>
      </c>
      <c r="AG2840">
        <v>0</v>
      </c>
      <c r="AH2840">
        <v>15.5</v>
      </c>
      <c r="AI2840">
        <v>2.8</v>
      </c>
      <c r="AJ2840">
        <v>-4.0599999999999996</v>
      </c>
      <c r="AK2840" t="s">
        <v>37</v>
      </c>
    </row>
    <row r="2841" spans="1:37" x14ac:dyDescent="0.25">
      <c r="A2841">
        <v>1</v>
      </c>
      <c r="B2841">
        <v>1</v>
      </c>
      <c r="C2841">
        <v>2</v>
      </c>
      <c r="D2841">
        <v>9085</v>
      </c>
      <c r="E2841">
        <v>1</v>
      </c>
      <c r="F2841">
        <v>1</v>
      </c>
      <c r="G2841">
        <v>148</v>
      </c>
      <c r="H2841">
        <v>1</v>
      </c>
      <c r="I2841">
        <v>38</v>
      </c>
      <c r="J2841">
        <v>19</v>
      </c>
      <c r="K2841">
        <v>4</v>
      </c>
      <c r="L2841">
        <v>9</v>
      </c>
      <c r="M2841">
        <v>134.69999999999999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18</v>
      </c>
      <c r="U2841">
        <v>0</v>
      </c>
      <c r="V2841">
        <v>0</v>
      </c>
      <c r="W2841">
        <v>6</v>
      </c>
      <c r="X2841">
        <v>6</v>
      </c>
      <c r="Y2841">
        <v>6</v>
      </c>
      <c r="Z2841">
        <v>17</v>
      </c>
      <c r="AA2841">
        <v>0</v>
      </c>
      <c r="AB2841">
        <v>0</v>
      </c>
      <c r="AC2841">
        <v>6</v>
      </c>
      <c r="AD2841">
        <v>6</v>
      </c>
      <c r="AE2841">
        <v>6</v>
      </c>
      <c r="AF2841">
        <v>15.5</v>
      </c>
      <c r="AG2841">
        <v>0</v>
      </c>
      <c r="AH2841">
        <v>8.9</v>
      </c>
      <c r="AI2841">
        <v>1.4</v>
      </c>
      <c r="AJ2841">
        <v>3.51</v>
      </c>
      <c r="AK2841" t="s">
        <v>38</v>
      </c>
    </row>
    <row r="2842" spans="1:37" x14ac:dyDescent="0.25">
      <c r="A2842">
        <v>1</v>
      </c>
      <c r="B2842">
        <v>39</v>
      </c>
      <c r="C2842">
        <v>1</v>
      </c>
      <c r="D2842">
        <v>9085</v>
      </c>
      <c r="E2842">
        <v>1</v>
      </c>
      <c r="F2842">
        <v>1</v>
      </c>
      <c r="G2842">
        <v>130</v>
      </c>
      <c r="H2842">
        <v>1</v>
      </c>
      <c r="I2842">
        <v>37</v>
      </c>
      <c r="J2842">
        <v>37</v>
      </c>
      <c r="K2842">
        <v>6</v>
      </c>
      <c r="L2842">
        <v>6</v>
      </c>
      <c r="M2842">
        <v>110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25</v>
      </c>
      <c r="U2842">
        <v>0</v>
      </c>
      <c r="V2842">
        <v>0</v>
      </c>
      <c r="W2842">
        <v>6</v>
      </c>
      <c r="X2842">
        <v>13</v>
      </c>
      <c r="Y2842">
        <v>3</v>
      </c>
      <c r="Z2842">
        <v>11.66666667</v>
      </c>
      <c r="AA2842">
        <v>0</v>
      </c>
      <c r="AB2842">
        <v>0</v>
      </c>
      <c r="AC2842">
        <v>6</v>
      </c>
      <c r="AD2842">
        <v>14</v>
      </c>
      <c r="AE2842">
        <v>2</v>
      </c>
      <c r="AF2842">
        <v>11.33333333</v>
      </c>
      <c r="AG2842">
        <v>0</v>
      </c>
      <c r="AH2842">
        <v>11.1</v>
      </c>
      <c r="AI2842">
        <v>0.6</v>
      </c>
      <c r="AJ2842">
        <v>2.02</v>
      </c>
      <c r="AK2842" t="s">
        <v>39</v>
      </c>
    </row>
    <row r="2843" spans="1:37" x14ac:dyDescent="0.25">
      <c r="A2843">
        <v>2</v>
      </c>
      <c r="B2843">
        <v>39</v>
      </c>
      <c r="C2843">
        <v>1</v>
      </c>
      <c r="D2843">
        <v>9003</v>
      </c>
      <c r="E2843">
        <v>1</v>
      </c>
      <c r="F2843">
        <v>1</v>
      </c>
      <c r="G2843">
        <v>140</v>
      </c>
      <c r="H2843">
        <v>1</v>
      </c>
      <c r="I2843">
        <v>37</v>
      </c>
      <c r="J2843">
        <v>37</v>
      </c>
      <c r="K2843">
        <v>9</v>
      </c>
      <c r="L2843">
        <v>6</v>
      </c>
      <c r="M2843">
        <v>104.8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46</v>
      </c>
      <c r="U2843">
        <v>0</v>
      </c>
      <c r="V2843">
        <v>14</v>
      </c>
      <c r="W2843">
        <v>19</v>
      </c>
      <c r="X2843">
        <v>24</v>
      </c>
      <c r="Y2843">
        <v>19</v>
      </c>
      <c r="Z2843">
        <v>12.21052632</v>
      </c>
      <c r="AA2843">
        <v>0</v>
      </c>
      <c r="AB2843">
        <v>11</v>
      </c>
      <c r="AC2843">
        <v>13</v>
      </c>
      <c r="AD2843">
        <v>13</v>
      </c>
      <c r="AE2843">
        <v>13</v>
      </c>
      <c r="AF2843">
        <v>11.38461538</v>
      </c>
      <c r="AG2843">
        <v>0</v>
      </c>
      <c r="AH2843">
        <v>15.5</v>
      </c>
      <c r="AI2843">
        <v>2.8</v>
      </c>
      <c r="AJ2843">
        <v>-4.0599999999999996</v>
      </c>
      <c r="AK2843" t="s">
        <v>38</v>
      </c>
    </row>
    <row r="2844" spans="1:37" x14ac:dyDescent="0.25">
      <c r="A2844">
        <v>2</v>
      </c>
      <c r="B2844">
        <v>39</v>
      </c>
      <c r="C2844">
        <v>1</v>
      </c>
      <c r="D2844">
        <v>9070</v>
      </c>
      <c r="E2844">
        <v>1</v>
      </c>
      <c r="F2844">
        <v>1</v>
      </c>
      <c r="G2844">
        <v>160</v>
      </c>
      <c r="H2844">
        <v>1</v>
      </c>
      <c r="I2844">
        <v>3</v>
      </c>
      <c r="J2844">
        <v>1</v>
      </c>
      <c r="K2844">
        <v>2</v>
      </c>
      <c r="L2844">
        <v>5</v>
      </c>
      <c r="M2844">
        <v>126.5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30</v>
      </c>
      <c r="U2844">
        <v>0</v>
      </c>
      <c r="V2844">
        <v>1</v>
      </c>
      <c r="W2844">
        <v>6</v>
      </c>
      <c r="X2844">
        <v>8</v>
      </c>
      <c r="Y2844">
        <v>6</v>
      </c>
      <c r="Z2844">
        <v>13</v>
      </c>
      <c r="AA2844">
        <v>1</v>
      </c>
      <c r="AB2844">
        <v>0</v>
      </c>
      <c r="AC2844">
        <v>6</v>
      </c>
      <c r="AD2844">
        <v>9</v>
      </c>
      <c r="AE2844">
        <v>5</v>
      </c>
      <c r="AF2844">
        <v>12.85714286</v>
      </c>
      <c r="AG2844">
        <v>0</v>
      </c>
      <c r="AH2844">
        <v>13.9</v>
      </c>
      <c r="AI2844">
        <v>-0.3</v>
      </c>
      <c r="AJ2844">
        <v>0.79</v>
      </c>
      <c r="AK2844" t="s">
        <v>38</v>
      </c>
    </row>
    <row r="2845" spans="1:37" x14ac:dyDescent="0.25">
      <c r="A2845">
        <v>4</v>
      </c>
      <c r="B2845">
        <v>1</v>
      </c>
      <c r="C2845">
        <v>1</v>
      </c>
      <c r="D2845">
        <v>9991</v>
      </c>
      <c r="E2845">
        <v>0</v>
      </c>
      <c r="F2845">
        <v>1</v>
      </c>
      <c r="G2845">
        <v>130</v>
      </c>
      <c r="H2845">
        <v>1</v>
      </c>
      <c r="I2845">
        <v>37</v>
      </c>
      <c r="J2845">
        <v>37</v>
      </c>
      <c r="K2845">
        <v>9</v>
      </c>
      <c r="L2845">
        <v>9</v>
      </c>
      <c r="M2845">
        <v>118.1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37</v>
      </c>
      <c r="U2845">
        <v>0</v>
      </c>
      <c r="V2845">
        <v>0</v>
      </c>
      <c r="W2845">
        <v>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5</v>
      </c>
      <c r="AD2845">
        <v>0</v>
      </c>
      <c r="AE2845">
        <v>0</v>
      </c>
      <c r="AF2845">
        <v>0</v>
      </c>
      <c r="AG2845">
        <v>0</v>
      </c>
      <c r="AH2845">
        <v>12.7</v>
      </c>
      <c r="AI2845">
        <v>3.7</v>
      </c>
      <c r="AJ2845">
        <v>-1.7</v>
      </c>
      <c r="AK2845" t="s">
        <v>37</v>
      </c>
    </row>
    <row r="2846" spans="1:37" x14ac:dyDescent="0.25">
      <c r="A2846">
        <v>2</v>
      </c>
      <c r="B2846">
        <v>39</v>
      </c>
      <c r="C2846">
        <v>1</v>
      </c>
      <c r="D2846">
        <v>9991</v>
      </c>
      <c r="E2846">
        <v>0</v>
      </c>
      <c r="F2846">
        <v>1</v>
      </c>
      <c r="G2846">
        <v>120</v>
      </c>
      <c r="H2846">
        <v>1</v>
      </c>
      <c r="I2846">
        <v>37</v>
      </c>
      <c r="J2846">
        <v>37</v>
      </c>
      <c r="K2846">
        <v>9</v>
      </c>
      <c r="L2846">
        <v>9</v>
      </c>
      <c r="M2846">
        <v>119.9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50</v>
      </c>
      <c r="U2846">
        <v>0</v>
      </c>
      <c r="V2846">
        <v>0</v>
      </c>
      <c r="W2846">
        <v>5</v>
      </c>
      <c r="X2846">
        <v>9</v>
      </c>
      <c r="Y2846">
        <v>2</v>
      </c>
      <c r="Z2846">
        <v>10.5</v>
      </c>
      <c r="AA2846">
        <v>0</v>
      </c>
      <c r="AB2846">
        <v>0</v>
      </c>
      <c r="AC2846">
        <v>5</v>
      </c>
      <c r="AD2846">
        <v>7</v>
      </c>
      <c r="AE2846">
        <v>3</v>
      </c>
      <c r="AF2846">
        <v>11</v>
      </c>
      <c r="AG2846">
        <v>0</v>
      </c>
      <c r="AH2846">
        <v>12.7</v>
      </c>
      <c r="AI2846">
        <v>3.7</v>
      </c>
      <c r="AJ2846">
        <v>-1.7</v>
      </c>
      <c r="AK2846" t="s">
        <v>39</v>
      </c>
    </row>
    <row r="2847" spans="1:37" x14ac:dyDescent="0.25">
      <c r="A2847">
        <v>1</v>
      </c>
      <c r="B2847">
        <v>44</v>
      </c>
      <c r="C2847">
        <v>1</v>
      </c>
      <c r="D2847">
        <v>9003</v>
      </c>
      <c r="E2847">
        <v>1</v>
      </c>
      <c r="F2847">
        <v>39</v>
      </c>
      <c r="G2847">
        <v>160</v>
      </c>
      <c r="H2847">
        <v>1</v>
      </c>
      <c r="I2847">
        <v>38</v>
      </c>
      <c r="J2847">
        <v>38</v>
      </c>
      <c r="K2847">
        <v>9</v>
      </c>
      <c r="L2847">
        <v>6</v>
      </c>
      <c r="M2847">
        <v>160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20</v>
      </c>
      <c r="U2847">
        <v>0</v>
      </c>
      <c r="V2847">
        <v>0</v>
      </c>
      <c r="W2847">
        <v>6</v>
      </c>
      <c r="X2847">
        <v>7</v>
      </c>
      <c r="Y2847">
        <v>6</v>
      </c>
      <c r="Z2847">
        <v>13.57142857</v>
      </c>
      <c r="AA2847">
        <v>0</v>
      </c>
      <c r="AB2847">
        <v>0</v>
      </c>
      <c r="AC2847">
        <v>6</v>
      </c>
      <c r="AD2847">
        <v>9</v>
      </c>
      <c r="AE2847">
        <v>6</v>
      </c>
      <c r="AF2847">
        <v>12.71428571</v>
      </c>
      <c r="AG2847">
        <v>0</v>
      </c>
      <c r="AH2847">
        <v>12.4</v>
      </c>
      <c r="AI2847">
        <v>0.5</v>
      </c>
      <c r="AJ2847">
        <v>1.79</v>
      </c>
      <c r="AK2847" t="s">
        <v>38</v>
      </c>
    </row>
    <row r="2848" spans="1:37" x14ac:dyDescent="0.25">
      <c r="A2848">
        <v>2</v>
      </c>
      <c r="B2848">
        <v>39</v>
      </c>
      <c r="C2848">
        <v>2</v>
      </c>
      <c r="D2848">
        <v>9556</v>
      </c>
      <c r="E2848">
        <v>1</v>
      </c>
      <c r="F2848">
        <v>12</v>
      </c>
      <c r="G2848">
        <v>133.1</v>
      </c>
      <c r="H2848">
        <v>1</v>
      </c>
      <c r="I2848">
        <v>34</v>
      </c>
      <c r="J2848">
        <v>34</v>
      </c>
      <c r="K2848">
        <v>99</v>
      </c>
      <c r="L2848">
        <v>99</v>
      </c>
      <c r="M2848">
        <v>100.5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39</v>
      </c>
      <c r="U2848">
        <v>0</v>
      </c>
      <c r="V2848">
        <v>0</v>
      </c>
      <c r="W2848">
        <v>3</v>
      </c>
      <c r="X2848">
        <v>7</v>
      </c>
      <c r="Y2848">
        <v>1</v>
      </c>
      <c r="Z2848">
        <v>14</v>
      </c>
      <c r="AA2848">
        <v>0</v>
      </c>
      <c r="AB2848">
        <v>0</v>
      </c>
      <c r="AC2848">
        <v>2</v>
      </c>
      <c r="AD2848">
        <v>4</v>
      </c>
      <c r="AE2848">
        <v>0</v>
      </c>
      <c r="AF2848">
        <v>0</v>
      </c>
      <c r="AG2848">
        <v>0</v>
      </c>
      <c r="AH2848">
        <v>11.1</v>
      </c>
      <c r="AI2848">
        <v>0.6</v>
      </c>
      <c r="AJ2848">
        <v>2.02</v>
      </c>
      <c r="AK2848" t="s">
        <v>37</v>
      </c>
    </row>
    <row r="2849" spans="1:37" x14ac:dyDescent="0.25">
      <c r="A2849">
        <v>2</v>
      </c>
      <c r="B2849">
        <v>39</v>
      </c>
      <c r="C2849">
        <v>1</v>
      </c>
      <c r="D2849">
        <v>9773</v>
      </c>
      <c r="E2849">
        <v>1</v>
      </c>
      <c r="F2849">
        <v>19</v>
      </c>
      <c r="G2849">
        <v>133.1</v>
      </c>
      <c r="H2849">
        <v>1</v>
      </c>
      <c r="I2849">
        <v>37</v>
      </c>
      <c r="J2849">
        <v>37</v>
      </c>
      <c r="K2849">
        <v>9</v>
      </c>
      <c r="L2849">
        <v>6</v>
      </c>
      <c r="M2849">
        <v>110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53</v>
      </c>
      <c r="U2849">
        <v>0</v>
      </c>
      <c r="V2849">
        <v>0</v>
      </c>
      <c r="W2849">
        <v>5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4</v>
      </c>
      <c r="AD2849">
        <v>5</v>
      </c>
      <c r="AE2849">
        <v>0</v>
      </c>
      <c r="AF2849">
        <v>0</v>
      </c>
      <c r="AG2849">
        <v>0</v>
      </c>
      <c r="AH2849">
        <v>15.5</v>
      </c>
      <c r="AI2849">
        <v>2.8</v>
      </c>
      <c r="AJ2849">
        <v>-4.0599999999999996</v>
      </c>
      <c r="AK2849" t="s">
        <v>37</v>
      </c>
    </row>
    <row r="2850" spans="1:37" x14ac:dyDescent="0.25">
      <c r="A2850">
        <v>2</v>
      </c>
      <c r="B2850">
        <v>42</v>
      </c>
      <c r="C2850">
        <v>1</v>
      </c>
      <c r="D2850">
        <v>9147</v>
      </c>
      <c r="E2850">
        <v>1</v>
      </c>
      <c r="F2850">
        <v>1</v>
      </c>
      <c r="G2850">
        <v>100</v>
      </c>
      <c r="H2850">
        <v>1</v>
      </c>
      <c r="I2850">
        <v>37</v>
      </c>
      <c r="J2850">
        <v>37</v>
      </c>
      <c r="K2850">
        <v>9</v>
      </c>
      <c r="L2850">
        <v>9</v>
      </c>
      <c r="M2850">
        <v>100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54</v>
      </c>
      <c r="U2850">
        <v>0</v>
      </c>
      <c r="V2850">
        <v>13</v>
      </c>
      <c r="W2850">
        <v>15</v>
      </c>
      <c r="X2850">
        <v>20</v>
      </c>
      <c r="Y2850">
        <v>13</v>
      </c>
      <c r="Z2850">
        <v>12.46153846</v>
      </c>
      <c r="AA2850">
        <v>1</v>
      </c>
      <c r="AB2850">
        <v>10</v>
      </c>
      <c r="AC2850">
        <v>13</v>
      </c>
      <c r="AD2850">
        <v>13</v>
      </c>
      <c r="AE2850">
        <v>10</v>
      </c>
      <c r="AF2850">
        <v>11.1</v>
      </c>
      <c r="AG2850">
        <v>1</v>
      </c>
      <c r="AH2850">
        <v>15.5</v>
      </c>
      <c r="AI2850">
        <v>2.8</v>
      </c>
      <c r="AJ2850">
        <v>-4.0599999999999996</v>
      </c>
      <c r="AK2850" t="s">
        <v>37</v>
      </c>
    </row>
    <row r="2851" spans="1:37" x14ac:dyDescent="0.25">
      <c r="A2851">
        <v>1</v>
      </c>
      <c r="B2851">
        <v>44</v>
      </c>
      <c r="C2851">
        <v>1</v>
      </c>
      <c r="D2851">
        <v>9085</v>
      </c>
      <c r="E2851">
        <v>1</v>
      </c>
      <c r="F2851">
        <v>39</v>
      </c>
      <c r="G2851">
        <v>140</v>
      </c>
      <c r="H2851">
        <v>1</v>
      </c>
      <c r="I2851">
        <v>3</v>
      </c>
      <c r="J2851">
        <v>3</v>
      </c>
      <c r="K2851">
        <v>4</v>
      </c>
      <c r="L2851">
        <v>2</v>
      </c>
      <c r="M2851">
        <v>140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19</v>
      </c>
      <c r="U2851">
        <v>0</v>
      </c>
      <c r="V2851">
        <v>0</v>
      </c>
      <c r="W2851">
        <v>6</v>
      </c>
      <c r="X2851">
        <v>8</v>
      </c>
      <c r="Y2851">
        <v>4</v>
      </c>
      <c r="Z2851">
        <v>14.4</v>
      </c>
      <c r="AA2851">
        <v>0</v>
      </c>
      <c r="AB2851">
        <v>0</v>
      </c>
      <c r="AC2851">
        <v>6</v>
      </c>
      <c r="AD2851">
        <v>6</v>
      </c>
      <c r="AE2851">
        <v>5</v>
      </c>
      <c r="AF2851">
        <v>13</v>
      </c>
      <c r="AG2851">
        <v>0</v>
      </c>
      <c r="AH2851">
        <v>13.9</v>
      </c>
      <c r="AI2851">
        <v>-0.3</v>
      </c>
      <c r="AJ2851">
        <v>0.79</v>
      </c>
      <c r="AK2851" t="s">
        <v>38</v>
      </c>
    </row>
    <row r="2852" spans="1:37" x14ac:dyDescent="0.25">
      <c r="A2852">
        <v>1</v>
      </c>
      <c r="B2852">
        <v>18</v>
      </c>
      <c r="C2852">
        <v>2</v>
      </c>
      <c r="D2852">
        <v>9773</v>
      </c>
      <c r="E2852">
        <v>1</v>
      </c>
      <c r="F2852">
        <v>1</v>
      </c>
      <c r="G2852">
        <v>109</v>
      </c>
      <c r="H2852">
        <v>1</v>
      </c>
      <c r="I2852">
        <v>1</v>
      </c>
      <c r="J2852">
        <v>1</v>
      </c>
      <c r="K2852">
        <v>4</v>
      </c>
      <c r="L2852">
        <v>4</v>
      </c>
      <c r="M2852">
        <v>109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20</v>
      </c>
      <c r="U2852">
        <v>0</v>
      </c>
      <c r="V2852">
        <v>0</v>
      </c>
      <c r="W2852">
        <v>6</v>
      </c>
      <c r="X2852">
        <v>6</v>
      </c>
      <c r="Y2852">
        <v>0</v>
      </c>
      <c r="Z2852">
        <v>0</v>
      </c>
      <c r="AA2852">
        <v>0</v>
      </c>
      <c r="AB2852">
        <v>0</v>
      </c>
      <c r="AC2852">
        <v>6</v>
      </c>
      <c r="AD2852">
        <v>0</v>
      </c>
      <c r="AE2852">
        <v>0</v>
      </c>
      <c r="AF2852">
        <v>0</v>
      </c>
      <c r="AG2852">
        <v>0</v>
      </c>
      <c r="AH2852">
        <v>8.9</v>
      </c>
      <c r="AI2852">
        <v>1.4</v>
      </c>
      <c r="AJ2852">
        <v>3.51</v>
      </c>
      <c r="AK2852" t="s">
        <v>37</v>
      </c>
    </row>
    <row r="2853" spans="1:37" x14ac:dyDescent="0.25">
      <c r="A2853">
        <v>1</v>
      </c>
      <c r="B2853">
        <v>1</v>
      </c>
      <c r="C2853">
        <v>3</v>
      </c>
      <c r="D2853">
        <v>9773</v>
      </c>
      <c r="E2853">
        <v>1</v>
      </c>
      <c r="F2853">
        <v>1</v>
      </c>
      <c r="G2853">
        <v>130</v>
      </c>
      <c r="H2853">
        <v>1</v>
      </c>
      <c r="I2853">
        <v>1</v>
      </c>
      <c r="J2853">
        <v>37</v>
      </c>
      <c r="K2853">
        <v>4</v>
      </c>
      <c r="L2853">
        <v>5</v>
      </c>
      <c r="M2853">
        <v>120.9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0</v>
      </c>
      <c r="T2853">
        <v>18</v>
      </c>
      <c r="U2853">
        <v>0</v>
      </c>
      <c r="V2853">
        <v>0</v>
      </c>
      <c r="W2853">
        <v>6</v>
      </c>
      <c r="X2853">
        <v>6</v>
      </c>
      <c r="Y2853">
        <v>6</v>
      </c>
      <c r="Z2853">
        <v>14.33333333</v>
      </c>
      <c r="AA2853">
        <v>0</v>
      </c>
      <c r="AB2853">
        <v>0</v>
      </c>
      <c r="AC2853">
        <v>6</v>
      </c>
      <c r="AD2853">
        <v>6</v>
      </c>
      <c r="AE2853">
        <v>6</v>
      </c>
      <c r="AF2853">
        <v>14.16666667</v>
      </c>
      <c r="AG2853">
        <v>0</v>
      </c>
      <c r="AH2853">
        <v>8.9</v>
      </c>
      <c r="AI2853">
        <v>1.4</v>
      </c>
      <c r="AJ2853">
        <v>3.51</v>
      </c>
      <c r="AK2853" t="s">
        <v>38</v>
      </c>
    </row>
    <row r="2854" spans="1:37" x14ac:dyDescent="0.25">
      <c r="A2854">
        <v>1</v>
      </c>
      <c r="B2854">
        <v>53</v>
      </c>
      <c r="C2854">
        <v>1</v>
      </c>
      <c r="D2854">
        <v>9003</v>
      </c>
      <c r="E2854">
        <v>1</v>
      </c>
      <c r="F2854">
        <v>42</v>
      </c>
      <c r="G2854">
        <v>130</v>
      </c>
      <c r="H2854">
        <v>1</v>
      </c>
      <c r="I2854">
        <v>1</v>
      </c>
      <c r="J2854">
        <v>1</v>
      </c>
      <c r="K2854">
        <v>144</v>
      </c>
      <c r="L2854">
        <v>144</v>
      </c>
      <c r="M2854">
        <v>125.8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v>21</v>
      </c>
      <c r="U2854">
        <v>0</v>
      </c>
      <c r="V2854">
        <v>7</v>
      </c>
      <c r="W2854">
        <v>13</v>
      </c>
      <c r="X2854">
        <v>21</v>
      </c>
      <c r="Y2854">
        <v>11</v>
      </c>
      <c r="Z2854">
        <v>11.90909091</v>
      </c>
      <c r="AA2854">
        <v>0</v>
      </c>
      <c r="AB2854">
        <v>5</v>
      </c>
      <c r="AC2854">
        <v>11</v>
      </c>
      <c r="AD2854">
        <v>14</v>
      </c>
      <c r="AE2854">
        <v>11</v>
      </c>
      <c r="AF2854">
        <v>10.727272729999999</v>
      </c>
      <c r="AG2854">
        <v>0</v>
      </c>
      <c r="AH2854">
        <v>8.9</v>
      </c>
      <c r="AI2854">
        <v>1.4</v>
      </c>
      <c r="AJ2854">
        <v>3.51</v>
      </c>
      <c r="AK2854" t="s">
        <v>38</v>
      </c>
    </row>
    <row r="2855" spans="1:37" x14ac:dyDescent="0.25">
      <c r="A2855">
        <v>1</v>
      </c>
      <c r="B2855">
        <v>18</v>
      </c>
      <c r="C2855">
        <v>3</v>
      </c>
      <c r="D2855">
        <v>9070</v>
      </c>
      <c r="E2855">
        <v>1</v>
      </c>
      <c r="F2855">
        <v>1</v>
      </c>
      <c r="G2855">
        <v>164</v>
      </c>
      <c r="H2855">
        <v>1</v>
      </c>
      <c r="I2855">
        <v>1</v>
      </c>
      <c r="J2855">
        <v>1</v>
      </c>
      <c r="K2855">
        <v>5</v>
      </c>
      <c r="L2855">
        <v>3</v>
      </c>
      <c r="M2855">
        <v>161.19999999999999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18</v>
      </c>
      <c r="U2855">
        <v>0</v>
      </c>
      <c r="V2855">
        <v>1</v>
      </c>
      <c r="W2855">
        <v>6</v>
      </c>
      <c r="X2855">
        <v>8</v>
      </c>
      <c r="Y2855">
        <v>6</v>
      </c>
      <c r="Z2855">
        <v>13.71428571</v>
      </c>
      <c r="AA2855">
        <v>1</v>
      </c>
      <c r="AB2855">
        <v>0</v>
      </c>
      <c r="AC2855">
        <v>6</v>
      </c>
      <c r="AD2855">
        <v>8</v>
      </c>
      <c r="AE2855">
        <v>6</v>
      </c>
      <c r="AF2855">
        <v>14.375</v>
      </c>
      <c r="AG2855">
        <v>0</v>
      </c>
      <c r="AH2855">
        <v>13.9</v>
      </c>
      <c r="AI2855">
        <v>-0.3</v>
      </c>
      <c r="AJ2855">
        <v>0.79</v>
      </c>
      <c r="AK2855" t="s">
        <v>38</v>
      </c>
    </row>
    <row r="2856" spans="1:37" x14ac:dyDescent="0.25">
      <c r="A2856">
        <v>1</v>
      </c>
      <c r="B2856">
        <v>1</v>
      </c>
      <c r="C2856">
        <v>1</v>
      </c>
      <c r="D2856">
        <v>9500</v>
      </c>
      <c r="E2856">
        <v>1</v>
      </c>
      <c r="F2856">
        <v>1</v>
      </c>
      <c r="G2856">
        <v>125</v>
      </c>
      <c r="H2856">
        <v>1</v>
      </c>
      <c r="I2856">
        <v>19</v>
      </c>
      <c r="J2856">
        <v>19</v>
      </c>
      <c r="K2856">
        <v>9</v>
      </c>
      <c r="L2856">
        <v>10</v>
      </c>
      <c r="M2856">
        <v>122</v>
      </c>
      <c r="N2856">
        <v>1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19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8</v>
      </c>
      <c r="AD2856">
        <v>0</v>
      </c>
      <c r="AE2856">
        <v>0</v>
      </c>
      <c r="AF2856">
        <v>0</v>
      </c>
      <c r="AG2856">
        <v>0</v>
      </c>
      <c r="AH2856">
        <v>11.1</v>
      </c>
      <c r="AI2856">
        <v>0.6</v>
      </c>
      <c r="AJ2856">
        <v>2.02</v>
      </c>
      <c r="AK2856" t="s">
        <v>37</v>
      </c>
    </row>
    <row r="2857" spans="1:37" x14ac:dyDescent="0.25">
      <c r="A2857">
        <v>1</v>
      </c>
      <c r="B2857">
        <v>17</v>
      </c>
      <c r="C2857">
        <v>1</v>
      </c>
      <c r="D2857">
        <v>9500</v>
      </c>
      <c r="E2857">
        <v>1</v>
      </c>
      <c r="F2857">
        <v>1</v>
      </c>
      <c r="G2857">
        <v>137</v>
      </c>
      <c r="H2857">
        <v>1</v>
      </c>
      <c r="I2857">
        <v>1</v>
      </c>
      <c r="J2857">
        <v>1</v>
      </c>
      <c r="K2857">
        <v>9</v>
      </c>
      <c r="L2857">
        <v>9</v>
      </c>
      <c r="M2857">
        <v>127.9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18</v>
      </c>
      <c r="U2857">
        <v>0</v>
      </c>
      <c r="V2857">
        <v>0</v>
      </c>
      <c r="W2857">
        <v>7</v>
      </c>
      <c r="X2857">
        <v>10</v>
      </c>
      <c r="Y2857">
        <v>5</v>
      </c>
      <c r="Z2857">
        <v>13.46</v>
      </c>
      <c r="AA2857">
        <v>0</v>
      </c>
      <c r="AB2857">
        <v>0</v>
      </c>
      <c r="AC2857">
        <v>7</v>
      </c>
      <c r="AD2857">
        <v>8</v>
      </c>
      <c r="AE2857">
        <v>7</v>
      </c>
      <c r="AF2857">
        <v>12.237500000000001</v>
      </c>
      <c r="AG2857">
        <v>0</v>
      </c>
      <c r="AH2857">
        <v>11.1</v>
      </c>
      <c r="AI2857">
        <v>0.6</v>
      </c>
      <c r="AJ2857">
        <v>2.02</v>
      </c>
      <c r="AK2857" t="s">
        <v>37</v>
      </c>
    </row>
    <row r="2858" spans="1:37" x14ac:dyDescent="0.25">
      <c r="A2858">
        <v>1</v>
      </c>
      <c r="B2858">
        <v>1</v>
      </c>
      <c r="C2858">
        <v>1</v>
      </c>
      <c r="D2858">
        <v>9773</v>
      </c>
      <c r="E2858">
        <v>1</v>
      </c>
      <c r="F2858">
        <v>1</v>
      </c>
      <c r="G2858">
        <v>133</v>
      </c>
      <c r="H2858">
        <v>1</v>
      </c>
      <c r="I2858">
        <v>1</v>
      </c>
      <c r="J2858">
        <v>3</v>
      </c>
      <c r="K2858">
        <v>3</v>
      </c>
      <c r="L2858">
        <v>3</v>
      </c>
      <c r="M2858">
        <v>135.80000000000001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19</v>
      </c>
      <c r="U2858">
        <v>0</v>
      </c>
      <c r="V2858">
        <v>0</v>
      </c>
      <c r="W2858">
        <v>6</v>
      </c>
      <c r="X2858">
        <v>6</v>
      </c>
      <c r="Y2858">
        <v>6</v>
      </c>
      <c r="Z2858">
        <v>15</v>
      </c>
      <c r="AA2858">
        <v>0</v>
      </c>
      <c r="AB2858">
        <v>0</v>
      </c>
      <c r="AC2858">
        <v>6</v>
      </c>
      <c r="AD2858">
        <v>6</v>
      </c>
      <c r="AE2858">
        <v>6</v>
      </c>
      <c r="AF2858">
        <v>13.33333333</v>
      </c>
      <c r="AG2858">
        <v>0</v>
      </c>
      <c r="AH2858">
        <v>11.1</v>
      </c>
      <c r="AI2858">
        <v>0.6</v>
      </c>
      <c r="AJ2858">
        <v>2.02</v>
      </c>
      <c r="AK2858" t="s">
        <v>38</v>
      </c>
    </row>
    <row r="2859" spans="1:37" x14ac:dyDescent="0.25">
      <c r="A2859">
        <v>1</v>
      </c>
      <c r="B2859">
        <v>1</v>
      </c>
      <c r="C2859">
        <v>1</v>
      </c>
      <c r="D2859">
        <v>171</v>
      </c>
      <c r="E2859">
        <v>1</v>
      </c>
      <c r="F2859">
        <v>1</v>
      </c>
      <c r="G2859">
        <v>163</v>
      </c>
      <c r="H2859">
        <v>1</v>
      </c>
      <c r="I2859">
        <v>1</v>
      </c>
      <c r="J2859">
        <v>1</v>
      </c>
      <c r="K2859">
        <v>4</v>
      </c>
      <c r="L2859">
        <v>3</v>
      </c>
      <c r="M2859">
        <v>149.69999999999999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18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13.9</v>
      </c>
      <c r="AI2859">
        <v>-0.3</v>
      </c>
      <c r="AJ2859">
        <v>0.79</v>
      </c>
      <c r="AK2859" t="s">
        <v>37</v>
      </c>
    </row>
    <row r="2860" spans="1:37" x14ac:dyDescent="0.25">
      <c r="A2860">
        <v>1</v>
      </c>
      <c r="B2860">
        <v>1</v>
      </c>
      <c r="C2860">
        <v>2</v>
      </c>
      <c r="D2860">
        <v>9670</v>
      </c>
      <c r="E2860">
        <v>1</v>
      </c>
      <c r="F2860">
        <v>1</v>
      </c>
      <c r="G2860">
        <v>160</v>
      </c>
      <c r="H2860">
        <v>1</v>
      </c>
      <c r="I2860">
        <v>2</v>
      </c>
      <c r="J2860">
        <v>1</v>
      </c>
      <c r="K2860">
        <v>4</v>
      </c>
      <c r="L2860">
        <v>4</v>
      </c>
      <c r="M2860">
        <v>137.30000000000001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19</v>
      </c>
      <c r="U2860">
        <v>0</v>
      </c>
      <c r="V2860">
        <v>0</v>
      </c>
      <c r="W2860">
        <v>6</v>
      </c>
      <c r="X2860">
        <v>7</v>
      </c>
      <c r="Y2860">
        <v>5</v>
      </c>
      <c r="Z2860">
        <v>13.4</v>
      </c>
      <c r="AA2860">
        <v>0</v>
      </c>
      <c r="AB2860">
        <v>0</v>
      </c>
      <c r="AC2860">
        <v>6</v>
      </c>
      <c r="AD2860">
        <v>6</v>
      </c>
      <c r="AE2860">
        <v>5</v>
      </c>
      <c r="AF2860">
        <v>12.8</v>
      </c>
      <c r="AG2860">
        <v>0</v>
      </c>
      <c r="AH2860">
        <v>12.7</v>
      </c>
      <c r="AI2860">
        <v>3.7</v>
      </c>
      <c r="AJ2860">
        <v>-1.7</v>
      </c>
      <c r="AK2860" t="s">
        <v>38</v>
      </c>
    </row>
    <row r="2861" spans="1:37" x14ac:dyDescent="0.25">
      <c r="A2861">
        <v>4</v>
      </c>
      <c r="B2861">
        <v>43</v>
      </c>
      <c r="C2861">
        <v>1</v>
      </c>
      <c r="D2861">
        <v>8014</v>
      </c>
      <c r="E2861">
        <v>0</v>
      </c>
      <c r="F2861">
        <v>12</v>
      </c>
      <c r="G2861">
        <v>133.1</v>
      </c>
      <c r="H2861">
        <v>1</v>
      </c>
      <c r="I2861">
        <v>34</v>
      </c>
      <c r="J2861">
        <v>34</v>
      </c>
      <c r="K2861">
        <v>0</v>
      </c>
      <c r="L2861">
        <v>0</v>
      </c>
      <c r="M2861">
        <v>106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48</v>
      </c>
      <c r="U2861">
        <v>0</v>
      </c>
      <c r="V2861">
        <v>0</v>
      </c>
      <c r="W2861">
        <v>6</v>
      </c>
      <c r="X2861">
        <v>9</v>
      </c>
      <c r="Y2861">
        <v>5</v>
      </c>
      <c r="Z2861">
        <v>13</v>
      </c>
      <c r="AA2861">
        <v>0</v>
      </c>
      <c r="AB2861">
        <v>0</v>
      </c>
      <c r="AC2861">
        <v>6</v>
      </c>
      <c r="AD2861">
        <v>10</v>
      </c>
      <c r="AE2861">
        <v>4</v>
      </c>
      <c r="AF2861">
        <v>12.5</v>
      </c>
      <c r="AG2861">
        <v>0</v>
      </c>
      <c r="AH2861">
        <v>7.6</v>
      </c>
      <c r="AI2861">
        <v>2.6</v>
      </c>
      <c r="AJ2861">
        <v>0.32</v>
      </c>
      <c r="AK2861" t="s">
        <v>39</v>
      </c>
    </row>
    <row r="2862" spans="1:37" x14ac:dyDescent="0.25">
      <c r="A2862">
        <v>4</v>
      </c>
      <c r="B2862">
        <v>43</v>
      </c>
      <c r="C2862">
        <v>1</v>
      </c>
      <c r="D2862">
        <v>9238</v>
      </c>
      <c r="E2862">
        <v>1</v>
      </c>
      <c r="F2862">
        <v>1</v>
      </c>
      <c r="G2862">
        <v>120</v>
      </c>
      <c r="H2862">
        <v>1</v>
      </c>
      <c r="I2862">
        <v>37</v>
      </c>
      <c r="J2862">
        <v>37</v>
      </c>
      <c r="K2862">
        <v>9</v>
      </c>
      <c r="L2862">
        <v>9</v>
      </c>
      <c r="M2862">
        <v>110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>
        <v>34</v>
      </c>
      <c r="U2862">
        <v>0</v>
      </c>
      <c r="V2862">
        <v>0</v>
      </c>
      <c r="W2862">
        <v>6</v>
      </c>
      <c r="X2862">
        <v>13</v>
      </c>
      <c r="Y2862">
        <v>4</v>
      </c>
      <c r="Z2862">
        <v>11.25</v>
      </c>
      <c r="AA2862">
        <v>0</v>
      </c>
      <c r="AB2862">
        <v>0</v>
      </c>
      <c r="AC2862">
        <v>6</v>
      </c>
      <c r="AD2862">
        <v>8</v>
      </c>
      <c r="AE2862">
        <v>4</v>
      </c>
      <c r="AF2862">
        <v>13.75</v>
      </c>
      <c r="AG2862">
        <v>0</v>
      </c>
      <c r="AH2862">
        <v>13.9</v>
      </c>
      <c r="AI2862">
        <v>-0.3</v>
      </c>
      <c r="AJ2862">
        <v>0.79</v>
      </c>
      <c r="AK2862" t="s">
        <v>38</v>
      </c>
    </row>
    <row r="2863" spans="1:37" x14ac:dyDescent="0.25">
      <c r="A2863">
        <v>1</v>
      </c>
      <c r="B2863">
        <v>1</v>
      </c>
      <c r="C2863">
        <v>1</v>
      </c>
      <c r="D2863">
        <v>9085</v>
      </c>
      <c r="E2863">
        <v>1</v>
      </c>
      <c r="F2863">
        <v>1</v>
      </c>
      <c r="G2863">
        <v>140</v>
      </c>
      <c r="H2863">
        <v>1</v>
      </c>
      <c r="I2863">
        <v>3</v>
      </c>
      <c r="J2863">
        <v>3</v>
      </c>
      <c r="K2863">
        <v>2</v>
      </c>
      <c r="L2863">
        <v>2</v>
      </c>
      <c r="M2863">
        <v>146.4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18</v>
      </c>
      <c r="U2863">
        <v>0</v>
      </c>
      <c r="V2863">
        <v>0</v>
      </c>
      <c r="W2863">
        <v>5</v>
      </c>
      <c r="X2863">
        <v>5</v>
      </c>
      <c r="Y2863">
        <v>5</v>
      </c>
      <c r="Z2863">
        <v>12.6</v>
      </c>
      <c r="AA2863">
        <v>0</v>
      </c>
      <c r="AB2863">
        <v>0</v>
      </c>
      <c r="AC2863">
        <v>5</v>
      </c>
      <c r="AD2863">
        <v>7</v>
      </c>
      <c r="AE2863">
        <v>5</v>
      </c>
      <c r="AF2863">
        <v>11.6</v>
      </c>
      <c r="AG2863">
        <v>0</v>
      </c>
      <c r="AH2863">
        <v>7.6</v>
      </c>
      <c r="AI2863">
        <v>2.6</v>
      </c>
      <c r="AJ2863">
        <v>0.32</v>
      </c>
      <c r="AK2863" t="s">
        <v>38</v>
      </c>
    </row>
    <row r="2864" spans="1:37" x14ac:dyDescent="0.25">
      <c r="A2864">
        <v>2</v>
      </c>
      <c r="B2864">
        <v>39</v>
      </c>
      <c r="C2864">
        <v>1</v>
      </c>
      <c r="D2864">
        <v>8014</v>
      </c>
      <c r="E2864">
        <v>0</v>
      </c>
      <c r="F2864">
        <v>1</v>
      </c>
      <c r="G2864">
        <v>140</v>
      </c>
      <c r="H2864">
        <v>1</v>
      </c>
      <c r="I2864">
        <v>37</v>
      </c>
      <c r="J2864">
        <v>37</v>
      </c>
      <c r="K2864">
        <v>9</v>
      </c>
      <c r="L2864">
        <v>9</v>
      </c>
      <c r="M2864">
        <v>121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50</v>
      </c>
      <c r="U2864">
        <v>0</v>
      </c>
      <c r="V2864">
        <v>0</v>
      </c>
      <c r="W2864">
        <v>6</v>
      </c>
      <c r="X2864">
        <v>8</v>
      </c>
      <c r="Y2864">
        <v>6</v>
      </c>
      <c r="Z2864">
        <v>12.66666667</v>
      </c>
      <c r="AA2864">
        <v>0</v>
      </c>
      <c r="AB2864">
        <v>0</v>
      </c>
      <c r="AC2864">
        <v>6</v>
      </c>
      <c r="AD2864">
        <v>6</v>
      </c>
      <c r="AE2864">
        <v>6</v>
      </c>
      <c r="AF2864">
        <v>11.83333333</v>
      </c>
      <c r="AG2864">
        <v>0</v>
      </c>
      <c r="AH2864">
        <v>10.8</v>
      </c>
      <c r="AI2864">
        <v>1.4</v>
      </c>
      <c r="AJ2864">
        <v>1.74</v>
      </c>
      <c r="AK2864" t="s">
        <v>38</v>
      </c>
    </row>
    <row r="2865" spans="1:37" x14ac:dyDescent="0.25">
      <c r="A2865">
        <v>1</v>
      </c>
      <c r="B2865">
        <v>43</v>
      </c>
      <c r="C2865">
        <v>1</v>
      </c>
      <c r="D2865">
        <v>9853</v>
      </c>
      <c r="E2865">
        <v>1</v>
      </c>
      <c r="F2865">
        <v>1</v>
      </c>
      <c r="G2865">
        <v>140</v>
      </c>
      <c r="H2865">
        <v>1</v>
      </c>
      <c r="I2865">
        <v>37</v>
      </c>
      <c r="J2865">
        <v>37</v>
      </c>
      <c r="K2865">
        <v>6</v>
      </c>
      <c r="L2865">
        <v>6</v>
      </c>
      <c r="M2865">
        <v>125.2</v>
      </c>
      <c r="N2865">
        <v>0</v>
      </c>
      <c r="O2865">
        <v>0</v>
      </c>
      <c r="P2865">
        <v>1</v>
      </c>
      <c r="Q2865">
        <v>1</v>
      </c>
      <c r="R2865">
        <v>0</v>
      </c>
      <c r="S2865">
        <v>0</v>
      </c>
      <c r="T2865">
        <v>41</v>
      </c>
      <c r="U2865">
        <v>0</v>
      </c>
      <c r="V2865">
        <v>20</v>
      </c>
      <c r="W2865">
        <v>21</v>
      </c>
      <c r="X2865">
        <v>23</v>
      </c>
      <c r="Y2865">
        <v>21</v>
      </c>
      <c r="Z2865">
        <v>12.33333333</v>
      </c>
      <c r="AA2865">
        <v>0</v>
      </c>
      <c r="AB2865">
        <v>19</v>
      </c>
      <c r="AC2865">
        <v>19</v>
      </c>
      <c r="AD2865">
        <v>19</v>
      </c>
      <c r="AE2865">
        <v>19</v>
      </c>
      <c r="AF2865">
        <v>12.10526316</v>
      </c>
      <c r="AG2865">
        <v>0</v>
      </c>
      <c r="AH2865">
        <v>12.4</v>
      </c>
      <c r="AI2865">
        <v>0.5</v>
      </c>
      <c r="AJ2865">
        <v>1.79</v>
      </c>
      <c r="AK2865" t="s">
        <v>38</v>
      </c>
    </row>
    <row r="2866" spans="1:37" x14ac:dyDescent="0.25">
      <c r="A2866">
        <v>1</v>
      </c>
      <c r="B2866">
        <v>17</v>
      </c>
      <c r="C2866">
        <v>2</v>
      </c>
      <c r="D2866">
        <v>9773</v>
      </c>
      <c r="E2866">
        <v>1</v>
      </c>
      <c r="F2866">
        <v>1</v>
      </c>
      <c r="G2866">
        <v>115</v>
      </c>
      <c r="H2866">
        <v>1</v>
      </c>
      <c r="I2866">
        <v>1</v>
      </c>
      <c r="J2866">
        <v>1</v>
      </c>
      <c r="K2866">
        <v>5</v>
      </c>
      <c r="L2866">
        <v>5</v>
      </c>
      <c r="M2866">
        <v>119.6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22</v>
      </c>
      <c r="U2866">
        <v>0</v>
      </c>
      <c r="V2866">
        <v>0</v>
      </c>
      <c r="W2866">
        <v>6</v>
      </c>
      <c r="X2866">
        <v>11</v>
      </c>
      <c r="Y2866">
        <v>5</v>
      </c>
      <c r="Z2866">
        <v>12</v>
      </c>
      <c r="AA2866">
        <v>0</v>
      </c>
      <c r="AB2866">
        <v>0</v>
      </c>
      <c r="AC2866">
        <v>6</v>
      </c>
      <c r="AD2866">
        <v>11</v>
      </c>
      <c r="AE2866">
        <v>5</v>
      </c>
      <c r="AF2866">
        <v>11</v>
      </c>
      <c r="AG2866">
        <v>0</v>
      </c>
      <c r="AH2866">
        <v>7.6</v>
      </c>
      <c r="AI2866">
        <v>2.6</v>
      </c>
      <c r="AJ2866">
        <v>0.32</v>
      </c>
      <c r="AK2866" t="s">
        <v>37</v>
      </c>
    </row>
    <row r="2867" spans="1:37" x14ac:dyDescent="0.25">
      <c r="A2867">
        <v>4</v>
      </c>
      <c r="B2867">
        <v>39</v>
      </c>
      <c r="C2867">
        <v>1</v>
      </c>
      <c r="D2867">
        <v>9147</v>
      </c>
      <c r="E2867">
        <v>1</v>
      </c>
      <c r="F2867">
        <v>1</v>
      </c>
      <c r="G2867">
        <v>140</v>
      </c>
      <c r="H2867">
        <v>1</v>
      </c>
      <c r="I2867">
        <v>37</v>
      </c>
      <c r="J2867">
        <v>37</v>
      </c>
      <c r="K2867">
        <v>9</v>
      </c>
      <c r="L2867">
        <v>9</v>
      </c>
      <c r="M2867">
        <v>142.80000000000001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43</v>
      </c>
      <c r="U2867">
        <v>0</v>
      </c>
      <c r="V2867">
        <v>0</v>
      </c>
      <c r="W2867">
        <v>5</v>
      </c>
      <c r="X2867">
        <v>5</v>
      </c>
      <c r="Y2867">
        <v>5</v>
      </c>
      <c r="Z2867">
        <v>16.399999999999999</v>
      </c>
      <c r="AA2867">
        <v>0</v>
      </c>
      <c r="AB2867">
        <v>0</v>
      </c>
      <c r="AC2867">
        <v>5</v>
      </c>
      <c r="AD2867">
        <v>5</v>
      </c>
      <c r="AE2867">
        <v>5</v>
      </c>
      <c r="AF2867">
        <v>16.600000000000001</v>
      </c>
      <c r="AG2867">
        <v>0</v>
      </c>
      <c r="AH2867">
        <v>7.6</v>
      </c>
      <c r="AI2867">
        <v>2.6</v>
      </c>
      <c r="AJ2867">
        <v>0.32</v>
      </c>
      <c r="AK2867" t="s">
        <v>38</v>
      </c>
    </row>
    <row r="2868" spans="1:37" x14ac:dyDescent="0.25">
      <c r="A2868">
        <v>2</v>
      </c>
      <c r="B2868">
        <v>39</v>
      </c>
      <c r="C2868">
        <v>1</v>
      </c>
      <c r="D2868">
        <v>8014</v>
      </c>
      <c r="E2868">
        <v>0</v>
      </c>
      <c r="F2868">
        <v>19</v>
      </c>
      <c r="G2868">
        <v>133.1</v>
      </c>
      <c r="H2868">
        <v>1</v>
      </c>
      <c r="I2868">
        <v>3</v>
      </c>
      <c r="J2868">
        <v>19</v>
      </c>
      <c r="K2868">
        <v>90</v>
      </c>
      <c r="L2868">
        <v>90</v>
      </c>
      <c r="M2868">
        <v>123.5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50</v>
      </c>
      <c r="U2868">
        <v>0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6</v>
      </c>
      <c r="AD2868">
        <v>0</v>
      </c>
      <c r="AE2868">
        <v>0</v>
      </c>
      <c r="AF2868">
        <v>0</v>
      </c>
      <c r="AG2868">
        <v>0</v>
      </c>
      <c r="AH2868">
        <v>10.8</v>
      </c>
      <c r="AI2868">
        <v>1.4</v>
      </c>
      <c r="AJ2868">
        <v>1.74</v>
      </c>
      <c r="AK2868" t="s">
        <v>37</v>
      </c>
    </row>
    <row r="2869" spans="1:37" x14ac:dyDescent="0.25">
      <c r="A2869">
        <v>1</v>
      </c>
      <c r="B2869">
        <v>39</v>
      </c>
      <c r="C2869">
        <v>1</v>
      </c>
      <c r="D2869">
        <v>9003</v>
      </c>
      <c r="E2869">
        <v>1</v>
      </c>
      <c r="F2869">
        <v>19</v>
      </c>
      <c r="G2869">
        <v>133.1</v>
      </c>
      <c r="H2869">
        <v>1</v>
      </c>
      <c r="I2869">
        <v>37</v>
      </c>
      <c r="J2869">
        <v>37</v>
      </c>
      <c r="K2869">
        <v>9</v>
      </c>
      <c r="L2869">
        <v>9</v>
      </c>
      <c r="M2869">
        <v>100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60</v>
      </c>
      <c r="U2869">
        <v>0</v>
      </c>
      <c r="V2869">
        <v>0</v>
      </c>
      <c r="W2869">
        <v>6</v>
      </c>
      <c r="X2869">
        <v>10</v>
      </c>
      <c r="Y2869">
        <v>6</v>
      </c>
      <c r="Z2869">
        <v>12.75</v>
      </c>
      <c r="AA2869">
        <v>0</v>
      </c>
      <c r="AB2869">
        <v>0</v>
      </c>
      <c r="AC2869">
        <v>6</v>
      </c>
      <c r="AD2869">
        <v>6</v>
      </c>
      <c r="AE2869">
        <v>4</v>
      </c>
      <c r="AF2869">
        <v>14.75</v>
      </c>
      <c r="AG2869">
        <v>0</v>
      </c>
      <c r="AH2869">
        <v>13.9</v>
      </c>
      <c r="AI2869">
        <v>-0.3</v>
      </c>
      <c r="AJ2869">
        <v>0.79</v>
      </c>
      <c r="AK2869" t="s">
        <v>38</v>
      </c>
    </row>
    <row r="2870" spans="1:37" x14ac:dyDescent="0.25">
      <c r="A2870">
        <v>2</v>
      </c>
      <c r="B2870">
        <v>39</v>
      </c>
      <c r="C2870">
        <v>1</v>
      </c>
      <c r="D2870">
        <v>9147</v>
      </c>
      <c r="E2870">
        <v>1</v>
      </c>
      <c r="F2870">
        <v>1</v>
      </c>
      <c r="G2870">
        <v>110</v>
      </c>
      <c r="H2870">
        <v>1</v>
      </c>
      <c r="I2870">
        <v>37</v>
      </c>
      <c r="J2870">
        <v>37</v>
      </c>
      <c r="K2870">
        <v>9</v>
      </c>
      <c r="L2870">
        <v>10</v>
      </c>
      <c r="M2870">
        <v>140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41</v>
      </c>
      <c r="U2870">
        <v>0</v>
      </c>
      <c r="V2870">
        <v>0</v>
      </c>
      <c r="W2870">
        <v>5</v>
      </c>
      <c r="X2870">
        <v>14</v>
      </c>
      <c r="Y2870">
        <v>4</v>
      </c>
      <c r="Z2870">
        <v>14.5</v>
      </c>
      <c r="AA2870">
        <v>1</v>
      </c>
      <c r="AB2870">
        <v>0</v>
      </c>
      <c r="AC2870">
        <v>5</v>
      </c>
      <c r="AD2870">
        <v>12</v>
      </c>
      <c r="AE2870">
        <v>5</v>
      </c>
      <c r="AF2870">
        <v>13</v>
      </c>
      <c r="AG2870">
        <v>0</v>
      </c>
      <c r="AH2870">
        <v>9.4</v>
      </c>
      <c r="AI2870">
        <v>-0.8</v>
      </c>
      <c r="AJ2870">
        <v>-3.12</v>
      </c>
      <c r="AK2870" t="s">
        <v>39</v>
      </c>
    </row>
    <row r="2871" spans="1:37" x14ac:dyDescent="0.25">
      <c r="A2871">
        <v>2</v>
      </c>
      <c r="B2871">
        <v>39</v>
      </c>
      <c r="C2871">
        <v>1</v>
      </c>
      <c r="D2871">
        <v>9991</v>
      </c>
      <c r="E2871">
        <v>0</v>
      </c>
      <c r="F2871">
        <v>19</v>
      </c>
      <c r="G2871">
        <v>133.1</v>
      </c>
      <c r="H2871">
        <v>1</v>
      </c>
      <c r="I2871">
        <v>37</v>
      </c>
      <c r="J2871">
        <v>37</v>
      </c>
      <c r="K2871">
        <v>9</v>
      </c>
      <c r="L2871">
        <v>9</v>
      </c>
      <c r="M2871">
        <v>150.30000000000001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47</v>
      </c>
      <c r="U2871">
        <v>0</v>
      </c>
      <c r="V2871">
        <v>0</v>
      </c>
      <c r="W2871">
        <v>5</v>
      </c>
      <c r="X2871">
        <v>5</v>
      </c>
      <c r="Y2871">
        <v>5</v>
      </c>
      <c r="Z2871">
        <v>14.8</v>
      </c>
      <c r="AA2871">
        <v>0</v>
      </c>
      <c r="AB2871">
        <v>0</v>
      </c>
      <c r="AC2871">
        <v>5</v>
      </c>
      <c r="AD2871">
        <v>5</v>
      </c>
      <c r="AE2871">
        <v>5</v>
      </c>
      <c r="AF2871">
        <v>14.4</v>
      </c>
      <c r="AG2871">
        <v>0</v>
      </c>
      <c r="AH2871">
        <v>7.6</v>
      </c>
      <c r="AI2871">
        <v>2.6</v>
      </c>
      <c r="AJ2871">
        <v>0.32</v>
      </c>
      <c r="AK2871" t="s">
        <v>38</v>
      </c>
    </row>
    <row r="2872" spans="1:37" x14ac:dyDescent="0.25">
      <c r="A2872">
        <v>1</v>
      </c>
      <c r="B2872">
        <v>1</v>
      </c>
      <c r="C2872">
        <v>1</v>
      </c>
      <c r="D2872">
        <v>171</v>
      </c>
      <c r="E2872">
        <v>1</v>
      </c>
      <c r="F2872">
        <v>3</v>
      </c>
      <c r="G2872">
        <v>116</v>
      </c>
      <c r="H2872">
        <v>1</v>
      </c>
      <c r="I2872">
        <v>3</v>
      </c>
      <c r="J2872">
        <v>3</v>
      </c>
      <c r="K2872">
        <v>2</v>
      </c>
      <c r="L2872">
        <v>2</v>
      </c>
      <c r="M2872">
        <v>128.19999999999999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22</v>
      </c>
      <c r="U2872">
        <v>0</v>
      </c>
      <c r="V2872">
        <v>12</v>
      </c>
      <c r="W2872">
        <v>17</v>
      </c>
      <c r="X2872">
        <v>22</v>
      </c>
      <c r="Y2872">
        <v>17</v>
      </c>
      <c r="Z2872">
        <v>10.36842105</v>
      </c>
      <c r="AA2872">
        <v>0</v>
      </c>
      <c r="AB2872">
        <v>14</v>
      </c>
      <c r="AC2872">
        <v>17</v>
      </c>
      <c r="AD2872">
        <v>18</v>
      </c>
      <c r="AE2872">
        <v>17</v>
      </c>
      <c r="AF2872">
        <v>11.5</v>
      </c>
      <c r="AG2872">
        <v>0</v>
      </c>
      <c r="AH2872">
        <v>11.1</v>
      </c>
      <c r="AI2872">
        <v>0.6</v>
      </c>
      <c r="AJ2872">
        <v>2.02</v>
      </c>
      <c r="AK2872" t="s">
        <v>38</v>
      </c>
    </row>
    <row r="2873" spans="1:37" x14ac:dyDescent="0.25">
      <c r="A2873">
        <v>2</v>
      </c>
      <c r="B2873">
        <v>39</v>
      </c>
      <c r="C2873">
        <v>1</v>
      </c>
      <c r="D2873">
        <v>9500</v>
      </c>
      <c r="E2873">
        <v>1</v>
      </c>
      <c r="F2873">
        <v>1</v>
      </c>
      <c r="G2873">
        <v>110</v>
      </c>
      <c r="H2873">
        <v>1</v>
      </c>
      <c r="I2873">
        <v>37</v>
      </c>
      <c r="J2873">
        <v>37</v>
      </c>
      <c r="K2873">
        <v>9</v>
      </c>
      <c r="L2873">
        <v>6</v>
      </c>
      <c r="M2873">
        <v>114.3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41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</v>
      </c>
      <c r="AD2873">
        <v>0</v>
      </c>
      <c r="AE2873">
        <v>0</v>
      </c>
      <c r="AF2873">
        <v>0</v>
      </c>
      <c r="AG2873">
        <v>0</v>
      </c>
      <c r="AH2873">
        <v>10.8</v>
      </c>
      <c r="AI2873">
        <v>1.4</v>
      </c>
      <c r="AJ2873">
        <v>1.74</v>
      </c>
      <c r="AK2873" t="s">
        <v>37</v>
      </c>
    </row>
    <row r="2874" spans="1:37" x14ac:dyDescent="0.25">
      <c r="A2874">
        <v>2</v>
      </c>
      <c r="B2874">
        <v>43</v>
      </c>
      <c r="C2874">
        <v>1</v>
      </c>
      <c r="D2874">
        <v>9991</v>
      </c>
      <c r="E2874">
        <v>0</v>
      </c>
      <c r="F2874">
        <v>1</v>
      </c>
      <c r="G2874">
        <v>140</v>
      </c>
      <c r="H2874">
        <v>1</v>
      </c>
      <c r="I2874">
        <v>38</v>
      </c>
      <c r="J2874">
        <v>37</v>
      </c>
      <c r="K2874">
        <v>5</v>
      </c>
      <c r="L2874">
        <v>6</v>
      </c>
      <c r="M2874">
        <v>117.3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28</v>
      </c>
      <c r="U2874">
        <v>0</v>
      </c>
      <c r="V2874">
        <v>6</v>
      </c>
      <c r="W2874">
        <v>10</v>
      </c>
      <c r="X2874">
        <v>15</v>
      </c>
      <c r="Y2874">
        <v>6</v>
      </c>
      <c r="Z2874">
        <v>10.66666667</v>
      </c>
      <c r="AA2874">
        <v>0</v>
      </c>
      <c r="AB2874">
        <v>5</v>
      </c>
      <c r="AC2874">
        <v>10</v>
      </c>
      <c r="AD2874">
        <v>17</v>
      </c>
      <c r="AE2874">
        <v>9</v>
      </c>
      <c r="AF2874">
        <v>11.33333333</v>
      </c>
      <c r="AG2874">
        <v>1</v>
      </c>
      <c r="AH2874">
        <v>7.6</v>
      </c>
      <c r="AI2874">
        <v>2.6</v>
      </c>
      <c r="AJ2874">
        <v>0.32</v>
      </c>
      <c r="AK2874" t="s">
        <v>39</v>
      </c>
    </row>
    <row r="2875" spans="1:37" x14ac:dyDescent="0.25">
      <c r="A2875">
        <v>5</v>
      </c>
      <c r="B2875">
        <v>42</v>
      </c>
      <c r="C2875">
        <v>1</v>
      </c>
      <c r="D2875">
        <v>9254</v>
      </c>
      <c r="E2875">
        <v>1</v>
      </c>
      <c r="F2875">
        <v>2</v>
      </c>
      <c r="G2875">
        <v>120</v>
      </c>
      <c r="H2875">
        <v>1</v>
      </c>
      <c r="I2875">
        <v>37</v>
      </c>
      <c r="J2875">
        <v>37</v>
      </c>
      <c r="K2875">
        <v>4</v>
      </c>
      <c r="L2875">
        <v>9</v>
      </c>
      <c r="M2875">
        <v>120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32</v>
      </c>
      <c r="U2875">
        <v>0</v>
      </c>
      <c r="V2875">
        <v>9</v>
      </c>
      <c r="W2875">
        <v>15</v>
      </c>
      <c r="X2875">
        <v>21</v>
      </c>
      <c r="Y2875">
        <v>13</v>
      </c>
      <c r="Z2875">
        <v>12.69230769</v>
      </c>
      <c r="AA2875">
        <v>0</v>
      </c>
      <c r="AB2875">
        <v>12</v>
      </c>
      <c r="AC2875">
        <v>15</v>
      </c>
      <c r="AD2875">
        <v>22</v>
      </c>
      <c r="AE2875">
        <v>13</v>
      </c>
      <c r="AF2875">
        <v>12.38461538</v>
      </c>
      <c r="AG2875">
        <v>0</v>
      </c>
      <c r="AH2875">
        <v>10.8</v>
      </c>
      <c r="AI2875">
        <v>1.4</v>
      </c>
      <c r="AJ2875">
        <v>1.74</v>
      </c>
      <c r="AK2875" t="s">
        <v>38</v>
      </c>
    </row>
    <row r="2876" spans="1:37" x14ac:dyDescent="0.25">
      <c r="A2876">
        <v>2</v>
      </c>
      <c r="B2876">
        <v>39</v>
      </c>
      <c r="C2876">
        <v>1</v>
      </c>
      <c r="D2876">
        <v>9991</v>
      </c>
      <c r="E2876">
        <v>0</v>
      </c>
      <c r="F2876">
        <v>12</v>
      </c>
      <c r="G2876">
        <v>133.1</v>
      </c>
      <c r="H2876">
        <v>1</v>
      </c>
      <c r="I2876">
        <v>37</v>
      </c>
      <c r="J2876">
        <v>34</v>
      </c>
      <c r="K2876">
        <v>90</v>
      </c>
      <c r="L2876">
        <v>90</v>
      </c>
      <c r="M2876">
        <v>110.7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50</v>
      </c>
      <c r="U2876">
        <v>0</v>
      </c>
      <c r="V2876">
        <v>0</v>
      </c>
      <c r="W2876">
        <v>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v>0</v>
      </c>
      <c r="AG2876">
        <v>0</v>
      </c>
      <c r="AH2876">
        <v>7.6</v>
      </c>
      <c r="AI2876">
        <v>2.6</v>
      </c>
      <c r="AJ2876">
        <v>0.32</v>
      </c>
      <c r="AK2876" t="s">
        <v>37</v>
      </c>
    </row>
    <row r="2877" spans="1:37" x14ac:dyDescent="0.25">
      <c r="A2877">
        <v>1</v>
      </c>
      <c r="B2877">
        <v>51</v>
      </c>
      <c r="C2877">
        <v>1</v>
      </c>
      <c r="D2877">
        <v>9147</v>
      </c>
      <c r="E2877">
        <v>1</v>
      </c>
      <c r="F2877">
        <v>1</v>
      </c>
      <c r="G2877">
        <v>160</v>
      </c>
      <c r="H2877">
        <v>1</v>
      </c>
      <c r="I2877">
        <v>1</v>
      </c>
      <c r="J2877">
        <v>37</v>
      </c>
      <c r="K2877">
        <v>9</v>
      </c>
      <c r="L2877">
        <v>10</v>
      </c>
      <c r="M2877">
        <v>118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53</v>
      </c>
      <c r="U2877">
        <v>0</v>
      </c>
      <c r="V2877">
        <v>14</v>
      </c>
      <c r="W2877">
        <v>15</v>
      </c>
      <c r="X2877">
        <v>15</v>
      </c>
      <c r="Y2877">
        <v>15</v>
      </c>
      <c r="Z2877">
        <v>11.8</v>
      </c>
      <c r="AA2877">
        <v>0</v>
      </c>
      <c r="AB2877">
        <v>12</v>
      </c>
      <c r="AC2877">
        <v>13</v>
      </c>
      <c r="AD2877">
        <v>13</v>
      </c>
      <c r="AE2877">
        <v>12</v>
      </c>
      <c r="AF2877">
        <v>11.66666667</v>
      </c>
      <c r="AG2877">
        <v>1</v>
      </c>
      <c r="AH2877">
        <v>8.9</v>
      </c>
      <c r="AI2877">
        <v>1.4</v>
      </c>
      <c r="AJ2877">
        <v>3.51</v>
      </c>
      <c r="AK2877" t="s">
        <v>39</v>
      </c>
    </row>
    <row r="2878" spans="1:37" x14ac:dyDescent="0.25">
      <c r="A2878">
        <v>1</v>
      </c>
      <c r="B2878">
        <v>39</v>
      </c>
      <c r="C2878">
        <v>1</v>
      </c>
      <c r="D2878">
        <v>9556</v>
      </c>
      <c r="E2878">
        <v>1</v>
      </c>
      <c r="F2878">
        <v>1</v>
      </c>
      <c r="G2878">
        <v>133.1</v>
      </c>
      <c r="H2878">
        <v>6</v>
      </c>
      <c r="I2878">
        <v>3</v>
      </c>
      <c r="J2878">
        <v>3</v>
      </c>
      <c r="K2878">
        <v>4</v>
      </c>
      <c r="L2878">
        <v>4</v>
      </c>
      <c r="M2878">
        <v>169.2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54</v>
      </c>
      <c r="U2878">
        <v>1</v>
      </c>
      <c r="V2878">
        <v>0</v>
      </c>
      <c r="W2878">
        <v>7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5</v>
      </c>
      <c r="AD2878">
        <v>10</v>
      </c>
      <c r="AE2878">
        <v>0</v>
      </c>
      <c r="AF2878">
        <v>0</v>
      </c>
      <c r="AG2878">
        <v>0</v>
      </c>
      <c r="AH2878">
        <v>12.4</v>
      </c>
      <c r="AI2878">
        <v>0.5</v>
      </c>
      <c r="AJ2878">
        <v>1.79</v>
      </c>
      <c r="AK2878" t="s">
        <v>37</v>
      </c>
    </row>
    <row r="2879" spans="1:37" x14ac:dyDescent="0.25">
      <c r="A2879">
        <v>1</v>
      </c>
      <c r="B2879">
        <v>39</v>
      </c>
      <c r="C2879">
        <v>1</v>
      </c>
      <c r="D2879">
        <v>8014</v>
      </c>
      <c r="E2879">
        <v>0</v>
      </c>
      <c r="F2879">
        <v>1</v>
      </c>
      <c r="G2879">
        <v>120</v>
      </c>
      <c r="H2879">
        <v>1</v>
      </c>
      <c r="I2879">
        <v>37</v>
      </c>
      <c r="J2879">
        <v>37</v>
      </c>
      <c r="K2879">
        <v>9</v>
      </c>
      <c r="L2879">
        <v>7</v>
      </c>
      <c r="M2879">
        <v>106.8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49</v>
      </c>
      <c r="U2879">
        <v>0</v>
      </c>
      <c r="V2879">
        <v>0</v>
      </c>
      <c r="W2879">
        <v>6</v>
      </c>
      <c r="X2879">
        <v>9</v>
      </c>
      <c r="Y2879">
        <v>5</v>
      </c>
      <c r="Z2879">
        <v>12.33333333</v>
      </c>
      <c r="AA2879">
        <v>0</v>
      </c>
      <c r="AB2879">
        <v>0</v>
      </c>
      <c r="AC2879">
        <v>6</v>
      </c>
      <c r="AD2879">
        <v>12</v>
      </c>
      <c r="AE2879">
        <v>4</v>
      </c>
      <c r="AF2879">
        <v>11.5</v>
      </c>
      <c r="AG2879">
        <v>0</v>
      </c>
      <c r="AH2879">
        <v>13.9</v>
      </c>
      <c r="AI2879">
        <v>-0.3</v>
      </c>
      <c r="AJ2879">
        <v>0.79</v>
      </c>
      <c r="AK2879" t="s">
        <v>39</v>
      </c>
    </row>
    <row r="2880" spans="1:37" x14ac:dyDescent="0.25">
      <c r="A2880">
        <v>2</v>
      </c>
      <c r="B2880">
        <v>42</v>
      </c>
      <c r="C2880">
        <v>1</v>
      </c>
      <c r="D2880">
        <v>9853</v>
      </c>
      <c r="E2880">
        <v>1</v>
      </c>
      <c r="F2880">
        <v>1</v>
      </c>
      <c r="G2880">
        <v>133.1</v>
      </c>
      <c r="H2880">
        <v>1</v>
      </c>
      <c r="I2880">
        <v>37</v>
      </c>
      <c r="J2880">
        <v>37</v>
      </c>
      <c r="K2880">
        <v>4</v>
      </c>
      <c r="L2880">
        <v>7</v>
      </c>
      <c r="M2880">
        <v>100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34</v>
      </c>
      <c r="U2880">
        <v>0</v>
      </c>
      <c r="V2880">
        <v>6</v>
      </c>
      <c r="W2880">
        <v>12</v>
      </c>
      <c r="X2880">
        <v>18</v>
      </c>
      <c r="Y2880">
        <v>11</v>
      </c>
      <c r="Z2880">
        <v>13</v>
      </c>
      <c r="AA2880">
        <v>0</v>
      </c>
      <c r="AB2880">
        <v>4</v>
      </c>
      <c r="AC2880">
        <v>13</v>
      </c>
      <c r="AD2880">
        <v>22</v>
      </c>
      <c r="AE2880">
        <v>8</v>
      </c>
      <c r="AF2880">
        <v>11.875</v>
      </c>
      <c r="AG2880">
        <v>0</v>
      </c>
      <c r="AH2880">
        <v>12.7</v>
      </c>
      <c r="AI2880">
        <v>3.7</v>
      </c>
      <c r="AJ2880">
        <v>-1.7</v>
      </c>
      <c r="AK2880" t="s">
        <v>37</v>
      </c>
    </row>
    <row r="2881" spans="1:37" x14ac:dyDescent="0.25">
      <c r="A2881">
        <v>4</v>
      </c>
      <c r="B2881">
        <v>39</v>
      </c>
      <c r="C2881">
        <v>1</v>
      </c>
      <c r="D2881">
        <v>8014</v>
      </c>
      <c r="E2881">
        <v>0</v>
      </c>
      <c r="F2881">
        <v>1</v>
      </c>
      <c r="G2881">
        <v>133.1</v>
      </c>
      <c r="H2881">
        <v>1</v>
      </c>
      <c r="I2881">
        <v>38</v>
      </c>
      <c r="J2881">
        <v>37</v>
      </c>
      <c r="K2881">
        <v>5</v>
      </c>
      <c r="L2881">
        <v>7</v>
      </c>
      <c r="M2881">
        <v>144.5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45</v>
      </c>
      <c r="U2881">
        <v>0</v>
      </c>
      <c r="V2881">
        <v>0</v>
      </c>
      <c r="W2881">
        <v>6</v>
      </c>
      <c r="X2881">
        <v>13</v>
      </c>
      <c r="Y2881">
        <v>4</v>
      </c>
      <c r="Z2881">
        <v>12.5</v>
      </c>
      <c r="AA2881">
        <v>0</v>
      </c>
      <c r="AB2881">
        <v>0</v>
      </c>
      <c r="AC2881">
        <v>6</v>
      </c>
      <c r="AD2881">
        <v>8</v>
      </c>
      <c r="AE2881">
        <v>3</v>
      </c>
      <c r="AF2881">
        <v>11.66666667</v>
      </c>
      <c r="AG2881">
        <v>0</v>
      </c>
      <c r="AH2881">
        <v>16.2</v>
      </c>
      <c r="AI2881">
        <v>0.3</v>
      </c>
      <c r="AJ2881">
        <v>-0.92</v>
      </c>
      <c r="AK2881" t="s">
        <v>37</v>
      </c>
    </row>
    <row r="2882" spans="1:37" x14ac:dyDescent="0.25">
      <c r="A2882">
        <v>4</v>
      </c>
      <c r="B2882">
        <v>39</v>
      </c>
      <c r="C2882">
        <v>1</v>
      </c>
      <c r="D2882">
        <v>8014</v>
      </c>
      <c r="E2882">
        <v>0</v>
      </c>
      <c r="F2882">
        <v>19</v>
      </c>
      <c r="G2882">
        <v>133.1</v>
      </c>
      <c r="H2882">
        <v>1</v>
      </c>
      <c r="I2882">
        <v>37</v>
      </c>
      <c r="J2882">
        <v>37</v>
      </c>
      <c r="K2882">
        <v>9</v>
      </c>
      <c r="L2882">
        <v>7</v>
      </c>
      <c r="M2882">
        <v>134.5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47</v>
      </c>
      <c r="U2882">
        <v>0</v>
      </c>
      <c r="V2882">
        <v>0</v>
      </c>
      <c r="W2882">
        <v>6</v>
      </c>
      <c r="X2882">
        <v>8</v>
      </c>
      <c r="Y2882">
        <v>5</v>
      </c>
      <c r="Z2882">
        <v>12.2</v>
      </c>
      <c r="AA2882">
        <v>0</v>
      </c>
      <c r="AB2882">
        <v>0</v>
      </c>
      <c r="AC2882">
        <v>6</v>
      </c>
      <c r="AD2882">
        <v>10</v>
      </c>
      <c r="AE2882">
        <v>4</v>
      </c>
      <c r="AF2882">
        <v>11.25</v>
      </c>
      <c r="AG2882">
        <v>0</v>
      </c>
      <c r="AH2882">
        <v>12.4</v>
      </c>
      <c r="AI2882">
        <v>0.5</v>
      </c>
      <c r="AJ2882">
        <v>1.79</v>
      </c>
      <c r="AK2882" t="s">
        <v>38</v>
      </c>
    </row>
    <row r="2883" spans="1:37" x14ac:dyDescent="0.25">
      <c r="A2883">
        <v>1</v>
      </c>
      <c r="B2883">
        <v>43</v>
      </c>
      <c r="C2883">
        <v>1</v>
      </c>
      <c r="D2883">
        <v>9238</v>
      </c>
      <c r="E2883">
        <v>1</v>
      </c>
      <c r="F2883">
        <v>1</v>
      </c>
      <c r="G2883">
        <v>122</v>
      </c>
      <c r="H2883">
        <v>1</v>
      </c>
      <c r="I2883">
        <v>19</v>
      </c>
      <c r="J2883">
        <v>19</v>
      </c>
      <c r="K2883">
        <v>5</v>
      </c>
      <c r="L2883">
        <v>5</v>
      </c>
      <c r="M2883">
        <v>114.3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22</v>
      </c>
      <c r="U2883">
        <v>0</v>
      </c>
      <c r="V2883">
        <v>5</v>
      </c>
      <c r="W2883">
        <v>10</v>
      </c>
      <c r="X2883">
        <v>15</v>
      </c>
      <c r="Y2883">
        <v>8</v>
      </c>
      <c r="Z2883">
        <v>11</v>
      </c>
      <c r="AA2883">
        <v>0</v>
      </c>
      <c r="AB2883">
        <v>2</v>
      </c>
      <c r="AC2883">
        <v>7</v>
      </c>
      <c r="AD2883">
        <v>16</v>
      </c>
      <c r="AE2883">
        <v>5</v>
      </c>
      <c r="AF2883">
        <v>11.2</v>
      </c>
      <c r="AG2883">
        <v>0</v>
      </c>
      <c r="AH2883">
        <v>9.4</v>
      </c>
      <c r="AI2883">
        <v>-0.8</v>
      </c>
      <c r="AJ2883">
        <v>-3.12</v>
      </c>
      <c r="AK2883" t="s">
        <v>39</v>
      </c>
    </row>
    <row r="2884" spans="1:37" x14ac:dyDescent="0.25">
      <c r="A2884">
        <v>2</v>
      </c>
      <c r="B2884">
        <v>39</v>
      </c>
      <c r="C2884">
        <v>1</v>
      </c>
      <c r="D2884">
        <v>9991</v>
      </c>
      <c r="E2884">
        <v>0</v>
      </c>
      <c r="F2884">
        <v>1</v>
      </c>
      <c r="G2884">
        <v>133.1</v>
      </c>
      <c r="H2884">
        <v>1</v>
      </c>
      <c r="I2884">
        <v>37</v>
      </c>
      <c r="J2884">
        <v>37</v>
      </c>
      <c r="K2884">
        <v>9</v>
      </c>
      <c r="L2884">
        <v>9</v>
      </c>
      <c r="M2884">
        <v>113.4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33</v>
      </c>
      <c r="U2884">
        <v>0</v>
      </c>
      <c r="V2884">
        <v>0</v>
      </c>
      <c r="W2884">
        <v>5</v>
      </c>
      <c r="X2884">
        <v>14</v>
      </c>
      <c r="Y2884">
        <v>1</v>
      </c>
      <c r="Z2884">
        <v>10</v>
      </c>
      <c r="AA2884">
        <v>0</v>
      </c>
      <c r="AB2884">
        <v>0</v>
      </c>
      <c r="AC2884">
        <v>5</v>
      </c>
      <c r="AD2884">
        <v>13</v>
      </c>
      <c r="AE2884">
        <v>2</v>
      </c>
      <c r="AF2884">
        <v>12</v>
      </c>
      <c r="AG2884">
        <v>0</v>
      </c>
      <c r="AH2884">
        <v>12.4</v>
      </c>
      <c r="AI2884">
        <v>0.5</v>
      </c>
      <c r="AJ2884">
        <v>1.79</v>
      </c>
      <c r="AK2884" t="s">
        <v>37</v>
      </c>
    </row>
    <row r="2885" spans="1:37" x14ac:dyDescent="0.25">
      <c r="A2885">
        <v>2</v>
      </c>
      <c r="B2885">
        <v>39</v>
      </c>
      <c r="C2885">
        <v>1</v>
      </c>
      <c r="D2885">
        <v>8014</v>
      </c>
      <c r="E2885">
        <v>0</v>
      </c>
      <c r="F2885">
        <v>1</v>
      </c>
      <c r="G2885">
        <v>140</v>
      </c>
      <c r="H2885">
        <v>1</v>
      </c>
      <c r="I2885">
        <v>37</v>
      </c>
      <c r="J2885">
        <v>37</v>
      </c>
      <c r="K2885">
        <v>9</v>
      </c>
      <c r="L2885">
        <v>9</v>
      </c>
      <c r="M2885">
        <v>128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43</v>
      </c>
      <c r="U2885">
        <v>0</v>
      </c>
      <c r="V2885">
        <v>0</v>
      </c>
      <c r="W2885">
        <v>6</v>
      </c>
      <c r="X2885">
        <v>7</v>
      </c>
      <c r="Y2885">
        <v>6</v>
      </c>
      <c r="Z2885">
        <v>12.33333333</v>
      </c>
      <c r="AA2885">
        <v>0</v>
      </c>
      <c r="AB2885">
        <v>0</v>
      </c>
      <c r="AC2885">
        <v>6</v>
      </c>
      <c r="AD2885">
        <v>8</v>
      </c>
      <c r="AE2885">
        <v>6</v>
      </c>
      <c r="AF2885">
        <v>11.5</v>
      </c>
      <c r="AG2885">
        <v>0</v>
      </c>
      <c r="AH2885">
        <v>8.9</v>
      </c>
      <c r="AI2885">
        <v>1.4</v>
      </c>
      <c r="AJ2885">
        <v>3.51</v>
      </c>
      <c r="AK2885" t="s">
        <v>38</v>
      </c>
    </row>
    <row r="2886" spans="1:37" x14ac:dyDescent="0.25">
      <c r="A2886">
        <v>1</v>
      </c>
      <c r="B2886">
        <v>7</v>
      </c>
      <c r="C2886">
        <v>1</v>
      </c>
      <c r="D2886">
        <v>9003</v>
      </c>
      <c r="E2886">
        <v>1</v>
      </c>
      <c r="F2886">
        <v>3</v>
      </c>
      <c r="G2886">
        <v>120</v>
      </c>
      <c r="H2886">
        <v>1</v>
      </c>
      <c r="I2886">
        <v>37</v>
      </c>
      <c r="J2886">
        <v>37</v>
      </c>
      <c r="K2886">
        <v>6</v>
      </c>
      <c r="L2886">
        <v>6</v>
      </c>
      <c r="M2886">
        <v>120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54</v>
      </c>
      <c r="U2886">
        <v>0</v>
      </c>
      <c r="V2886">
        <v>9</v>
      </c>
      <c r="W2886">
        <v>13</v>
      </c>
      <c r="X2886">
        <v>13</v>
      </c>
      <c r="Y2886">
        <v>13</v>
      </c>
      <c r="Z2886">
        <v>14.30769231</v>
      </c>
      <c r="AA2886">
        <v>0</v>
      </c>
      <c r="AB2886">
        <v>5</v>
      </c>
      <c r="AC2886">
        <v>12</v>
      </c>
      <c r="AD2886">
        <v>15</v>
      </c>
      <c r="AE2886">
        <v>12</v>
      </c>
      <c r="AF2886">
        <v>15.23076923</v>
      </c>
      <c r="AG2886">
        <v>0</v>
      </c>
      <c r="AH2886">
        <v>15.5</v>
      </c>
      <c r="AI2886">
        <v>2.8</v>
      </c>
      <c r="AJ2886">
        <v>-4.0599999999999996</v>
      </c>
      <c r="AK2886" t="s">
        <v>38</v>
      </c>
    </row>
    <row r="2887" spans="1:37" x14ac:dyDescent="0.25">
      <c r="A2887">
        <v>1</v>
      </c>
      <c r="B2887">
        <v>39</v>
      </c>
      <c r="C2887">
        <v>1</v>
      </c>
      <c r="D2887">
        <v>8014</v>
      </c>
      <c r="E2887">
        <v>0</v>
      </c>
      <c r="F2887">
        <v>2</v>
      </c>
      <c r="G2887">
        <v>130</v>
      </c>
      <c r="H2887">
        <v>1</v>
      </c>
      <c r="I2887">
        <v>37</v>
      </c>
      <c r="J2887">
        <v>37</v>
      </c>
      <c r="K2887">
        <v>5</v>
      </c>
      <c r="L2887">
        <v>7</v>
      </c>
      <c r="M2887">
        <v>147.5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39</v>
      </c>
      <c r="U2887">
        <v>0</v>
      </c>
      <c r="V2887">
        <v>7</v>
      </c>
      <c r="W2887">
        <v>11</v>
      </c>
      <c r="X2887">
        <v>13</v>
      </c>
      <c r="Y2887">
        <v>11</v>
      </c>
      <c r="Z2887">
        <v>14.454545449999999</v>
      </c>
      <c r="AA2887">
        <v>0</v>
      </c>
      <c r="AB2887">
        <v>6</v>
      </c>
      <c r="AC2887">
        <v>8</v>
      </c>
      <c r="AD2887">
        <v>8</v>
      </c>
      <c r="AE2887">
        <v>8</v>
      </c>
      <c r="AF2887">
        <v>13.5</v>
      </c>
      <c r="AG2887">
        <v>0</v>
      </c>
      <c r="AH2887">
        <v>12.7</v>
      </c>
      <c r="AI2887">
        <v>3.7</v>
      </c>
      <c r="AJ2887">
        <v>-1.7</v>
      </c>
      <c r="AK2887" t="s">
        <v>38</v>
      </c>
    </row>
    <row r="2888" spans="1:37" x14ac:dyDescent="0.25">
      <c r="A2888">
        <v>2</v>
      </c>
      <c r="B2888">
        <v>39</v>
      </c>
      <c r="C2888">
        <v>1</v>
      </c>
      <c r="D2888">
        <v>9991</v>
      </c>
      <c r="E2888">
        <v>0</v>
      </c>
      <c r="F2888">
        <v>1</v>
      </c>
      <c r="G2888">
        <v>120</v>
      </c>
      <c r="H2888">
        <v>1</v>
      </c>
      <c r="I2888">
        <v>37</v>
      </c>
      <c r="J2888">
        <v>37</v>
      </c>
      <c r="K2888">
        <v>9</v>
      </c>
      <c r="L2888">
        <v>9</v>
      </c>
      <c r="M2888">
        <v>120.7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39</v>
      </c>
      <c r="U2888">
        <v>0</v>
      </c>
      <c r="V2888">
        <v>0</v>
      </c>
      <c r="W2888">
        <v>5</v>
      </c>
      <c r="X2888">
        <v>6</v>
      </c>
      <c r="Y2888">
        <v>5</v>
      </c>
      <c r="Z2888">
        <v>11</v>
      </c>
      <c r="AA2888">
        <v>0</v>
      </c>
      <c r="AB2888">
        <v>0</v>
      </c>
      <c r="AC2888">
        <v>5</v>
      </c>
      <c r="AD2888">
        <v>5</v>
      </c>
      <c r="AE2888">
        <v>5</v>
      </c>
      <c r="AF2888">
        <v>13.2</v>
      </c>
      <c r="AG2888">
        <v>0</v>
      </c>
      <c r="AH2888">
        <v>7.6</v>
      </c>
      <c r="AI2888">
        <v>2.6</v>
      </c>
      <c r="AJ2888">
        <v>0.32</v>
      </c>
      <c r="AK2888" t="s">
        <v>38</v>
      </c>
    </row>
    <row r="2889" spans="1:37" x14ac:dyDescent="0.25">
      <c r="A2889">
        <v>1</v>
      </c>
      <c r="B2889">
        <v>1</v>
      </c>
      <c r="C2889">
        <v>1</v>
      </c>
      <c r="D2889">
        <v>9853</v>
      </c>
      <c r="E2889">
        <v>1</v>
      </c>
      <c r="F2889">
        <v>1</v>
      </c>
      <c r="G2889">
        <v>153</v>
      </c>
      <c r="H2889">
        <v>1</v>
      </c>
      <c r="I2889">
        <v>19</v>
      </c>
      <c r="J2889">
        <v>37</v>
      </c>
      <c r="K2889">
        <v>9</v>
      </c>
      <c r="L2889">
        <v>9</v>
      </c>
      <c r="M2889">
        <v>153.69999999999999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18</v>
      </c>
      <c r="U2889">
        <v>0</v>
      </c>
      <c r="V2889">
        <v>0</v>
      </c>
      <c r="W2889">
        <v>6</v>
      </c>
      <c r="X2889">
        <v>8</v>
      </c>
      <c r="Y2889">
        <v>6</v>
      </c>
      <c r="Z2889">
        <v>13.14285714</v>
      </c>
      <c r="AA2889">
        <v>0</v>
      </c>
      <c r="AB2889">
        <v>0</v>
      </c>
      <c r="AC2889">
        <v>6</v>
      </c>
      <c r="AD2889">
        <v>6</v>
      </c>
      <c r="AE2889">
        <v>6</v>
      </c>
      <c r="AF2889">
        <v>12.83333333</v>
      </c>
      <c r="AG2889">
        <v>0</v>
      </c>
      <c r="AH2889">
        <v>15.5</v>
      </c>
      <c r="AI2889">
        <v>2.8</v>
      </c>
      <c r="AJ2889">
        <v>-4.0599999999999996</v>
      </c>
      <c r="AK2889" t="s">
        <v>38</v>
      </c>
    </row>
    <row r="2890" spans="1:37" x14ac:dyDescent="0.25">
      <c r="A2890">
        <v>1</v>
      </c>
      <c r="B2890">
        <v>17</v>
      </c>
      <c r="C2890">
        <v>1</v>
      </c>
      <c r="D2890">
        <v>9238</v>
      </c>
      <c r="E2890">
        <v>1</v>
      </c>
      <c r="F2890">
        <v>1</v>
      </c>
      <c r="G2890">
        <v>131</v>
      </c>
      <c r="H2890">
        <v>1</v>
      </c>
      <c r="I2890">
        <v>37</v>
      </c>
      <c r="J2890">
        <v>37</v>
      </c>
      <c r="K2890">
        <v>9</v>
      </c>
      <c r="L2890">
        <v>7</v>
      </c>
      <c r="M2890">
        <v>121.9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19</v>
      </c>
      <c r="U2890">
        <v>0</v>
      </c>
      <c r="V2890">
        <v>0</v>
      </c>
      <c r="W2890">
        <v>6</v>
      </c>
      <c r="X2890">
        <v>8</v>
      </c>
      <c r="Y2890">
        <v>6</v>
      </c>
      <c r="Z2890">
        <v>13.75</v>
      </c>
      <c r="AA2890">
        <v>0</v>
      </c>
      <c r="AB2890">
        <v>0</v>
      </c>
      <c r="AC2890">
        <v>6</v>
      </c>
      <c r="AD2890">
        <v>7</v>
      </c>
      <c r="AE2890">
        <v>6</v>
      </c>
      <c r="AF2890">
        <v>11.85714286</v>
      </c>
      <c r="AG2890">
        <v>0</v>
      </c>
      <c r="AH2890">
        <v>16.2</v>
      </c>
      <c r="AI2890">
        <v>0.3</v>
      </c>
      <c r="AJ2890">
        <v>-0.92</v>
      </c>
      <c r="AK2890" t="s">
        <v>38</v>
      </c>
    </row>
    <row r="2891" spans="1:37" x14ac:dyDescent="0.25">
      <c r="A2891">
        <v>1</v>
      </c>
      <c r="B2891">
        <v>17</v>
      </c>
      <c r="C2891">
        <v>4</v>
      </c>
      <c r="D2891">
        <v>9670</v>
      </c>
      <c r="E2891">
        <v>1</v>
      </c>
      <c r="F2891">
        <v>1</v>
      </c>
      <c r="G2891">
        <v>126</v>
      </c>
      <c r="H2891">
        <v>1</v>
      </c>
      <c r="I2891">
        <v>38</v>
      </c>
      <c r="J2891">
        <v>19</v>
      </c>
      <c r="K2891">
        <v>9</v>
      </c>
      <c r="L2891">
        <v>6</v>
      </c>
      <c r="M2891">
        <v>119.4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18</v>
      </c>
      <c r="U2891">
        <v>0</v>
      </c>
      <c r="V2891">
        <v>0</v>
      </c>
      <c r="W2891">
        <v>6</v>
      </c>
      <c r="X2891">
        <v>6</v>
      </c>
      <c r="Y2891">
        <v>6</v>
      </c>
      <c r="Z2891">
        <v>14</v>
      </c>
      <c r="AA2891">
        <v>0</v>
      </c>
      <c r="AB2891">
        <v>0</v>
      </c>
      <c r="AC2891">
        <v>6</v>
      </c>
      <c r="AD2891">
        <v>9</v>
      </c>
      <c r="AE2891">
        <v>5</v>
      </c>
      <c r="AF2891">
        <v>13.8</v>
      </c>
      <c r="AG2891">
        <v>0</v>
      </c>
      <c r="AH2891">
        <v>8.9</v>
      </c>
      <c r="AI2891">
        <v>1.4</v>
      </c>
      <c r="AJ2891">
        <v>3.51</v>
      </c>
      <c r="AK2891" t="s">
        <v>38</v>
      </c>
    </row>
    <row r="2892" spans="1:37" x14ac:dyDescent="0.25">
      <c r="A2892">
        <v>2</v>
      </c>
      <c r="B2892">
        <v>39</v>
      </c>
      <c r="C2892">
        <v>1</v>
      </c>
      <c r="D2892">
        <v>8014</v>
      </c>
      <c r="E2892">
        <v>0</v>
      </c>
      <c r="F2892">
        <v>12</v>
      </c>
      <c r="G2892">
        <v>110</v>
      </c>
      <c r="H2892">
        <v>1</v>
      </c>
      <c r="I2892">
        <v>34</v>
      </c>
      <c r="J2892">
        <v>34</v>
      </c>
      <c r="K2892">
        <v>0</v>
      </c>
      <c r="L2892">
        <v>0</v>
      </c>
      <c r="M2892">
        <v>157.80000000000001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44</v>
      </c>
      <c r="U2892">
        <v>0</v>
      </c>
      <c r="V2892">
        <v>5</v>
      </c>
      <c r="W2892">
        <v>8</v>
      </c>
      <c r="X2892">
        <v>13</v>
      </c>
      <c r="Y2892">
        <v>8</v>
      </c>
      <c r="Z2892">
        <v>13.75</v>
      </c>
      <c r="AA2892">
        <v>0</v>
      </c>
      <c r="AB2892">
        <v>2</v>
      </c>
      <c r="AC2892">
        <v>6</v>
      </c>
      <c r="AD2892">
        <v>9</v>
      </c>
      <c r="AE2892">
        <v>6</v>
      </c>
      <c r="AF2892">
        <v>12.5</v>
      </c>
      <c r="AG2892">
        <v>0</v>
      </c>
      <c r="AH2892">
        <v>7.6</v>
      </c>
      <c r="AI2892">
        <v>2.6</v>
      </c>
      <c r="AJ2892">
        <v>0.32</v>
      </c>
      <c r="AK2892" t="s">
        <v>38</v>
      </c>
    </row>
    <row r="2893" spans="1:37" x14ac:dyDescent="0.25">
      <c r="A2893">
        <v>1</v>
      </c>
      <c r="B2893">
        <v>39</v>
      </c>
      <c r="C2893">
        <v>1</v>
      </c>
      <c r="D2893">
        <v>9991</v>
      </c>
      <c r="E2893">
        <v>0</v>
      </c>
      <c r="F2893">
        <v>1</v>
      </c>
      <c r="G2893">
        <v>150</v>
      </c>
      <c r="H2893">
        <v>1</v>
      </c>
      <c r="I2893">
        <v>3</v>
      </c>
      <c r="J2893">
        <v>1</v>
      </c>
      <c r="K2893">
        <v>3</v>
      </c>
      <c r="L2893">
        <v>9</v>
      </c>
      <c r="M2893">
        <v>154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27</v>
      </c>
      <c r="U2893">
        <v>0</v>
      </c>
      <c r="V2893">
        <v>0</v>
      </c>
      <c r="W2893">
        <v>5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5</v>
      </c>
      <c r="AD2893">
        <v>6</v>
      </c>
      <c r="AE2893">
        <v>0</v>
      </c>
      <c r="AF2893">
        <v>0</v>
      </c>
      <c r="AG2893">
        <v>0</v>
      </c>
      <c r="AH2893">
        <v>12.4</v>
      </c>
      <c r="AI2893">
        <v>0.5</v>
      </c>
      <c r="AJ2893">
        <v>1.79</v>
      </c>
      <c r="AK2893" t="s">
        <v>37</v>
      </c>
    </row>
    <row r="2894" spans="1:37" x14ac:dyDescent="0.25">
      <c r="A2894">
        <v>1</v>
      </c>
      <c r="B2894">
        <v>1</v>
      </c>
      <c r="C2894">
        <v>2</v>
      </c>
      <c r="D2894">
        <v>9670</v>
      </c>
      <c r="E2894">
        <v>1</v>
      </c>
      <c r="F2894">
        <v>1</v>
      </c>
      <c r="G2894">
        <v>131</v>
      </c>
      <c r="H2894">
        <v>1</v>
      </c>
      <c r="I2894">
        <v>1</v>
      </c>
      <c r="J2894">
        <v>19</v>
      </c>
      <c r="K2894">
        <v>4</v>
      </c>
      <c r="L2894">
        <v>7</v>
      </c>
      <c r="M2894">
        <v>135.9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18</v>
      </c>
      <c r="U2894">
        <v>0</v>
      </c>
      <c r="V2894">
        <v>0</v>
      </c>
      <c r="W2894">
        <v>6</v>
      </c>
      <c r="X2894">
        <v>6</v>
      </c>
      <c r="Y2894">
        <v>6</v>
      </c>
      <c r="Z2894">
        <v>13.16666667</v>
      </c>
      <c r="AA2894">
        <v>0</v>
      </c>
      <c r="AB2894">
        <v>0</v>
      </c>
      <c r="AC2894">
        <v>6</v>
      </c>
      <c r="AD2894">
        <v>8</v>
      </c>
      <c r="AE2894">
        <v>6</v>
      </c>
      <c r="AF2894">
        <v>12.42857143</v>
      </c>
      <c r="AG2894">
        <v>0</v>
      </c>
      <c r="AH2894">
        <v>8.9</v>
      </c>
      <c r="AI2894">
        <v>1.4</v>
      </c>
      <c r="AJ2894">
        <v>3.51</v>
      </c>
      <c r="AK2894" t="s">
        <v>38</v>
      </c>
    </row>
    <row r="2895" spans="1:37" x14ac:dyDescent="0.25">
      <c r="A2895">
        <v>2</v>
      </c>
      <c r="B2895">
        <v>43</v>
      </c>
      <c r="C2895">
        <v>1</v>
      </c>
      <c r="D2895">
        <v>8014</v>
      </c>
      <c r="E2895">
        <v>0</v>
      </c>
      <c r="F2895">
        <v>1</v>
      </c>
      <c r="G2895">
        <v>130</v>
      </c>
      <c r="H2895">
        <v>1</v>
      </c>
      <c r="I2895">
        <v>34</v>
      </c>
      <c r="J2895">
        <v>34</v>
      </c>
      <c r="K2895">
        <v>0</v>
      </c>
      <c r="L2895">
        <v>0</v>
      </c>
      <c r="M2895">
        <v>130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45</v>
      </c>
      <c r="U2895">
        <v>0</v>
      </c>
      <c r="V2895">
        <v>10</v>
      </c>
      <c r="W2895">
        <v>12</v>
      </c>
      <c r="X2895">
        <v>12</v>
      </c>
      <c r="Y2895">
        <v>9</v>
      </c>
      <c r="Z2895">
        <v>12.44444444</v>
      </c>
      <c r="AA2895">
        <v>3</v>
      </c>
      <c r="AB2895">
        <v>4</v>
      </c>
      <c r="AC2895">
        <v>7</v>
      </c>
      <c r="AD2895">
        <v>8</v>
      </c>
      <c r="AE2895">
        <v>6</v>
      </c>
      <c r="AF2895">
        <v>12</v>
      </c>
      <c r="AG2895">
        <v>0</v>
      </c>
      <c r="AH2895">
        <v>9.4</v>
      </c>
      <c r="AI2895">
        <v>-0.8</v>
      </c>
      <c r="AJ2895">
        <v>-3.12</v>
      </c>
      <c r="AK2895" t="s">
        <v>37</v>
      </c>
    </row>
    <row r="2896" spans="1:37" x14ac:dyDescent="0.25">
      <c r="A2896">
        <v>1</v>
      </c>
      <c r="B2896">
        <v>17</v>
      </c>
      <c r="C2896">
        <v>4</v>
      </c>
      <c r="D2896">
        <v>9853</v>
      </c>
      <c r="E2896">
        <v>1</v>
      </c>
      <c r="F2896">
        <v>1</v>
      </c>
      <c r="G2896">
        <v>122</v>
      </c>
      <c r="H2896">
        <v>1</v>
      </c>
      <c r="I2896">
        <v>38</v>
      </c>
      <c r="J2896">
        <v>37</v>
      </c>
      <c r="K2896">
        <v>9</v>
      </c>
      <c r="L2896">
        <v>9</v>
      </c>
      <c r="M2896">
        <v>118.9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20</v>
      </c>
      <c r="U2896">
        <v>0</v>
      </c>
      <c r="V2896">
        <v>0</v>
      </c>
      <c r="W2896">
        <v>6</v>
      </c>
      <c r="X2896">
        <v>7</v>
      </c>
      <c r="Y2896">
        <v>6</v>
      </c>
      <c r="Z2896">
        <v>12.66666667</v>
      </c>
      <c r="AA2896">
        <v>0</v>
      </c>
      <c r="AB2896">
        <v>0</v>
      </c>
      <c r="AC2896">
        <v>6</v>
      </c>
      <c r="AD2896">
        <v>7</v>
      </c>
      <c r="AE2896">
        <v>5</v>
      </c>
      <c r="AF2896">
        <v>13</v>
      </c>
      <c r="AG2896">
        <v>0</v>
      </c>
      <c r="AH2896">
        <v>7.6</v>
      </c>
      <c r="AI2896">
        <v>2.6</v>
      </c>
      <c r="AJ2896">
        <v>0.32</v>
      </c>
      <c r="AK2896" t="s">
        <v>38</v>
      </c>
    </row>
    <row r="2897" spans="1:37" x14ac:dyDescent="0.25">
      <c r="A2897">
        <v>2</v>
      </c>
      <c r="B2897">
        <v>1</v>
      </c>
      <c r="C2897">
        <v>1</v>
      </c>
      <c r="D2897">
        <v>8014</v>
      </c>
      <c r="E2897">
        <v>0</v>
      </c>
      <c r="F2897">
        <v>1</v>
      </c>
      <c r="G2897">
        <v>151</v>
      </c>
      <c r="H2897">
        <v>1</v>
      </c>
      <c r="I2897">
        <v>37</v>
      </c>
      <c r="J2897">
        <v>37</v>
      </c>
      <c r="K2897">
        <v>9</v>
      </c>
      <c r="L2897">
        <v>9</v>
      </c>
      <c r="M2897">
        <v>152.4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40</v>
      </c>
      <c r="U2897">
        <v>0</v>
      </c>
      <c r="V2897">
        <v>0</v>
      </c>
      <c r="W2897">
        <v>6</v>
      </c>
      <c r="X2897">
        <v>7</v>
      </c>
      <c r="Y2897">
        <v>6</v>
      </c>
      <c r="Z2897">
        <v>11.33333333</v>
      </c>
      <c r="AA2897">
        <v>0</v>
      </c>
      <c r="AB2897">
        <v>0</v>
      </c>
      <c r="AC2897">
        <v>6</v>
      </c>
      <c r="AD2897">
        <v>7</v>
      </c>
      <c r="AE2897">
        <v>6</v>
      </c>
      <c r="AF2897">
        <v>10.5</v>
      </c>
      <c r="AG2897">
        <v>0</v>
      </c>
      <c r="AH2897">
        <v>10.8</v>
      </c>
      <c r="AI2897">
        <v>1.4</v>
      </c>
      <c r="AJ2897">
        <v>1.74</v>
      </c>
      <c r="AK2897" t="s">
        <v>38</v>
      </c>
    </row>
    <row r="2898" spans="1:37" x14ac:dyDescent="0.25">
      <c r="A2898">
        <v>1</v>
      </c>
      <c r="B2898">
        <v>39</v>
      </c>
      <c r="C2898">
        <v>1</v>
      </c>
      <c r="D2898">
        <v>9991</v>
      </c>
      <c r="E2898">
        <v>0</v>
      </c>
      <c r="F2898">
        <v>1</v>
      </c>
      <c r="G2898">
        <v>120</v>
      </c>
      <c r="H2898">
        <v>1</v>
      </c>
      <c r="I2898">
        <v>37</v>
      </c>
      <c r="J2898">
        <v>37</v>
      </c>
      <c r="K2898">
        <v>6</v>
      </c>
      <c r="L2898">
        <v>6</v>
      </c>
      <c r="M2898">
        <v>147.80000000000001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40</v>
      </c>
      <c r="U2898">
        <v>0</v>
      </c>
      <c r="V2898">
        <v>0</v>
      </c>
      <c r="W2898">
        <v>5</v>
      </c>
      <c r="X2898">
        <v>9</v>
      </c>
      <c r="Y2898">
        <v>4</v>
      </c>
      <c r="Z2898">
        <v>11.25</v>
      </c>
      <c r="AA2898">
        <v>0</v>
      </c>
      <c r="AB2898">
        <v>0</v>
      </c>
      <c r="AC2898">
        <v>5</v>
      </c>
      <c r="AD2898">
        <v>6</v>
      </c>
      <c r="AE2898">
        <v>5</v>
      </c>
      <c r="AF2898">
        <v>12</v>
      </c>
      <c r="AG2898">
        <v>0</v>
      </c>
      <c r="AH2898">
        <v>13.9</v>
      </c>
      <c r="AI2898">
        <v>-0.3</v>
      </c>
      <c r="AJ2898">
        <v>0.79</v>
      </c>
      <c r="AK2898" t="s">
        <v>39</v>
      </c>
    </row>
    <row r="2899" spans="1:37" x14ac:dyDescent="0.25">
      <c r="A2899">
        <v>1</v>
      </c>
      <c r="B2899">
        <v>43</v>
      </c>
      <c r="C2899">
        <v>1</v>
      </c>
      <c r="D2899">
        <v>9500</v>
      </c>
      <c r="E2899">
        <v>1</v>
      </c>
      <c r="F2899">
        <v>1</v>
      </c>
      <c r="G2899">
        <v>136</v>
      </c>
      <c r="H2899">
        <v>1</v>
      </c>
      <c r="I2899">
        <v>3</v>
      </c>
      <c r="J2899">
        <v>3</v>
      </c>
      <c r="K2899">
        <v>2</v>
      </c>
      <c r="L2899">
        <v>2</v>
      </c>
      <c r="M2899">
        <v>100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18</v>
      </c>
      <c r="U2899">
        <v>0</v>
      </c>
      <c r="V2899">
        <v>0</v>
      </c>
      <c r="W2899">
        <v>7</v>
      </c>
      <c r="X2899">
        <v>8</v>
      </c>
      <c r="Y2899">
        <v>7</v>
      </c>
      <c r="Z2899">
        <v>13.612500000000001</v>
      </c>
      <c r="AA2899">
        <v>0</v>
      </c>
      <c r="AB2899">
        <v>0</v>
      </c>
      <c r="AC2899">
        <v>8</v>
      </c>
      <c r="AD2899">
        <v>8</v>
      </c>
      <c r="AE2899">
        <v>8</v>
      </c>
      <c r="AF2899">
        <v>14.574999999999999</v>
      </c>
      <c r="AG2899">
        <v>0</v>
      </c>
      <c r="AH2899">
        <v>13.9</v>
      </c>
      <c r="AI2899">
        <v>-0.3</v>
      </c>
      <c r="AJ2899">
        <v>0.79</v>
      </c>
      <c r="AK2899" t="s">
        <v>38</v>
      </c>
    </row>
    <row r="2900" spans="1:37" x14ac:dyDescent="0.25">
      <c r="A2900">
        <v>1</v>
      </c>
      <c r="B2900">
        <v>18</v>
      </c>
      <c r="C2900">
        <v>6</v>
      </c>
      <c r="D2900">
        <v>9500</v>
      </c>
      <c r="E2900">
        <v>1</v>
      </c>
      <c r="F2900">
        <v>1</v>
      </c>
      <c r="G2900">
        <v>140</v>
      </c>
      <c r="H2900">
        <v>1</v>
      </c>
      <c r="I2900">
        <v>3</v>
      </c>
      <c r="J2900">
        <v>19</v>
      </c>
      <c r="K2900">
        <v>3</v>
      </c>
      <c r="L2900">
        <v>8</v>
      </c>
      <c r="M2900">
        <v>129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21</v>
      </c>
      <c r="U2900">
        <v>0</v>
      </c>
      <c r="V2900">
        <v>0</v>
      </c>
      <c r="W2900">
        <v>8</v>
      </c>
      <c r="X2900">
        <v>8</v>
      </c>
      <c r="Y2900">
        <v>7</v>
      </c>
      <c r="Z2900">
        <v>12.41428571</v>
      </c>
      <c r="AA2900">
        <v>0</v>
      </c>
      <c r="AB2900">
        <v>0</v>
      </c>
      <c r="AC2900">
        <v>8</v>
      </c>
      <c r="AD2900">
        <v>8</v>
      </c>
      <c r="AE2900">
        <v>7</v>
      </c>
      <c r="AF2900">
        <v>12.41428571</v>
      </c>
      <c r="AG2900">
        <v>0</v>
      </c>
      <c r="AH2900">
        <v>12.7</v>
      </c>
      <c r="AI2900">
        <v>3.7</v>
      </c>
      <c r="AJ2900">
        <v>-1.7</v>
      </c>
      <c r="AK2900" t="s">
        <v>38</v>
      </c>
    </row>
    <row r="2901" spans="1:37" x14ac:dyDescent="0.25">
      <c r="A2901">
        <v>1</v>
      </c>
      <c r="B2901">
        <v>17</v>
      </c>
      <c r="C2901">
        <v>2</v>
      </c>
      <c r="D2901">
        <v>171</v>
      </c>
      <c r="E2901">
        <v>1</v>
      </c>
      <c r="F2901">
        <v>1</v>
      </c>
      <c r="G2901">
        <v>131</v>
      </c>
      <c r="H2901">
        <v>1</v>
      </c>
      <c r="I2901">
        <v>2</v>
      </c>
      <c r="J2901">
        <v>1</v>
      </c>
      <c r="K2901">
        <v>3</v>
      </c>
      <c r="L2901">
        <v>3</v>
      </c>
      <c r="M2901">
        <v>148.9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20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9.4</v>
      </c>
      <c r="AI2901">
        <v>-0.8</v>
      </c>
      <c r="AJ2901">
        <v>-3.12</v>
      </c>
      <c r="AK2901" t="s">
        <v>38</v>
      </c>
    </row>
    <row r="2902" spans="1:37" x14ac:dyDescent="0.25">
      <c r="A2902">
        <v>2</v>
      </c>
      <c r="B2902">
        <v>43</v>
      </c>
      <c r="C2902">
        <v>1</v>
      </c>
      <c r="D2902">
        <v>9991</v>
      </c>
      <c r="E2902">
        <v>0</v>
      </c>
      <c r="F2902">
        <v>2</v>
      </c>
      <c r="G2902">
        <v>120</v>
      </c>
      <c r="H2902">
        <v>1</v>
      </c>
      <c r="I2902">
        <v>37</v>
      </c>
      <c r="J2902">
        <v>37</v>
      </c>
      <c r="K2902">
        <v>9</v>
      </c>
      <c r="L2902">
        <v>8</v>
      </c>
      <c r="M2902">
        <v>120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36</v>
      </c>
      <c r="U2902">
        <v>0</v>
      </c>
      <c r="V2902">
        <v>8</v>
      </c>
      <c r="W2902">
        <v>12</v>
      </c>
      <c r="X2902">
        <v>21</v>
      </c>
      <c r="Y2902">
        <v>11</v>
      </c>
      <c r="Z2902">
        <v>11.5</v>
      </c>
      <c r="AA2902">
        <v>0</v>
      </c>
      <c r="AB2902">
        <v>7</v>
      </c>
      <c r="AC2902">
        <v>12</v>
      </c>
      <c r="AD2902">
        <v>22</v>
      </c>
      <c r="AE2902">
        <v>12</v>
      </c>
      <c r="AF2902">
        <v>11.4375</v>
      </c>
      <c r="AG2902">
        <v>0</v>
      </c>
      <c r="AH2902">
        <v>9.4</v>
      </c>
      <c r="AI2902">
        <v>-0.8</v>
      </c>
      <c r="AJ2902">
        <v>-3.12</v>
      </c>
      <c r="AK2902" t="s">
        <v>39</v>
      </c>
    </row>
    <row r="2903" spans="1:37" x14ac:dyDescent="0.25">
      <c r="A2903">
        <v>2</v>
      </c>
      <c r="B2903">
        <v>7</v>
      </c>
      <c r="C2903">
        <v>1</v>
      </c>
      <c r="D2903">
        <v>8014</v>
      </c>
      <c r="E2903">
        <v>0</v>
      </c>
      <c r="F2903">
        <v>3</v>
      </c>
      <c r="G2903">
        <v>170</v>
      </c>
      <c r="H2903">
        <v>1</v>
      </c>
      <c r="I2903">
        <v>19</v>
      </c>
      <c r="J2903">
        <v>19</v>
      </c>
      <c r="K2903">
        <v>4</v>
      </c>
      <c r="L2903">
        <v>4</v>
      </c>
      <c r="M2903">
        <v>170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27</v>
      </c>
      <c r="U2903">
        <v>0</v>
      </c>
      <c r="V2903">
        <v>0</v>
      </c>
      <c r="W2903">
        <v>5</v>
      </c>
      <c r="X2903">
        <v>5</v>
      </c>
      <c r="Y2903">
        <v>0</v>
      </c>
      <c r="Z2903">
        <v>0</v>
      </c>
      <c r="AA2903">
        <v>0</v>
      </c>
      <c r="AB2903">
        <v>0</v>
      </c>
      <c r="AC2903">
        <v>6</v>
      </c>
      <c r="AD2903">
        <v>0</v>
      </c>
      <c r="AE2903">
        <v>0</v>
      </c>
      <c r="AF2903">
        <v>0</v>
      </c>
      <c r="AG2903">
        <v>0</v>
      </c>
      <c r="AH2903">
        <v>9.4</v>
      </c>
      <c r="AI2903">
        <v>-0.8</v>
      </c>
      <c r="AJ2903">
        <v>-3.12</v>
      </c>
      <c r="AK2903" t="s">
        <v>37</v>
      </c>
    </row>
    <row r="2904" spans="1:37" x14ac:dyDescent="0.25">
      <c r="A2904">
        <v>2</v>
      </c>
      <c r="B2904">
        <v>39</v>
      </c>
      <c r="C2904">
        <v>1</v>
      </c>
      <c r="D2904">
        <v>9556</v>
      </c>
      <c r="E2904">
        <v>1</v>
      </c>
      <c r="F2904">
        <v>1</v>
      </c>
      <c r="G2904">
        <v>100</v>
      </c>
      <c r="H2904">
        <v>6</v>
      </c>
      <c r="I2904">
        <v>38</v>
      </c>
      <c r="J2904">
        <v>38</v>
      </c>
      <c r="K2904">
        <v>9</v>
      </c>
      <c r="L2904">
        <v>9</v>
      </c>
      <c r="M2904">
        <v>130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32</v>
      </c>
      <c r="U2904">
        <v>1</v>
      </c>
      <c r="V2904">
        <v>0</v>
      </c>
      <c r="W2904">
        <v>7</v>
      </c>
      <c r="X2904">
        <v>10</v>
      </c>
      <c r="Y2904">
        <v>7</v>
      </c>
      <c r="Z2904">
        <v>11</v>
      </c>
      <c r="AA2904">
        <v>0</v>
      </c>
      <c r="AB2904">
        <v>0</v>
      </c>
      <c r="AC2904">
        <v>8</v>
      </c>
      <c r="AD2904">
        <v>8</v>
      </c>
      <c r="AE2904">
        <v>8</v>
      </c>
      <c r="AF2904">
        <v>13.125</v>
      </c>
      <c r="AG2904">
        <v>0</v>
      </c>
      <c r="AH2904">
        <v>12.7</v>
      </c>
      <c r="AI2904">
        <v>3.7</v>
      </c>
      <c r="AJ2904">
        <v>-1.7</v>
      </c>
      <c r="AK2904" t="s">
        <v>38</v>
      </c>
    </row>
    <row r="2905" spans="1:37" x14ac:dyDescent="0.25">
      <c r="A2905">
        <v>1</v>
      </c>
      <c r="B2905">
        <v>17</v>
      </c>
      <c r="C2905">
        <v>1</v>
      </c>
      <c r="D2905">
        <v>9238</v>
      </c>
      <c r="E2905">
        <v>1</v>
      </c>
      <c r="F2905">
        <v>1</v>
      </c>
      <c r="G2905">
        <v>116</v>
      </c>
      <c r="H2905">
        <v>1</v>
      </c>
      <c r="I2905">
        <v>1</v>
      </c>
      <c r="J2905">
        <v>1</v>
      </c>
      <c r="K2905">
        <v>3</v>
      </c>
      <c r="L2905">
        <v>3</v>
      </c>
      <c r="M2905">
        <v>119.2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18</v>
      </c>
      <c r="U2905">
        <v>0</v>
      </c>
      <c r="V2905">
        <v>0</v>
      </c>
      <c r="W2905">
        <v>6</v>
      </c>
      <c r="X2905">
        <v>6</v>
      </c>
      <c r="Y2905">
        <v>6</v>
      </c>
      <c r="Z2905">
        <v>14</v>
      </c>
      <c r="AA2905">
        <v>0</v>
      </c>
      <c r="AB2905">
        <v>0</v>
      </c>
      <c r="AC2905">
        <v>6</v>
      </c>
      <c r="AD2905">
        <v>6</v>
      </c>
      <c r="AE2905">
        <v>6</v>
      </c>
      <c r="AF2905">
        <v>13.5</v>
      </c>
      <c r="AG2905">
        <v>0</v>
      </c>
      <c r="AH2905">
        <v>8.9</v>
      </c>
      <c r="AI2905">
        <v>1.4</v>
      </c>
      <c r="AJ2905">
        <v>3.51</v>
      </c>
      <c r="AK2905" t="s">
        <v>38</v>
      </c>
    </row>
    <row r="2906" spans="1:37" x14ac:dyDescent="0.25">
      <c r="A2906">
        <v>1</v>
      </c>
      <c r="B2906">
        <v>39</v>
      </c>
      <c r="C2906">
        <v>1</v>
      </c>
      <c r="D2906">
        <v>8014</v>
      </c>
      <c r="E2906">
        <v>0</v>
      </c>
      <c r="F2906">
        <v>1</v>
      </c>
      <c r="G2906">
        <v>133.1</v>
      </c>
      <c r="H2906">
        <v>1</v>
      </c>
      <c r="I2906">
        <v>37</v>
      </c>
      <c r="J2906">
        <v>37</v>
      </c>
      <c r="K2906">
        <v>9</v>
      </c>
      <c r="L2906">
        <v>7</v>
      </c>
      <c r="M2906">
        <v>129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37</v>
      </c>
      <c r="U2906">
        <v>0</v>
      </c>
      <c r="V2906">
        <v>0</v>
      </c>
      <c r="W2906">
        <v>6</v>
      </c>
      <c r="X2906">
        <v>13</v>
      </c>
      <c r="Y2906">
        <v>4</v>
      </c>
      <c r="Z2906">
        <v>12</v>
      </c>
      <c r="AA2906">
        <v>0</v>
      </c>
      <c r="AB2906">
        <v>0</v>
      </c>
      <c r="AC2906">
        <v>6</v>
      </c>
      <c r="AD2906">
        <v>10</v>
      </c>
      <c r="AE2906">
        <v>3</v>
      </c>
      <c r="AF2906">
        <v>12</v>
      </c>
      <c r="AG2906">
        <v>0</v>
      </c>
      <c r="AH2906">
        <v>16.2</v>
      </c>
      <c r="AI2906">
        <v>0.3</v>
      </c>
      <c r="AJ2906">
        <v>-0.92</v>
      </c>
      <c r="AK2906" t="s">
        <v>37</v>
      </c>
    </row>
    <row r="2907" spans="1:37" x14ac:dyDescent="0.25">
      <c r="A2907">
        <v>1</v>
      </c>
      <c r="B2907">
        <v>17</v>
      </c>
      <c r="C2907">
        <v>1</v>
      </c>
      <c r="D2907">
        <v>9773</v>
      </c>
      <c r="E2907">
        <v>1</v>
      </c>
      <c r="F2907">
        <v>1</v>
      </c>
      <c r="G2907">
        <v>136</v>
      </c>
      <c r="H2907">
        <v>1</v>
      </c>
      <c r="I2907">
        <v>3</v>
      </c>
      <c r="J2907">
        <v>1</v>
      </c>
      <c r="K2907">
        <v>2</v>
      </c>
      <c r="L2907">
        <v>3</v>
      </c>
      <c r="M2907">
        <v>132.5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19</v>
      </c>
      <c r="U2907">
        <v>0</v>
      </c>
      <c r="V2907">
        <v>0</v>
      </c>
      <c r="W2907">
        <v>6</v>
      </c>
      <c r="X2907">
        <v>7</v>
      </c>
      <c r="Y2907">
        <v>6</v>
      </c>
      <c r="Z2907">
        <v>12.5</v>
      </c>
      <c r="AA2907">
        <v>0</v>
      </c>
      <c r="AB2907">
        <v>0</v>
      </c>
      <c r="AC2907">
        <v>6</v>
      </c>
      <c r="AD2907">
        <v>7</v>
      </c>
      <c r="AE2907">
        <v>6</v>
      </c>
      <c r="AF2907">
        <v>12.5</v>
      </c>
      <c r="AG2907">
        <v>0</v>
      </c>
      <c r="AH2907">
        <v>10.8</v>
      </c>
      <c r="AI2907">
        <v>1.4</v>
      </c>
      <c r="AJ2907">
        <v>1.74</v>
      </c>
      <c r="AK2907" t="s">
        <v>38</v>
      </c>
    </row>
    <row r="2908" spans="1:37" x14ac:dyDescent="0.25">
      <c r="A2908">
        <v>4</v>
      </c>
      <c r="B2908">
        <v>39</v>
      </c>
      <c r="C2908">
        <v>2</v>
      </c>
      <c r="D2908">
        <v>8014</v>
      </c>
      <c r="E2908">
        <v>0</v>
      </c>
      <c r="F2908">
        <v>1</v>
      </c>
      <c r="G2908">
        <v>160</v>
      </c>
      <c r="H2908">
        <v>1</v>
      </c>
      <c r="I2908">
        <v>37</v>
      </c>
      <c r="J2908">
        <v>38</v>
      </c>
      <c r="K2908">
        <v>7</v>
      </c>
      <c r="L2908">
        <v>5</v>
      </c>
      <c r="M2908">
        <v>115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41</v>
      </c>
      <c r="U2908">
        <v>0</v>
      </c>
      <c r="V2908">
        <v>0</v>
      </c>
      <c r="W2908">
        <v>6</v>
      </c>
      <c r="X2908">
        <v>8</v>
      </c>
      <c r="Y2908">
        <v>6</v>
      </c>
      <c r="Z2908">
        <v>11.33333333</v>
      </c>
      <c r="AA2908">
        <v>0</v>
      </c>
      <c r="AB2908">
        <v>0</v>
      </c>
      <c r="AC2908">
        <v>6</v>
      </c>
      <c r="AD2908">
        <v>9</v>
      </c>
      <c r="AE2908">
        <v>6</v>
      </c>
      <c r="AF2908">
        <v>11.33333333</v>
      </c>
      <c r="AG2908">
        <v>0</v>
      </c>
      <c r="AH2908">
        <v>10.8</v>
      </c>
      <c r="AI2908">
        <v>1.4</v>
      </c>
      <c r="AJ2908">
        <v>1.74</v>
      </c>
      <c r="AK2908" t="s">
        <v>38</v>
      </c>
    </row>
    <row r="2909" spans="1:37" x14ac:dyDescent="0.25">
      <c r="A2909">
        <v>2</v>
      </c>
      <c r="B2909">
        <v>1</v>
      </c>
      <c r="C2909">
        <v>4</v>
      </c>
      <c r="D2909">
        <v>9500</v>
      </c>
      <c r="E2909">
        <v>1</v>
      </c>
      <c r="F2909">
        <v>1</v>
      </c>
      <c r="G2909">
        <v>140</v>
      </c>
      <c r="H2909">
        <v>1</v>
      </c>
      <c r="I2909">
        <v>1</v>
      </c>
      <c r="J2909">
        <v>37</v>
      </c>
      <c r="K2909">
        <v>4</v>
      </c>
      <c r="L2909">
        <v>9</v>
      </c>
      <c r="M2909">
        <v>128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18</v>
      </c>
      <c r="U2909">
        <v>0</v>
      </c>
      <c r="V2909">
        <v>0</v>
      </c>
      <c r="W2909">
        <v>7</v>
      </c>
      <c r="X2909">
        <v>7</v>
      </c>
      <c r="Y2909">
        <v>6</v>
      </c>
      <c r="Z2909">
        <v>14.06666667</v>
      </c>
      <c r="AA2909">
        <v>0</v>
      </c>
      <c r="AB2909">
        <v>0</v>
      </c>
      <c r="AC2909">
        <v>7</v>
      </c>
      <c r="AD2909">
        <v>7</v>
      </c>
      <c r="AE2909">
        <v>6</v>
      </c>
      <c r="AF2909">
        <v>14.06666667</v>
      </c>
      <c r="AG2909">
        <v>0</v>
      </c>
      <c r="AH2909">
        <v>7.6</v>
      </c>
      <c r="AI2909">
        <v>2.6</v>
      </c>
      <c r="AJ2909">
        <v>0.32</v>
      </c>
      <c r="AK2909" t="s">
        <v>38</v>
      </c>
    </row>
    <row r="2910" spans="1:37" x14ac:dyDescent="0.25">
      <c r="A2910">
        <v>1</v>
      </c>
      <c r="B2910">
        <v>43</v>
      </c>
      <c r="C2910">
        <v>1</v>
      </c>
      <c r="D2910">
        <v>9085</v>
      </c>
      <c r="E2910">
        <v>1</v>
      </c>
      <c r="F2910">
        <v>1</v>
      </c>
      <c r="G2910">
        <v>130</v>
      </c>
      <c r="H2910">
        <v>1</v>
      </c>
      <c r="I2910">
        <v>37</v>
      </c>
      <c r="J2910">
        <v>37</v>
      </c>
      <c r="K2910">
        <v>90</v>
      </c>
      <c r="L2910">
        <v>90</v>
      </c>
      <c r="M2910">
        <v>125.1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21</v>
      </c>
      <c r="U2910">
        <v>0</v>
      </c>
      <c r="V2910">
        <v>2</v>
      </c>
      <c r="W2910">
        <v>9</v>
      </c>
      <c r="X2910">
        <v>14</v>
      </c>
      <c r="Y2910">
        <v>8</v>
      </c>
      <c r="Z2910">
        <v>13.55555556</v>
      </c>
      <c r="AA2910">
        <v>0</v>
      </c>
      <c r="AB2910">
        <v>2</v>
      </c>
      <c r="AC2910">
        <v>7</v>
      </c>
      <c r="AD2910">
        <v>10</v>
      </c>
      <c r="AE2910">
        <v>7</v>
      </c>
      <c r="AF2910">
        <v>13.57142857</v>
      </c>
      <c r="AG2910">
        <v>0</v>
      </c>
      <c r="AH2910">
        <v>7.6</v>
      </c>
      <c r="AI2910">
        <v>2.6</v>
      </c>
      <c r="AJ2910">
        <v>0.32</v>
      </c>
      <c r="AK2910" t="s">
        <v>38</v>
      </c>
    </row>
    <row r="2911" spans="1:37" x14ac:dyDescent="0.25">
      <c r="A2911">
        <v>1</v>
      </c>
      <c r="B2911">
        <v>44</v>
      </c>
      <c r="C2911">
        <v>1</v>
      </c>
      <c r="D2911">
        <v>9003</v>
      </c>
      <c r="E2911">
        <v>1</v>
      </c>
      <c r="F2911">
        <v>1</v>
      </c>
      <c r="G2911">
        <v>140</v>
      </c>
      <c r="H2911">
        <v>1</v>
      </c>
      <c r="I2911">
        <v>1</v>
      </c>
      <c r="J2911">
        <v>19</v>
      </c>
      <c r="K2911">
        <v>3</v>
      </c>
      <c r="L2911">
        <v>9</v>
      </c>
      <c r="M2911">
        <v>140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23</v>
      </c>
      <c r="U2911">
        <v>0</v>
      </c>
      <c r="V2911">
        <v>0</v>
      </c>
      <c r="W2911">
        <v>6</v>
      </c>
      <c r="X2911">
        <v>13</v>
      </c>
      <c r="Y2911">
        <v>5</v>
      </c>
      <c r="Z2911">
        <v>11.6</v>
      </c>
      <c r="AA2911">
        <v>0</v>
      </c>
      <c r="AB2911">
        <v>0</v>
      </c>
      <c r="AC2911">
        <v>6</v>
      </c>
      <c r="AD2911">
        <v>11</v>
      </c>
      <c r="AE2911">
        <v>4</v>
      </c>
      <c r="AF2911">
        <v>12.25</v>
      </c>
      <c r="AG2911">
        <v>0</v>
      </c>
      <c r="AH2911">
        <v>12.4</v>
      </c>
      <c r="AI2911">
        <v>0.5</v>
      </c>
      <c r="AJ2911">
        <v>1.79</v>
      </c>
      <c r="AK2911" t="s">
        <v>37</v>
      </c>
    </row>
    <row r="2912" spans="1:37" x14ac:dyDescent="0.25">
      <c r="A2912">
        <v>1</v>
      </c>
      <c r="B2912">
        <v>17</v>
      </c>
      <c r="C2912">
        <v>2</v>
      </c>
      <c r="D2912">
        <v>9773</v>
      </c>
      <c r="E2912">
        <v>1</v>
      </c>
      <c r="F2912">
        <v>1</v>
      </c>
      <c r="G2912">
        <v>123</v>
      </c>
      <c r="H2912">
        <v>1</v>
      </c>
      <c r="I2912">
        <v>1</v>
      </c>
      <c r="J2912">
        <v>1</v>
      </c>
      <c r="K2912">
        <v>3</v>
      </c>
      <c r="L2912">
        <v>3</v>
      </c>
      <c r="M2912">
        <v>120.9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18</v>
      </c>
      <c r="U2912">
        <v>0</v>
      </c>
      <c r="V2912">
        <v>0</v>
      </c>
      <c r="W2912">
        <v>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6</v>
      </c>
      <c r="AD2912">
        <v>0</v>
      </c>
      <c r="AE2912">
        <v>0</v>
      </c>
      <c r="AF2912">
        <v>0</v>
      </c>
      <c r="AG2912">
        <v>0</v>
      </c>
      <c r="AH2912">
        <v>13.9</v>
      </c>
      <c r="AI2912">
        <v>-0.3</v>
      </c>
      <c r="AJ2912">
        <v>0.79</v>
      </c>
      <c r="AK2912" t="s">
        <v>37</v>
      </c>
    </row>
    <row r="2913" spans="1:37" x14ac:dyDescent="0.25">
      <c r="A2913">
        <v>1</v>
      </c>
      <c r="B2913">
        <v>1</v>
      </c>
      <c r="C2913">
        <v>6</v>
      </c>
      <c r="D2913">
        <v>9500</v>
      </c>
      <c r="E2913">
        <v>1</v>
      </c>
      <c r="F2913">
        <v>1</v>
      </c>
      <c r="G2913">
        <v>143</v>
      </c>
      <c r="H2913">
        <v>1</v>
      </c>
      <c r="I2913">
        <v>19</v>
      </c>
      <c r="J2913">
        <v>19</v>
      </c>
      <c r="K2913">
        <v>4</v>
      </c>
      <c r="L2913">
        <v>4</v>
      </c>
      <c r="M2913">
        <v>135.30000000000001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18</v>
      </c>
      <c r="U2913">
        <v>0</v>
      </c>
      <c r="V2913">
        <v>0</v>
      </c>
      <c r="W2913">
        <v>8</v>
      </c>
      <c r="X2913">
        <v>8</v>
      </c>
      <c r="Y2913">
        <v>8</v>
      </c>
      <c r="Z2913">
        <v>13.276249999999999</v>
      </c>
      <c r="AA2913">
        <v>0</v>
      </c>
      <c r="AB2913">
        <v>0</v>
      </c>
      <c r="AC2913">
        <v>8</v>
      </c>
      <c r="AD2913">
        <v>8</v>
      </c>
      <c r="AE2913">
        <v>8</v>
      </c>
      <c r="AF2913">
        <v>13.276249999999999</v>
      </c>
      <c r="AG2913">
        <v>0</v>
      </c>
      <c r="AH2913">
        <v>9.4</v>
      </c>
      <c r="AI2913">
        <v>-0.8</v>
      </c>
      <c r="AJ2913">
        <v>-3.12</v>
      </c>
      <c r="AK2913" t="s">
        <v>38</v>
      </c>
    </row>
    <row r="2914" spans="1:37" x14ac:dyDescent="0.25">
      <c r="A2914">
        <v>1</v>
      </c>
      <c r="B2914">
        <v>43</v>
      </c>
      <c r="C2914">
        <v>4</v>
      </c>
      <c r="D2914">
        <v>9085</v>
      </c>
      <c r="E2914">
        <v>1</v>
      </c>
      <c r="F2914">
        <v>1</v>
      </c>
      <c r="G2914">
        <v>133.1</v>
      </c>
      <c r="H2914">
        <v>1</v>
      </c>
      <c r="I2914">
        <v>34</v>
      </c>
      <c r="J2914">
        <v>34</v>
      </c>
      <c r="K2914">
        <v>99</v>
      </c>
      <c r="L2914">
        <v>99</v>
      </c>
      <c r="M2914">
        <v>125.2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21</v>
      </c>
      <c r="U2914">
        <v>0</v>
      </c>
      <c r="V2914">
        <v>0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</v>
      </c>
      <c r="AD2914">
        <v>0</v>
      </c>
      <c r="AE2914">
        <v>0</v>
      </c>
      <c r="AF2914">
        <v>0</v>
      </c>
      <c r="AG2914">
        <v>0</v>
      </c>
      <c r="AH2914">
        <v>7.6</v>
      </c>
      <c r="AI2914">
        <v>2.6</v>
      </c>
      <c r="AJ2914">
        <v>0.32</v>
      </c>
      <c r="AK2914" t="s">
        <v>37</v>
      </c>
    </row>
    <row r="2915" spans="1:37" x14ac:dyDescent="0.25">
      <c r="A2915">
        <v>1</v>
      </c>
      <c r="B2915">
        <v>1</v>
      </c>
      <c r="C2915">
        <v>2</v>
      </c>
      <c r="D2915">
        <v>9238</v>
      </c>
      <c r="E2915">
        <v>1</v>
      </c>
      <c r="F2915">
        <v>1</v>
      </c>
      <c r="G2915">
        <v>136</v>
      </c>
      <c r="H2915">
        <v>1</v>
      </c>
      <c r="I2915">
        <v>22</v>
      </c>
      <c r="J2915">
        <v>30</v>
      </c>
      <c r="K2915">
        <v>0</v>
      </c>
      <c r="L2915">
        <v>8</v>
      </c>
      <c r="M2915">
        <v>135.69999999999999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19</v>
      </c>
      <c r="U2915">
        <v>0</v>
      </c>
      <c r="V2915">
        <v>0</v>
      </c>
      <c r="W2915">
        <v>6</v>
      </c>
      <c r="X2915">
        <v>8</v>
      </c>
      <c r="Y2915">
        <v>6</v>
      </c>
      <c r="Z2915">
        <v>14.375</v>
      </c>
      <c r="AA2915">
        <v>0</v>
      </c>
      <c r="AB2915">
        <v>0</v>
      </c>
      <c r="AC2915">
        <v>6</v>
      </c>
      <c r="AD2915">
        <v>8</v>
      </c>
      <c r="AE2915">
        <v>6</v>
      </c>
      <c r="AF2915">
        <v>14.75</v>
      </c>
      <c r="AG2915">
        <v>0</v>
      </c>
      <c r="AH2915">
        <v>7.6</v>
      </c>
      <c r="AI2915">
        <v>2.6</v>
      </c>
      <c r="AJ2915">
        <v>0.32</v>
      </c>
      <c r="AK2915" t="s">
        <v>38</v>
      </c>
    </row>
    <row r="2916" spans="1:37" x14ac:dyDescent="0.25">
      <c r="A2916">
        <v>6</v>
      </c>
      <c r="B2916">
        <v>39</v>
      </c>
      <c r="C2916">
        <v>2</v>
      </c>
      <c r="D2916">
        <v>9147</v>
      </c>
      <c r="E2916">
        <v>1</v>
      </c>
      <c r="F2916">
        <v>1</v>
      </c>
      <c r="G2916">
        <v>133.1</v>
      </c>
      <c r="H2916">
        <v>1</v>
      </c>
      <c r="I2916">
        <v>37</v>
      </c>
      <c r="J2916">
        <v>37</v>
      </c>
      <c r="K2916">
        <v>9</v>
      </c>
      <c r="L2916">
        <v>9</v>
      </c>
      <c r="M2916">
        <v>110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47</v>
      </c>
      <c r="U2916">
        <v>0</v>
      </c>
      <c r="V2916">
        <v>0</v>
      </c>
      <c r="W2916">
        <v>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</v>
      </c>
      <c r="AD2916">
        <v>0</v>
      </c>
      <c r="AE2916">
        <v>0</v>
      </c>
      <c r="AF2916">
        <v>0</v>
      </c>
      <c r="AG2916">
        <v>0</v>
      </c>
      <c r="AH2916">
        <v>9.4</v>
      </c>
      <c r="AI2916">
        <v>-0.8</v>
      </c>
      <c r="AJ2916">
        <v>-3.12</v>
      </c>
      <c r="AK2916" t="s">
        <v>37</v>
      </c>
    </row>
    <row r="2917" spans="1:37" x14ac:dyDescent="0.25">
      <c r="A2917">
        <v>6</v>
      </c>
      <c r="B2917">
        <v>39</v>
      </c>
      <c r="C2917">
        <v>1</v>
      </c>
      <c r="D2917">
        <v>8014</v>
      </c>
      <c r="E2917">
        <v>0</v>
      </c>
      <c r="F2917">
        <v>1</v>
      </c>
      <c r="G2917">
        <v>133.1</v>
      </c>
      <c r="H2917">
        <v>1</v>
      </c>
      <c r="I2917">
        <v>37</v>
      </c>
      <c r="J2917">
        <v>37</v>
      </c>
      <c r="K2917">
        <v>9</v>
      </c>
      <c r="L2917">
        <v>9</v>
      </c>
      <c r="M2917">
        <v>119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48</v>
      </c>
      <c r="U2917">
        <v>0</v>
      </c>
      <c r="V2917">
        <v>0</v>
      </c>
      <c r="W2917">
        <v>6</v>
      </c>
      <c r="X2917">
        <v>7</v>
      </c>
      <c r="Y2917">
        <v>6</v>
      </c>
      <c r="Z2917">
        <v>10.66666667</v>
      </c>
      <c r="AA2917">
        <v>0</v>
      </c>
      <c r="AB2917">
        <v>0</v>
      </c>
      <c r="AC2917">
        <v>6</v>
      </c>
      <c r="AD2917">
        <v>9</v>
      </c>
      <c r="AE2917">
        <v>5</v>
      </c>
      <c r="AF2917">
        <v>11.8</v>
      </c>
      <c r="AG2917">
        <v>0</v>
      </c>
      <c r="AH2917">
        <v>10.8</v>
      </c>
      <c r="AI2917">
        <v>1.4</v>
      </c>
      <c r="AJ2917">
        <v>1.74</v>
      </c>
      <c r="AK2917" t="s">
        <v>39</v>
      </c>
    </row>
    <row r="2918" spans="1:37" x14ac:dyDescent="0.25">
      <c r="A2918">
        <v>2</v>
      </c>
      <c r="B2918">
        <v>7</v>
      </c>
      <c r="C2918">
        <v>1</v>
      </c>
      <c r="D2918">
        <v>8014</v>
      </c>
      <c r="E2918">
        <v>0</v>
      </c>
      <c r="F2918">
        <v>3</v>
      </c>
      <c r="G2918">
        <v>110</v>
      </c>
      <c r="H2918">
        <v>1</v>
      </c>
      <c r="I2918">
        <v>37</v>
      </c>
      <c r="J2918">
        <v>37</v>
      </c>
      <c r="K2918">
        <v>9</v>
      </c>
      <c r="L2918">
        <v>9</v>
      </c>
      <c r="M2918">
        <v>110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39</v>
      </c>
      <c r="U2918">
        <v>0</v>
      </c>
      <c r="V2918">
        <v>9</v>
      </c>
      <c r="W2918">
        <v>13</v>
      </c>
      <c r="X2918">
        <v>19</v>
      </c>
      <c r="Y2918">
        <v>12</v>
      </c>
      <c r="Z2918">
        <v>13.41666667</v>
      </c>
      <c r="AA2918">
        <v>0</v>
      </c>
      <c r="AB2918">
        <v>4</v>
      </c>
      <c r="AC2918">
        <v>10</v>
      </c>
      <c r="AD2918">
        <v>10</v>
      </c>
      <c r="AE2918">
        <v>10</v>
      </c>
      <c r="AF2918">
        <v>14.5</v>
      </c>
      <c r="AG2918">
        <v>0</v>
      </c>
      <c r="AH2918">
        <v>16.2</v>
      </c>
      <c r="AI2918">
        <v>0.3</v>
      </c>
      <c r="AJ2918">
        <v>-0.92</v>
      </c>
      <c r="AK2918" t="s">
        <v>38</v>
      </c>
    </row>
    <row r="2919" spans="1:37" x14ac:dyDescent="0.25">
      <c r="A2919">
        <v>1</v>
      </c>
      <c r="B2919">
        <v>1</v>
      </c>
      <c r="C2919">
        <v>1</v>
      </c>
      <c r="D2919">
        <v>9500</v>
      </c>
      <c r="E2919">
        <v>1</v>
      </c>
      <c r="F2919">
        <v>1</v>
      </c>
      <c r="G2919">
        <v>118</v>
      </c>
      <c r="H2919">
        <v>1</v>
      </c>
      <c r="I2919">
        <v>38</v>
      </c>
      <c r="J2919">
        <v>38</v>
      </c>
      <c r="K2919">
        <v>7</v>
      </c>
      <c r="L2919">
        <v>7</v>
      </c>
      <c r="M2919">
        <v>115.2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19</v>
      </c>
      <c r="U2919">
        <v>0</v>
      </c>
      <c r="V2919">
        <v>0</v>
      </c>
      <c r="W2919">
        <v>7</v>
      </c>
      <c r="X2919">
        <v>9</v>
      </c>
      <c r="Y2919">
        <v>6</v>
      </c>
      <c r="Z2919">
        <v>12.971666669999999</v>
      </c>
      <c r="AA2919">
        <v>0</v>
      </c>
      <c r="AB2919">
        <v>0</v>
      </c>
      <c r="AC2919">
        <v>8</v>
      </c>
      <c r="AD2919">
        <v>9</v>
      </c>
      <c r="AE2919">
        <v>7</v>
      </c>
      <c r="AF2919">
        <v>12.32142857</v>
      </c>
      <c r="AG2919">
        <v>0</v>
      </c>
      <c r="AH2919">
        <v>11.1</v>
      </c>
      <c r="AI2919">
        <v>0.6</v>
      </c>
      <c r="AJ2919">
        <v>2.02</v>
      </c>
      <c r="AK2919" t="s">
        <v>38</v>
      </c>
    </row>
    <row r="2920" spans="1:37" x14ac:dyDescent="0.25">
      <c r="A2920">
        <v>1</v>
      </c>
      <c r="B2920">
        <v>43</v>
      </c>
      <c r="C2920">
        <v>1</v>
      </c>
      <c r="D2920">
        <v>9991</v>
      </c>
      <c r="E2920">
        <v>0</v>
      </c>
      <c r="F2920">
        <v>2</v>
      </c>
      <c r="G2920">
        <v>110</v>
      </c>
      <c r="H2920">
        <v>1</v>
      </c>
      <c r="I2920">
        <v>37</v>
      </c>
      <c r="J2920">
        <v>37</v>
      </c>
      <c r="K2920">
        <v>9</v>
      </c>
      <c r="L2920">
        <v>9</v>
      </c>
      <c r="M2920">
        <v>112.9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38</v>
      </c>
      <c r="U2920">
        <v>0</v>
      </c>
      <c r="V2920">
        <v>14</v>
      </c>
      <c r="W2920">
        <v>15</v>
      </c>
      <c r="X2920">
        <v>16</v>
      </c>
      <c r="Y2920">
        <v>14</v>
      </c>
      <c r="Z2920">
        <v>10.92857143</v>
      </c>
      <c r="AA2920">
        <v>0</v>
      </c>
      <c r="AB2920">
        <v>12</v>
      </c>
      <c r="AC2920">
        <v>14</v>
      </c>
      <c r="AD2920">
        <v>16</v>
      </c>
      <c r="AE2920">
        <v>12</v>
      </c>
      <c r="AF2920">
        <v>11.83333333</v>
      </c>
      <c r="AG2920">
        <v>0</v>
      </c>
      <c r="AH2920">
        <v>9.4</v>
      </c>
      <c r="AI2920">
        <v>-0.8</v>
      </c>
      <c r="AJ2920">
        <v>-3.12</v>
      </c>
      <c r="AK2920" t="s">
        <v>37</v>
      </c>
    </row>
    <row r="2921" spans="1:37" x14ac:dyDescent="0.25">
      <c r="A2921">
        <v>5</v>
      </c>
      <c r="B2921">
        <v>39</v>
      </c>
      <c r="C2921">
        <v>1</v>
      </c>
      <c r="D2921">
        <v>9003</v>
      </c>
      <c r="E2921">
        <v>1</v>
      </c>
      <c r="F2921">
        <v>19</v>
      </c>
      <c r="G2921">
        <v>133.1</v>
      </c>
      <c r="H2921">
        <v>1</v>
      </c>
      <c r="I2921">
        <v>19</v>
      </c>
      <c r="J2921">
        <v>1</v>
      </c>
      <c r="K2921">
        <v>9</v>
      </c>
      <c r="L2921">
        <v>9</v>
      </c>
      <c r="M2921">
        <v>119.4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27</v>
      </c>
      <c r="U2921">
        <v>0</v>
      </c>
      <c r="V2921">
        <v>0</v>
      </c>
      <c r="W2921">
        <v>6</v>
      </c>
      <c r="X2921">
        <v>6</v>
      </c>
      <c r="Y2921">
        <v>0</v>
      </c>
      <c r="Z2921">
        <v>0</v>
      </c>
      <c r="AA2921">
        <v>0</v>
      </c>
      <c r="AB2921">
        <v>0</v>
      </c>
      <c r="AC2921">
        <v>6</v>
      </c>
      <c r="AD2921">
        <v>7</v>
      </c>
      <c r="AE2921">
        <v>0</v>
      </c>
      <c r="AF2921">
        <v>0</v>
      </c>
      <c r="AG2921">
        <v>0</v>
      </c>
      <c r="AH2921">
        <v>8.9</v>
      </c>
      <c r="AI2921">
        <v>1.4</v>
      </c>
      <c r="AJ2921">
        <v>3.51</v>
      </c>
      <c r="AK2921" t="s">
        <v>37</v>
      </c>
    </row>
    <row r="2922" spans="1:37" x14ac:dyDescent="0.25">
      <c r="A2922">
        <v>1</v>
      </c>
      <c r="B2922">
        <v>1</v>
      </c>
      <c r="C2922">
        <v>1</v>
      </c>
      <c r="D2922">
        <v>171</v>
      </c>
      <c r="E2922">
        <v>1</v>
      </c>
      <c r="F2922">
        <v>1</v>
      </c>
      <c r="G2922">
        <v>162</v>
      </c>
      <c r="H2922">
        <v>1</v>
      </c>
      <c r="I2922">
        <v>19</v>
      </c>
      <c r="J2922">
        <v>19</v>
      </c>
      <c r="K2922">
        <v>4</v>
      </c>
      <c r="L2922">
        <v>7</v>
      </c>
      <c r="M2922">
        <v>152.9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12.4</v>
      </c>
      <c r="AI2922">
        <v>0.5</v>
      </c>
      <c r="AJ2922">
        <v>1.79</v>
      </c>
      <c r="AK2922" t="s">
        <v>38</v>
      </c>
    </row>
    <row r="2923" spans="1:37" x14ac:dyDescent="0.25">
      <c r="A2923">
        <v>1</v>
      </c>
      <c r="B2923">
        <v>39</v>
      </c>
      <c r="C2923">
        <v>1</v>
      </c>
      <c r="D2923">
        <v>8014</v>
      </c>
      <c r="E2923">
        <v>0</v>
      </c>
      <c r="F2923">
        <v>1</v>
      </c>
      <c r="G2923">
        <v>155</v>
      </c>
      <c r="H2923">
        <v>1</v>
      </c>
      <c r="I2923">
        <v>19</v>
      </c>
      <c r="J2923">
        <v>37</v>
      </c>
      <c r="K2923">
        <v>4</v>
      </c>
      <c r="L2923">
        <v>5</v>
      </c>
      <c r="M2923">
        <v>117.5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34</v>
      </c>
      <c r="U2923">
        <v>0</v>
      </c>
      <c r="V2923">
        <v>0</v>
      </c>
      <c r="W2923">
        <v>6</v>
      </c>
      <c r="X2923">
        <v>6</v>
      </c>
      <c r="Y2923">
        <v>4</v>
      </c>
      <c r="Z2923">
        <v>13.25</v>
      </c>
      <c r="AA2923">
        <v>0</v>
      </c>
      <c r="AB2923">
        <v>0</v>
      </c>
      <c r="AC2923">
        <v>6</v>
      </c>
      <c r="AD2923">
        <v>6</v>
      </c>
      <c r="AE2923">
        <v>0</v>
      </c>
      <c r="AF2923">
        <v>0</v>
      </c>
      <c r="AG2923">
        <v>0</v>
      </c>
      <c r="AH2923">
        <v>12.7</v>
      </c>
      <c r="AI2923">
        <v>3.7</v>
      </c>
      <c r="AJ2923">
        <v>-1.7</v>
      </c>
      <c r="AK2923" t="s">
        <v>39</v>
      </c>
    </row>
    <row r="2924" spans="1:37" x14ac:dyDescent="0.25">
      <c r="A2924">
        <v>2</v>
      </c>
      <c r="B2924">
        <v>39</v>
      </c>
      <c r="C2924">
        <v>1</v>
      </c>
      <c r="D2924">
        <v>9238</v>
      </c>
      <c r="E2924">
        <v>1</v>
      </c>
      <c r="F2924">
        <v>19</v>
      </c>
      <c r="G2924">
        <v>133.1</v>
      </c>
      <c r="H2924">
        <v>1</v>
      </c>
      <c r="I2924">
        <v>37</v>
      </c>
      <c r="J2924">
        <v>37</v>
      </c>
      <c r="K2924">
        <v>4</v>
      </c>
      <c r="L2924">
        <v>4</v>
      </c>
      <c r="M2924">
        <v>98.5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48</v>
      </c>
      <c r="U2924">
        <v>0</v>
      </c>
      <c r="V2924">
        <v>0</v>
      </c>
      <c r="W2924">
        <v>6</v>
      </c>
      <c r="X2924">
        <v>14</v>
      </c>
      <c r="Y2924">
        <v>6</v>
      </c>
      <c r="Z2924">
        <v>11.33333333</v>
      </c>
      <c r="AA2924">
        <v>0</v>
      </c>
      <c r="AB2924">
        <v>0</v>
      </c>
      <c r="AC2924">
        <v>6</v>
      </c>
      <c r="AD2924">
        <v>11</v>
      </c>
      <c r="AE2924">
        <v>5</v>
      </c>
      <c r="AF2924">
        <v>12.4</v>
      </c>
      <c r="AG2924">
        <v>0</v>
      </c>
      <c r="AH2924">
        <v>15.5</v>
      </c>
      <c r="AI2924">
        <v>2.8</v>
      </c>
      <c r="AJ2924">
        <v>-4.0599999999999996</v>
      </c>
      <c r="AK2924" t="s">
        <v>37</v>
      </c>
    </row>
    <row r="2925" spans="1:37" x14ac:dyDescent="0.25">
      <c r="A2925">
        <v>1</v>
      </c>
      <c r="B2925">
        <v>39</v>
      </c>
      <c r="C2925">
        <v>1</v>
      </c>
      <c r="D2925">
        <v>9670</v>
      </c>
      <c r="E2925">
        <v>1</v>
      </c>
      <c r="F2925">
        <v>1</v>
      </c>
      <c r="G2925">
        <v>150</v>
      </c>
      <c r="H2925">
        <v>1</v>
      </c>
      <c r="I2925">
        <v>34</v>
      </c>
      <c r="J2925">
        <v>34</v>
      </c>
      <c r="K2925">
        <v>0</v>
      </c>
      <c r="L2925">
        <v>0</v>
      </c>
      <c r="M2925">
        <v>108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25</v>
      </c>
      <c r="U2925">
        <v>0</v>
      </c>
      <c r="V2925">
        <v>0</v>
      </c>
      <c r="W2925">
        <v>5</v>
      </c>
      <c r="X2925">
        <v>6</v>
      </c>
      <c r="Y2925">
        <v>1</v>
      </c>
      <c r="Z2925">
        <v>11</v>
      </c>
      <c r="AA2925">
        <v>0</v>
      </c>
      <c r="AB2925">
        <v>0</v>
      </c>
      <c r="AC2925">
        <v>5</v>
      </c>
      <c r="AD2925">
        <v>5</v>
      </c>
      <c r="AE2925">
        <v>0</v>
      </c>
      <c r="AF2925">
        <v>0</v>
      </c>
      <c r="AG2925">
        <v>0</v>
      </c>
      <c r="AH2925">
        <v>7.6</v>
      </c>
      <c r="AI2925">
        <v>2.6</v>
      </c>
      <c r="AJ2925">
        <v>0.32</v>
      </c>
      <c r="AK2925" t="s">
        <v>37</v>
      </c>
    </row>
    <row r="2926" spans="1:37" x14ac:dyDescent="0.25">
      <c r="A2926">
        <v>2</v>
      </c>
      <c r="B2926">
        <v>39</v>
      </c>
      <c r="C2926">
        <v>1</v>
      </c>
      <c r="D2926">
        <v>9500</v>
      </c>
      <c r="E2926">
        <v>1</v>
      </c>
      <c r="F2926">
        <v>1</v>
      </c>
      <c r="G2926">
        <v>133.1</v>
      </c>
      <c r="H2926">
        <v>1</v>
      </c>
      <c r="I2926">
        <v>19</v>
      </c>
      <c r="J2926">
        <v>37</v>
      </c>
      <c r="K2926">
        <v>6</v>
      </c>
      <c r="L2926">
        <v>6</v>
      </c>
      <c r="M2926">
        <v>120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32</v>
      </c>
      <c r="U2926">
        <v>0</v>
      </c>
      <c r="V2926">
        <v>0</v>
      </c>
      <c r="W2926">
        <v>8</v>
      </c>
      <c r="X2926">
        <v>9</v>
      </c>
      <c r="Y2926">
        <v>7</v>
      </c>
      <c r="Z2926">
        <v>12.75714286</v>
      </c>
      <c r="AA2926">
        <v>0</v>
      </c>
      <c r="AB2926">
        <v>0</v>
      </c>
      <c r="AC2926">
        <v>8</v>
      </c>
      <c r="AD2926">
        <v>9</v>
      </c>
      <c r="AE2926">
        <v>7</v>
      </c>
      <c r="AF2926">
        <v>12.75714286</v>
      </c>
      <c r="AG2926">
        <v>0</v>
      </c>
      <c r="AH2926">
        <v>12.7</v>
      </c>
      <c r="AI2926">
        <v>3.7</v>
      </c>
      <c r="AJ2926">
        <v>-1.7</v>
      </c>
      <c r="AK2926" t="s">
        <v>38</v>
      </c>
    </row>
    <row r="2927" spans="1:37" x14ac:dyDescent="0.25">
      <c r="A2927">
        <v>1</v>
      </c>
      <c r="B2927">
        <v>1</v>
      </c>
      <c r="C2927">
        <v>1</v>
      </c>
      <c r="D2927">
        <v>9773</v>
      </c>
      <c r="E2927">
        <v>1</v>
      </c>
      <c r="F2927">
        <v>1</v>
      </c>
      <c r="G2927">
        <v>154</v>
      </c>
      <c r="H2927">
        <v>1</v>
      </c>
      <c r="I2927">
        <v>37</v>
      </c>
      <c r="J2927">
        <v>37</v>
      </c>
      <c r="K2927">
        <v>9</v>
      </c>
      <c r="L2927">
        <v>7</v>
      </c>
      <c r="M2927">
        <v>150.19999999999999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18</v>
      </c>
      <c r="U2927">
        <v>0</v>
      </c>
      <c r="V2927">
        <v>0</v>
      </c>
      <c r="W2927">
        <v>6</v>
      </c>
      <c r="X2927">
        <v>6</v>
      </c>
      <c r="Y2927">
        <v>6</v>
      </c>
      <c r="Z2927">
        <v>14.5</v>
      </c>
      <c r="AA2927">
        <v>0</v>
      </c>
      <c r="AB2927">
        <v>0</v>
      </c>
      <c r="AC2927">
        <v>6</v>
      </c>
      <c r="AD2927">
        <v>6</v>
      </c>
      <c r="AE2927">
        <v>6</v>
      </c>
      <c r="AF2927">
        <v>14.66666667</v>
      </c>
      <c r="AG2927">
        <v>0</v>
      </c>
      <c r="AH2927">
        <v>16.2</v>
      </c>
      <c r="AI2927">
        <v>0.3</v>
      </c>
      <c r="AJ2927">
        <v>-0.92</v>
      </c>
      <c r="AK2927" t="s">
        <v>38</v>
      </c>
    </row>
    <row r="2928" spans="1:37" x14ac:dyDescent="0.25">
      <c r="A2928">
        <v>1</v>
      </c>
      <c r="B2928">
        <v>44</v>
      </c>
      <c r="C2928">
        <v>1</v>
      </c>
      <c r="D2928">
        <v>8014</v>
      </c>
      <c r="E2928">
        <v>0</v>
      </c>
      <c r="F2928">
        <v>39</v>
      </c>
      <c r="G2928">
        <v>140</v>
      </c>
      <c r="H2928">
        <v>1</v>
      </c>
      <c r="I2928">
        <v>1</v>
      </c>
      <c r="J2928">
        <v>3</v>
      </c>
      <c r="K2928">
        <v>4</v>
      </c>
      <c r="L2928">
        <v>6</v>
      </c>
      <c r="M2928">
        <v>139.19999999999999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20</v>
      </c>
      <c r="U2928">
        <v>0</v>
      </c>
      <c r="V2928">
        <v>3</v>
      </c>
      <c r="W2928">
        <v>6</v>
      </c>
      <c r="X2928">
        <v>6</v>
      </c>
      <c r="Y2928">
        <v>6</v>
      </c>
      <c r="Z2928">
        <v>13.83333333</v>
      </c>
      <c r="AA2928">
        <v>0</v>
      </c>
      <c r="AB2928">
        <v>2</v>
      </c>
      <c r="AC2928">
        <v>6</v>
      </c>
      <c r="AD2928">
        <v>7</v>
      </c>
      <c r="AE2928">
        <v>6</v>
      </c>
      <c r="AF2928">
        <v>14.57142857</v>
      </c>
      <c r="AG2928">
        <v>0</v>
      </c>
      <c r="AH2928">
        <v>12.4</v>
      </c>
      <c r="AI2928">
        <v>0.5</v>
      </c>
      <c r="AJ2928">
        <v>1.79</v>
      </c>
      <c r="AK2928" t="s">
        <v>38</v>
      </c>
    </row>
    <row r="2929" spans="1:37" x14ac:dyDescent="0.25">
      <c r="A2929">
        <v>1</v>
      </c>
      <c r="B2929">
        <v>1</v>
      </c>
      <c r="C2929">
        <v>1</v>
      </c>
      <c r="D2929">
        <v>9147</v>
      </c>
      <c r="E2929">
        <v>1</v>
      </c>
      <c r="F2929">
        <v>1</v>
      </c>
      <c r="G2929">
        <v>158</v>
      </c>
      <c r="H2929">
        <v>1</v>
      </c>
      <c r="I2929">
        <v>19</v>
      </c>
      <c r="J2929">
        <v>37</v>
      </c>
      <c r="K2929">
        <v>9</v>
      </c>
      <c r="L2929">
        <v>7</v>
      </c>
      <c r="M2929">
        <v>130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20</v>
      </c>
      <c r="U2929">
        <v>0</v>
      </c>
      <c r="V2929">
        <v>0</v>
      </c>
      <c r="W2929">
        <v>5</v>
      </c>
      <c r="X2929">
        <v>8</v>
      </c>
      <c r="Y2929">
        <v>4</v>
      </c>
      <c r="Z2929">
        <v>11.25</v>
      </c>
      <c r="AA2929">
        <v>0</v>
      </c>
      <c r="AB2929">
        <v>0</v>
      </c>
      <c r="AC2929">
        <v>5</v>
      </c>
      <c r="AD2929">
        <v>7</v>
      </c>
      <c r="AE2929">
        <v>5</v>
      </c>
      <c r="AF2929">
        <v>10.4</v>
      </c>
      <c r="AG2929">
        <v>0</v>
      </c>
      <c r="AH2929">
        <v>7.6</v>
      </c>
      <c r="AI2929">
        <v>2.6</v>
      </c>
      <c r="AJ2929">
        <v>0.32</v>
      </c>
      <c r="AK2929" t="s">
        <v>38</v>
      </c>
    </row>
    <row r="2930" spans="1:37" x14ac:dyDescent="0.25">
      <c r="A2930">
        <v>1</v>
      </c>
      <c r="B2930">
        <v>1</v>
      </c>
      <c r="C2930">
        <v>1</v>
      </c>
      <c r="D2930">
        <v>171</v>
      </c>
      <c r="E2930">
        <v>1</v>
      </c>
      <c r="F2930">
        <v>1</v>
      </c>
      <c r="G2930">
        <v>122</v>
      </c>
      <c r="H2930">
        <v>1</v>
      </c>
      <c r="I2930">
        <v>37</v>
      </c>
      <c r="J2930">
        <v>37</v>
      </c>
      <c r="K2930">
        <v>9</v>
      </c>
      <c r="L2930">
        <v>3</v>
      </c>
      <c r="M2930">
        <v>115.7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9.4</v>
      </c>
      <c r="AI2930">
        <v>-0.8</v>
      </c>
      <c r="AJ2930">
        <v>-3.12</v>
      </c>
      <c r="AK2930" t="s">
        <v>37</v>
      </c>
    </row>
    <row r="2931" spans="1:37" x14ac:dyDescent="0.25">
      <c r="A2931">
        <v>1</v>
      </c>
      <c r="B2931">
        <v>1</v>
      </c>
      <c r="C2931">
        <v>3</v>
      </c>
      <c r="D2931">
        <v>9500</v>
      </c>
      <c r="E2931">
        <v>1</v>
      </c>
      <c r="F2931">
        <v>1</v>
      </c>
      <c r="G2931">
        <v>136</v>
      </c>
      <c r="H2931">
        <v>1</v>
      </c>
      <c r="I2931">
        <v>1</v>
      </c>
      <c r="J2931">
        <v>1</v>
      </c>
      <c r="K2931">
        <v>4</v>
      </c>
      <c r="L2931">
        <v>4</v>
      </c>
      <c r="M2931">
        <v>127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19</v>
      </c>
      <c r="U2931">
        <v>0</v>
      </c>
      <c r="V2931">
        <v>0</v>
      </c>
      <c r="W2931">
        <v>8</v>
      </c>
      <c r="X2931">
        <v>10</v>
      </c>
      <c r="Y2931">
        <v>1</v>
      </c>
      <c r="Z2931">
        <v>13.67</v>
      </c>
      <c r="AA2931">
        <v>7</v>
      </c>
      <c r="AB2931">
        <v>0</v>
      </c>
      <c r="AC2931">
        <v>8</v>
      </c>
      <c r="AD2931">
        <v>10</v>
      </c>
      <c r="AE2931">
        <v>1</v>
      </c>
      <c r="AF2931">
        <v>13.67</v>
      </c>
      <c r="AG2931">
        <v>7</v>
      </c>
      <c r="AH2931">
        <v>9.4</v>
      </c>
      <c r="AI2931">
        <v>-0.8</v>
      </c>
      <c r="AJ2931">
        <v>-3.12</v>
      </c>
      <c r="AK2931" t="s">
        <v>39</v>
      </c>
    </row>
    <row r="2932" spans="1:37" x14ac:dyDescent="0.25">
      <c r="A2932">
        <v>1</v>
      </c>
      <c r="B2932">
        <v>39</v>
      </c>
      <c r="C2932">
        <v>1</v>
      </c>
      <c r="D2932">
        <v>9991</v>
      </c>
      <c r="E2932">
        <v>0</v>
      </c>
      <c r="F2932">
        <v>9</v>
      </c>
      <c r="G2932">
        <v>133.1</v>
      </c>
      <c r="H2932">
        <v>1</v>
      </c>
      <c r="I2932">
        <v>37</v>
      </c>
      <c r="J2932">
        <v>34</v>
      </c>
      <c r="K2932">
        <v>90</v>
      </c>
      <c r="L2932">
        <v>90</v>
      </c>
      <c r="M2932">
        <v>118.1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39</v>
      </c>
      <c r="U2932">
        <v>0</v>
      </c>
      <c r="V2932">
        <v>0</v>
      </c>
      <c r="W2932">
        <v>5</v>
      </c>
      <c r="X2932">
        <v>9</v>
      </c>
      <c r="Y2932">
        <v>0</v>
      </c>
      <c r="Z2932">
        <v>0</v>
      </c>
      <c r="AA2932">
        <v>0</v>
      </c>
      <c r="AB2932">
        <v>0</v>
      </c>
      <c r="AC2932">
        <v>5</v>
      </c>
      <c r="AD2932">
        <v>5</v>
      </c>
      <c r="AE2932">
        <v>2</v>
      </c>
      <c r="AF2932">
        <v>12.5</v>
      </c>
      <c r="AG2932">
        <v>0</v>
      </c>
      <c r="AH2932">
        <v>7.6</v>
      </c>
      <c r="AI2932">
        <v>2.6</v>
      </c>
      <c r="AJ2932">
        <v>0.32</v>
      </c>
      <c r="AK2932" t="s">
        <v>37</v>
      </c>
    </row>
    <row r="2933" spans="1:37" x14ac:dyDescent="0.25">
      <c r="A2933">
        <v>1</v>
      </c>
      <c r="B2933">
        <v>1</v>
      </c>
      <c r="C2933">
        <v>1</v>
      </c>
      <c r="D2933">
        <v>9130</v>
      </c>
      <c r="E2933">
        <v>1</v>
      </c>
      <c r="F2933">
        <v>1</v>
      </c>
      <c r="G2933">
        <v>132</v>
      </c>
      <c r="H2933">
        <v>1</v>
      </c>
      <c r="I2933">
        <v>6</v>
      </c>
      <c r="J2933">
        <v>6</v>
      </c>
      <c r="K2933">
        <v>0</v>
      </c>
      <c r="L2933">
        <v>4</v>
      </c>
      <c r="M2933">
        <v>119.1</v>
      </c>
      <c r="N2933">
        <v>1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29</v>
      </c>
      <c r="U2933">
        <v>0</v>
      </c>
      <c r="V2933">
        <v>0</v>
      </c>
      <c r="W2933">
        <v>5</v>
      </c>
      <c r="X2933">
        <v>10</v>
      </c>
      <c r="Y2933">
        <v>1</v>
      </c>
      <c r="Z2933">
        <v>13</v>
      </c>
      <c r="AA2933">
        <v>4</v>
      </c>
      <c r="AB2933">
        <v>0</v>
      </c>
      <c r="AC2933">
        <v>5</v>
      </c>
      <c r="AD2933">
        <v>14</v>
      </c>
      <c r="AE2933">
        <v>0</v>
      </c>
      <c r="AF2933">
        <v>0</v>
      </c>
      <c r="AG2933">
        <v>8</v>
      </c>
      <c r="AH2933">
        <v>10.8</v>
      </c>
      <c r="AI2933">
        <v>1.4</v>
      </c>
      <c r="AJ2933">
        <v>1.74</v>
      </c>
      <c r="AK2933" t="s">
        <v>37</v>
      </c>
    </row>
    <row r="2934" spans="1:37" x14ac:dyDescent="0.25">
      <c r="A2934">
        <v>1</v>
      </c>
      <c r="B2934">
        <v>39</v>
      </c>
      <c r="C2934">
        <v>1</v>
      </c>
      <c r="D2934">
        <v>9991</v>
      </c>
      <c r="E2934">
        <v>0</v>
      </c>
      <c r="F2934">
        <v>1</v>
      </c>
      <c r="G2934">
        <v>130</v>
      </c>
      <c r="H2934">
        <v>1</v>
      </c>
      <c r="I2934">
        <v>37</v>
      </c>
      <c r="J2934">
        <v>37</v>
      </c>
      <c r="K2934">
        <v>6</v>
      </c>
      <c r="L2934">
        <v>6</v>
      </c>
      <c r="M2934">
        <v>111.9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36</v>
      </c>
      <c r="U2934">
        <v>0</v>
      </c>
      <c r="V2934">
        <v>0</v>
      </c>
      <c r="W2934">
        <v>5</v>
      </c>
      <c r="X2934">
        <v>5</v>
      </c>
      <c r="Y2934">
        <v>0</v>
      </c>
      <c r="Z2934">
        <v>0</v>
      </c>
      <c r="AA2934">
        <v>0</v>
      </c>
      <c r="AB2934">
        <v>0</v>
      </c>
      <c r="AC2934">
        <v>5</v>
      </c>
      <c r="AD2934">
        <v>5</v>
      </c>
      <c r="AE2934">
        <v>0</v>
      </c>
      <c r="AF2934">
        <v>0</v>
      </c>
      <c r="AG2934">
        <v>0</v>
      </c>
      <c r="AH2934">
        <v>12.7</v>
      </c>
      <c r="AI2934">
        <v>3.7</v>
      </c>
      <c r="AJ2934">
        <v>-1.7</v>
      </c>
      <c r="AK2934" t="s">
        <v>37</v>
      </c>
    </row>
    <row r="2935" spans="1:37" x14ac:dyDescent="0.25">
      <c r="A2935">
        <v>1</v>
      </c>
      <c r="B2935">
        <v>1</v>
      </c>
      <c r="C2935">
        <v>6</v>
      </c>
      <c r="D2935">
        <v>9500</v>
      </c>
      <c r="E2935">
        <v>1</v>
      </c>
      <c r="F2935">
        <v>1</v>
      </c>
      <c r="G2935">
        <v>144</v>
      </c>
      <c r="H2935">
        <v>1</v>
      </c>
      <c r="I2935">
        <v>19</v>
      </c>
      <c r="J2935">
        <v>19</v>
      </c>
      <c r="K2935">
        <v>9</v>
      </c>
      <c r="L2935">
        <v>9</v>
      </c>
      <c r="M2935">
        <v>130.5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18</v>
      </c>
      <c r="U2935">
        <v>0</v>
      </c>
      <c r="V2935">
        <v>0</v>
      </c>
      <c r="W2935">
        <v>8</v>
      </c>
      <c r="X2935">
        <v>12</v>
      </c>
      <c r="Y2935">
        <v>7</v>
      </c>
      <c r="Z2935">
        <v>11.97142857</v>
      </c>
      <c r="AA2935">
        <v>0</v>
      </c>
      <c r="AB2935">
        <v>0</v>
      </c>
      <c r="AC2935">
        <v>8</v>
      </c>
      <c r="AD2935">
        <v>12</v>
      </c>
      <c r="AE2935">
        <v>7</v>
      </c>
      <c r="AF2935">
        <v>11.97142857</v>
      </c>
      <c r="AG2935">
        <v>0</v>
      </c>
      <c r="AH2935">
        <v>12.7</v>
      </c>
      <c r="AI2935">
        <v>3.7</v>
      </c>
      <c r="AJ2935">
        <v>-1.7</v>
      </c>
      <c r="AK2935" t="s">
        <v>38</v>
      </c>
    </row>
    <row r="2936" spans="1:37" x14ac:dyDescent="0.25">
      <c r="A2936">
        <v>2</v>
      </c>
      <c r="B2936">
        <v>39</v>
      </c>
      <c r="C2936">
        <v>1</v>
      </c>
      <c r="D2936">
        <v>8014</v>
      </c>
      <c r="E2936">
        <v>0</v>
      </c>
      <c r="F2936">
        <v>12</v>
      </c>
      <c r="G2936">
        <v>133.1</v>
      </c>
      <c r="H2936">
        <v>1</v>
      </c>
      <c r="I2936">
        <v>34</v>
      </c>
      <c r="J2936">
        <v>34</v>
      </c>
      <c r="K2936">
        <v>0</v>
      </c>
      <c r="L2936">
        <v>0</v>
      </c>
      <c r="M2936">
        <v>135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51</v>
      </c>
      <c r="U2936">
        <v>0</v>
      </c>
      <c r="V2936">
        <v>0</v>
      </c>
      <c r="W2936">
        <v>6</v>
      </c>
      <c r="X2936">
        <v>12</v>
      </c>
      <c r="Y2936">
        <v>0</v>
      </c>
      <c r="Z2936">
        <v>0</v>
      </c>
      <c r="AA2936">
        <v>0</v>
      </c>
      <c r="AB2936">
        <v>1</v>
      </c>
      <c r="AC2936">
        <v>6</v>
      </c>
      <c r="AD2936">
        <v>11</v>
      </c>
      <c r="AE2936">
        <v>0</v>
      </c>
      <c r="AF2936">
        <v>0</v>
      </c>
      <c r="AG2936">
        <v>1</v>
      </c>
      <c r="AH2936">
        <v>7.6</v>
      </c>
      <c r="AI2936">
        <v>2.6</v>
      </c>
      <c r="AJ2936">
        <v>0.32</v>
      </c>
      <c r="AK2936" t="s">
        <v>37</v>
      </c>
    </row>
    <row r="2937" spans="1:37" x14ac:dyDescent="0.25">
      <c r="A2937">
        <v>1</v>
      </c>
      <c r="B2937">
        <v>43</v>
      </c>
      <c r="C2937">
        <v>1</v>
      </c>
      <c r="D2937">
        <v>9773</v>
      </c>
      <c r="E2937">
        <v>1</v>
      </c>
      <c r="F2937">
        <v>1</v>
      </c>
      <c r="G2937">
        <v>133.1</v>
      </c>
      <c r="H2937">
        <v>22</v>
      </c>
      <c r="I2937">
        <v>34</v>
      </c>
      <c r="J2937">
        <v>34</v>
      </c>
      <c r="K2937">
        <v>90</v>
      </c>
      <c r="L2937">
        <v>90</v>
      </c>
      <c r="M2937">
        <v>130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23</v>
      </c>
      <c r="U2937">
        <v>1</v>
      </c>
      <c r="V2937">
        <v>0</v>
      </c>
      <c r="W2937">
        <v>6</v>
      </c>
      <c r="X2937">
        <v>11</v>
      </c>
      <c r="Y2937">
        <v>1</v>
      </c>
      <c r="Z2937">
        <v>16</v>
      </c>
      <c r="AA2937">
        <v>0</v>
      </c>
      <c r="AB2937">
        <v>0</v>
      </c>
      <c r="AC2937">
        <v>6</v>
      </c>
      <c r="AD2937">
        <v>8</v>
      </c>
      <c r="AE2937">
        <v>4</v>
      </c>
      <c r="AF2937">
        <v>12.25</v>
      </c>
      <c r="AG2937">
        <v>0</v>
      </c>
      <c r="AH2937">
        <v>7.6</v>
      </c>
      <c r="AI2937">
        <v>2.6</v>
      </c>
      <c r="AJ2937">
        <v>0.32</v>
      </c>
      <c r="AK2937" t="s">
        <v>37</v>
      </c>
    </row>
    <row r="2938" spans="1:37" x14ac:dyDescent="0.25">
      <c r="A2938">
        <v>1</v>
      </c>
      <c r="B2938">
        <v>44</v>
      </c>
      <c r="C2938">
        <v>1</v>
      </c>
      <c r="D2938">
        <v>9085</v>
      </c>
      <c r="E2938">
        <v>1</v>
      </c>
      <c r="F2938">
        <v>1</v>
      </c>
      <c r="G2938">
        <v>150</v>
      </c>
      <c r="H2938">
        <v>1</v>
      </c>
      <c r="I2938">
        <v>29</v>
      </c>
      <c r="J2938">
        <v>10</v>
      </c>
      <c r="K2938">
        <v>6</v>
      </c>
      <c r="L2938">
        <v>6</v>
      </c>
      <c r="M2938">
        <v>150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21</v>
      </c>
      <c r="U2938">
        <v>0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6</v>
      </c>
      <c r="AD2938">
        <v>0</v>
      </c>
      <c r="AE2938">
        <v>0</v>
      </c>
      <c r="AF2938">
        <v>0</v>
      </c>
      <c r="AG2938">
        <v>0</v>
      </c>
      <c r="AH2938">
        <v>10.8</v>
      </c>
      <c r="AI2938">
        <v>1.4</v>
      </c>
      <c r="AJ2938">
        <v>1.74</v>
      </c>
      <c r="AK2938" t="s">
        <v>37</v>
      </c>
    </row>
    <row r="2939" spans="1:37" x14ac:dyDescent="0.25">
      <c r="A2939">
        <v>1</v>
      </c>
      <c r="B2939">
        <v>43</v>
      </c>
      <c r="C2939">
        <v>5</v>
      </c>
      <c r="D2939">
        <v>9853</v>
      </c>
      <c r="E2939">
        <v>1</v>
      </c>
      <c r="F2939">
        <v>1</v>
      </c>
      <c r="G2939">
        <v>150</v>
      </c>
      <c r="H2939">
        <v>1</v>
      </c>
      <c r="I2939">
        <v>34</v>
      </c>
      <c r="J2939">
        <v>34</v>
      </c>
      <c r="K2939">
        <v>0</v>
      </c>
      <c r="L2939">
        <v>0</v>
      </c>
      <c r="M2939">
        <v>150.19999999999999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28</v>
      </c>
      <c r="U2939">
        <v>0</v>
      </c>
      <c r="V2939">
        <v>0</v>
      </c>
      <c r="W2939">
        <v>6</v>
      </c>
      <c r="X2939">
        <v>9</v>
      </c>
      <c r="Y2939">
        <v>4</v>
      </c>
      <c r="Z2939">
        <v>12.75</v>
      </c>
      <c r="AA2939">
        <v>1</v>
      </c>
      <c r="AB2939">
        <v>0</v>
      </c>
      <c r="AC2939">
        <v>5</v>
      </c>
      <c r="AD2939">
        <v>5</v>
      </c>
      <c r="AE2939">
        <v>0</v>
      </c>
      <c r="AF2939">
        <v>0</v>
      </c>
      <c r="AG2939">
        <v>5</v>
      </c>
      <c r="AH2939">
        <v>9.4</v>
      </c>
      <c r="AI2939">
        <v>-0.8</v>
      </c>
      <c r="AJ2939">
        <v>-3.12</v>
      </c>
      <c r="AK2939" t="s">
        <v>37</v>
      </c>
    </row>
    <row r="2940" spans="1:37" x14ac:dyDescent="0.25">
      <c r="A2940">
        <v>2</v>
      </c>
      <c r="B2940">
        <v>39</v>
      </c>
      <c r="C2940">
        <v>1</v>
      </c>
      <c r="D2940">
        <v>9991</v>
      </c>
      <c r="E2940">
        <v>0</v>
      </c>
      <c r="F2940">
        <v>1</v>
      </c>
      <c r="G2940">
        <v>110</v>
      </c>
      <c r="H2940">
        <v>1</v>
      </c>
      <c r="I2940">
        <v>37</v>
      </c>
      <c r="J2940">
        <v>37</v>
      </c>
      <c r="K2940">
        <v>9</v>
      </c>
      <c r="L2940">
        <v>3</v>
      </c>
      <c r="M2940">
        <v>127.1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34</v>
      </c>
      <c r="U2940">
        <v>0</v>
      </c>
      <c r="V2940">
        <v>0</v>
      </c>
      <c r="W2940">
        <v>5</v>
      </c>
      <c r="X2940">
        <v>9</v>
      </c>
      <c r="Y2940">
        <v>4</v>
      </c>
      <c r="Z2940">
        <v>11</v>
      </c>
      <c r="AA2940">
        <v>0</v>
      </c>
      <c r="AB2940">
        <v>0</v>
      </c>
      <c r="AC2940">
        <v>5</v>
      </c>
      <c r="AD2940">
        <v>10</v>
      </c>
      <c r="AE2940">
        <v>4</v>
      </c>
      <c r="AF2940">
        <v>10.75</v>
      </c>
      <c r="AG2940">
        <v>1</v>
      </c>
      <c r="AH2940">
        <v>7.6</v>
      </c>
      <c r="AI2940">
        <v>2.6</v>
      </c>
      <c r="AJ2940">
        <v>0.32</v>
      </c>
      <c r="AK2940" t="s">
        <v>39</v>
      </c>
    </row>
    <row r="2941" spans="1:37" x14ac:dyDescent="0.25">
      <c r="A2941">
        <v>1</v>
      </c>
      <c r="B2941">
        <v>39</v>
      </c>
      <c r="C2941">
        <v>1</v>
      </c>
      <c r="D2941">
        <v>8014</v>
      </c>
      <c r="E2941">
        <v>0</v>
      </c>
      <c r="F2941">
        <v>1</v>
      </c>
      <c r="G2941">
        <v>100</v>
      </c>
      <c r="H2941">
        <v>1</v>
      </c>
      <c r="I2941">
        <v>37</v>
      </c>
      <c r="J2941">
        <v>37</v>
      </c>
      <c r="K2941">
        <v>6</v>
      </c>
      <c r="L2941">
        <v>5</v>
      </c>
      <c r="M2941">
        <v>107.5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41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v>0</v>
      </c>
      <c r="AA2941">
        <v>0</v>
      </c>
      <c r="AB2941">
        <v>0</v>
      </c>
      <c r="AC2941">
        <v>6</v>
      </c>
      <c r="AD2941">
        <v>0</v>
      </c>
      <c r="AE2941">
        <v>0</v>
      </c>
      <c r="AF2941">
        <v>0</v>
      </c>
      <c r="AG2941">
        <v>0</v>
      </c>
      <c r="AH2941">
        <v>12.7</v>
      </c>
      <c r="AI2941">
        <v>3.7</v>
      </c>
      <c r="AJ2941">
        <v>-1.7</v>
      </c>
      <c r="AK2941" t="s">
        <v>37</v>
      </c>
    </row>
    <row r="2942" spans="1:37" x14ac:dyDescent="0.25">
      <c r="A2942">
        <v>4</v>
      </c>
      <c r="B2942">
        <v>39</v>
      </c>
      <c r="C2942">
        <v>1</v>
      </c>
      <c r="D2942">
        <v>8014</v>
      </c>
      <c r="E2942">
        <v>0</v>
      </c>
      <c r="F2942">
        <v>3</v>
      </c>
      <c r="G2942">
        <v>100</v>
      </c>
      <c r="H2942">
        <v>1</v>
      </c>
      <c r="I2942">
        <v>37</v>
      </c>
      <c r="J2942">
        <v>37</v>
      </c>
      <c r="K2942">
        <v>9</v>
      </c>
      <c r="L2942">
        <v>9</v>
      </c>
      <c r="M2942">
        <v>130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43</v>
      </c>
      <c r="U2942">
        <v>0</v>
      </c>
      <c r="V2942">
        <v>0</v>
      </c>
      <c r="W2942">
        <v>6</v>
      </c>
      <c r="X2942">
        <v>7</v>
      </c>
      <c r="Y2942">
        <v>5</v>
      </c>
      <c r="Z2942">
        <v>12.2</v>
      </c>
      <c r="AA2942">
        <v>0</v>
      </c>
      <c r="AB2942">
        <v>0</v>
      </c>
      <c r="AC2942">
        <v>6</v>
      </c>
      <c r="AD2942">
        <v>6</v>
      </c>
      <c r="AE2942">
        <v>6</v>
      </c>
      <c r="AF2942">
        <v>12.33333333</v>
      </c>
      <c r="AG2942">
        <v>0</v>
      </c>
      <c r="AH2942">
        <v>9.4</v>
      </c>
      <c r="AI2942">
        <v>-0.8</v>
      </c>
      <c r="AJ2942">
        <v>-3.12</v>
      </c>
      <c r="AK2942" t="s">
        <v>38</v>
      </c>
    </row>
    <row r="2943" spans="1:37" x14ac:dyDescent="0.25">
      <c r="A2943">
        <v>2</v>
      </c>
      <c r="B2943">
        <v>39</v>
      </c>
      <c r="C2943">
        <v>2</v>
      </c>
      <c r="D2943">
        <v>9556</v>
      </c>
      <c r="E2943">
        <v>1</v>
      </c>
      <c r="F2943">
        <v>1</v>
      </c>
      <c r="G2943">
        <v>133.1</v>
      </c>
      <c r="H2943">
        <v>105</v>
      </c>
      <c r="I2943">
        <v>1</v>
      </c>
      <c r="J2943">
        <v>3</v>
      </c>
      <c r="K2943">
        <v>9</v>
      </c>
      <c r="L2943">
        <v>2</v>
      </c>
      <c r="M2943">
        <v>152.80000000000001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28</v>
      </c>
      <c r="U2943">
        <v>1</v>
      </c>
      <c r="V2943">
        <v>0</v>
      </c>
      <c r="W2943">
        <v>7</v>
      </c>
      <c r="X2943">
        <v>9</v>
      </c>
      <c r="Y2943">
        <v>7</v>
      </c>
      <c r="Z2943">
        <v>12.42857143</v>
      </c>
      <c r="AA2943">
        <v>0</v>
      </c>
      <c r="AB2943">
        <v>0</v>
      </c>
      <c r="AC2943">
        <v>8</v>
      </c>
      <c r="AD2943">
        <v>8</v>
      </c>
      <c r="AE2943">
        <v>8</v>
      </c>
      <c r="AF2943">
        <v>12.3</v>
      </c>
      <c r="AG2943">
        <v>0</v>
      </c>
      <c r="AH2943">
        <v>12.4</v>
      </c>
      <c r="AI2943">
        <v>0.5</v>
      </c>
      <c r="AJ2943">
        <v>1.79</v>
      </c>
      <c r="AK2943" t="s">
        <v>39</v>
      </c>
    </row>
    <row r="2944" spans="1:37" x14ac:dyDescent="0.25">
      <c r="A2944">
        <v>1</v>
      </c>
      <c r="B2944">
        <v>1</v>
      </c>
      <c r="C2944">
        <v>1</v>
      </c>
      <c r="D2944">
        <v>171</v>
      </c>
      <c r="E2944">
        <v>1</v>
      </c>
      <c r="F2944">
        <v>1</v>
      </c>
      <c r="G2944">
        <v>145</v>
      </c>
      <c r="H2944">
        <v>1</v>
      </c>
      <c r="I2944">
        <v>40</v>
      </c>
      <c r="J2944">
        <v>1</v>
      </c>
      <c r="K2944">
        <v>2</v>
      </c>
      <c r="L2944">
        <v>4</v>
      </c>
      <c r="M2944">
        <v>160.1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19</v>
      </c>
      <c r="U2944">
        <v>0</v>
      </c>
      <c r="V2944">
        <v>6</v>
      </c>
      <c r="W2944">
        <v>12</v>
      </c>
      <c r="X2944">
        <v>12</v>
      </c>
      <c r="Y2944">
        <v>12</v>
      </c>
      <c r="Z2944">
        <v>14.5</v>
      </c>
      <c r="AA2944">
        <v>0</v>
      </c>
      <c r="AB2944">
        <v>4</v>
      </c>
      <c r="AC2944">
        <v>11</v>
      </c>
      <c r="AD2944">
        <v>15</v>
      </c>
      <c r="AE2944">
        <v>11</v>
      </c>
      <c r="AF2944">
        <v>13.58333333</v>
      </c>
      <c r="AG2944">
        <v>0</v>
      </c>
      <c r="AH2944">
        <v>8.9</v>
      </c>
      <c r="AI2944">
        <v>1.4</v>
      </c>
      <c r="AJ2944">
        <v>3.51</v>
      </c>
      <c r="AK2944" t="s">
        <v>38</v>
      </c>
    </row>
    <row r="2945" spans="1:37" x14ac:dyDescent="0.25">
      <c r="A2945">
        <v>1</v>
      </c>
      <c r="B2945">
        <v>39</v>
      </c>
      <c r="C2945">
        <v>1</v>
      </c>
      <c r="D2945">
        <v>9003</v>
      </c>
      <c r="E2945">
        <v>1</v>
      </c>
      <c r="F2945">
        <v>1</v>
      </c>
      <c r="G2945">
        <v>130</v>
      </c>
      <c r="H2945">
        <v>1</v>
      </c>
      <c r="I2945">
        <v>19</v>
      </c>
      <c r="J2945">
        <v>19</v>
      </c>
      <c r="K2945">
        <v>9</v>
      </c>
      <c r="L2945">
        <v>1</v>
      </c>
      <c r="M2945">
        <v>140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26</v>
      </c>
      <c r="U2945">
        <v>0</v>
      </c>
      <c r="V2945">
        <v>6</v>
      </c>
      <c r="W2945">
        <v>12</v>
      </c>
      <c r="X2945">
        <v>13</v>
      </c>
      <c r="Y2945">
        <v>6</v>
      </c>
      <c r="Z2945">
        <v>13</v>
      </c>
      <c r="AA2945">
        <v>0</v>
      </c>
      <c r="AB2945">
        <v>4</v>
      </c>
      <c r="AC2945">
        <v>12</v>
      </c>
      <c r="AD2945">
        <v>14</v>
      </c>
      <c r="AE2945">
        <v>11</v>
      </c>
      <c r="AF2945">
        <v>13.83333333</v>
      </c>
      <c r="AG2945">
        <v>0</v>
      </c>
      <c r="AH2945">
        <v>15.5</v>
      </c>
      <c r="AI2945">
        <v>2.8</v>
      </c>
      <c r="AJ2945">
        <v>-4.0599999999999996</v>
      </c>
      <c r="AK2945" t="s">
        <v>38</v>
      </c>
    </row>
    <row r="2946" spans="1:37" x14ac:dyDescent="0.25">
      <c r="A2946">
        <v>1</v>
      </c>
      <c r="B2946">
        <v>1</v>
      </c>
      <c r="C2946">
        <v>4</v>
      </c>
      <c r="D2946">
        <v>9500</v>
      </c>
      <c r="E2946">
        <v>1</v>
      </c>
      <c r="F2946">
        <v>1</v>
      </c>
      <c r="G2946">
        <v>118</v>
      </c>
      <c r="H2946">
        <v>1</v>
      </c>
      <c r="I2946">
        <v>4</v>
      </c>
      <c r="J2946">
        <v>3</v>
      </c>
      <c r="K2946">
        <v>2</v>
      </c>
      <c r="L2946">
        <v>3</v>
      </c>
      <c r="M2946">
        <v>110.7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18</v>
      </c>
      <c r="U2946">
        <v>0</v>
      </c>
      <c r="V2946">
        <v>0</v>
      </c>
      <c r="W2946">
        <v>7</v>
      </c>
      <c r="X2946">
        <v>7</v>
      </c>
      <c r="Y2946">
        <v>7</v>
      </c>
      <c r="Z2946">
        <v>11.71428571</v>
      </c>
      <c r="AA2946">
        <v>0</v>
      </c>
      <c r="AB2946">
        <v>0</v>
      </c>
      <c r="AC2946">
        <v>8</v>
      </c>
      <c r="AD2946">
        <v>8</v>
      </c>
      <c r="AE2946">
        <v>8</v>
      </c>
      <c r="AF2946">
        <v>12.75</v>
      </c>
      <c r="AG2946">
        <v>0</v>
      </c>
      <c r="AH2946">
        <v>12.4</v>
      </c>
      <c r="AI2946">
        <v>0.5</v>
      </c>
      <c r="AJ2946">
        <v>1.79</v>
      </c>
      <c r="AK2946" t="s">
        <v>38</v>
      </c>
    </row>
    <row r="2947" spans="1:37" x14ac:dyDescent="0.25">
      <c r="A2947">
        <v>2</v>
      </c>
      <c r="B2947">
        <v>39</v>
      </c>
      <c r="C2947">
        <v>1</v>
      </c>
      <c r="D2947">
        <v>9853</v>
      </c>
      <c r="E2947">
        <v>1</v>
      </c>
      <c r="F2947">
        <v>1</v>
      </c>
      <c r="G2947">
        <v>133.1</v>
      </c>
      <c r="H2947">
        <v>1</v>
      </c>
      <c r="I2947">
        <v>37</v>
      </c>
      <c r="J2947">
        <v>19</v>
      </c>
      <c r="K2947">
        <v>9</v>
      </c>
      <c r="L2947">
        <v>5</v>
      </c>
      <c r="M2947">
        <v>138.30000000000001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45</v>
      </c>
      <c r="U2947">
        <v>0</v>
      </c>
      <c r="V2947">
        <v>0</v>
      </c>
      <c r="W2947">
        <v>7</v>
      </c>
      <c r="X2947">
        <v>12</v>
      </c>
      <c r="Y2947">
        <v>4</v>
      </c>
      <c r="Z2947">
        <v>10.25</v>
      </c>
      <c r="AA2947">
        <v>0</v>
      </c>
      <c r="AB2947">
        <v>0</v>
      </c>
      <c r="AC2947">
        <v>7</v>
      </c>
      <c r="AD2947">
        <v>10</v>
      </c>
      <c r="AE2947">
        <v>3</v>
      </c>
      <c r="AF2947">
        <v>13</v>
      </c>
      <c r="AG2947">
        <v>0</v>
      </c>
      <c r="AH2947">
        <v>11.1</v>
      </c>
      <c r="AI2947">
        <v>0.6</v>
      </c>
      <c r="AJ2947">
        <v>2.02</v>
      </c>
      <c r="AK2947" t="s">
        <v>37</v>
      </c>
    </row>
    <row r="2948" spans="1:37" x14ac:dyDescent="0.25">
      <c r="A2948">
        <v>1</v>
      </c>
      <c r="B2948">
        <v>44</v>
      </c>
      <c r="C2948">
        <v>1</v>
      </c>
      <c r="D2948">
        <v>9853</v>
      </c>
      <c r="E2948">
        <v>1</v>
      </c>
      <c r="F2948">
        <v>39</v>
      </c>
      <c r="G2948">
        <v>150</v>
      </c>
      <c r="H2948">
        <v>1</v>
      </c>
      <c r="I2948">
        <v>3</v>
      </c>
      <c r="J2948">
        <v>37</v>
      </c>
      <c r="K2948">
        <v>2</v>
      </c>
      <c r="L2948">
        <v>7</v>
      </c>
      <c r="M2948">
        <v>150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19</v>
      </c>
      <c r="U2948">
        <v>0</v>
      </c>
      <c r="V2948">
        <v>0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</v>
      </c>
      <c r="AD2948">
        <v>0</v>
      </c>
      <c r="AE2948">
        <v>0</v>
      </c>
      <c r="AF2948">
        <v>0</v>
      </c>
      <c r="AG2948">
        <v>0</v>
      </c>
      <c r="AH2948">
        <v>12.4</v>
      </c>
      <c r="AI2948">
        <v>0.5</v>
      </c>
      <c r="AJ2948">
        <v>1.79</v>
      </c>
      <c r="AK2948" t="s">
        <v>37</v>
      </c>
    </row>
    <row r="2949" spans="1:37" x14ac:dyDescent="0.25">
      <c r="A2949">
        <v>1</v>
      </c>
      <c r="B2949">
        <v>17</v>
      </c>
      <c r="C2949">
        <v>6</v>
      </c>
      <c r="D2949">
        <v>9670</v>
      </c>
      <c r="E2949">
        <v>1</v>
      </c>
      <c r="F2949">
        <v>1</v>
      </c>
      <c r="G2949">
        <v>113</v>
      </c>
      <c r="H2949">
        <v>1</v>
      </c>
      <c r="I2949">
        <v>4</v>
      </c>
      <c r="J2949">
        <v>1</v>
      </c>
      <c r="K2949">
        <v>3</v>
      </c>
      <c r="L2949">
        <v>10</v>
      </c>
      <c r="M2949">
        <v>112.3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20</v>
      </c>
      <c r="U2949">
        <v>0</v>
      </c>
      <c r="V2949">
        <v>0</v>
      </c>
      <c r="W2949">
        <v>6</v>
      </c>
      <c r="X2949">
        <v>9</v>
      </c>
      <c r="Y2949">
        <v>6</v>
      </c>
      <c r="Z2949">
        <v>12.375</v>
      </c>
      <c r="AA2949">
        <v>0</v>
      </c>
      <c r="AB2949">
        <v>0</v>
      </c>
      <c r="AC2949">
        <v>6</v>
      </c>
      <c r="AD2949">
        <v>7</v>
      </c>
      <c r="AE2949">
        <v>6</v>
      </c>
      <c r="AF2949">
        <v>13.14285714</v>
      </c>
      <c r="AG2949">
        <v>0</v>
      </c>
      <c r="AH2949">
        <v>11.1</v>
      </c>
      <c r="AI2949">
        <v>0.6</v>
      </c>
      <c r="AJ2949">
        <v>2.02</v>
      </c>
      <c r="AK2949" t="s">
        <v>38</v>
      </c>
    </row>
    <row r="2950" spans="1:37" x14ac:dyDescent="0.25">
      <c r="A2950">
        <v>1</v>
      </c>
      <c r="B2950">
        <v>1</v>
      </c>
      <c r="C2950">
        <v>6</v>
      </c>
      <c r="D2950">
        <v>9853</v>
      </c>
      <c r="E2950">
        <v>1</v>
      </c>
      <c r="F2950">
        <v>1</v>
      </c>
      <c r="G2950">
        <v>136</v>
      </c>
      <c r="H2950">
        <v>1</v>
      </c>
      <c r="I2950">
        <v>1</v>
      </c>
      <c r="J2950">
        <v>19</v>
      </c>
      <c r="K2950">
        <v>5</v>
      </c>
      <c r="L2950">
        <v>5</v>
      </c>
      <c r="M2950">
        <v>122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18</v>
      </c>
      <c r="U2950">
        <v>0</v>
      </c>
      <c r="V2950">
        <v>0</v>
      </c>
      <c r="W2950">
        <v>6</v>
      </c>
      <c r="X2950">
        <v>6</v>
      </c>
      <c r="Y2950">
        <v>6</v>
      </c>
      <c r="Z2950">
        <v>12.66666667</v>
      </c>
      <c r="AA2950">
        <v>0</v>
      </c>
      <c r="AB2950">
        <v>0</v>
      </c>
      <c r="AC2950">
        <v>6</v>
      </c>
      <c r="AD2950">
        <v>6</v>
      </c>
      <c r="AE2950">
        <v>6</v>
      </c>
      <c r="AF2950">
        <v>12</v>
      </c>
      <c r="AG2950">
        <v>0</v>
      </c>
      <c r="AH2950">
        <v>7.6</v>
      </c>
      <c r="AI2950">
        <v>2.6</v>
      </c>
      <c r="AJ2950">
        <v>0.32</v>
      </c>
      <c r="AK2950" t="s">
        <v>38</v>
      </c>
    </row>
    <row r="2951" spans="1:37" x14ac:dyDescent="0.25">
      <c r="A2951">
        <v>1</v>
      </c>
      <c r="B2951">
        <v>39</v>
      </c>
      <c r="C2951">
        <v>1</v>
      </c>
      <c r="D2951">
        <v>9085</v>
      </c>
      <c r="E2951">
        <v>1</v>
      </c>
      <c r="F2951">
        <v>1</v>
      </c>
      <c r="G2951">
        <v>140</v>
      </c>
      <c r="H2951">
        <v>1</v>
      </c>
      <c r="I2951">
        <v>3</v>
      </c>
      <c r="J2951">
        <v>3</v>
      </c>
      <c r="K2951">
        <v>4</v>
      </c>
      <c r="L2951">
        <v>2</v>
      </c>
      <c r="M2951">
        <v>141.69999999999999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27</v>
      </c>
      <c r="U2951">
        <v>0</v>
      </c>
      <c r="V2951">
        <v>0</v>
      </c>
      <c r="W2951">
        <v>6</v>
      </c>
      <c r="X2951">
        <v>13</v>
      </c>
      <c r="Y2951">
        <v>3</v>
      </c>
      <c r="Z2951">
        <v>10.5</v>
      </c>
      <c r="AA2951">
        <v>0</v>
      </c>
      <c r="AB2951">
        <v>0</v>
      </c>
      <c r="AC2951">
        <v>6</v>
      </c>
      <c r="AD2951">
        <v>19</v>
      </c>
      <c r="AE2951">
        <v>1</v>
      </c>
      <c r="AF2951">
        <v>12</v>
      </c>
      <c r="AG2951">
        <v>0</v>
      </c>
      <c r="AH2951">
        <v>12.4</v>
      </c>
      <c r="AI2951">
        <v>0.5</v>
      </c>
      <c r="AJ2951">
        <v>1.79</v>
      </c>
      <c r="AK2951" t="s">
        <v>37</v>
      </c>
    </row>
    <row r="2952" spans="1:37" x14ac:dyDescent="0.25">
      <c r="A2952">
        <v>2</v>
      </c>
      <c r="B2952">
        <v>1</v>
      </c>
      <c r="C2952">
        <v>1</v>
      </c>
      <c r="D2952">
        <v>9003</v>
      </c>
      <c r="E2952">
        <v>1</v>
      </c>
      <c r="F2952">
        <v>1</v>
      </c>
      <c r="G2952">
        <v>131</v>
      </c>
      <c r="H2952">
        <v>1</v>
      </c>
      <c r="I2952">
        <v>19</v>
      </c>
      <c r="J2952">
        <v>38</v>
      </c>
      <c r="K2952">
        <v>5</v>
      </c>
      <c r="L2952">
        <v>5</v>
      </c>
      <c r="M2952">
        <v>118.4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20</v>
      </c>
      <c r="U2952">
        <v>0</v>
      </c>
      <c r="V2952">
        <v>0</v>
      </c>
      <c r="W2952">
        <v>6</v>
      </c>
      <c r="X2952">
        <v>11</v>
      </c>
      <c r="Y2952">
        <v>6</v>
      </c>
      <c r="Z2952">
        <v>14.125</v>
      </c>
      <c r="AA2952">
        <v>0</v>
      </c>
      <c r="AB2952">
        <v>0</v>
      </c>
      <c r="AC2952">
        <v>6</v>
      </c>
      <c r="AD2952">
        <v>10</v>
      </c>
      <c r="AE2952">
        <v>5</v>
      </c>
      <c r="AF2952">
        <v>12.6</v>
      </c>
      <c r="AG2952">
        <v>0</v>
      </c>
      <c r="AH2952">
        <v>13.9</v>
      </c>
      <c r="AI2952">
        <v>-0.3</v>
      </c>
      <c r="AJ2952">
        <v>0.79</v>
      </c>
      <c r="AK2952" t="s">
        <v>38</v>
      </c>
    </row>
    <row r="2953" spans="1:37" x14ac:dyDescent="0.25">
      <c r="A2953">
        <v>1</v>
      </c>
      <c r="B2953">
        <v>1</v>
      </c>
      <c r="C2953">
        <v>3</v>
      </c>
      <c r="D2953">
        <v>9085</v>
      </c>
      <c r="E2953">
        <v>1</v>
      </c>
      <c r="F2953">
        <v>1</v>
      </c>
      <c r="G2953">
        <v>138</v>
      </c>
      <c r="H2953">
        <v>1</v>
      </c>
      <c r="I2953">
        <v>1</v>
      </c>
      <c r="J2953">
        <v>1</v>
      </c>
      <c r="K2953">
        <v>4</v>
      </c>
      <c r="L2953">
        <v>8</v>
      </c>
      <c r="M2953">
        <v>128.69999999999999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18</v>
      </c>
      <c r="U2953">
        <v>0</v>
      </c>
      <c r="V2953">
        <v>0</v>
      </c>
      <c r="W2953">
        <v>6</v>
      </c>
      <c r="X2953">
        <v>7</v>
      </c>
      <c r="Y2953">
        <v>6</v>
      </c>
      <c r="Z2953">
        <v>14.66666667</v>
      </c>
      <c r="AA2953">
        <v>0</v>
      </c>
      <c r="AB2953">
        <v>0</v>
      </c>
      <c r="AC2953">
        <v>6</v>
      </c>
      <c r="AD2953">
        <v>12</v>
      </c>
      <c r="AE2953">
        <v>6</v>
      </c>
      <c r="AF2953">
        <v>13.83333333</v>
      </c>
      <c r="AG2953">
        <v>0</v>
      </c>
      <c r="AH2953">
        <v>8.9</v>
      </c>
      <c r="AI2953">
        <v>1.4</v>
      </c>
      <c r="AJ2953">
        <v>3.51</v>
      </c>
      <c r="AK2953" t="s">
        <v>38</v>
      </c>
    </row>
    <row r="2954" spans="1:37" x14ac:dyDescent="0.25">
      <c r="A2954">
        <v>2</v>
      </c>
      <c r="B2954">
        <v>39</v>
      </c>
      <c r="C2954">
        <v>2</v>
      </c>
      <c r="D2954">
        <v>9670</v>
      </c>
      <c r="E2954">
        <v>1</v>
      </c>
      <c r="F2954">
        <v>1</v>
      </c>
      <c r="G2954">
        <v>100</v>
      </c>
      <c r="H2954">
        <v>1</v>
      </c>
      <c r="I2954">
        <v>37</v>
      </c>
      <c r="J2954">
        <v>37</v>
      </c>
      <c r="K2954">
        <v>9</v>
      </c>
      <c r="L2954">
        <v>9</v>
      </c>
      <c r="M2954">
        <v>100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35</v>
      </c>
      <c r="U2954">
        <v>0</v>
      </c>
      <c r="V2954">
        <v>0</v>
      </c>
      <c r="W2954">
        <v>5</v>
      </c>
      <c r="X2954">
        <v>8</v>
      </c>
      <c r="Y2954">
        <v>5</v>
      </c>
      <c r="Z2954">
        <v>11.4</v>
      </c>
      <c r="AA2954">
        <v>0</v>
      </c>
      <c r="AB2954">
        <v>0</v>
      </c>
      <c r="AC2954">
        <v>5</v>
      </c>
      <c r="AD2954">
        <v>7</v>
      </c>
      <c r="AE2954">
        <v>3</v>
      </c>
      <c r="AF2954">
        <v>12.33333333</v>
      </c>
      <c r="AG2954">
        <v>0</v>
      </c>
      <c r="AH2954">
        <v>9.4</v>
      </c>
      <c r="AI2954">
        <v>-0.8</v>
      </c>
      <c r="AJ2954">
        <v>-3.12</v>
      </c>
      <c r="AK2954" t="s">
        <v>39</v>
      </c>
    </row>
    <row r="2955" spans="1:37" x14ac:dyDescent="0.25">
      <c r="A2955">
        <v>1</v>
      </c>
      <c r="B2955">
        <v>39</v>
      </c>
      <c r="C2955">
        <v>1</v>
      </c>
      <c r="D2955">
        <v>171</v>
      </c>
      <c r="E2955">
        <v>1</v>
      </c>
      <c r="F2955">
        <v>1</v>
      </c>
      <c r="G2955">
        <v>140</v>
      </c>
      <c r="H2955">
        <v>1</v>
      </c>
      <c r="I2955">
        <v>37</v>
      </c>
      <c r="J2955">
        <v>37</v>
      </c>
      <c r="K2955">
        <v>9</v>
      </c>
      <c r="L2955">
        <v>9</v>
      </c>
      <c r="M2955">
        <v>100.8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26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16.2</v>
      </c>
      <c r="AI2955">
        <v>0.3</v>
      </c>
      <c r="AJ2955">
        <v>-0.92</v>
      </c>
      <c r="AK2955" t="s">
        <v>37</v>
      </c>
    </row>
    <row r="2956" spans="1:37" x14ac:dyDescent="0.25">
      <c r="A2956">
        <v>4</v>
      </c>
      <c r="B2956">
        <v>39</v>
      </c>
      <c r="C2956">
        <v>1</v>
      </c>
      <c r="D2956">
        <v>9238</v>
      </c>
      <c r="E2956">
        <v>1</v>
      </c>
      <c r="F2956">
        <v>1</v>
      </c>
      <c r="G2956">
        <v>120</v>
      </c>
      <c r="H2956">
        <v>1</v>
      </c>
      <c r="I2956">
        <v>37</v>
      </c>
      <c r="J2956">
        <v>37</v>
      </c>
      <c r="K2956">
        <v>9</v>
      </c>
      <c r="L2956">
        <v>9</v>
      </c>
      <c r="M2956">
        <v>125.5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39</v>
      </c>
      <c r="U2956">
        <v>0</v>
      </c>
      <c r="V2956">
        <v>0</v>
      </c>
      <c r="W2956">
        <v>6</v>
      </c>
      <c r="X2956">
        <v>7</v>
      </c>
      <c r="Y2956">
        <v>6</v>
      </c>
      <c r="Z2956">
        <v>14</v>
      </c>
      <c r="AA2956">
        <v>0</v>
      </c>
      <c r="AB2956">
        <v>0</v>
      </c>
      <c r="AC2956">
        <v>6</v>
      </c>
      <c r="AD2956">
        <v>7</v>
      </c>
      <c r="AE2956">
        <v>5</v>
      </c>
      <c r="AF2956">
        <v>14.8</v>
      </c>
      <c r="AG2956">
        <v>0</v>
      </c>
      <c r="AH2956">
        <v>12.7</v>
      </c>
      <c r="AI2956">
        <v>3.7</v>
      </c>
      <c r="AJ2956">
        <v>-1.7</v>
      </c>
      <c r="AK2956" t="s">
        <v>38</v>
      </c>
    </row>
    <row r="2957" spans="1:37" x14ac:dyDescent="0.25">
      <c r="A2957">
        <v>1</v>
      </c>
      <c r="B2957">
        <v>1</v>
      </c>
      <c r="C2957">
        <v>1</v>
      </c>
      <c r="D2957">
        <v>171</v>
      </c>
      <c r="E2957">
        <v>1</v>
      </c>
      <c r="F2957">
        <v>1</v>
      </c>
      <c r="G2957">
        <v>139</v>
      </c>
      <c r="H2957">
        <v>1</v>
      </c>
      <c r="I2957">
        <v>37</v>
      </c>
      <c r="J2957">
        <v>37</v>
      </c>
      <c r="K2957">
        <v>9</v>
      </c>
      <c r="L2957">
        <v>9</v>
      </c>
      <c r="M2957">
        <v>124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7.6</v>
      </c>
      <c r="AI2957">
        <v>2.6</v>
      </c>
      <c r="AJ2957">
        <v>0.32</v>
      </c>
      <c r="AK2957" t="s">
        <v>38</v>
      </c>
    </row>
    <row r="2958" spans="1:37" x14ac:dyDescent="0.25">
      <c r="A2958">
        <v>1</v>
      </c>
      <c r="B2958">
        <v>7</v>
      </c>
      <c r="C2958">
        <v>1</v>
      </c>
      <c r="D2958">
        <v>9500</v>
      </c>
      <c r="E2958">
        <v>1</v>
      </c>
      <c r="F2958">
        <v>3</v>
      </c>
      <c r="G2958">
        <v>130</v>
      </c>
      <c r="H2958">
        <v>1</v>
      </c>
      <c r="I2958">
        <v>37</v>
      </c>
      <c r="J2958">
        <v>37</v>
      </c>
      <c r="K2958">
        <v>9</v>
      </c>
      <c r="L2958">
        <v>5</v>
      </c>
      <c r="M2958">
        <v>130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36</v>
      </c>
      <c r="U2958">
        <v>0</v>
      </c>
      <c r="V2958">
        <v>0</v>
      </c>
      <c r="W2958">
        <v>7</v>
      </c>
      <c r="X2958">
        <v>7</v>
      </c>
      <c r="Y2958">
        <v>0</v>
      </c>
      <c r="Z2958">
        <v>0</v>
      </c>
      <c r="AA2958">
        <v>7</v>
      </c>
      <c r="AB2958">
        <v>0</v>
      </c>
      <c r="AC2958">
        <v>7</v>
      </c>
      <c r="AD2958">
        <v>7</v>
      </c>
      <c r="AE2958">
        <v>0</v>
      </c>
      <c r="AF2958">
        <v>0</v>
      </c>
      <c r="AG2958">
        <v>7</v>
      </c>
      <c r="AH2958">
        <v>16.2</v>
      </c>
      <c r="AI2958">
        <v>0.3</v>
      </c>
      <c r="AJ2958">
        <v>-0.92</v>
      </c>
      <c r="AK2958" t="s">
        <v>37</v>
      </c>
    </row>
    <row r="2959" spans="1:37" x14ac:dyDescent="0.25">
      <c r="A2959">
        <v>2</v>
      </c>
      <c r="B2959">
        <v>39</v>
      </c>
      <c r="C2959">
        <v>1</v>
      </c>
      <c r="D2959">
        <v>8014</v>
      </c>
      <c r="E2959">
        <v>0</v>
      </c>
      <c r="F2959">
        <v>3</v>
      </c>
      <c r="G2959">
        <v>110</v>
      </c>
      <c r="H2959">
        <v>1</v>
      </c>
      <c r="I2959">
        <v>37</v>
      </c>
      <c r="J2959">
        <v>37</v>
      </c>
      <c r="K2959">
        <v>9</v>
      </c>
      <c r="L2959">
        <v>9</v>
      </c>
      <c r="M2959">
        <v>160.5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38</v>
      </c>
      <c r="U2959">
        <v>0</v>
      </c>
      <c r="V2959">
        <v>8</v>
      </c>
      <c r="W2959">
        <v>11</v>
      </c>
      <c r="X2959">
        <v>11</v>
      </c>
      <c r="Y2959">
        <v>11</v>
      </c>
      <c r="Z2959">
        <v>12.636363640000001</v>
      </c>
      <c r="AA2959">
        <v>0</v>
      </c>
      <c r="AB2959">
        <v>5</v>
      </c>
      <c r="AC2959">
        <v>8</v>
      </c>
      <c r="AD2959">
        <v>8</v>
      </c>
      <c r="AE2959">
        <v>8</v>
      </c>
      <c r="AF2959">
        <v>11</v>
      </c>
      <c r="AG2959">
        <v>0</v>
      </c>
      <c r="AH2959">
        <v>13.9</v>
      </c>
      <c r="AI2959">
        <v>-0.3</v>
      </c>
      <c r="AJ2959">
        <v>0.79</v>
      </c>
      <c r="AK2959" t="s">
        <v>38</v>
      </c>
    </row>
    <row r="2960" spans="1:37" x14ac:dyDescent="0.25">
      <c r="A2960">
        <v>2</v>
      </c>
      <c r="B2960">
        <v>39</v>
      </c>
      <c r="C2960">
        <v>1</v>
      </c>
      <c r="D2960">
        <v>9853</v>
      </c>
      <c r="E2960">
        <v>1</v>
      </c>
      <c r="F2960">
        <v>19</v>
      </c>
      <c r="G2960">
        <v>133.1</v>
      </c>
      <c r="H2960">
        <v>1</v>
      </c>
      <c r="I2960">
        <v>37</v>
      </c>
      <c r="J2960">
        <v>19</v>
      </c>
      <c r="K2960">
        <v>3</v>
      </c>
      <c r="L2960">
        <v>7</v>
      </c>
      <c r="M2960">
        <v>100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45</v>
      </c>
      <c r="U2960">
        <v>0</v>
      </c>
      <c r="V2960">
        <v>0</v>
      </c>
      <c r="W2960">
        <v>6</v>
      </c>
      <c r="X2960">
        <v>11</v>
      </c>
      <c r="Y2960">
        <v>3</v>
      </c>
      <c r="Z2960">
        <v>12.33333333</v>
      </c>
      <c r="AA2960">
        <v>0</v>
      </c>
      <c r="AB2960">
        <v>0</v>
      </c>
      <c r="AC2960">
        <v>6</v>
      </c>
      <c r="AD2960">
        <v>13</v>
      </c>
      <c r="AE2960">
        <v>2</v>
      </c>
      <c r="AF2960">
        <v>11</v>
      </c>
      <c r="AG2960">
        <v>0</v>
      </c>
      <c r="AH2960">
        <v>7.6</v>
      </c>
      <c r="AI2960">
        <v>2.6</v>
      </c>
      <c r="AJ2960">
        <v>0.32</v>
      </c>
      <c r="AK2960" t="s">
        <v>37</v>
      </c>
    </row>
    <row r="2961" spans="1:37" x14ac:dyDescent="0.25">
      <c r="A2961">
        <v>5</v>
      </c>
      <c r="B2961">
        <v>39</v>
      </c>
      <c r="C2961">
        <v>1</v>
      </c>
      <c r="D2961">
        <v>9254</v>
      </c>
      <c r="E2961">
        <v>1</v>
      </c>
      <c r="F2961">
        <v>1</v>
      </c>
      <c r="G2961">
        <v>133.1</v>
      </c>
      <c r="H2961">
        <v>1</v>
      </c>
      <c r="I2961">
        <v>2</v>
      </c>
      <c r="J2961">
        <v>2</v>
      </c>
      <c r="K2961">
        <v>2</v>
      </c>
      <c r="L2961">
        <v>2</v>
      </c>
      <c r="M2961">
        <v>103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62</v>
      </c>
      <c r="U2961">
        <v>0</v>
      </c>
      <c r="V2961">
        <v>0</v>
      </c>
      <c r="W2961">
        <v>6</v>
      </c>
      <c r="X2961">
        <v>7</v>
      </c>
      <c r="Y2961">
        <v>6</v>
      </c>
      <c r="Z2961">
        <v>15</v>
      </c>
      <c r="AA2961">
        <v>0</v>
      </c>
      <c r="AB2961">
        <v>0</v>
      </c>
      <c r="AC2961">
        <v>6</v>
      </c>
      <c r="AD2961">
        <v>10</v>
      </c>
      <c r="AE2961">
        <v>6</v>
      </c>
      <c r="AF2961">
        <v>12.83333333</v>
      </c>
      <c r="AG2961">
        <v>0</v>
      </c>
      <c r="AH2961">
        <v>10.8</v>
      </c>
      <c r="AI2961">
        <v>1.4</v>
      </c>
      <c r="AJ2961">
        <v>1.74</v>
      </c>
      <c r="AK2961" t="s">
        <v>38</v>
      </c>
    </row>
    <row r="2962" spans="1:37" x14ac:dyDescent="0.25">
      <c r="A2962">
        <v>1</v>
      </c>
      <c r="B2962">
        <v>1</v>
      </c>
      <c r="C2962">
        <v>1</v>
      </c>
      <c r="D2962">
        <v>9670</v>
      </c>
      <c r="E2962">
        <v>1</v>
      </c>
      <c r="F2962">
        <v>1</v>
      </c>
      <c r="G2962">
        <v>133.1</v>
      </c>
      <c r="H2962">
        <v>1</v>
      </c>
      <c r="I2962">
        <v>1</v>
      </c>
      <c r="J2962">
        <v>1</v>
      </c>
      <c r="K2962">
        <v>9</v>
      </c>
      <c r="L2962">
        <v>1</v>
      </c>
      <c r="M2962">
        <v>103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20</v>
      </c>
      <c r="U2962">
        <v>0</v>
      </c>
      <c r="V2962">
        <v>0</v>
      </c>
      <c r="W2962">
        <v>6</v>
      </c>
      <c r="X2962">
        <v>8</v>
      </c>
      <c r="Y2962">
        <v>4</v>
      </c>
      <c r="Z2962">
        <v>11.75</v>
      </c>
      <c r="AA2962">
        <v>0</v>
      </c>
      <c r="AB2962">
        <v>0</v>
      </c>
      <c r="AC2962">
        <v>6</v>
      </c>
      <c r="AD2962">
        <v>10</v>
      </c>
      <c r="AE2962">
        <v>6</v>
      </c>
      <c r="AF2962">
        <v>12.66666667</v>
      </c>
      <c r="AG2962">
        <v>0</v>
      </c>
      <c r="AH2962">
        <v>10.8</v>
      </c>
      <c r="AI2962">
        <v>1.4</v>
      </c>
      <c r="AJ2962">
        <v>1.74</v>
      </c>
      <c r="AK2962" t="s">
        <v>38</v>
      </c>
    </row>
    <row r="2963" spans="1:37" x14ac:dyDescent="0.25">
      <c r="A2963">
        <v>1</v>
      </c>
      <c r="B2963">
        <v>1</v>
      </c>
      <c r="C2963">
        <v>1</v>
      </c>
      <c r="D2963">
        <v>9500</v>
      </c>
      <c r="E2963">
        <v>1</v>
      </c>
      <c r="F2963">
        <v>1</v>
      </c>
      <c r="G2963">
        <v>139</v>
      </c>
      <c r="H2963">
        <v>1</v>
      </c>
      <c r="I2963">
        <v>19</v>
      </c>
      <c r="J2963">
        <v>37</v>
      </c>
      <c r="K2963">
        <v>9</v>
      </c>
      <c r="L2963">
        <v>9</v>
      </c>
      <c r="M2963">
        <v>131.5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18</v>
      </c>
      <c r="U2963">
        <v>0</v>
      </c>
      <c r="V2963">
        <v>0</v>
      </c>
      <c r="W2963">
        <v>8</v>
      </c>
      <c r="X2963">
        <v>8</v>
      </c>
      <c r="Y2963">
        <v>7</v>
      </c>
      <c r="Z2963">
        <v>14.137142860000001</v>
      </c>
      <c r="AA2963">
        <v>0</v>
      </c>
      <c r="AB2963">
        <v>0</v>
      </c>
      <c r="AC2963">
        <v>8</v>
      </c>
      <c r="AD2963">
        <v>8</v>
      </c>
      <c r="AE2963">
        <v>7</v>
      </c>
      <c r="AF2963">
        <v>14.137142860000001</v>
      </c>
      <c r="AG2963">
        <v>0</v>
      </c>
      <c r="AH2963">
        <v>10.8</v>
      </c>
      <c r="AI2963">
        <v>1.4</v>
      </c>
      <c r="AJ2963">
        <v>1.74</v>
      </c>
      <c r="AK2963" t="s">
        <v>38</v>
      </c>
    </row>
    <row r="2964" spans="1:37" x14ac:dyDescent="0.25">
      <c r="A2964">
        <v>1</v>
      </c>
      <c r="B2964">
        <v>18</v>
      </c>
      <c r="C2964">
        <v>3</v>
      </c>
      <c r="D2964">
        <v>9070</v>
      </c>
      <c r="E2964">
        <v>1</v>
      </c>
      <c r="F2964">
        <v>1</v>
      </c>
      <c r="G2964">
        <v>134</v>
      </c>
      <c r="H2964">
        <v>1</v>
      </c>
      <c r="I2964">
        <v>1</v>
      </c>
      <c r="J2964">
        <v>1</v>
      </c>
      <c r="K2964">
        <v>3</v>
      </c>
      <c r="L2964">
        <v>4</v>
      </c>
      <c r="M2964">
        <v>121.4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18</v>
      </c>
      <c r="U2964">
        <v>0</v>
      </c>
      <c r="V2964">
        <v>0</v>
      </c>
      <c r="W2964">
        <v>6</v>
      </c>
      <c r="X2964">
        <v>6</v>
      </c>
      <c r="Y2964">
        <v>2</v>
      </c>
      <c r="Z2964">
        <v>12</v>
      </c>
      <c r="AA2964">
        <v>0</v>
      </c>
      <c r="AB2964">
        <v>0</v>
      </c>
      <c r="AC2964">
        <v>6</v>
      </c>
      <c r="AD2964">
        <v>6</v>
      </c>
      <c r="AE2964">
        <v>1</v>
      </c>
      <c r="AF2964">
        <v>11</v>
      </c>
      <c r="AG2964">
        <v>0</v>
      </c>
      <c r="AH2964">
        <v>9.4</v>
      </c>
      <c r="AI2964">
        <v>-0.8</v>
      </c>
      <c r="AJ2964">
        <v>-3.12</v>
      </c>
      <c r="AK2964" t="s">
        <v>37</v>
      </c>
    </row>
    <row r="2965" spans="1:37" x14ac:dyDescent="0.25">
      <c r="A2965">
        <v>2</v>
      </c>
      <c r="B2965">
        <v>1</v>
      </c>
      <c r="C2965">
        <v>1</v>
      </c>
      <c r="D2965">
        <v>9991</v>
      </c>
      <c r="E2965">
        <v>0</v>
      </c>
      <c r="F2965">
        <v>3</v>
      </c>
      <c r="G2965">
        <v>160</v>
      </c>
      <c r="H2965">
        <v>1</v>
      </c>
      <c r="I2965">
        <v>1</v>
      </c>
      <c r="J2965">
        <v>3</v>
      </c>
      <c r="K2965">
        <v>4</v>
      </c>
      <c r="L2965">
        <v>9</v>
      </c>
      <c r="M2965">
        <v>137.30000000000001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23</v>
      </c>
      <c r="U2965">
        <v>0</v>
      </c>
      <c r="V2965">
        <v>0</v>
      </c>
      <c r="W2965">
        <v>5</v>
      </c>
      <c r="X2965">
        <v>5</v>
      </c>
      <c r="Y2965">
        <v>5</v>
      </c>
      <c r="Z2965">
        <v>10.8</v>
      </c>
      <c r="AA2965">
        <v>0</v>
      </c>
      <c r="AB2965">
        <v>0</v>
      </c>
      <c r="AC2965">
        <v>5</v>
      </c>
      <c r="AD2965">
        <v>9</v>
      </c>
      <c r="AE2965">
        <v>4</v>
      </c>
      <c r="AF2965">
        <v>11.5</v>
      </c>
      <c r="AG2965">
        <v>0</v>
      </c>
      <c r="AH2965">
        <v>9.4</v>
      </c>
      <c r="AI2965">
        <v>-0.8</v>
      </c>
      <c r="AJ2965">
        <v>-3.12</v>
      </c>
      <c r="AK2965" t="s">
        <v>38</v>
      </c>
    </row>
    <row r="2966" spans="1:37" x14ac:dyDescent="0.25">
      <c r="A2966">
        <v>1</v>
      </c>
      <c r="B2966">
        <v>1</v>
      </c>
      <c r="C2966">
        <v>1</v>
      </c>
      <c r="D2966">
        <v>9070</v>
      </c>
      <c r="E2966">
        <v>1</v>
      </c>
      <c r="F2966">
        <v>1</v>
      </c>
      <c r="G2966">
        <v>124</v>
      </c>
      <c r="H2966">
        <v>1</v>
      </c>
      <c r="I2966">
        <v>19</v>
      </c>
      <c r="J2966">
        <v>19</v>
      </c>
      <c r="K2966">
        <v>9</v>
      </c>
      <c r="L2966">
        <v>9</v>
      </c>
      <c r="M2966">
        <v>138.4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</v>
      </c>
      <c r="T2966">
        <v>19</v>
      </c>
      <c r="U2966">
        <v>0</v>
      </c>
      <c r="V2966">
        <v>1</v>
      </c>
      <c r="W2966">
        <v>6</v>
      </c>
      <c r="X2966">
        <v>8</v>
      </c>
      <c r="Y2966">
        <v>6</v>
      </c>
      <c r="Z2966">
        <v>13.28571429</v>
      </c>
      <c r="AA2966">
        <v>1</v>
      </c>
      <c r="AB2966">
        <v>0</v>
      </c>
      <c r="AC2966">
        <v>6</v>
      </c>
      <c r="AD2966">
        <v>8</v>
      </c>
      <c r="AE2966">
        <v>6</v>
      </c>
      <c r="AF2966">
        <v>12.5</v>
      </c>
      <c r="AG2966">
        <v>0</v>
      </c>
      <c r="AH2966">
        <v>13.9</v>
      </c>
      <c r="AI2966">
        <v>-0.3</v>
      </c>
      <c r="AJ2966">
        <v>0.79</v>
      </c>
      <c r="AK2966" t="s">
        <v>37</v>
      </c>
    </row>
    <row r="2967" spans="1:37" x14ac:dyDescent="0.25">
      <c r="A2967">
        <v>1</v>
      </c>
      <c r="B2967">
        <v>17</v>
      </c>
      <c r="C2967">
        <v>1</v>
      </c>
      <c r="D2967">
        <v>9147</v>
      </c>
      <c r="E2967">
        <v>1</v>
      </c>
      <c r="F2967">
        <v>1</v>
      </c>
      <c r="G2967">
        <v>137</v>
      </c>
      <c r="H2967">
        <v>1</v>
      </c>
      <c r="I2967">
        <v>1</v>
      </c>
      <c r="J2967">
        <v>3</v>
      </c>
      <c r="K2967">
        <v>7</v>
      </c>
      <c r="L2967">
        <v>3</v>
      </c>
      <c r="M2967">
        <v>131.1</v>
      </c>
      <c r="N2967">
        <v>1</v>
      </c>
      <c r="O2967">
        <v>0</v>
      </c>
      <c r="P2967">
        <v>1</v>
      </c>
      <c r="Q2967">
        <v>1</v>
      </c>
      <c r="R2967">
        <v>0</v>
      </c>
      <c r="S2967">
        <v>1</v>
      </c>
      <c r="T2967">
        <v>19</v>
      </c>
      <c r="U2967">
        <v>0</v>
      </c>
      <c r="V2967">
        <v>0</v>
      </c>
      <c r="W2967">
        <v>5</v>
      </c>
      <c r="X2967">
        <v>7</v>
      </c>
      <c r="Y2967">
        <v>5</v>
      </c>
      <c r="Z2967">
        <v>13.6</v>
      </c>
      <c r="AA2967">
        <v>0</v>
      </c>
      <c r="AB2967">
        <v>0</v>
      </c>
      <c r="AC2967">
        <v>5</v>
      </c>
      <c r="AD2967">
        <v>5</v>
      </c>
      <c r="AE2967">
        <v>5</v>
      </c>
      <c r="AF2967">
        <v>12.6</v>
      </c>
      <c r="AG2967">
        <v>0</v>
      </c>
      <c r="AH2967">
        <v>8.9</v>
      </c>
      <c r="AI2967">
        <v>1.4</v>
      </c>
      <c r="AJ2967">
        <v>3.51</v>
      </c>
      <c r="AK2967" t="s">
        <v>38</v>
      </c>
    </row>
    <row r="2968" spans="1:37" x14ac:dyDescent="0.25">
      <c r="A2968">
        <v>1</v>
      </c>
      <c r="B2968">
        <v>42</v>
      </c>
      <c r="C2968">
        <v>1</v>
      </c>
      <c r="D2968">
        <v>9500</v>
      </c>
      <c r="E2968">
        <v>1</v>
      </c>
      <c r="F2968">
        <v>1</v>
      </c>
      <c r="G2968">
        <v>157</v>
      </c>
      <c r="H2968">
        <v>1</v>
      </c>
      <c r="I2968">
        <v>3</v>
      </c>
      <c r="J2968">
        <v>3</v>
      </c>
      <c r="K2968">
        <v>3</v>
      </c>
      <c r="L2968">
        <v>3</v>
      </c>
      <c r="M2968">
        <v>100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18</v>
      </c>
      <c r="U2968">
        <v>0</v>
      </c>
      <c r="V2968">
        <v>0</v>
      </c>
      <c r="W2968">
        <v>7</v>
      </c>
      <c r="X2968">
        <v>8</v>
      </c>
      <c r="Y2968">
        <v>7</v>
      </c>
      <c r="Z2968">
        <v>13.55</v>
      </c>
      <c r="AA2968">
        <v>0</v>
      </c>
      <c r="AB2968">
        <v>0</v>
      </c>
      <c r="AC2968">
        <v>8</v>
      </c>
      <c r="AD2968">
        <v>8</v>
      </c>
      <c r="AE2968">
        <v>8</v>
      </c>
      <c r="AF2968">
        <v>14.1875</v>
      </c>
      <c r="AG2968">
        <v>0</v>
      </c>
      <c r="AH2968">
        <v>13.9</v>
      </c>
      <c r="AI2968">
        <v>-0.3</v>
      </c>
      <c r="AJ2968">
        <v>0.79</v>
      </c>
      <c r="AK2968" t="s">
        <v>38</v>
      </c>
    </row>
    <row r="2969" spans="1:37" x14ac:dyDescent="0.25">
      <c r="A2969">
        <v>1</v>
      </c>
      <c r="B2969">
        <v>17</v>
      </c>
      <c r="C2969">
        <v>4</v>
      </c>
      <c r="D2969">
        <v>9500</v>
      </c>
      <c r="E2969">
        <v>1</v>
      </c>
      <c r="F2969">
        <v>1</v>
      </c>
      <c r="G2969">
        <v>138</v>
      </c>
      <c r="H2969">
        <v>1</v>
      </c>
      <c r="I2969">
        <v>4</v>
      </c>
      <c r="J2969">
        <v>1</v>
      </c>
      <c r="K2969">
        <v>2</v>
      </c>
      <c r="L2969">
        <v>1</v>
      </c>
      <c r="M2969">
        <v>133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18</v>
      </c>
      <c r="U2969">
        <v>0</v>
      </c>
      <c r="V2969">
        <v>0</v>
      </c>
      <c r="W2969">
        <v>8</v>
      </c>
      <c r="X2969">
        <v>8</v>
      </c>
      <c r="Y2969">
        <v>0</v>
      </c>
      <c r="Z2969">
        <v>0</v>
      </c>
      <c r="AA2969">
        <v>5</v>
      </c>
      <c r="AB2969">
        <v>0</v>
      </c>
      <c r="AC2969">
        <v>8</v>
      </c>
      <c r="AD2969">
        <v>8</v>
      </c>
      <c r="AE2969">
        <v>0</v>
      </c>
      <c r="AF2969">
        <v>0</v>
      </c>
      <c r="AG2969">
        <v>5</v>
      </c>
      <c r="AH2969">
        <v>9.4</v>
      </c>
      <c r="AI2969">
        <v>-0.8</v>
      </c>
      <c r="AJ2969">
        <v>-3.12</v>
      </c>
      <c r="AK2969" t="s">
        <v>39</v>
      </c>
    </row>
    <row r="2970" spans="1:37" x14ac:dyDescent="0.25">
      <c r="A2970">
        <v>1</v>
      </c>
      <c r="B2970">
        <v>39</v>
      </c>
      <c r="C2970">
        <v>2</v>
      </c>
      <c r="D2970">
        <v>8014</v>
      </c>
      <c r="E2970">
        <v>0</v>
      </c>
      <c r="F2970">
        <v>1</v>
      </c>
      <c r="G2970">
        <v>100</v>
      </c>
      <c r="H2970">
        <v>1</v>
      </c>
      <c r="I2970">
        <v>35</v>
      </c>
      <c r="J2970">
        <v>37</v>
      </c>
      <c r="K2970">
        <v>90</v>
      </c>
      <c r="L2970">
        <v>90</v>
      </c>
      <c r="M2970">
        <v>100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41</v>
      </c>
      <c r="U2970">
        <v>0</v>
      </c>
      <c r="V2970">
        <v>0</v>
      </c>
      <c r="W2970">
        <v>6</v>
      </c>
      <c r="X2970">
        <v>10</v>
      </c>
      <c r="Y2970">
        <v>4</v>
      </c>
      <c r="Z2970">
        <v>13.5</v>
      </c>
      <c r="AA2970">
        <v>0</v>
      </c>
      <c r="AB2970">
        <v>1</v>
      </c>
      <c r="AC2970">
        <v>6</v>
      </c>
      <c r="AD2970">
        <v>7</v>
      </c>
      <c r="AE2970">
        <v>6</v>
      </c>
      <c r="AF2970">
        <v>11.16666667</v>
      </c>
      <c r="AG2970">
        <v>0</v>
      </c>
      <c r="AH2970">
        <v>7.6</v>
      </c>
      <c r="AI2970">
        <v>2.6</v>
      </c>
      <c r="AJ2970">
        <v>0.32</v>
      </c>
      <c r="AK2970" t="s">
        <v>38</v>
      </c>
    </row>
    <row r="2971" spans="1:37" x14ac:dyDescent="0.25">
      <c r="A2971">
        <v>1</v>
      </c>
      <c r="B2971">
        <v>39</v>
      </c>
      <c r="C2971">
        <v>1</v>
      </c>
      <c r="D2971">
        <v>9670</v>
      </c>
      <c r="E2971">
        <v>1</v>
      </c>
      <c r="F2971">
        <v>1</v>
      </c>
      <c r="G2971">
        <v>130</v>
      </c>
      <c r="H2971">
        <v>1</v>
      </c>
      <c r="I2971">
        <v>19</v>
      </c>
      <c r="J2971">
        <v>3</v>
      </c>
      <c r="K2971">
        <v>4</v>
      </c>
      <c r="L2971">
        <v>2</v>
      </c>
      <c r="M2971">
        <v>159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51</v>
      </c>
      <c r="U2971">
        <v>0</v>
      </c>
      <c r="V2971">
        <v>0</v>
      </c>
      <c r="W2971">
        <v>6</v>
      </c>
      <c r="X2971">
        <v>8</v>
      </c>
      <c r="Y2971">
        <v>5</v>
      </c>
      <c r="Z2971">
        <v>11.6</v>
      </c>
      <c r="AA2971">
        <v>0</v>
      </c>
      <c r="AB2971">
        <v>0</v>
      </c>
      <c r="AC2971">
        <v>6</v>
      </c>
      <c r="AD2971">
        <v>9</v>
      </c>
      <c r="AE2971">
        <v>5</v>
      </c>
      <c r="AF2971">
        <v>14.2</v>
      </c>
      <c r="AG2971">
        <v>0</v>
      </c>
      <c r="AH2971">
        <v>12.4</v>
      </c>
      <c r="AI2971">
        <v>0.5</v>
      </c>
      <c r="AJ2971">
        <v>1.79</v>
      </c>
      <c r="AK2971" t="s">
        <v>38</v>
      </c>
    </row>
    <row r="2972" spans="1:37" x14ac:dyDescent="0.25">
      <c r="A2972">
        <v>1</v>
      </c>
      <c r="B2972">
        <v>43</v>
      </c>
      <c r="C2972">
        <v>2</v>
      </c>
      <c r="D2972">
        <v>9238</v>
      </c>
      <c r="E2972">
        <v>1</v>
      </c>
      <c r="F2972">
        <v>1</v>
      </c>
      <c r="G2972">
        <v>133.1</v>
      </c>
      <c r="H2972">
        <v>1</v>
      </c>
      <c r="I2972">
        <v>19</v>
      </c>
      <c r="J2972">
        <v>19</v>
      </c>
      <c r="K2972">
        <v>4</v>
      </c>
      <c r="L2972">
        <v>5</v>
      </c>
      <c r="M2972">
        <v>120.6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24</v>
      </c>
      <c r="U2972">
        <v>0</v>
      </c>
      <c r="V2972">
        <v>6</v>
      </c>
      <c r="W2972">
        <v>10</v>
      </c>
      <c r="X2972">
        <v>16</v>
      </c>
      <c r="Y2972">
        <v>10</v>
      </c>
      <c r="Z2972">
        <v>12.5</v>
      </c>
      <c r="AA2972">
        <v>0</v>
      </c>
      <c r="AB2972">
        <v>2</v>
      </c>
      <c r="AC2972">
        <v>7</v>
      </c>
      <c r="AD2972">
        <v>9</v>
      </c>
      <c r="AE2972">
        <v>4</v>
      </c>
      <c r="AF2972">
        <v>12.6</v>
      </c>
      <c r="AG2972">
        <v>0</v>
      </c>
      <c r="AH2972">
        <v>16.2</v>
      </c>
      <c r="AI2972">
        <v>0.3</v>
      </c>
      <c r="AJ2972">
        <v>-0.92</v>
      </c>
      <c r="AK2972" t="s">
        <v>38</v>
      </c>
    </row>
    <row r="2973" spans="1:37" x14ac:dyDescent="0.25">
      <c r="A2973">
        <v>1</v>
      </c>
      <c r="B2973">
        <v>39</v>
      </c>
      <c r="C2973">
        <v>1</v>
      </c>
      <c r="D2973">
        <v>9991</v>
      </c>
      <c r="E2973">
        <v>0</v>
      </c>
      <c r="F2973">
        <v>3</v>
      </c>
      <c r="G2973">
        <v>120</v>
      </c>
      <c r="H2973">
        <v>1</v>
      </c>
      <c r="I2973">
        <v>19</v>
      </c>
      <c r="J2973">
        <v>1</v>
      </c>
      <c r="K2973">
        <v>9</v>
      </c>
      <c r="L2973">
        <v>5</v>
      </c>
      <c r="M2973">
        <v>134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25</v>
      </c>
      <c r="U2973">
        <v>0</v>
      </c>
      <c r="V2973">
        <v>0</v>
      </c>
      <c r="W2973">
        <v>5</v>
      </c>
      <c r="X2973">
        <v>14</v>
      </c>
      <c r="Y2973">
        <v>1</v>
      </c>
      <c r="Z2973">
        <v>11</v>
      </c>
      <c r="AA2973">
        <v>0</v>
      </c>
      <c r="AB2973">
        <v>0</v>
      </c>
      <c r="AC2973">
        <v>5</v>
      </c>
      <c r="AD2973">
        <v>11</v>
      </c>
      <c r="AE2973">
        <v>2</v>
      </c>
      <c r="AF2973">
        <v>12.66666667</v>
      </c>
      <c r="AG2973">
        <v>4</v>
      </c>
      <c r="AH2973">
        <v>16.2</v>
      </c>
      <c r="AI2973">
        <v>0.3</v>
      </c>
      <c r="AJ2973">
        <v>-0.92</v>
      </c>
      <c r="AK2973" t="s">
        <v>37</v>
      </c>
    </row>
    <row r="2974" spans="1:37" x14ac:dyDescent="0.25">
      <c r="A2974">
        <v>1</v>
      </c>
      <c r="B2974">
        <v>5</v>
      </c>
      <c r="C2974">
        <v>1</v>
      </c>
      <c r="D2974">
        <v>9085</v>
      </c>
      <c r="E2974">
        <v>1</v>
      </c>
      <c r="F2974">
        <v>1</v>
      </c>
      <c r="G2974">
        <v>150</v>
      </c>
      <c r="H2974">
        <v>1</v>
      </c>
      <c r="I2974">
        <v>1</v>
      </c>
      <c r="J2974">
        <v>1</v>
      </c>
      <c r="K2974">
        <v>4</v>
      </c>
      <c r="L2974">
        <v>4</v>
      </c>
      <c r="M2974">
        <v>139.4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18</v>
      </c>
      <c r="U2974">
        <v>0</v>
      </c>
      <c r="V2974">
        <v>0</v>
      </c>
      <c r="W2974">
        <v>5</v>
      </c>
      <c r="X2974">
        <v>9</v>
      </c>
      <c r="Y2974">
        <v>3</v>
      </c>
      <c r="Z2974">
        <v>12</v>
      </c>
      <c r="AA2974">
        <v>1</v>
      </c>
      <c r="AB2974">
        <v>0</v>
      </c>
      <c r="AC2974">
        <v>5</v>
      </c>
      <c r="AD2974">
        <v>6</v>
      </c>
      <c r="AE2974">
        <v>4</v>
      </c>
      <c r="AF2974">
        <v>13</v>
      </c>
      <c r="AG2974">
        <v>0</v>
      </c>
      <c r="AH2974">
        <v>7.6</v>
      </c>
      <c r="AI2974">
        <v>2.6</v>
      </c>
      <c r="AJ2974">
        <v>0.32</v>
      </c>
      <c r="AK2974" t="s">
        <v>39</v>
      </c>
    </row>
    <row r="2975" spans="1:37" x14ac:dyDescent="0.25">
      <c r="A2975">
        <v>1</v>
      </c>
      <c r="B2975">
        <v>16</v>
      </c>
      <c r="C2975">
        <v>6</v>
      </c>
      <c r="D2975">
        <v>9147</v>
      </c>
      <c r="E2975">
        <v>1</v>
      </c>
      <c r="F2975">
        <v>1</v>
      </c>
      <c r="G2975">
        <v>128</v>
      </c>
      <c r="H2975">
        <v>1</v>
      </c>
      <c r="I2975">
        <v>37</v>
      </c>
      <c r="J2975">
        <v>37</v>
      </c>
      <c r="K2975">
        <v>9</v>
      </c>
      <c r="L2975">
        <v>9</v>
      </c>
      <c r="M2975">
        <v>116.5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20</v>
      </c>
      <c r="U2975">
        <v>0</v>
      </c>
      <c r="V2975">
        <v>0</v>
      </c>
      <c r="W2975">
        <v>5</v>
      </c>
      <c r="X2975">
        <v>8</v>
      </c>
      <c r="Y2975">
        <v>4</v>
      </c>
      <c r="Z2975">
        <v>11.6</v>
      </c>
      <c r="AA2975">
        <v>0</v>
      </c>
      <c r="AB2975">
        <v>0</v>
      </c>
      <c r="AC2975">
        <v>5</v>
      </c>
      <c r="AD2975">
        <v>10</v>
      </c>
      <c r="AE2975">
        <v>3</v>
      </c>
      <c r="AF2975">
        <v>12.33333333</v>
      </c>
      <c r="AG2975">
        <v>0</v>
      </c>
      <c r="AH2975">
        <v>7.6</v>
      </c>
      <c r="AI2975">
        <v>2.6</v>
      </c>
      <c r="AJ2975">
        <v>0.32</v>
      </c>
      <c r="AK2975" t="s">
        <v>38</v>
      </c>
    </row>
    <row r="2976" spans="1:37" x14ac:dyDescent="0.25">
      <c r="A2976">
        <v>1</v>
      </c>
      <c r="B2976">
        <v>1</v>
      </c>
      <c r="C2976">
        <v>1</v>
      </c>
      <c r="D2976">
        <v>171</v>
      </c>
      <c r="E2976">
        <v>1</v>
      </c>
      <c r="F2976">
        <v>1</v>
      </c>
      <c r="G2976">
        <v>124</v>
      </c>
      <c r="H2976">
        <v>1</v>
      </c>
      <c r="I2976">
        <v>1</v>
      </c>
      <c r="J2976">
        <v>19</v>
      </c>
      <c r="K2976">
        <v>123</v>
      </c>
      <c r="L2976">
        <v>103</v>
      </c>
      <c r="M2976">
        <v>113.9</v>
      </c>
      <c r="N2976">
        <v>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13.9</v>
      </c>
      <c r="AI2976">
        <v>-0.3</v>
      </c>
      <c r="AJ2976">
        <v>0.79</v>
      </c>
      <c r="AK2976" t="s">
        <v>37</v>
      </c>
    </row>
    <row r="2977" spans="1:37" x14ac:dyDescent="0.25">
      <c r="A2977">
        <v>5</v>
      </c>
      <c r="B2977">
        <v>43</v>
      </c>
      <c r="C2977">
        <v>1</v>
      </c>
      <c r="D2977">
        <v>9991</v>
      </c>
      <c r="E2977">
        <v>0</v>
      </c>
      <c r="F2977">
        <v>3</v>
      </c>
      <c r="G2977">
        <v>130</v>
      </c>
      <c r="H2977">
        <v>1</v>
      </c>
      <c r="I2977">
        <v>3</v>
      </c>
      <c r="J2977">
        <v>3</v>
      </c>
      <c r="K2977">
        <v>1</v>
      </c>
      <c r="L2977">
        <v>1</v>
      </c>
      <c r="M2977">
        <v>130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41</v>
      </c>
      <c r="U2977">
        <v>0</v>
      </c>
      <c r="V2977">
        <v>5</v>
      </c>
      <c r="W2977">
        <v>10</v>
      </c>
      <c r="X2977">
        <v>14</v>
      </c>
      <c r="Y2977">
        <v>10</v>
      </c>
      <c r="Z2977">
        <v>14.636363640000001</v>
      </c>
      <c r="AA2977">
        <v>0</v>
      </c>
      <c r="AB2977">
        <v>5</v>
      </c>
      <c r="AC2977">
        <v>10</v>
      </c>
      <c r="AD2977">
        <v>13</v>
      </c>
      <c r="AE2977">
        <v>10</v>
      </c>
      <c r="AF2977">
        <v>14.6</v>
      </c>
      <c r="AG2977">
        <v>0</v>
      </c>
      <c r="AH2977">
        <v>16.2</v>
      </c>
      <c r="AI2977">
        <v>0.3</v>
      </c>
      <c r="AJ2977">
        <v>-0.92</v>
      </c>
      <c r="AK2977" t="s">
        <v>38</v>
      </c>
    </row>
    <row r="2978" spans="1:37" x14ac:dyDescent="0.25">
      <c r="A2978">
        <v>1</v>
      </c>
      <c r="B2978">
        <v>1</v>
      </c>
      <c r="C2978">
        <v>2</v>
      </c>
      <c r="D2978">
        <v>9254</v>
      </c>
      <c r="E2978">
        <v>1</v>
      </c>
      <c r="F2978">
        <v>1</v>
      </c>
      <c r="G2978">
        <v>132</v>
      </c>
      <c r="H2978">
        <v>1</v>
      </c>
      <c r="I2978">
        <v>1</v>
      </c>
      <c r="J2978">
        <v>19</v>
      </c>
      <c r="K2978">
        <v>9</v>
      </c>
      <c r="L2978">
        <v>9</v>
      </c>
      <c r="M2978">
        <v>129.9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19</v>
      </c>
      <c r="U2978">
        <v>0</v>
      </c>
      <c r="V2978">
        <v>0</v>
      </c>
      <c r="W2978">
        <v>6</v>
      </c>
      <c r="X2978">
        <v>8</v>
      </c>
      <c r="Y2978">
        <v>6</v>
      </c>
      <c r="Z2978">
        <v>13</v>
      </c>
      <c r="AA2978">
        <v>0</v>
      </c>
      <c r="AB2978">
        <v>0</v>
      </c>
      <c r="AC2978">
        <v>6</v>
      </c>
      <c r="AD2978">
        <v>6</v>
      </c>
      <c r="AE2978">
        <v>6</v>
      </c>
      <c r="AF2978">
        <v>12.16666667</v>
      </c>
      <c r="AG2978">
        <v>0</v>
      </c>
      <c r="AH2978">
        <v>8.9</v>
      </c>
      <c r="AI2978">
        <v>1.4</v>
      </c>
      <c r="AJ2978">
        <v>3.51</v>
      </c>
      <c r="AK2978" t="s">
        <v>38</v>
      </c>
    </row>
    <row r="2979" spans="1:37" x14ac:dyDescent="0.25">
      <c r="A2979">
        <v>1</v>
      </c>
      <c r="B2979">
        <v>42</v>
      </c>
      <c r="C2979">
        <v>1</v>
      </c>
      <c r="D2979">
        <v>9853</v>
      </c>
      <c r="E2979">
        <v>1</v>
      </c>
      <c r="F2979">
        <v>12</v>
      </c>
      <c r="G2979">
        <v>133.1</v>
      </c>
      <c r="H2979">
        <v>1</v>
      </c>
      <c r="I2979">
        <v>1</v>
      </c>
      <c r="J2979">
        <v>3</v>
      </c>
      <c r="K2979">
        <v>3</v>
      </c>
      <c r="L2979">
        <v>2</v>
      </c>
      <c r="M2979">
        <v>133.69999999999999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28</v>
      </c>
      <c r="U2979">
        <v>0</v>
      </c>
      <c r="V2979">
        <v>14</v>
      </c>
      <c r="W2979">
        <v>18</v>
      </c>
      <c r="X2979">
        <v>23</v>
      </c>
      <c r="Y2979">
        <v>14</v>
      </c>
      <c r="Z2979">
        <v>12.78571429</v>
      </c>
      <c r="AA2979">
        <v>2</v>
      </c>
      <c r="AB2979">
        <v>16</v>
      </c>
      <c r="AC2979">
        <v>17</v>
      </c>
      <c r="AD2979">
        <v>18</v>
      </c>
      <c r="AE2979">
        <v>16</v>
      </c>
      <c r="AF2979">
        <v>13.875</v>
      </c>
      <c r="AG2979">
        <v>0</v>
      </c>
      <c r="AH2979">
        <v>16.2</v>
      </c>
      <c r="AI2979">
        <v>0.3</v>
      </c>
      <c r="AJ2979">
        <v>-0.92</v>
      </c>
      <c r="AK2979" t="s">
        <v>37</v>
      </c>
    </row>
    <row r="2980" spans="1:37" x14ac:dyDescent="0.25">
      <c r="A2980">
        <v>1</v>
      </c>
      <c r="B2980">
        <v>1</v>
      </c>
      <c r="C2980">
        <v>3</v>
      </c>
      <c r="D2980">
        <v>9070</v>
      </c>
      <c r="E2980">
        <v>1</v>
      </c>
      <c r="F2980">
        <v>1</v>
      </c>
      <c r="G2980">
        <v>129</v>
      </c>
      <c r="H2980">
        <v>1</v>
      </c>
      <c r="I2980">
        <v>5</v>
      </c>
      <c r="J2980">
        <v>3</v>
      </c>
      <c r="K2980">
        <v>5</v>
      </c>
      <c r="L2980">
        <v>7</v>
      </c>
      <c r="M2980">
        <v>124.8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21</v>
      </c>
      <c r="U2980">
        <v>0</v>
      </c>
      <c r="V2980">
        <v>0</v>
      </c>
      <c r="W2980">
        <v>6</v>
      </c>
      <c r="X2980">
        <v>6</v>
      </c>
      <c r="Y2980">
        <v>6</v>
      </c>
      <c r="Z2980">
        <v>14.5</v>
      </c>
      <c r="AA2980">
        <v>0</v>
      </c>
      <c r="AB2980">
        <v>0</v>
      </c>
      <c r="AC2980">
        <v>6</v>
      </c>
      <c r="AD2980">
        <v>7</v>
      </c>
      <c r="AE2980">
        <v>5</v>
      </c>
      <c r="AF2980">
        <v>12</v>
      </c>
      <c r="AG2980">
        <v>0</v>
      </c>
      <c r="AH2980">
        <v>12.4</v>
      </c>
      <c r="AI2980">
        <v>0.5</v>
      </c>
      <c r="AJ2980">
        <v>1.79</v>
      </c>
      <c r="AK2980" t="s">
        <v>38</v>
      </c>
    </row>
    <row r="2981" spans="1:37" x14ac:dyDescent="0.25">
      <c r="A2981">
        <v>1</v>
      </c>
      <c r="B2981">
        <v>1</v>
      </c>
      <c r="C2981">
        <v>1</v>
      </c>
      <c r="D2981">
        <v>9085</v>
      </c>
      <c r="E2981">
        <v>1</v>
      </c>
      <c r="F2981">
        <v>1</v>
      </c>
      <c r="G2981">
        <v>135</v>
      </c>
      <c r="H2981">
        <v>1</v>
      </c>
      <c r="I2981">
        <v>3</v>
      </c>
      <c r="J2981">
        <v>2</v>
      </c>
      <c r="K2981">
        <v>1</v>
      </c>
      <c r="L2981">
        <v>1</v>
      </c>
      <c r="M2981">
        <v>133.6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22</v>
      </c>
      <c r="U2981">
        <v>0</v>
      </c>
      <c r="V2981">
        <v>0</v>
      </c>
      <c r="W2981">
        <v>5</v>
      </c>
      <c r="X2981">
        <v>12</v>
      </c>
      <c r="Y2981">
        <v>4</v>
      </c>
      <c r="Z2981">
        <v>14.6</v>
      </c>
      <c r="AA2981">
        <v>3</v>
      </c>
      <c r="AB2981">
        <v>0</v>
      </c>
      <c r="AC2981">
        <v>5</v>
      </c>
      <c r="AD2981">
        <v>5</v>
      </c>
      <c r="AE2981">
        <v>4</v>
      </c>
      <c r="AF2981">
        <v>12.75</v>
      </c>
      <c r="AG2981">
        <v>1</v>
      </c>
      <c r="AH2981">
        <v>9.4</v>
      </c>
      <c r="AI2981">
        <v>-0.8</v>
      </c>
      <c r="AJ2981">
        <v>-3.12</v>
      </c>
      <c r="AK2981" t="s">
        <v>37</v>
      </c>
    </row>
    <row r="2982" spans="1:37" x14ac:dyDescent="0.25">
      <c r="A2982">
        <v>1</v>
      </c>
      <c r="B2982">
        <v>17</v>
      </c>
      <c r="C2982">
        <v>4</v>
      </c>
      <c r="D2982">
        <v>9773</v>
      </c>
      <c r="E2982">
        <v>1</v>
      </c>
      <c r="F2982">
        <v>1</v>
      </c>
      <c r="G2982">
        <v>138</v>
      </c>
      <c r="H2982">
        <v>1</v>
      </c>
      <c r="I2982">
        <v>37</v>
      </c>
      <c r="J2982">
        <v>19</v>
      </c>
      <c r="K2982">
        <v>5</v>
      </c>
      <c r="L2982">
        <v>7</v>
      </c>
      <c r="M2982">
        <v>133.5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</v>
      </c>
      <c r="U2982">
        <v>0</v>
      </c>
      <c r="V2982">
        <v>0</v>
      </c>
      <c r="W2982">
        <v>6</v>
      </c>
      <c r="X2982">
        <v>7</v>
      </c>
      <c r="Y2982">
        <v>6</v>
      </c>
      <c r="Z2982">
        <v>12.5</v>
      </c>
      <c r="AA2982">
        <v>0</v>
      </c>
      <c r="AB2982">
        <v>0</v>
      </c>
      <c r="AC2982">
        <v>6</v>
      </c>
      <c r="AD2982">
        <v>6</v>
      </c>
      <c r="AE2982">
        <v>6</v>
      </c>
      <c r="AF2982">
        <v>12.16666667</v>
      </c>
      <c r="AG2982">
        <v>0</v>
      </c>
      <c r="AH2982">
        <v>10.8</v>
      </c>
      <c r="AI2982">
        <v>1.4</v>
      </c>
      <c r="AJ2982">
        <v>1.74</v>
      </c>
      <c r="AK2982" t="s">
        <v>38</v>
      </c>
    </row>
    <row r="2983" spans="1:37" x14ac:dyDescent="0.25">
      <c r="A2983">
        <v>1</v>
      </c>
      <c r="B2983">
        <v>1</v>
      </c>
      <c r="C2983">
        <v>1</v>
      </c>
      <c r="D2983">
        <v>9070</v>
      </c>
      <c r="E2983">
        <v>1</v>
      </c>
      <c r="F2983">
        <v>1</v>
      </c>
      <c r="G2983">
        <v>135</v>
      </c>
      <c r="H2983">
        <v>1</v>
      </c>
      <c r="I2983">
        <v>19</v>
      </c>
      <c r="J2983">
        <v>37</v>
      </c>
      <c r="K2983">
        <v>9</v>
      </c>
      <c r="L2983">
        <v>9</v>
      </c>
      <c r="M2983">
        <v>128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19</v>
      </c>
      <c r="U2983">
        <v>0</v>
      </c>
      <c r="V2983">
        <v>0</v>
      </c>
      <c r="W2983">
        <v>6</v>
      </c>
      <c r="X2983">
        <v>6</v>
      </c>
      <c r="Y2983">
        <v>6</v>
      </c>
      <c r="Z2983">
        <v>14</v>
      </c>
      <c r="AA2983">
        <v>0</v>
      </c>
      <c r="AB2983">
        <v>0</v>
      </c>
      <c r="AC2983">
        <v>6</v>
      </c>
      <c r="AD2983">
        <v>8</v>
      </c>
      <c r="AE2983">
        <v>6</v>
      </c>
      <c r="AF2983">
        <v>13.125</v>
      </c>
      <c r="AG2983">
        <v>0</v>
      </c>
      <c r="AH2983">
        <v>10.8</v>
      </c>
      <c r="AI2983">
        <v>1.4</v>
      </c>
      <c r="AJ2983">
        <v>1.74</v>
      </c>
      <c r="AK2983" t="s">
        <v>38</v>
      </c>
    </row>
    <row r="2984" spans="1:37" x14ac:dyDescent="0.25">
      <c r="A2984">
        <v>1</v>
      </c>
      <c r="B2984">
        <v>17</v>
      </c>
      <c r="C2984">
        <v>6</v>
      </c>
      <c r="D2984">
        <v>9500</v>
      </c>
      <c r="E2984">
        <v>1</v>
      </c>
      <c r="F2984">
        <v>1</v>
      </c>
      <c r="G2984">
        <v>131</v>
      </c>
      <c r="H2984">
        <v>1</v>
      </c>
      <c r="I2984">
        <v>3</v>
      </c>
      <c r="J2984">
        <v>19</v>
      </c>
      <c r="K2984">
        <v>5</v>
      </c>
      <c r="L2984">
        <v>5</v>
      </c>
      <c r="M2984">
        <v>127.2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19</v>
      </c>
      <c r="U2984">
        <v>0</v>
      </c>
      <c r="V2984">
        <v>0</v>
      </c>
      <c r="W2984">
        <v>7</v>
      </c>
      <c r="X2984">
        <v>7</v>
      </c>
      <c r="Y2984">
        <v>7</v>
      </c>
      <c r="Z2984">
        <v>13.801428570000001</v>
      </c>
      <c r="AA2984">
        <v>0</v>
      </c>
      <c r="AB2984">
        <v>0</v>
      </c>
      <c r="AC2984">
        <v>8</v>
      </c>
      <c r="AD2984">
        <v>8</v>
      </c>
      <c r="AE2984">
        <v>8</v>
      </c>
      <c r="AF2984">
        <v>14.574999999999999</v>
      </c>
      <c r="AG2984">
        <v>0</v>
      </c>
      <c r="AH2984">
        <v>11.1</v>
      </c>
      <c r="AI2984">
        <v>0.6</v>
      </c>
      <c r="AJ2984">
        <v>2.02</v>
      </c>
      <c r="AK2984" t="s">
        <v>38</v>
      </c>
    </row>
    <row r="2985" spans="1:37" x14ac:dyDescent="0.25">
      <c r="A2985">
        <v>1</v>
      </c>
      <c r="B2985">
        <v>7</v>
      </c>
      <c r="C2985">
        <v>1</v>
      </c>
      <c r="D2985">
        <v>9853</v>
      </c>
      <c r="E2985">
        <v>1</v>
      </c>
      <c r="F2985">
        <v>3</v>
      </c>
      <c r="G2985">
        <v>150</v>
      </c>
      <c r="H2985">
        <v>1</v>
      </c>
      <c r="I2985">
        <v>19</v>
      </c>
      <c r="J2985">
        <v>19</v>
      </c>
      <c r="K2985">
        <v>4</v>
      </c>
      <c r="L2985">
        <v>5</v>
      </c>
      <c r="M2985">
        <v>150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25</v>
      </c>
      <c r="U2985">
        <v>0</v>
      </c>
      <c r="V2985">
        <v>1</v>
      </c>
      <c r="W2985">
        <v>6</v>
      </c>
      <c r="X2985">
        <v>7</v>
      </c>
      <c r="Y2985">
        <v>6</v>
      </c>
      <c r="Z2985">
        <v>14.42857143</v>
      </c>
      <c r="AA2985">
        <v>0</v>
      </c>
      <c r="AB2985">
        <v>0</v>
      </c>
      <c r="AC2985">
        <v>6</v>
      </c>
      <c r="AD2985">
        <v>7</v>
      </c>
      <c r="AE2985">
        <v>6</v>
      </c>
      <c r="AF2985">
        <v>13.66666667</v>
      </c>
      <c r="AG2985">
        <v>0</v>
      </c>
      <c r="AH2985">
        <v>10.8</v>
      </c>
      <c r="AI2985">
        <v>1.4</v>
      </c>
      <c r="AJ2985">
        <v>1.74</v>
      </c>
      <c r="AK2985" t="s">
        <v>38</v>
      </c>
    </row>
    <row r="2986" spans="1:37" x14ac:dyDescent="0.25">
      <c r="A2986">
        <v>1</v>
      </c>
      <c r="B2986">
        <v>42</v>
      </c>
      <c r="C2986">
        <v>4</v>
      </c>
      <c r="D2986">
        <v>9500</v>
      </c>
      <c r="E2986">
        <v>1</v>
      </c>
      <c r="F2986">
        <v>6</v>
      </c>
      <c r="G2986">
        <v>133</v>
      </c>
      <c r="H2986">
        <v>1</v>
      </c>
      <c r="I2986">
        <v>1</v>
      </c>
      <c r="J2986">
        <v>19</v>
      </c>
      <c r="K2986">
        <v>2</v>
      </c>
      <c r="L2986">
        <v>9</v>
      </c>
      <c r="M2986">
        <v>127.8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18</v>
      </c>
      <c r="U2986">
        <v>0</v>
      </c>
      <c r="V2986">
        <v>0</v>
      </c>
      <c r="W2986">
        <v>7</v>
      </c>
      <c r="X2986">
        <v>7</v>
      </c>
      <c r="Y2986">
        <v>6</v>
      </c>
      <c r="Z2986">
        <v>14.35</v>
      </c>
      <c r="AA2986">
        <v>0</v>
      </c>
      <c r="AB2986">
        <v>0</v>
      </c>
      <c r="AC2986">
        <v>7</v>
      </c>
      <c r="AD2986">
        <v>7</v>
      </c>
      <c r="AE2986">
        <v>6</v>
      </c>
      <c r="AF2986">
        <v>14.35</v>
      </c>
      <c r="AG2986">
        <v>0</v>
      </c>
      <c r="AH2986">
        <v>7.6</v>
      </c>
      <c r="AI2986">
        <v>2.6</v>
      </c>
      <c r="AJ2986">
        <v>0.32</v>
      </c>
      <c r="AK2986" t="s">
        <v>38</v>
      </c>
    </row>
    <row r="2987" spans="1:37" x14ac:dyDescent="0.25">
      <c r="A2987">
        <v>1</v>
      </c>
      <c r="B2987">
        <v>17</v>
      </c>
      <c r="C2987">
        <v>1</v>
      </c>
      <c r="D2987">
        <v>9070</v>
      </c>
      <c r="E2987">
        <v>1</v>
      </c>
      <c r="F2987">
        <v>1</v>
      </c>
      <c r="G2987">
        <v>135</v>
      </c>
      <c r="H2987">
        <v>1</v>
      </c>
      <c r="I2987">
        <v>37</v>
      </c>
      <c r="J2987">
        <v>19</v>
      </c>
      <c r="K2987">
        <v>9</v>
      </c>
      <c r="L2987">
        <v>9</v>
      </c>
      <c r="M2987">
        <v>125.2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19</v>
      </c>
      <c r="U2987">
        <v>0</v>
      </c>
      <c r="V2987">
        <v>0</v>
      </c>
      <c r="W2987">
        <v>6</v>
      </c>
      <c r="X2987">
        <v>6</v>
      </c>
      <c r="Y2987">
        <v>6</v>
      </c>
      <c r="Z2987">
        <v>14.33333333</v>
      </c>
      <c r="AA2987">
        <v>0</v>
      </c>
      <c r="AB2987">
        <v>0</v>
      </c>
      <c r="AC2987">
        <v>6</v>
      </c>
      <c r="AD2987">
        <v>6</v>
      </c>
      <c r="AE2987">
        <v>6</v>
      </c>
      <c r="AF2987">
        <v>13.5</v>
      </c>
      <c r="AG2987">
        <v>0</v>
      </c>
      <c r="AH2987">
        <v>12.7</v>
      </c>
      <c r="AI2987">
        <v>3.7</v>
      </c>
      <c r="AJ2987">
        <v>-1.7</v>
      </c>
      <c r="AK2987" t="s">
        <v>38</v>
      </c>
    </row>
    <row r="2988" spans="1:37" x14ac:dyDescent="0.25">
      <c r="A2988">
        <v>1</v>
      </c>
      <c r="B2988">
        <v>43</v>
      </c>
      <c r="C2988">
        <v>2</v>
      </c>
      <c r="D2988">
        <v>9853</v>
      </c>
      <c r="E2988">
        <v>1</v>
      </c>
      <c r="F2988">
        <v>1</v>
      </c>
      <c r="G2988">
        <v>118</v>
      </c>
      <c r="H2988">
        <v>1</v>
      </c>
      <c r="I2988">
        <v>19</v>
      </c>
      <c r="J2988">
        <v>1</v>
      </c>
      <c r="K2988">
        <v>5</v>
      </c>
      <c r="L2988">
        <v>4</v>
      </c>
      <c r="M2988">
        <v>110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20</v>
      </c>
      <c r="U2988">
        <v>0</v>
      </c>
      <c r="V2988">
        <v>0</v>
      </c>
      <c r="W2988">
        <v>6</v>
      </c>
      <c r="X2988">
        <v>10</v>
      </c>
      <c r="Y2988">
        <v>4</v>
      </c>
      <c r="Z2988">
        <v>12.25</v>
      </c>
      <c r="AA2988">
        <v>0</v>
      </c>
      <c r="AB2988">
        <v>0</v>
      </c>
      <c r="AC2988">
        <v>6</v>
      </c>
      <c r="AD2988">
        <v>8</v>
      </c>
      <c r="AE2988">
        <v>4</v>
      </c>
      <c r="AF2988">
        <v>11.5</v>
      </c>
      <c r="AG2988">
        <v>0</v>
      </c>
      <c r="AH2988">
        <v>10.8</v>
      </c>
      <c r="AI2988">
        <v>1.4</v>
      </c>
      <c r="AJ2988">
        <v>1.74</v>
      </c>
      <c r="AK2988" t="s">
        <v>39</v>
      </c>
    </row>
    <row r="2989" spans="1:37" x14ac:dyDescent="0.25">
      <c r="A2989">
        <v>2</v>
      </c>
      <c r="B2989">
        <v>39</v>
      </c>
      <c r="C2989">
        <v>1</v>
      </c>
      <c r="D2989">
        <v>8014</v>
      </c>
      <c r="E2989">
        <v>0</v>
      </c>
      <c r="F2989">
        <v>19</v>
      </c>
      <c r="G2989">
        <v>100</v>
      </c>
      <c r="H2989">
        <v>1</v>
      </c>
      <c r="I2989">
        <v>34</v>
      </c>
      <c r="J2989">
        <v>34</v>
      </c>
      <c r="K2989">
        <v>0</v>
      </c>
      <c r="L2989">
        <v>0</v>
      </c>
      <c r="M2989">
        <v>100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46</v>
      </c>
      <c r="U2989">
        <v>0</v>
      </c>
      <c r="V2989">
        <v>0</v>
      </c>
      <c r="W2989">
        <v>6</v>
      </c>
      <c r="X2989">
        <v>9</v>
      </c>
      <c r="Y2989">
        <v>6</v>
      </c>
      <c r="Z2989">
        <v>13.33333333</v>
      </c>
      <c r="AA2989">
        <v>0</v>
      </c>
      <c r="AB2989">
        <v>0</v>
      </c>
      <c r="AC2989">
        <v>6</v>
      </c>
      <c r="AD2989">
        <v>6</v>
      </c>
      <c r="AE2989">
        <v>6</v>
      </c>
      <c r="AF2989">
        <v>11.83333333</v>
      </c>
      <c r="AG2989">
        <v>0</v>
      </c>
      <c r="AH2989">
        <v>7.6</v>
      </c>
      <c r="AI2989">
        <v>2.6</v>
      </c>
      <c r="AJ2989">
        <v>0.32</v>
      </c>
      <c r="AK2989" t="s">
        <v>38</v>
      </c>
    </row>
    <row r="2990" spans="1:37" x14ac:dyDescent="0.25">
      <c r="A2990">
        <v>1</v>
      </c>
      <c r="B2990">
        <v>17</v>
      </c>
      <c r="C2990">
        <v>1</v>
      </c>
      <c r="D2990">
        <v>171</v>
      </c>
      <c r="E2990">
        <v>1</v>
      </c>
      <c r="F2990">
        <v>1</v>
      </c>
      <c r="G2990">
        <v>158</v>
      </c>
      <c r="H2990">
        <v>1</v>
      </c>
      <c r="I2990">
        <v>3</v>
      </c>
      <c r="J2990">
        <v>3</v>
      </c>
      <c r="K2990">
        <v>3</v>
      </c>
      <c r="L2990">
        <v>3</v>
      </c>
      <c r="M2990">
        <v>151.4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19</v>
      </c>
      <c r="U2990">
        <v>0</v>
      </c>
      <c r="V2990">
        <v>6</v>
      </c>
      <c r="W2990">
        <v>12</v>
      </c>
      <c r="X2990">
        <v>12</v>
      </c>
      <c r="Y2990">
        <v>12</v>
      </c>
      <c r="Z2990">
        <v>13</v>
      </c>
      <c r="AA2990">
        <v>0</v>
      </c>
      <c r="AB2990">
        <v>4</v>
      </c>
      <c r="AC2990">
        <v>11</v>
      </c>
      <c r="AD2990">
        <v>14</v>
      </c>
      <c r="AE2990">
        <v>11</v>
      </c>
      <c r="AF2990">
        <v>13.25</v>
      </c>
      <c r="AG2990">
        <v>0</v>
      </c>
      <c r="AH2990">
        <v>8.9</v>
      </c>
      <c r="AI2990">
        <v>1.4</v>
      </c>
      <c r="AJ2990">
        <v>3.51</v>
      </c>
      <c r="AK2990" t="s">
        <v>38</v>
      </c>
    </row>
    <row r="2991" spans="1:37" x14ac:dyDescent="0.25">
      <c r="A2991">
        <v>1</v>
      </c>
      <c r="B2991">
        <v>1</v>
      </c>
      <c r="C2991">
        <v>2</v>
      </c>
      <c r="D2991">
        <v>9254</v>
      </c>
      <c r="E2991">
        <v>1</v>
      </c>
      <c r="F2991">
        <v>1</v>
      </c>
      <c r="G2991">
        <v>137</v>
      </c>
      <c r="H2991">
        <v>1</v>
      </c>
      <c r="I2991">
        <v>38</v>
      </c>
      <c r="J2991">
        <v>19</v>
      </c>
      <c r="K2991">
        <v>9</v>
      </c>
      <c r="L2991">
        <v>7</v>
      </c>
      <c r="M2991">
        <v>125.1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18</v>
      </c>
      <c r="U2991">
        <v>0</v>
      </c>
      <c r="V2991">
        <v>0</v>
      </c>
      <c r="W2991">
        <v>6</v>
      </c>
      <c r="X2991">
        <v>10</v>
      </c>
      <c r="Y2991">
        <v>4</v>
      </c>
      <c r="Z2991">
        <v>11.75</v>
      </c>
      <c r="AA2991">
        <v>0</v>
      </c>
      <c r="AB2991">
        <v>0</v>
      </c>
      <c r="AC2991">
        <v>6</v>
      </c>
      <c r="AD2991">
        <v>9</v>
      </c>
      <c r="AE2991">
        <v>5</v>
      </c>
      <c r="AF2991">
        <v>11.2</v>
      </c>
      <c r="AG2991">
        <v>0</v>
      </c>
      <c r="AH2991">
        <v>7.6</v>
      </c>
      <c r="AI2991">
        <v>2.6</v>
      </c>
      <c r="AJ2991">
        <v>0.32</v>
      </c>
      <c r="AK2991" t="s">
        <v>39</v>
      </c>
    </row>
    <row r="2992" spans="1:37" x14ac:dyDescent="0.25">
      <c r="A2992">
        <v>1</v>
      </c>
      <c r="B2992">
        <v>1</v>
      </c>
      <c r="C2992">
        <v>1</v>
      </c>
      <c r="D2992">
        <v>9130</v>
      </c>
      <c r="E2992">
        <v>1</v>
      </c>
      <c r="F2992">
        <v>1</v>
      </c>
      <c r="G2992">
        <v>172</v>
      </c>
      <c r="H2992">
        <v>1</v>
      </c>
      <c r="I2992">
        <v>19</v>
      </c>
      <c r="J2992">
        <v>19</v>
      </c>
      <c r="K2992">
        <v>9</v>
      </c>
      <c r="L2992">
        <v>9</v>
      </c>
      <c r="M2992">
        <v>163.30000000000001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18</v>
      </c>
      <c r="U2992">
        <v>0</v>
      </c>
      <c r="V2992">
        <v>0</v>
      </c>
      <c r="W2992">
        <v>6</v>
      </c>
      <c r="X2992">
        <v>8</v>
      </c>
      <c r="Y2992">
        <v>6</v>
      </c>
      <c r="Z2992">
        <v>14.5</v>
      </c>
      <c r="AA2992">
        <v>0</v>
      </c>
      <c r="AB2992">
        <v>0</v>
      </c>
      <c r="AC2992">
        <v>6</v>
      </c>
      <c r="AD2992">
        <v>11</v>
      </c>
      <c r="AE2992">
        <v>4</v>
      </c>
      <c r="AF2992">
        <v>13</v>
      </c>
      <c r="AG2992">
        <v>0</v>
      </c>
      <c r="AH2992">
        <v>13.9</v>
      </c>
      <c r="AI2992">
        <v>-0.3</v>
      </c>
      <c r="AJ2992">
        <v>0.79</v>
      </c>
      <c r="AK2992" t="s">
        <v>38</v>
      </c>
    </row>
    <row r="2993" spans="1:37" x14ac:dyDescent="0.25">
      <c r="A2993">
        <v>1</v>
      </c>
      <c r="B2993">
        <v>18</v>
      </c>
      <c r="C2993">
        <v>1</v>
      </c>
      <c r="D2993">
        <v>9500</v>
      </c>
      <c r="E2993">
        <v>1</v>
      </c>
      <c r="F2993">
        <v>1</v>
      </c>
      <c r="G2993">
        <v>123</v>
      </c>
      <c r="H2993">
        <v>1</v>
      </c>
      <c r="I2993">
        <v>37</v>
      </c>
      <c r="J2993">
        <v>37</v>
      </c>
      <c r="K2993">
        <v>3</v>
      </c>
      <c r="L2993">
        <v>3</v>
      </c>
      <c r="M2993">
        <v>118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19</v>
      </c>
      <c r="U2993">
        <v>0</v>
      </c>
      <c r="V2993">
        <v>0</v>
      </c>
      <c r="W2993">
        <v>8</v>
      </c>
      <c r="X2993">
        <v>8</v>
      </c>
      <c r="Y2993">
        <v>7</v>
      </c>
      <c r="Z2993">
        <v>11.82</v>
      </c>
      <c r="AA2993">
        <v>0</v>
      </c>
      <c r="AB2993">
        <v>0</v>
      </c>
      <c r="AC2993">
        <v>8</v>
      </c>
      <c r="AD2993">
        <v>8</v>
      </c>
      <c r="AE2993">
        <v>7</v>
      </c>
      <c r="AF2993">
        <v>11.82</v>
      </c>
      <c r="AG2993">
        <v>0</v>
      </c>
      <c r="AH2993">
        <v>10.8</v>
      </c>
      <c r="AI2993">
        <v>1.4</v>
      </c>
      <c r="AJ2993">
        <v>1.74</v>
      </c>
      <c r="AK2993" t="s">
        <v>38</v>
      </c>
    </row>
    <row r="2994" spans="1:37" x14ac:dyDescent="0.25">
      <c r="A2994">
        <v>1</v>
      </c>
      <c r="B2994">
        <v>1</v>
      </c>
      <c r="C2994">
        <v>2</v>
      </c>
      <c r="D2994">
        <v>9773</v>
      </c>
      <c r="E2994">
        <v>1</v>
      </c>
      <c r="F2994">
        <v>1</v>
      </c>
      <c r="G2994">
        <v>144</v>
      </c>
      <c r="H2994">
        <v>1</v>
      </c>
      <c r="I2994">
        <v>3</v>
      </c>
      <c r="J2994">
        <v>3</v>
      </c>
      <c r="K2994">
        <v>3</v>
      </c>
      <c r="L2994">
        <v>2</v>
      </c>
      <c r="M2994">
        <v>140.19999999999999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20</v>
      </c>
      <c r="U2994">
        <v>0</v>
      </c>
      <c r="V2994">
        <v>0</v>
      </c>
      <c r="W2994">
        <v>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6</v>
      </c>
      <c r="AD2994">
        <v>0</v>
      </c>
      <c r="AE2994">
        <v>0</v>
      </c>
      <c r="AF2994">
        <v>0</v>
      </c>
      <c r="AG2994">
        <v>0</v>
      </c>
      <c r="AH2994">
        <v>16.2</v>
      </c>
      <c r="AI2994">
        <v>0.3</v>
      </c>
      <c r="AJ2994">
        <v>-0.92</v>
      </c>
      <c r="AK2994" t="s">
        <v>37</v>
      </c>
    </row>
    <row r="2995" spans="1:37" x14ac:dyDescent="0.25">
      <c r="A2995">
        <v>2</v>
      </c>
      <c r="B2995">
        <v>39</v>
      </c>
      <c r="C2995">
        <v>1</v>
      </c>
      <c r="D2995">
        <v>8014</v>
      </c>
      <c r="E2995">
        <v>0</v>
      </c>
      <c r="F2995">
        <v>1</v>
      </c>
      <c r="G2995">
        <v>140</v>
      </c>
      <c r="H2995">
        <v>1</v>
      </c>
      <c r="I2995">
        <v>37</v>
      </c>
      <c r="J2995">
        <v>37</v>
      </c>
      <c r="K2995">
        <v>5</v>
      </c>
      <c r="L2995">
        <v>6</v>
      </c>
      <c r="M2995">
        <v>128.5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38</v>
      </c>
      <c r="U2995">
        <v>0</v>
      </c>
      <c r="V2995">
        <v>0</v>
      </c>
      <c r="W2995">
        <v>6</v>
      </c>
      <c r="X2995">
        <v>6</v>
      </c>
      <c r="Y2995">
        <v>5</v>
      </c>
      <c r="Z2995">
        <v>12.4</v>
      </c>
      <c r="AA2995">
        <v>0</v>
      </c>
      <c r="AB2995">
        <v>0</v>
      </c>
      <c r="AC2995">
        <v>6</v>
      </c>
      <c r="AD2995">
        <v>7</v>
      </c>
      <c r="AE2995">
        <v>6</v>
      </c>
      <c r="AF2995">
        <v>12.66666667</v>
      </c>
      <c r="AG2995">
        <v>0</v>
      </c>
      <c r="AH2995">
        <v>9.4</v>
      </c>
      <c r="AI2995">
        <v>-0.8</v>
      </c>
      <c r="AJ2995">
        <v>-3.12</v>
      </c>
      <c r="AK2995" t="s">
        <v>38</v>
      </c>
    </row>
    <row r="2996" spans="1:37" x14ac:dyDescent="0.25">
      <c r="A2996">
        <v>1</v>
      </c>
      <c r="B2996">
        <v>17</v>
      </c>
      <c r="C2996">
        <v>1</v>
      </c>
      <c r="D2996">
        <v>9773</v>
      </c>
      <c r="E2996">
        <v>1</v>
      </c>
      <c r="F2996">
        <v>1</v>
      </c>
      <c r="G2996">
        <v>136</v>
      </c>
      <c r="H2996">
        <v>1</v>
      </c>
      <c r="I2996">
        <v>1</v>
      </c>
      <c r="J2996">
        <v>38</v>
      </c>
      <c r="K2996">
        <v>9</v>
      </c>
      <c r="L2996">
        <v>8</v>
      </c>
      <c r="M2996">
        <v>131.5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18</v>
      </c>
      <c r="U2996">
        <v>0</v>
      </c>
      <c r="V2996">
        <v>0</v>
      </c>
      <c r="W2996">
        <v>6</v>
      </c>
      <c r="X2996">
        <v>7</v>
      </c>
      <c r="Y2996">
        <v>6</v>
      </c>
      <c r="Z2996">
        <v>12.57142857</v>
      </c>
      <c r="AA2996">
        <v>0</v>
      </c>
      <c r="AB2996">
        <v>0</v>
      </c>
      <c r="AC2996">
        <v>6</v>
      </c>
      <c r="AD2996">
        <v>8</v>
      </c>
      <c r="AE2996">
        <v>6</v>
      </c>
      <c r="AF2996">
        <v>11.85714286</v>
      </c>
      <c r="AG2996">
        <v>0</v>
      </c>
      <c r="AH2996">
        <v>13.9</v>
      </c>
      <c r="AI2996">
        <v>-0.3</v>
      </c>
      <c r="AJ2996">
        <v>0.79</v>
      </c>
      <c r="AK2996" t="s">
        <v>38</v>
      </c>
    </row>
    <row r="2997" spans="1:37" x14ac:dyDescent="0.25">
      <c r="A2997">
        <v>1</v>
      </c>
      <c r="B2997">
        <v>17</v>
      </c>
      <c r="C2997">
        <v>5</v>
      </c>
      <c r="D2997">
        <v>9500</v>
      </c>
      <c r="E2997">
        <v>1</v>
      </c>
      <c r="F2997">
        <v>1</v>
      </c>
      <c r="G2997">
        <v>137</v>
      </c>
      <c r="H2997">
        <v>1</v>
      </c>
      <c r="I2997">
        <v>1</v>
      </c>
      <c r="J2997">
        <v>1</v>
      </c>
      <c r="K2997">
        <v>5</v>
      </c>
      <c r="L2997">
        <v>5</v>
      </c>
      <c r="M2997">
        <v>132.6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18</v>
      </c>
      <c r="U2997">
        <v>0</v>
      </c>
      <c r="V2997">
        <v>0</v>
      </c>
      <c r="W2997">
        <v>7</v>
      </c>
      <c r="X2997">
        <v>7</v>
      </c>
      <c r="Y2997">
        <v>7</v>
      </c>
      <c r="Z2997">
        <v>13.85714286</v>
      </c>
      <c r="AA2997">
        <v>0</v>
      </c>
      <c r="AB2997">
        <v>0</v>
      </c>
      <c r="AC2997">
        <v>8</v>
      </c>
      <c r="AD2997">
        <v>8</v>
      </c>
      <c r="AE2997">
        <v>8</v>
      </c>
      <c r="AF2997">
        <v>14.9</v>
      </c>
      <c r="AG2997">
        <v>0</v>
      </c>
      <c r="AH2997">
        <v>13.9</v>
      </c>
      <c r="AI2997">
        <v>-0.3</v>
      </c>
      <c r="AJ2997">
        <v>0.79</v>
      </c>
      <c r="AK2997" t="s">
        <v>38</v>
      </c>
    </row>
    <row r="2998" spans="1:37" x14ac:dyDescent="0.25">
      <c r="A2998">
        <v>1</v>
      </c>
      <c r="B2998">
        <v>17</v>
      </c>
      <c r="C2998">
        <v>1</v>
      </c>
      <c r="D2998">
        <v>9238</v>
      </c>
      <c r="E2998">
        <v>1</v>
      </c>
      <c r="F2998">
        <v>1</v>
      </c>
      <c r="G2998">
        <v>128</v>
      </c>
      <c r="H2998">
        <v>1</v>
      </c>
      <c r="I2998">
        <v>19</v>
      </c>
      <c r="J2998">
        <v>1</v>
      </c>
      <c r="K2998">
        <v>0</v>
      </c>
      <c r="L2998">
        <v>5</v>
      </c>
      <c r="M2998">
        <v>122.1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18</v>
      </c>
      <c r="U2998">
        <v>0</v>
      </c>
      <c r="V2998">
        <v>0</v>
      </c>
      <c r="W2998">
        <v>6</v>
      </c>
      <c r="X2998">
        <v>9</v>
      </c>
      <c r="Y2998">
        <v>5</v>
      </c>
      <c r="Z2998">
        <v>11.83333333</v>
      </c>
      <c r="AA2998">
        <v>0</v>
      </c>
      <c r="AB2998">
        <v>0</v>
      </c>
      <c r="AC2998">
        <v>6</v>
      </c>
      <c r="AD2998">
        <v>7</v>
      </c>
      <c r="AE2998">
        <v>5</v>
      </c>
      <c r="AF2998">
        <v>13.8</v>
      </c>
      <c r="AG2998">
        <v>0</v>
      </c>
      <c r="AH2998">
        <v>13.9</v>
      </c>
      <c r="AI2998">
        <v>-0.3</v>
      </c>
      <c r="AJ2998">
        <v>0.79</v>
      </c>
      <c r="AK2998" t="s">
        <v>38</v>
      </c>
    </row>
    <row r="2999" spans="1:37" x14ac:dyDescent="0.25">
      <c r="A2999">
        <v>1</v>
      </c>
      <c r="B2999">
        <v>17</v>
      </c>
      <c r="C2999">
        <v>1</v>
      </c>
      <c r="D2999">
        <v>9147</v>
      </c>
      <c r="E2999">
        <v>1</v>
      </c>
      <c r="F2999">
        <v>1</v>
      </c>
      <c r="G2999">
        <v>120</v>
      </c>
      <c r="H2999">
        <v>1</v>
      </c>
      <c r="I2999">
        <v>3</v>
      </c>
      <c r="J2999">
        <v>3</v>
      </c>
      <c r="K2999">
        <v>2</v>
      </c>
      <c r="L2999">
        <v>2</v>
      </c>
      <c r="M2999">
        <v>112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20</v>
      </c>
      <c r="U2999">
        <v>0</v>
      </c>
      <c r="V2999">
        <v>0</v>
      </c>
      <c r="W2999">
        <v>5</v>
      </c>
      <c r="X2999">
        <v>10</v>
      </c>
      <c r="Y2999">
        <v>4</v>
      </c>
      <c r="Z2999">
        <v>11</v>
      </c>
      <c r="AA2999">
        <v>0</v>
      </c>
      <c r="AB2999">
        <v>0</v>
      </c>
      <c r="AC2999">
        <v>5</v>
      </c>
      <c r="AD2999">
        <v>7</v>
      </c>
      <c r="AE2999">
        <v>4</v>
      </c>
      <c r="AF2999">
        <v>11.5</v>
      </c>
      <c r="AG2999">
        <v>0</v>
      </c>
      <c r="AH2999">
        <v>15.5</v>
      </c>
      <c r="AI2999">
        <v>2.8</v>
      </c>
      <c r="AJ2999">
        <v>-4.0599999999999996</v>
      </c>
      <c r="AK2999" t="s">
        <v>39</v>
      </c>
    </row>
    <row r="3000" spans="1:37" x14ac:dyDescent="0.25">
      <c r="A3000">
        <v>1</v>
      </c>
      <c r="B3000">
        <v>1</v>
      </c>
      <c r="C3000">
        <v>1</v>
      </c>
      <c r="D3000">
        <v>9130</v>
      </c>
      <c r="E3000">
        <v>1</v>
      </c>
      <c r="F3000">
        <v>1</v>
      </c>
      <c r="G3000">
        <v>130</v>
      </c>
      <c r="H3000">
        <v>1</v>
      </c>
      <c r="I3000">
        <v>3</v>
      </c>
      <c r="J3000">
        <v>19</v>
      </c>
      <c r="K3000">
        <v>4</v>
      </c>
      <c r="L3000">
        <v>8</v>
      </c>
      <c r="M3000">
        <v>133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19</v>
      </c>
      <c r="U3000">
        <v>0</v>
      </c>
      <c r="V3000">
        <v>0</v>
      </c>
      <c r="W3000">
        <v>6</v>
      </c>
      <c r="X3000">
        <v>6</v>
      </c>
      <c r="Y3000">
        <v>6</v>
      </c>
      <c r="Z3000">
        <v>14.66666667</v>
      </c>
      <c r="AA3000">
        <v>0</v>
      </c>
      <c r="AB3000">
        <v>0</v>
      </c>
      <c r="AC3000">
        <v>6</v>
      </c>
      <c r="AD3000">
        <v>8</v>
      </c>
      <c r="AE3000">
        <v>6</v>
      </c>
      <c r="AF3000">
        <v>13.66666667</v>
      </c>
      <c r="AG3000">
        <v>0</v>
      </c>
      <c r="AH3000">
        <v>12.4</v>
      </c>
      <c r="AI3000">
        <v>0.5</v>
      </c>
      <c r="AJ3000">
        <v>1.79</v>
      </c>
      <c r="AK3000" t="s">
        <v>38</v>
      </c>
    </row>
    <row r="3001" spans="1:37" x14ac:dyDescent="0.25">
      <c r="A3001">
        <v>4</v>
      </c>
      <c r="B3001">
        <v>39</v>
      </c>
      <c r="C3001">
        <v>1</v>
      </c>
      <c r="D3001">
        <v>8014</v>
      </c>
      <c r="E3001">
        <v>0</v>
      </c>
      <c r="F3001">
        <v>1</v>
      </c>
      <c r="G3001">
        <v>138</v>
      </c>
      <c r="H3001">
        <v>1</v>
      </c>
      <c r="I3001">
        <v>19</v>
      </c>
      <c r="J3001">
        <v>19</v>
      </c>
      <c r="K3001">
        <v>90</v>
      </c>
      <c r="L3001">
        <v>90</v>
      </c>
      <c r="M3001">
        <v>127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37</v>
      </c>
      <c r="U3001">
        <v>0</v>
      </c>
      <c r="V3001">
        <v>0</v>
      </c>
      <c r="W3001">
        <v>4</v>
      </c>
      <c r="X3001">
        <v>4</v>
      </c>
      <c r="Y3001">
        <v>0</v>
      </c>
      <c r="Z3001">
        <v>0</v>
      </c>
      <c r="AA3001">
        <v>0</v>
      </c>
      <c r="AB3001">
        <v>0</v>
      </c>
      <c r="AC3001">
        <v>5</v>
      </c>
      <c r="AD3001">
        <v>10</v>
      </c>
      <c r="AE3001">
        <v>0</v>
      </c>
      <c r="AF3001">
        <v>0</v>
      </c>
      <c r="AG3001">
        <v>0</v>
      </c>
      <c r="AH3001">
        <v>10.8</v>
      </c>
      <c r="AI3001">
        <v>1.4</v>
      </c>
      <c r="AJ3001">
        <v>1.74</v>
      </c>
      <c r="AK3001" t="s">
        <v>37</v>
      </c>
    </row>
    <row r="3002" spans="1:37" x14ac:dyDescent="0.25">
      <c r="A3002">
        <v>1</v>
      </c>
      <c r="B3002">
        <v>39</v>
      </c>
      <c r="C3002">
        <v>1</v>
      </c>
      <c r="D3002">
        <v>9500</v>
      </c>
      <c r="E3002">
        <v>1</v>
      </c>
      <c r="F3002">
        <v>1</v>
      </c>
      <c r="G3002">
        <v>148</v>
      </c>
      <c r="H3002">
        <v>1</v>
      </c>
      <c r="I3002">
        <v>3</v>
      </c>
      <c r="J3002">
        <v>19</v>
      </c>
      <c r="K3002">
        <v>2</v>
      </c>
      <c r="L3002">
        <v>5</v>
      </c>
      <c r="M3002">
        <v>130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24</v>
      </c>
      <c r="U3002">
        <v>0</v>
      </c>
      <c r="V3002">
        <v>0</v>
      </c>
      <c r="W3002">
        <v>8</v>
      </c>
      <c r="X3002">
        <v>12</v>
      </c>
      <c r="Y3002">
        <v>7</v>
      </c>
      <c r="Z3002">
        <v>12.71428571</v>
      </c>
      <c r="AA3002">
        <v>0</v>
      </c>
      <c r="AB3002">
        <v>0</v>
      </c>
      <c r="AC3002">
        <v>8</v>
      </c>
      <c r="AD3002">
        <v>12</v>
      </c>
      <c r="AE3002">
        <v>7</v>
      </c>
      <c r="AF3002">
        <v>12.71428571</v>
      </c>
      <c r="AG3002">
        <v>0</v>
      </c>
      <c r="AH3002">
        <v>12.7</v>
      </c>
      <c r="AI3002">
        <v>3.7</v>
      </c>
      <c r="AJ3002">
        <v>-1.7</v>
      </c>
      <c r="AK3002" t="s">
        <v>39</v>
      </c>
    </row>
    <row r="3003" spans="1:37" x14ac:dyDescent="0.25">
      <c r="A3003">
        <v>1</v>
      </c>
      <c r="B3003">
        <v>1</v>
      </c>
      <c r="C3003">
        <v>2</v>
      </c>
      <c r="D3003">
        <v>9500</v>
      </c>
      <c r="E3003">
        <v>1</v>
      </c>
      <c r="F3003">
        <v>1</v>
      </c>
      <c r="G3003">
        <v>139</v>
      </c>
      <c r="H3003">
        <v>1</v>
      </c>
      <c r="I3003">
        <v>4</v>
      </c>
      <c r="J3003">
        <v>1</v>
      </c>
      <c r="K3003">
        <v>2</v>
      </c>
      <c r="L3003">
        <v>10</v>
      </c>
      <c r="M3003">
        <v>136.4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19</v>
      </c>
      <c r="U3003">
        <v>0</v>
      </c>
      <c r="V3003">
        <v>0</v>
      </c>
      <c r="W3003">
        <v>7</v>
      </c>
      <c r="X3003">
        <v>9</v>
      </c>
      <c r="Y3003">
        <v>7</v>
      </c>
      <c r="Z3003">
        <v>13.42222222</v>
      </c>
      <c r="AA3003">
        <v>0</v>
      </c>
      <c r="AB3003">
        <v>0</v>
      </c>
      <c r="AC3003">
        <v>8</v>
      </c>
      <c r="AD3003">
        <v>11</v>
      </c>
      <c r="AE3003">
        <v>7</v>
      </c>
      <c r="AF3003">
        <v>12.188888889999999</v>
      </c>
      <c r="AG3003">
        <v>0</v>
      </c>
      <c r="AH3003">
        <v>15.5</v>
      </c>
      <c r="AI3003">
        <v>2.8</v>
      </c>
      <c r="AJ3003">
        <v>-4.0599999999999996</v>
      </c>
      <c r="AK3003" t="s">
        <v>38</v>
      </c>
    </row>
    <row r="3004" spans="1:37" x14ac:dyDescent="0.25">
      <c r="A3004">
        <v>1</v>
      </c>
      <c r="B3004">
        <v>1</v>
      </c>
      <c r="C3004">
        <v>3</v>
      </c>
      <c r="D3004">
        <v>9773</v>
      </c>
      <c r="E3004">
        <v>1</v>
      </c>
      <c r="F3004">
        <v>1</v>
      </c>
      <c r="G3004">
        <v>136</v>
      </c>
      <c r="H3004">
        <v>1</v>
      </c>
      <c r="I3004">
        <v>3</v>
      </c>
      <c r="J3004">
        <v>1</v>
      </c>
      <c r="K3004">
        <v>5</v>
      </c>
      <c r="L3004">
        <v>3</v>
      </c>
      <c r="M3004">
        <v>129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19</v>
      </c>
      <c r="U3004">
        <v>0</v>
      </c>
      <c r="V3004">
        <v>0</v>
      </c>
      <c r="W3004">
        <v>6</v>
      </c>
      <c r="X3004">
        <v>7</v>
      </c>
      <c r="Y3004">
        <v>6</v>
      </c>
      <c r="Z3004">
        <v>14</v>
      </c>
      <c r="AA3004">
        <v>0</v>
      </c>
      <c r="AB3004">
        <v>0</v>
      </c>
      <c r="AC3004">
        <v>6</v>
      </c>
      <c r="AD3004">
        <v>8</v>
      </c>
      <c r="AE3004">
        <v>5</v>
      </c>
      <c r="AF3004">
        <v>12.2</v>
      </c>
      <c r="AG3004">
        <v>0</v>
      </c>
      <c r="AH3004">
        <v>13.9</v>
      </c>
      <c r="AI3004">
        <v>-0.3</v>
      </c>
      <c r="AJ3004">
        <v>0.79</v>
      </c>
      <c r="AK3004" t="s">
        <v>37</v>
      </c>
    </row>
    <row r="3005" spans="1:37" x14ac:dyDescent="0.25">
      <c r="A3005">
        <v>1</v>
      </c>
      <c r="B3005">
        <v>17</v>
      </c>
      <c r="C3005">
        <v>3</v>
      </c>
      <c r="D3005">
        <v>9556</v>
      </c>
      <c r="E3005">
        <v>1</v>
      </c>
      <c r="F3005">
        <v>1</v>
      </c>
      <c r="G3005">
        <v>126</v>
      </c>
      <c r="H3005">
        <v>1</v>
      </c>
      <c r="I3005">
        <v>19</v>
      </c>
      <c r="J3005">
        <v>19</v>
      </c>
      <c r="K3005">
        <v>9</v>
      </c>
      <c r="L3005">
        <v>4</v>
      </c>
      <c r="M3005">
        <v>119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19</v>
      </c>
      <c r="U3005">
        <v>0</v>
      </c>
      <c r="V3005">
        <v>0</v>
      </c>
      <c r="W3005">
        <v>7</v>
      </c>
      <c r="X3005">
        <v>8</v>
      </c>
      <c r="Y3005">
        <v>7</v>
      </c>
      <c r="Z3005">
        <v>12.14285714</v>
      </c>
      <c r="AA3005">
        <v>0</v>
      </c>
      <c r="AB3005">
        <v>0</v>
      </c>
      <c r="AC3005">
        <v>8</v>
      </c>
      <c r="AD3005">
        <v>8</v>
      </c>
      <c r="AE3005">
        <v>8</v>
      </c>
      <c r="AF3005">
        <v>13.375</v>
      </c>
      <c r="AG3005">
        <v>0</v>
      </c>
      <c r="AH3005">
        <v>16.2</v>
      </c>
      <c r="AI3005">
        <v>0.3</v>
      </c>
      <c r="AJ3005">
        <v>-0.92</v>
      </c>
      <c r="AK3005" t="s">
        <v>37</v>
      </c>
    </row>
    <row r="3006" spans="1:37" x14ac:dyDescent="0.25">
      <c r="A3006">
        <v>1</v>
      </c>
      <c r="B3006">
        <v>17</v>
      </c>
      <c r="C3006">
        <v>1</v>
      </c>
      <c r="D3006">
        <v>9147</v>
      </c>
      <c r="E3006">
        <v>1</v>
      </c>
      <c r="F3006">
        <v>1</v>
      </c>
      <c r="G3006">
        <v>135</v>
      </c>
      <c r="H3006">
        <v>1</v>
      </c>
      <c r="I3006">
        <v>37</v>
      </c>
      <c r="J3006">
        <v>38</v>
      </c>
      <c r="K3006">
        <v>9</v>
      </c>
      <c r="L3006">
        <v>9</v>
      </c>
      <c r="M3006">
        <v>128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18</v>
      </c>
      <c r="U3006">
        <v>0</v>
      </c>
      <c r="V3006">
        <v>0</v>
      </c>
      <c r="W3006">
        <v>5</v>
      </c>
      <c r="X3006">
        <v>5</v>
      </c>
      <c r="Y3006">
        <v>5</v>
      </c>
      <c r="Z3006">
        <v>12.8</v>
      </c>
      <c r="AA3006">
        <v>0</v>
      </c>
      <c r="AB3006">
        <v>0</v>
      </c>
      <c r="AC3006">
        <v>5</v>
      </c>
      <c r="AD3006">
        <v>5</v>
      </c>
      <c r="AE3006">
        <v>5</v>
      </c>
      <c r="AF3006">
        <v>13</v>
      </c>
      <c r="AG3006">
        <v>0</v>
      </c>
      <c r="AH3006">
        <v>11.1</v>
      </c>
      <c r="AI3006">
        <v>0.6</v>
      </c>
      <c r="AJ3006">
        <v>2.02</v>
      </c>
      <c r="AK3006" t="s">
        <v>38</v>
      </c>
    </row>
    <row r="3007" spans="1:37" x14ac:dyDescent="0.25">
      <c r="A3007">
        <v>1</v>
      </c>
      <c r="B3007">
        <v>1</v>
      </c>
      <c r="C3007">
        <v>4</v>
      </c>
      <c r="D3007">
        <v>9500</v>
      </c>
      <c r="E3007">
        <v>1</v>
      </c>
      <c r="F3007">
        <v>1</v>
      </c>
      <c r="G3007">
        <v>122</v>
      </c>
      <c r="H3007">
        <v>1</v>
      </c>
      <c r="I3007">
        <v>19</v>
      </c>
      <c r="J3007">
        <v>38</v>
      </c>
      <c r="K3007">
        <v>7</v>
      </c>
      <c r="L3007">
        <v>7</v>
      </c>
      <c r="M3007">
        <v>117.1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18</v>
      </c>
      <c r="U3007">
        <v>0</v>
      </c>
      <c r="V3007">
        <v>0</v>
      </c>
      <c r="W3007">
        <v>7</v>
      </c>
      <c r="X3007">
        <v>7</v>
      </c>
      <c r="Y3007">
        <v>7</v>
      </c>
      <c r="Z3007">
        <v>14.57285714</v>
      </c>
      <c r="AA3007">
        <v>0</v>
      </c>
      <c r="AB3007">
        <v>0</v>
      </c>
      <c r="AC3007">
        <v>8</v>
      </c>
      <c r="AD3007">
        <v>9</v>
      </c>
      <c r="AE3007">
        <v>8</v>
      </c>
      <c r="AF3007">
        <v>14.955555560000001</v>
      </c>
      <c r="AG3007">
        <v>0</v>
      </c>
      <c r="AH3007">
        <v>12.4</v>
      </c>
      <c r="AI3007">
        <v>0.5</v>
      </c>
      <c r="AJ3007">
        <v>1.79</v>
      </c>
      <c r="AK3007" t="s">
        <v>38</v>
      </c>
    </row>
    <row r="3008" spans="1:37" x14ac:dyDescent="0.25">
      <c r="A3008">
        <v>1</v>
      </c>
      <c r="B3008">
        <v>1</v>
      </c>
      <c r="C3008">
        <v>4</v>
      </c>
      <c r="D3008">
        <v>9147</v>
      </c>
      <c r="E3008">
        <v>1</v>
      </c>
      <c r="F3008">
        <v>1</v>
      </c>
      <c r="G3008">
        <v>137</v>
      </c>
      <c r="H3008">
        <v>1</v>
      </c>
      <c r="I3008">
        <v>1</v>
      </c>
      <c r="J3008">
        <v>19</v>
      </c>
      <c r="K3008">
        <v>4</v>
      </c>
      <c r="L3008">
        <v>5</v>
      </c>
      <c r="M3008">
        <v>136.30000000000001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18</v>
      </c>
      <c r="U3008">
        <v>0</v>
      </c>
      <c r="V3008">
        <v>0</v>
      </c>
      <c r="W3008">
        <v>5</v>
      </c>
      <c r="X3008">
        <v>9</v>
      </c>
      <c r="Y3008">
        <v>4</v>
      </c>
      <c r="Z3008">
        <v>11.25</v>
      </c>
      <c r="AA3008">
        <v>0</v>
      </c>
      <c r="AB3008">
        <v>0</v>
      </c>
      <c r="AC3008">
        <v>5</v>
      </c>
      <c r="AD3008">
        <v>6</v>
      </c>
      <c r="AE3008">
        <v>4</v>
      </c>
      <c r="AF3008">
        <v>11</v>
      </c>
      <c r="AG3008">
        <v>0</v>
      </c>
      <c r="AH3008">
        <v>8.9</v>
      </c>
      <c r="AI3008">
        <v>1.4</v>
      </c>
      <c r="AJ3008">
        <v>3.51</v>
      </c>
      <c r="AK3008" t="s">
        <v>38</v>
      </c>
    </row>
    <row r="3009" spans="1:37" x14ac:dyDescent="0.25">
      <c r="A3009">
        <v>1</v>
      </c>
      <c r="B3009">
        <v>17</v>
      </c>
      <c r="C3009">
        <v>5</v>
      </c>
      <c r="D3009">
        <v>9147</v>
      </c>
      <c r="E3009">
        <v>1</v>
      </c>
      <c r="F3009">
        <v>1</v>
      </c>
      <c r="G3009">
        <v>127</v>
      </c>
      <c r="H3009">
        <v>1</v>
      </c>
      <c r="I3009">
        <v>1</v>
      </c>
      <c r="J3009">
        <v>38</v>
      </c>
      <c r="K3009">
        <v>4</v>
      </c>
      <c r="L3009">
        <v>5</v>
      </c>
      <c r="M3009">
        <v>124.6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19</v>
      </c>
      <c r="U3009">
        <v>0</v>
      </c>
      <c r="V3009">
        <v>0</v>
      </c>
      <c r="W3009">
        <v>5</v>
      </c>
      <c r="X3009">
        <v>12</v>
      </c>
      <c r="Y3009">
        <v>2</v>
      </c>
      <c r="Z3009">
        <v>10</v>
      </c>
      <c r="AA3009">
        <v>0</v>
      </c>
      <c r="AB3009">
        <v>0</v>
      </c>
      <c r="AC3009">
        <v>5</v>
      </c>
      <c r="AD3009">
        <v>11</v>
      </c>
      <c r="AE3009">
        <v>4</v>
      </c>
      <c r="AF3009">
        <v>11.75</v>
      </c>
      <c r="AG3009">
        <v>0</v>
      </c>
      <c r="AH3009">
        <v>11.1</v>
      </c>
      <c r="AI3009">
        <v>0.6</v>
      </c>
      <c r="AJ3009">
        <v>2.02</v>
      </c>
      <c r="AK3009" t="s">
        <v>39</v>
      </c>
    </row>
    <row r="3010" spans="1:37" x14ac:dyDescent="0.25">
      <c r="A3010">
        <v>1</v>
      </c>
      <c r="B3010">
        <v>1</v>
      </c>
      <c r="C3010">
        <v>1</v>
      </c>
      <c r="D3010">
        <v>9130</v>
      </c>
      <c r="E3010">
        <v>1</v>
      </c>
      <c r="F3010">
        <v>1</v>
      </c>
      <c r="G3010">
        <v>137</v>
      </c>
      <c r="H3010">
        <v>1</v>
      </c>
      <c r="I3010">
        <v>40</v>
      </c>
      <c r="J3010">
        <v>19</v>
      </c>
      <c r="K3010">
        <v>2</v>
      </c>
      <c r="L3010">
        <v>9</v>
      </c>
      <c r="M3010">
        <v>130.69999999999999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18</v>
      </c>
      <c r="U3010">
        <v>0</v>
      </c>
      <c r="V3010">
        <v>0</v>
      </c>
      <c r="W3010">
        <v>6</v>
      </c>
      <c r="X3010">
        <v>8</v>
      </c>
      <c r="Y3010">
        <v>5</v>
      </c>
      <c r="Z3010">
        <v>14.4</v>
      </c>
      <c r="AA3010">
        <v>0</v>
      </c>
      <c r="AB3010">
        <v>0</v>
      </c>
      <c r="AC3010">
        <v>6</v>
      </c>
      <c r="AD3010">
        <v>11</v>
      </c>
      <c r="AE3010">
        <v>4</v>
      </c>
      <c r="AF3010">
        <v>14.6</v>
      </c>
      <c r="AG3010">
        <v>0</v>
      </c>
      <c r="AH3010">
        <v>8.9</v>
      </c>
      <c r="AI3010">
        <v>1.4</v>
      </c>
      <c r="AJ3010">
        <v>3.51</v>
      </c>
      <c r="AK3010" t="s">
        <v>37</v>
      </c>
    </row>
    <row r="3011" spans="1:37" x14ac:dyDescent="0.25">
      <c r="A3011">
        <v>1</v>
      </c>
      <c r="B3011">
        <v>1</v>
      </c>
      <c r="C3011">
        <v>4</v>
      </c>
      <c r="D3011">
        <v>9500</v>
      </c>
      <c r="E3011">
        <v>1</v>
      </c>
      <c r="F3011">
        <v>1</v>
      </c>
      <c r="G3011">
        <v>125</v>
      </c>
      <c r="H3011">
        <v>1</v>
      </c>
      <c r="I3011">
        <v>1</v>
      </c>
      <c r="J3011">
        <v>12</v>
      </c>
      <c r="K3011">
        <v>3</v>
      </c>
      <c r="L3011">
        <v>6</v>
      </c>
      <c r="M3011">
        <v>115.2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20</v>
      </c>
      <c r="U3011">
        <v>0</v>
      </c>
      <c r="V3011">
        <v>0</v>
      </c>
      <c r="W3011">
        <v>7</v>
      </c>
      <c r="X3011">
        <v>7</v>
      </c>
      <c r="Y3011">
        <v>7</v>
      </c>
      <c r="Z3011">
        <v>12.98285714</v>
      </c>
      <c r="AA3011">
        <v>0</v>
      </c>
      <c r="AB3011">
        <v>0</v>
      </c>
      <c r="AC3011">
        <v>8</v>
      </c>
      <c r="AD3011">
        <v>8</v>
      </c>
      <c r="AE3011">
        <v>8</v>
      </c>
      <c r="AF3011">
        <v>14.4625</v>
      </c>
      <c r="AG3011">
        <v>0</v>
      </c>
      <c r="AH3011">
        <v>12.4</v>
      </c>
      <c r="AI3011">
        <v>0.5</v>
      </c>
      <c r="AJ3011">
        <v>1.79</v>
      </c>
      <c r="AK3011" t="s">
        <v>38</v>
      </c>
    </row>
    <row r="3012" spans="1:37" x14ac:dyDescent="0.25">
      <c r="A3012">
        <v>1</v>
      </c>
      <c r="B3012">
        <v>17</v>
      </c>
      <c r="C3012">
        <v>1</v>
      </c>
      <c r="D3012">
        <v>9085</v>
      </c>
      <c r="E3012">
        <v>1</v>
      </c>
      <c r="F3012">
        <v>1</v>
      </c>
      <c r="G3012">
        <v>141</v>
      </c>
      <c r="H3012">
        <v>1</v>
      </c>
      <c r="I3012">
        <v>3</v>
      </c>
      <c r="J3012">
        <v>2</v>
      </c>
      <c r="K3012">
        <v>2</v>
      </c>
      <c r="L3012">
        <v>3</v>
      </c>
      <c r="M3012">
        <v>130.19999999999999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20</v>
      </c>
      <c r="U3012">
        <v>0</v>
      </c>
      <c r="V3012">
        <v>0</v>
      </c>
      <c r="W3012">
        <v>6</v>
      </c>
      <c r="X3012">
        <v>14</v>
      </c>
      <c r="Y3012">
        <v>6</v>
      </c>
      <c r="Z3012">
        <v>15.75</v>
      </c>
      <c r="AA3012">
        <v>0</v>
      </c>
      <c r="AB3012">
        <v>0</v>
      </c>
      <c r="AC3012">
        <v>6</v>
      </c>
      <c r="AD3012">
        <v>8</v>
      </c>
      <c r="AE3012">
        <v>6</v>
      </c>
      <c r="AF3012">
        <v>13</v>
      </c>
      <c r="AG3012">
        <v>0</v>
      </c>
      <c r="AH3012">
        <v>15.5</v>
      </c>
      <c r="AI3012">
        <v>2.8</v>
      </c>
      <c r="AJ3012">
        <v>-4.0599999999999996</v>
      </c>
      <c r="AK3012" t="s">
        <v>38</v>
      </c>
    </row>
    <row r="3013" spans="1:37" x14ac:dyDescent="0.25">
      <c r="A3013">
        <v>1</v>
      </c>
      <c r="B3013">
        <v>1</v>
      </c>
      <c r="C3013">
        <v>1</v>
      </c>
      <c r="D3013">
        <v>9085</v>
      </c>
      <c r="E3013">
        <v>1</v>
      </c>
      <c r="F3013">
        <v>1</v>
      </c>
      <c r="G3013">
        <v>132</v>
      </c>
      <c r="H3013">
        <v>1</v>
      </c>
      <c r="I3013">
        <v>2</v>
      </c>
      <c r="J3013">
        <v>2</v>
      </c>
      <c r="K3013">
        <v>6</v>
      </c>
      <c r="L3013">
        <v>6</v>
      </c>
      <c r="M3013">
        <v>128.5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18</v>
      </c>
      <c r="U3013">
        <v>0</v>
      </c>
      <c r="V3013">
        <v>0</v>
      </c>
      <c r="W3013">
        <v>6</v>
      </c>
      <c r="X3013">
        <v>11</v>
      </c>
      <c r="Y3013">
        <v>5</v>
      </c>
      <c r="Z3013">
        <v>12.28571429</v>
      </c>
      <c r="AA3013">
        <v>0</v>
      </c>
      <c r="AB3013">
        <v>0</v>
      </c>
      <c r="AC3013">
        <v>6</v>
      </c>
      <c r="AD3013">
        <v>19</v>
      </c>
      <c r="AE3013">
        <v>3</v>
      </c>
      <c r="AF3013">
        <v>14</v>
      </c>
      <c r="AG3013">
        <v>1</v>
      </c>
      <c r="AH3013">
        <v>12.4</v>
      </c>
      <c r="AI3013">
        <v>0.5</v>
      </c>
      <c r="AJ3013">
        <v>1.79</v>
      </c>
      <c r="AK3013" t="s">
        <v>37</v>
      </c>
    </row>
    <row r="3014" spans="1:37" x14ac:dyDescent="0.25">
      <c r="A3014">
        <v>1</v>
      </c>
      <c r="B3014">
        <v>16</v>
      </c>
      <c r="C3014">
        <v>1</v>
      </c>
      <c r="D3014">
        <v>9500</v>
      </c>
      <c r="E3014">
        <v>1</v>
      </c>
      <c r="F3014">
        <v>1</v>
      </c>
      <c r="G3014">
        <v>133.1</v>
      </c>
      <c r="H3014">
        <v>1</v>
      </c>
      <c r="I3014">
        <v>37</v>
      </c>
      <c r="J3014">
        <v>37</v>
      </c>
      <c r="K3014">
        <v>9</v>
      </c>
      <c r="L3014">
        <v>9</v>
      </c>
      <c r="M3014">
        <v>95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20</v>
      </c>
      <c r="U3014">
        <v>0</v>
      </c>
      <c r="V3014">
        <v>0</v>
      </c>
      <c r="W3014">
        <v>7</v>
      </c>
      <c r="X3014">
        <v>7</v>
      </c>
      <c r="Y3014">
        <v>6</v>
      </c>
      <c r="Z3014">
        <v>13.755000000000001</v>
      </c>
      <c r="AA3014">
        <v>0</v>
      </c>
      <c r="AB3014">
        <v>0</v>
      </c>
      <c r="AC3014">
        <v>8</v>
      </c>
      <c r="AD3014">
        <v>9</v>
      </c>
      <c r="AE3014">
        <v>7</v>
      </c>
      <c r="AF3014">
        <v>13.57142857</v>
      </c>
      <c r="AG3014">
        <v>0</v>
      </c>
      <c r="AH3014">
        <v>12.4</v>
      </c>
      <c r="AI3014">
        <v>0.5</v>
      </c>
      <c r="AJ3014">
        <v>1.79</v>
      </c>
      <c r="AK3014" t="s">
        <v>38</v>
      </c>
    </row>
    <row r="3015" spans="1:37" x14ac:dyDescent="0.25">
      <c r="A3015">
        <v>1</v>
      </c>
      <c r="B3015">
        <v>17</v>
      </c>
      <c r="C3015">
        <v>1</v>
      </c>
      <c r="D3015">
        <v>9670</v>
      </c>
      <c r="E3015">
        <v>1</v>
      </c>
      <c r="F3015">
        <v>1</v>
      </c>
      <c r="G3015">
        <v>132</v>
      </c>
      <c r="H3015">
        <v>1</v>
      </c>
      <c r="I3015">
        <v>1</v>
      </c>
      <c r="J3015">
        <v>1</v>
      </c>
      <c r="K3015">
        <v>3</v>
      </c>
      <c r="L3015">
        <v>3</v>
      </c>
      <c r="M3015">
        <v>119.4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18</v>
      </c>
      <c r="U3015">
        <v>0</v>
      </c>
      <c r="V3015">
        <v>0</v>
      </c>
      <c r="W3015">
        <v>6</v>
      </c>
      <c r="X3015">
        <v>7</v>
      </c>
      <c r="Y3015">
        <v>6</v>
      </c>
      <c r="Z3015">
        <v>13.83333333</v>
      </c>
      <c r="AA3015">
        <v>0</v>
      </c>
      <c r="AB3015">
        <v>0</v>
      </c>
      <c r="AC3015">
        <v>6</v>
      </c>
      <c r="AD3015">
        <v>11</v>
      </c>
      <c r="AE3015">
        <v>6</v>
      </c>
      <c r="AF3015">
        <v>13.5</v>
      </c>
      <c r="AG3015">
        <v>0</v>
      </c>
      <c r="AH3015">
        <v>8.9</v>
      </c>
      <c r="AI3015">
        <v>1.4</v>
      </c>
      <c r="AJ3015">
        <v>3.51</v>
      </c>
      <c r="AK3015" t="s">
        <v>38</v>
      </c>
    </row>
    <row r="3016" spans="1:37" x14ac:dyDescent="0.25">
      <c r="A3016">
        <v>1</v>
      </c>
      <c r="B3016">
        <v>1</v>
      </c>
      <c r="C3016">
        <v>6</v>
      </c>
      <c r="D3016">
        <v>9500</v>
      </c>
      <c r="E3016">
        <v>1</v>
      </c>
      <c r="F3016">
        <v>1</v>
      </c>
      <c r="G3016">
        <v>142</v>
      </c>
      <c r="H3016">
        <v>1</v>
      </c>
      <c r="I3016">
        <v>1</v>
      </c>
      <c r="J3016">
        <v>37</v>
      </c>
      <c r="K3016">
        <v>7</v>
      </c>
      <c r="L3016">
        <v>7</v>
      </c>
      <c r="M3016">
        <v>123.5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19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</v>
      </c>
      <c r="AD3016">
        <v>0</v>
      </c>
      <c r="AE3016">
        <v>0</v>
      </c>
      <c r="AF3016">
        <v>0</v>
      </c>
      <c r="AG3016">
        <v>0</v>
      </c>
      <c r="AH3016">
        <v>12.7</v>
      </c>
      <c r="AI3016">
        <v>3.7</v>
      </c>
      <c r="AJ3016">
        <v>-1.7</v>
      </c>
      <c r="AK3016" t="s">
        <v>37</v>
      </c>
    </row>
    <row r="3017" spans="1:37" x14ac:dyDescent="0.25">
      <c r="A3017">
        <v>1</v>
      </c>
      <c r="B3017">
        <v>1</v>
      </c>
      <c r="C3017">
        <v>4</v>
      </c>
      <c r="D3017">
        <v>9500</v>
      </c>
      <c r="E3017">
        <v>1</v>
      </c>
      <c r="F3017">
        <v>1</v>
      </c>
      <c r="G3017">
        <v>136</v>
      </c>
      <c r="H3017">
        <v>1</v>
      </c>
      <c r="I3017">
        <v>38</v>
      </c>
      <c r="J3017">
        <v>1</v>
      </c>
      <c r="K3017">
        <v>5</v>
      </c>
      <c r="L3017">
        <v>6</v>
      </c>
      <c r="M3017">
        <v>133.9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18</v>
      </c>
      <c r="U3017">
        <v>0</v>
      </c>
      <c r="V3017">
        <v>0</v>
      </c>
      <c r="W3017">
        <v>7</v>
      </c>
      <c r="X3017">
        <v>9</v>
      </c>
      <c r="Y3017">
        <v>7</v>
      </c>
      <c r="Z3017">
        <v>14.711111109999999</v>
      </c>
      <c r="AA3017">
        <v>0</v>
      </c>
      <c r="AB3017">
        <v>0</v>
      </c>
      <c r="AC3017">
        <v>8</v>
      </c>
      <c r="AD3017">
        <v>9</v>
      </c>
      <c r="AE3017">
        <v>8</v>
      </c>
      <c r="AF3017">
        <v>14.627777780000001</v>
      </c>
      <c r="AG3017">
        <v>0</v>
      </c>
      <c r="AH3017">
        <v>15.5</v>
      </c>
      <c r="AI3017">
        <v>2.8</v>
      </c>
      <c r="AJ3017">
        <v>-4.0599999999999996</v>
      </c>
      <c r="AK3017" t="s">
        <v>38</v>
      </c>
    </row>
    <row r="3018" spans="1:37" x14ac:dyDescent="0.25">
      <c r="A3018">
        <v>1</v>
      </c>
      <c r="B3018">
        <v>53</v>
      </c>
      <c r="C3018">
        <v>1</v>
      </c>
      <c r="D3018">
        <v>9085</v>
      </c>
      <c r="E3018">
        <v>1</v>
      </c>
      <c r="F3018">
        <v>42</v>
      </c>
      <c r="G3018">
        <v>150</v>
      </c>
      <c r="H3018">
        <v>1</v>
      </c>
      <c r="I3018">
        <v>1</v>
      </c>
      <c r="J3018">
        <v>19</v>
      </c>
      <c r="K3018">
        <v>4</v>
      </c>
      <c r="L3018">
        <v>8</v>
      </c>
      <c r="M3018">
        <v>145.19999999999999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20</v>
      </c>
      <c r="U3018">
        <v>0</v>
      </c>
      <c r="V3018">
        <v>7</v>
      </c>
      <c r="W3018">
        <v>11</v>
      </c>
      <c r="X3018">
        <v>13</v>
      </c>
      <c r="Y3018">
        <v>11</v>
      </c>
      <c r="Z3018">
        <v>14.61538462</v>
      </c>
      <c r="AA3018">
        <v>0</v>
      </c>
      <c r="AB3018">
        <v>4</v>
      </c>
      <c r="AC3018">
        <v>9</v>
      </c>
      <c r="AD3018">
        <v>11</v>
      </c>
      <c r="AE3018">
        <v>9</v>
      </c>
      <c r="AF3018">
        <v>13.7</v>
      </c>
      <c r="AG3018">
        <v>0</v>
      </c>
      <c r="AH3018">
        <v>8.9</v>
      </c>
      <c r="AI3018">
        <v>1.4</v>
      </c>
      <c r="AJ3018">
        <v>3.51</v>
      </c>
      <c r="AK3018" t="s">
        <v>38</v>
      </c>
    </row>
    <row r="3019" spans="1:37" x14ac:dyDescent="0.25">
      <c r="A3019">
        <v>1</v>
      </c>
      <c r="B3019">
        <v>1</v>
      </c>
      <c r="C3019">
        <v>1</v>
      </c>
      <c r="D3019">
        <v>9500</v>
      </c>
      <c r="E3019">
        <v>1</v>
      </c>
      <c r="F3019">
        <v>1</v>
      </c>
      <c r="G3019">
        <v>130</v>
      </c>
      <c r="H3019">
        <v>1</v>
      </c>
      <c r="I3019">
        <v>3</v>
      </c>
      <c r="J3019">
        <v>3</v>
      </c>
      <c r="K3019">
        <v>1</v>
      </c>
      <c r="L3019">
        <v>5</v>
      </c>
      <c r="M3019">
        <v>118.8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18</v>
      </c>
      <c r="U3019">
        <v>0</v>
      </c>
      <c r="V3019">
        <v>0</v>
      </c>
      <c r="W3019">
        <v>7</v>
      </c>
      <c r="X3019">
        <v>7</v>
      </c>
      <c r="Y3019">
        <v>7</v>
      </c>
      <c r="Z3019">
        <v>13.67714286</v>
      </c>
      <c r="AA3019">
        <v>0</v>
      </c>
      <c r="AB3019">
        <v>0</v>
      </c>
      <c r="AC3019">
        <v>8</v>
      </c>
      <c r="AD3019">
        <v>9</v>
      </c>
      <c r="AE3019">
        <v>8</v>
      </c>
      <c r="AF3019">
        <v>14.53333333</v>
      </c>
      <c r="AG3019">
        <v>0</v>
      </c>
      <c r="AH3019">
        <v>11.1</v>
      </c>
      <c r="AI3019">
        <v>0.6</v>
      </c>
      <c r="AJ3019">
        <v>2.02</v>
      </c>
      <c r="AK3019" t="s">
        <v>38</v>
      </c>
    </row>
    <row r="3020" spans="1:37" x14ac:dyDescent="0.25">
      <c r="A3020">
        <v>1</v>
      </c>
      <c r="B3020">
        <v>16</v>
      </c>
      <c r="C3020">
        <v>2</v>
      </c>
      <c r="D3020">
        <v>9085</v>
      </c>
      <c r="E3020">
        <v>1</v>
      </c>
      <c r="F3020">
        <v>1</v>
      </c>
      <c r="G3020">
        <v>136</v>
      </c>
      <c r="H3020">
        <v>1</v>
      </c>
      <c r="I3020">
        <v>37</v>
      </c>
      <c r="J3020">
        <v>37</v>
      </c>
      <c r="K3020">
        <v>9</v>
      </c>
      <c r="L3020">
        <v>9</v>
      </c>
      <c r="M3020">
        <v>123.4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19</v>
      </c>
      <c r="U3020">
        <v>0</v>
      </c>
      <c r="V3020">
        <v>0</v>
      </c>
      <c r="W3020">
        <v>5</v>
      </c>
      <c r="X3020">
        <v>8</v>
      </c>
      <c r="Y3020">
        <v>5</v>
      </c>
      <c r="Z3020">
        <v>13.16666667</v>
      </c>
      <c r="AA3020">
        <v>2</v>
      </c>
      <c r="AB3020">
        <v>0</v>
      </c>
      <c r="AC3020">
        <v>5</v>
      </c>
      <c r="AD3020">
        <v>5</v>
      </c>
      <c r="AE3020">
        <v>5</v>
      </c>
      <c r="AF3020">
        <v>12.8</v>
      </c>
      <c r="AG3020">
        <v>0</v>
      </c>
      <c r="AH3020">
        <v>9.4</v>
      </c>
      <c r="AI3020">
        <v>-0.8</v>
      </c>
      <c r="AJ3020">
        <v>-3.12</v>
      </c>
      <c r="AK3020" t="s">
        <v>38</v>
      </c>
    </row>
    <row r="3021" spans="1:37" x14ac:dyDescent="0.25">
      <c r="A3021">
        <v>1</v>
      </c>
      <c r="B3021">
        <v>17</v>
      </c>
      <c r="C3021">
        <v>6</v>
      </c>
      <c r="D3021">
        <v>9238</v>
      </c>
      <c r="E3021">
        <v>1</v>
      </c>
      <c r="F3021">
        <v>1</v>
      </c>
      <c r="G3021">
        <v>138</v>
      </c>
      <c r="H3021">
        <v>1</v>
      </c>
      <c r="I3021">
        <v>3</v>
      </c>
      <c r="J3021">
        <v>3</v>
      </c>
      <c r="K3021">
        <v>1</v>
      </c>
      <c r="L3021">
        <v>2</v>
      </c>
      <c r="M3021">
        <v>123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19</v>
      </c>
      <c r="U3021">
        <v>0</v>
      </c>
      <c r="V3021">
        <v>0</v>
      </c>
      <c r="W3021">
        <v>6</v>
      </c>
      <c r="X3021">
        <v>11</v>
      </c>
      <c r="Y3021">
        <v>5</v>
      </c>
      <c r="Z3021">
        <v>10.8</v>
      </c>
      <c r="AA3021">
        <v>0</v>
      </c>
      <c r="AB3021">
        <v>0</v>
      </c>
      <c r="AC3021">
        <v>6</v>
      </c>
      <c r="AD3021">
        <v>12</v>
      </c>
      <c r="AE3021">
        <v>5</v>
      </c>
      <c r="AF3021">
        <v>11.33333333</v>
      </c>
      <c r="AG3021">
        <v>0</v>
      </c>
      <c r="AH3021">
        <v>15.5</v>
      </c>
      <c r="AI3021">
        <v>2.8</v>
      </c>
      <c r="AJ3021">
        <v>-4.0599999999999996</v>
      </c>
      <c r="AK3021" t="s">
        <v>38</v>
      </c>
    </row>
    <row r="3022" spans="1:37" x14ac:dyDescent="0.25">
      <c r="A3022">
        <v>1</v>
      </c>
      <c r="B3022">
        <v>17</v>
      </c>
      <c r="C3022">
        <v>1</v>
      </c>
      <c r="D3022">
        <v>9130</v>
      </c>
      <c r="E3022">
        <v>1</v>
      </c>
      <c r="F3022">
        <v>1</v>
      </c>
      <c r="G3022">
        <v>131</v>
      </c>
      <c r="H3022">
        <v>1</v>
      </c>
      <c r="I3022">
        <v>19</v>
      </c>
      <c r="J3022">
        <v>9</v>
      </c>
      <c r="K3022">
        <v>5</v>
      </c>
      <c r="L3022">
        <v>3</v>
      </c>
      <c r="M3022">
        <v>118.4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19</v>
      </c>
      <c r="U3022">
        <v>0</v>
      </c>
      <c r="V3022">
        <v>0</v>
      </c>
      <c r="W3022">
        <v>5</v>
      </c>
      <c r="X3022">
        <v>8</v>
      </c>
      <c r="Y3022">
        <v>3</v>
      </c>
      <c r="Z3022">
        <v>12</v>
      </c>
      <c r="AA3022">
        <v>0</v>
      </c>
      <c r="AB3022">
        <v>0</v>
      </c>
      <c r="AC3022">
        <v>5</v>
      </c>
      <c r="AD3022">
        <v>7</v>
      </c>
      <c r="AE3022">
        <v>5</v>
      </c>
      <c r="AF3022">
        <v>12.83333333</v>
      </c>
      <c r="AG3022">
        <v>0</v>
      </c>
      <c r="AH3022">
        <v>7.6</v>
      </c>
      <c r="AI3022">
        <v>2.6</v>
      </c>
      <c r="AJ3022">
        <v>0.32</v>
      </c>
      <c r="AK3022" t="s">
        <v>38</v>
      </c>
    </row>
    <row r="3023" spans="1:37" x14ac:dyDescent="0.25">
      <c r="A3023">
        <v>1</v>
      </c>
      <c r="B3023">
        <v>1</v>
      </c>
      <c r="C3023">
        <v>1</v>
      </c>
      <c r="D3023">
        <v>9500</v>
      </c>
      <c r="E3023">
        <v>1</v>
      </c>
      <c r="F3023">
        <v>1</v>
      </c>
      <c r="G3023">
        <v>147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v>131.6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18</v>
      </c>
      <c r="U3023">
        <v>0</v>
      </c>
      <c r="V3023">
        <v>0</v>
      </c>
      <c r="W3023">
        <v>7</v>
      </c>
      <c r="X3023">
        <v>8</v>
      </c>
      <c r="Y3023">
        <v>6</v>
      </c>
      <c r="Z3023">
        <v>13.95833333</v>
      </c>
      <c r="AA3023">
        <v>0</v>
      </c>
      <c r="AB3023">
        <v>0</v>
      </c>
      <c r="AC3023">
        <v>8</v>
      </c>
      <c r="AD3023">
        <v>8</v>
      </c>
      <c r="AE3023">
        <v>8</v>
      </c>
      <c r="AF3023">
        <v>14.71875</v>
      </c>
      <c r="AG3023">
        <v>0</v>
      </c>
      <c r="AH3023">
        <v>11.1</v>
      </c>
      <c r="AI3023">
        <v>0.6</v>
      </c>
      <c r="AJ3023">
        <v>2.02</v>
      </c>
      <c r="AK3023" t="s">
        <v>38</v>
      </c>
    </row>
    <row r="3024" spans="1:37" x14ac:dyDescent="0.25">
      <c r="A3024">
        <v>1</v>
      </c>
      <c r="B3024">
        <v>17</v>
      </c>
      <c r="C3024">
        <v>1</v>
      </c>
      <c r="D3024">
        <v>9853</v>
      </c>
      <c r="E3024">
        <v>1</v>
      </c>
      <c r="F3024">
        <v>1</v>
      </c>
      <c r="G3024">
        <v>140</v>
      </c>
      <c r="H3024">
        <v>1</v>
      </c>
      <c r="I3024">
        <v>38</v>
      </c>
      <c r="J3024">
        <v>19</v>
      </c>
      <c r="K3024">
        <v>4</v>
      </c>
      <c r="L3024">
        <v>10</v>
      </c>
      <c r="M3024">
        <v>122.3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19</v>
      </c>
      <c r="U3024">
        <v>0</v>
      </c>
      <c r="V3024">
        <v>0</v>
      </c>
      <c r="W3024">
        <v>6</v>
      </c>
      <c r="X3024">
        <v>9</v>
      </c>
      <c r="Y3024">
        <v>4</v>
      </c>
      <c r="Z3024">
        <v>13</v>
      </c>
      <c r="AA3024">
        <v>0</v>
      </c>
      <c r="AB3024">
        <v>0</v>
      </c>
      <c r="AC3024">
        <v>6</v>
      </c>
      <c r="AD3024">
        <v>9</v>
      </c>
      <c r="AE3024">
        <v>4</v>
      </c>
      <c r="AF3024">
        <v>12.25</v>
      </c>
      <c r="AG3024">
        <v>0</v>
      </c>
      <c r="AH3024">
        <v>12.7</v>
      </c>
      <c r="AI3024">
        <v>3.7</v>
      </c>
      <c r="AJ3024">
        <v>-1.7</v>
      </c>
      <c r="AK3024" t="s">
        <v>37</v>
      </c>
    </row>
    <row r="3025" spans="1:37" x14ac:dyDescent="0.25">
      <c r="A3025">
        <v>1</v>
      </c>
      <c r="B3025">
        <v>1</v>
      </c>
      <c r="C3025">
        <v>2</v>
      </c>
      <c r="D3025">
        <v>171</v>
      </c>
      <c r="E3025">
        <v>1</v>
      </c>
      <c r="F3025">
        <v>1</v>
      </c>
      <c r="G3025">
        <v>152</v>
      </c>
      <c r="H3025">
        <v>1</v>
      </c>
      <c r="I3025">
        <v>38</v>
      </c>
      <c r="J3025">
        <v>19</v>
      </c>
      <c r="K3025">
        <v>9</v>
      </c>
      <c r="L3025">
        <v>9</v>
      </c>
      <c r="M3025">
        <v>151.69999999999999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24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11.1</v>
      </c>
      <c r="AI3025">
        <v>0.6</v>
      </c>
      <c r="AJ3025">
        <v>2.02</v>
      </c>
      <c r="AK3025" t="s">
        <v>38</v>
      </c>
    </row>
    <row r="3026" spans="1:37" x14ac:dyDescent="0.25">
      <c r="A3026">
        <v>1</v>
      </c>
      <c r="B3026">
        <v>1</v>
      </c>
      <c r="C3026">
        <v>1</v>
      </c>
      <c r="D3026">
        <v>171</v>
      </c>
      <c r="E3026">
        <v>1</v>
      </c>
      <c r="F3026">
        <v>1</v>
      </c>
      <c r="G3026">
        <v>169</v>
      </c>
      <c r="H3026">
        <v>1</v>
      </c>
      <c r="I3026">
        <v>19</v>
      </c>
      <c r="J3026">
        <v>37</v>
      </c>
      <c r="K3026">
        <v>9</v>
      </c>
      <c r="L3026">
        <v>7</v>
      </c>
      <c r="M3026">
        <v>176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12.4</v>
      </c>
      <c r="AI3026">
        <v>0.5</v>
      </c>
      <c r="AJ3026">
        <v>1.79</v>
      </c>
      <c r="AK3026" t="s">
        <v>38</v>
      </c>
    </row>
    <row r="3027" spans="1:37" x14ac:dyDescent="0.25">
      <c r="A3027">
        <v>1</v>
      </c>
      <c r="B3027">
        <v>1</v>
      </c>
      <c r="C3027">
        <v>6</v>
      </c>
      <c r="D3027">
        <v>9500</v>
      </c>
      <c r="E3027">
        <v>1</v>
      </c>
      <c r="F3027">
        <v>1</v>
      </c>
      <c r="G3027">
        <v>149</v>
      </c>
      <c r="H3027">
        <v>1</v>
      </c>
      <c r="I3027">
        <v>1</v>
      </c>
      <c r="J3027">
        <v>1</v>
      </c>
      <c r="K3027">
        <v>4</v>
      </c>
      <c r="L3027">
        <v>9</v>
      </c>
      <c r="M3027">
        <v>133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18</v>
      </c>
      <c r="U3027">
        <v>0</v>
      </c>
      <c r="V3027">
        <v>0</v>
      </c>
      <c r="W3027">
        <v>8</v>
      </c>
      <c r="X3027">
        <v>8</v>
      </c>
      <c r="Y3027">
        <v>7</v>
      </c>
      <c r="Z3027">
        <v>14</v>
      </c>
      <c r="AA3027">
        <v>0</v>
      </c>
      <c r="AB3027">
        <v>0</v>
      </c>
      <c r="AC3027">
        <v>8</v>
      </c>
      <c r="AD3027">
        <v>8</v>
      </c>
      <c r="AE3027">
        <v>7</v>
      </c>
      <c r="AF3027">
        <v>14</v>
      </c>
      <c r="AG3027">
        <v>0</v>
      </c>
      <c r="AH3027">
        <v>12.7</v>
      </c>
      <c r="AI3027">
        <v>3.7</v>
      </c>
      <c r="AJ3027">
        <v>-1.7</v>
      </c>
      <c r="AK3027" t="s">
        <v>38</v>
      </c>
    </row>
    <row r="3028" spans="1:37" x14ac:dyDescent="0.25">
      <c r="A3028">
        <v>1</v>
      </c>
      <c r="B3028">
        <v>1</v>
      </c>
      <c r="C3028">
        <v>4</v>
      </c>
      <c r="D3028">
        <v>9773</v>
      </c>
      <c r="E3028">
        <v>1</v>
      </c>
      <c r="F3028">
        <v>1</v>
      </c>
      <c r="G3028">
        <v>137</v>
      </c>
      <c r="H3028">
        <v>1</v>
      </c>
      <c r="I3028">
        <v>3</v>
      </c>
      <c r="J3028">
        <v>19</v>
      </c>
      <c r="K3028">
        <v>2</v>
      </c>
      <c r="L3028">
        <v>3</v>
      </c>
      <c r="M3028">
        <v>139.80000000000001</v>
      </c>
      <c r="N3028">
        <v>1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18</v>
      </c>
      <c r="U3028">
        <v>0</v>
      </c>
      <c r="V3028">
        <v>0</v>
      </c>
      <c r="W3028">
        <v>6</v>
      </c>
      <c r="X3028">
        <v>10</v>
      </c>
      <c r="Y3028">
        <v>6</v>
      </c>
      <c r="Z3028">
        <v>12.57142857</v>
      </c>
      <c r="AA3028">
        <v>0</v>
      </c>
      <c r="AB3028">
        <v>0</v>
      </c>
      <c r="AC3028">
        <v>6</v>
      </c>
      <c r="AD3028">
        <v>11</v>
      </c>
      <c r="AE3028">
        <v>6</v>
      </c>
      <c r="AF3028">
        <v>12.57142857</v>
      </c>
      <c r="AG3028">
        <v>0</v>
      </c>
      <c r="AH3028">
        <v>10.8</v>
      </c>
      <c r="AI3028">
        <v>1.4</v>
      </c>
      <c r="AJ3028">
        <v>1.74</v>
      </c>
      <c r="AK3028" t="s">
        <v>39</v>
      </c>
    </row>
    <row r="3029" spans="1:37" x14ac:dyDescent="0.25">
      <c r="A3029">
        <v>1</v>
      </c>
      <c r="B3029">
        <v>1</v>
      </c>
      <c r="C3029">
        <v>4</v>
      </c>
      <c r="D3029">
        <v>9773</v>
      </c>
      <c r="E3029">
        <v>1</v>
      </c>
      <c r="F3029">
        <v>1</v>
      </c>
      <c r="G3029">
        <v>122</v>
      </c>
      <c r="H3029">
        <v>1</v>
      </c>
      <c r="I3029">
        <v>41</v>
      </c>
      <c r="J3029">
        <v>1</v>
      </c>
      <c r="K3029">
        <v>4</v>
      </c>
      <c r="L3029">
        <v>3</v>
      </c>
      <c r="M3029">
        <v>119.6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19</v>
      </c>
      <c r="U3029">
        <v>0</v>
      </c>
      <c r="V3029">
        <v>0</v>
      </c>
      <c r="W3029">
        <v>6</v>
      </c>
      <c r="X3029">
        <v>6</v>
      </c>
      <c r="Y3029">
        <v>4</v>
      </c>
      <c r="Z3029">
        <v>12</v>
      </c>
      <c r="AA3029">
        <v>0</v>
      </c>
      <c r="AB3029">
        <v>0</v>
      </c>
      <c r="AC3029">
        <v>6</v>
      </c>
      <c r="AD3029">
        <v>11</v>
      </c>
      <c r="AE3029">
        <v>3</v>
      </c>
      <c r="AF3029">
        <v>11.33333333</v>
      </c>
      <c r="AG3029">
        <v>0</v>
      </c>
      <c r="AH3029">
        <v>11.1</v>
      </c>
      <c r="AI3029">
        <v>0.6</v>
      </c>
      <c r="AJ3029">
        <v>2.02</v>
      </c>
      <c r="AK3029" t="s">
        <v>37</v>
      </c>
    </row>
    <row r="3030" spans="1:37" x14ac:dyDescent="0.25">
      <c r="A3030">
        <v>1</v>
      </c>
      <c r="B3030">
        <v>39</v>
      </c>
      <c r="C3030">
        <v>1</v>
      </c>
      <c r="D3030">
        <v>8014</v>
      </c>
      <c r="E3030">
        <v>0</v>
      </c>
      <c r="F3030">
        <v>1</v>
      </c>
      <c r="G3030">
        <v>130</v>
      </c>
      <c r="H3030">
        <v>1</v>
      </c>
      <c r="I3030">
        <v>37</v>
      </c>
      <c r="J3030">
        <v>37</v>
      </c>
      <c r="K3030">
        <v>9</v>
      </c>
      <c r="L3030">
        <v>6</v>
      </c>
      <c r="M3030">
        <v>134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35</v>
      </c>
      <c r="U3030">
        <v>0</v>
      </c>
      <c r="V3030">
        <v>2</v>
      </c>
      <c r="W3030">
        <v>8</v>
      </c>
      <c r="X3030">
        <v>8</v>
      </c>
      <c r="Y3030">
        <v>8</v>
      </c>
      <c r="Z3030">
        <v>13.625</v>
      </c>
      <c r="AA3030">
        <v>0</v>
      </c>
      <c r="AB3030">
        <v>1</v>
      </c>
      <c r="AC3030">
        <v>7</v>
      </c>
      <c r="AD3030">
        <v>7</v>
      </c>
      <c r="AE3030">
        <v>7</v>
      </c>
      <c r="AF3030">
        <v>14</v>
      </c>
      <c r="AG3030">
        <v>0</v>
      </c>
      <c r="AH3030">
        <v>8.9</v>
      </c>
      <c r="AI3030">
        <v>1.4</v>
      </c>
      <c r="AJ3030">
        <v>3.51</v>
      </c>
      <c r="AK3030" t="s">
        <v>38</v>
      </c>
    </row>
    <row r="3031" spans="1:37" x14ac:dyDescent="0.25">
      <c r="A3031">
        <v>1</v>
      </c>
      <c r="B3031">
        <v>17</v>
      </c>
      <c r="C3031">
        <v>6</v>
      </c>
      <c r="D3031">
        <v>9147</v>
      </c>
      <c r="E3031">
        <v>1</v>
      </c>
      <c r="F3031">
        <v>1</v>
      </c>
      <c r="G3031">
        <v>145</v>
      </c>
      <c r="H3031">
        <v>1</v>
      </c>
      <c r="I3031">
        <v>37</v>
      </c>
      <c r="J3031">
        <v>37</v>
      </c>
      <c r="K3031">
        <v>9</v>
      </c>
      <c r="L3031">
        <v>9</v>
      </c>
      <c r="M3031">
        <v>132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19</v>
      </c>
      <c r="U3031">
        <v>0</v>
      </c>
      <c r="V3031">
        <v>0</v>
      </c>
      <c r="W3031">
        <v>5</v>
      </c>
      <c r="X3031">
        <v>7</v>
      </c>
      <c r="Y3031">
        <v>4</v>
      </c>
      <c r="Z3031">
        <v>12.5</v>
      </c>
      <c r="AA3031">
        <v>0</v>
      </c>
      <c r="AB3031">
        <v>0</v>
      </c>
      <c r="AC3031">
        <v>5</v>
      </c>
      <c r="AD3031">
        <v>8</v>
      </c>
      <c r="AE3031">
        <v>4</v>
      </c>
      <c r="AF3031">
        <v>10</v>
      </c>
      <c r="AG3031">
        <v>1</v>
      </c>
      <c r="AH3031">
        <v>7.6</v>
      </c>
      <c r="AI3031">
        <v>2.6</v>
      </c>
      <c r="AJ3031">
        <v>0.32</v>
      </c>
      <c r="AK3031" t="s">
        <v>38</v>
      </c>
    </row>
    <row r="3032" spans="1:37" x14ac:dyDescent="0.25">
      <c r="A3032">
        <v>1</v>
      </c>
      <c r="B3032">
        <v>7</v>
      </c>
      <c r="C3032">
        <v>1</v>
      </c>
      <c r="D3032">
        <v>9853</v>
      </c>
      <c r="E3032">
        <v>1</v>
      </c>
      <c r="F3032">
        <v>3</v>
      </c>
      <c r="G3032">
        <v>130</v>
      </c>
      <c r="H3032">
        <v>1</v>
      </c>
      <c r="I3032">
        <v>37</v>
      </c>
      <c r="J3032">
        <v>37</v>
      </c>
      <c r="K3032">
        <v>9</v>
      </c>
      <c r="L3032">
        <v>9</v>
      </c>
      <c r="M3032">
        <v>130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28</v>
      </c>
      <c r="U3032">
        <v>0</v>
      </c>
      <c r="V3032">
        <v>14</v>
      </c>
      <c r="W3032">
        <v>15</v>
      </c>
      <c r="X3032">
        <v>25</v>
      </c>
      <c r="Y3032">
        <v>14</v>
      </c>
      <c r="Z3032">
        <v>12.42857143</v>
      </c>
      <c r="AA3032">
        <v>1</v>
      </c>
      <c r="AB3032">
        <v>8</v>
      </c>
      <c r="AC3032">
        <v>14</v>
      </c>
      <c r="AD3032">
        <v>22</v>
      </c>
      <c r="AE3032">
        <v>11</v>
      </c>
      <c r="AF3032">
        <v>11.90909091</v>
      </c>
      <c r="AG3032">
        <v>0</v>
      </c>
      <c r="AH3032">
        <v>7.6</v>
      </c>
      <c r="AI3032">
        <v>2.6</v>
      </c>
      <c r="AJ3032">
        <v>0.32</v>
      </c>
      <c r="AK3032" t="s">
        <v>37</v>
      </c>
    </row>
    <row r="3033" spans="1:37" x14ac:dyDescent="0.25">
      <c r="A3033">
        <v>1</v>
      </c>
      <c r="B3033">
        <v>43</v>
      </c>
      <c r="C3033">
        <v>1</v>
      </c>
      <c r="D3033">
        <v>9500</v>
      </c>
      <c r="E3033">
        <v>1</v>
      </c>
      <c r="F3033">
        <v>1</v>
      </c>
      <c r="G3033">
        <v>157</v>
      </c>
      <c r="H3033">
        <v>1</v>
      </c>
      <c r="I3033">
        <v>38</v>
      </c>
      <c r="J3033">
        <v>3</v>
      </c>
      <c r="K3033">
        <v>5</v>
      </c>
      <c r="L3033">
        <v>2</v>
      </c>
      <c r="M3033">
        <v>141.4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21</v>
      </c>
      <c r="U3033">
        <v>0</v>
      </c>
      <c r="V3033">
        <v>3</v>
      </c>
      <c r="W3033">
        <v>7</v>
      </c>
      <c r="X3033">
        <v>8</v>
      </c>
      <c r="Y3033">
        <v>7</v>
      </c>
      <c r="Z3033">
        <v>13.387499999999999</v>
      </c>
      <c r="AA3033">
        <v>0</v>
      </c>
      <c r="AB3033">
        <v>2</v>
      </c>
      <c r="AC3033">
        <v>8</v>
      </c>
      <c r="AD3033">
        <v>8</v>
      </c>
      <c r="AE3033">
        <v>8</v>
      </c>
      <c r="AF3033">
        <v>15.9</v>
      </c>
      <c r="AG3033">
        <v>0</v>
      </c>
      <c r="AH3033">
        <v>13.9</v>
      </c>
      <c r="AI3033">
        <v>-0.3</v>
      </c>
      <c r="AJ3033">
        <v>0.79</v>
      </c>
      <c r="AK3033" t="s">
        <v>38</v>
      </c>
    </row>
    <row r="3034" spans="1:37" x14ac:dyDescent="0.25">
      <c r="A3034">
        <v>1</v>
      </c>
      <c r="B3034">
        <v>18</v>
      </c>
      <c r="C3034">
        <v>2</v>
      </c>
      <c r="D3034">
        <v>9500</v>
      </c>
      <c r="E3034">
        <v>1</v>
      </c>
      <c r="F3034">
        <v>1</v>
      </c>
      <c r="G3034">
        <v>135</v>
      </c>
      <c r="H3034">
        <v>1</v>
      </c>
      <c r="I3034">
        <v>19</v>
      </c>
      <c r="J3034">
        <v>1</v>
      </c>
      <c r="K3034">
        <v>5</v>
      </c>
      <c r="L3034">
        <v>5</v>
      </c>
      <c r="M3034">
        <v>128.9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19</v>
      </c>
      <c r="U3034">
        <v>0</v>
      </c>
      <c r="V3034">
        <v>0</v>
      </c>
      <c r="W3034">
        <v>7</v>
      </c>
      <c r="X3034">
        <v>8</v>
      </c>
      <c r="Y3034">
        <v>6</v>
      </c>
      <c r="Z3034">
        <v>12.64833333</v>
      </c>
      <c r="AA3034">
        <v>0</v>
      </c>
      <c r="AB3034">
        <v>0</v>
      </c>
      <c r="AC3034">
        <v>8</v>
      </c>
      <c r="AD3034">
        <v>9</v>
      </c>
      <c r="AE3034">
        <v>8</v>
      </c>
      <c r="AF3034">
        <v>12.205555560000001</v>
      </c>
      <c r="AG3034">
        <v>0</v>
      </c>
      <c r="AH3034">
        <v>11.1</v>
      </c>
      <c r="AI3034">
        <v>0.6</v>
      </c>
      <c r="AJ3034">
        <v>2.02</v>
      </c>
      <c r="AK3034" t="s">
        <v>38</v>
      </c>
    </row>
    <row r="3035" spans="1:37" x14ac:dyDescent="0.25">
      <c r="A3035">
        <v>1</v>
      </c>
      <c r="B3035">
        <v>5</v>
      </c>
      <c r="C3035">
        <v>2</v>
      </c>
      <c r="D3035">
        <v>9238</v>
      </c>
      <c r="E3035">
        <v>1</v>
      </c>
      <c r="F3035">
        <v>1</v>
      </c>
      <c r="G3035">
        <v>123</v>
      </c>
      <c r="H3035">
        <v>1</v>
      </c>
      <c r="I3035">
        <v>40</v>
      </c>
      <c r="J3035">
        <v>38</v>
      </c>
      <c r="K3035">
        <v>2</v>
      </c>
      <c r="L3035">
        <v>9</v>
      </c>
      <c r="M3035">
        <v>118.1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19</v>
      </c>
      <c r="U3035">
        <v>0</v>
      </c>
      <c r="V3035">
        <v>0</v>
      </c>
      <c r="W3035">
        <v>6</v>
      </c>
      <c r="X3035">
        <v>6</v>
      </c>
      <c r="Y3035">
        <v>6</v>
      </c>
      <c r="Z3035">
        <v>14</v>
      </c>
      <c r="AA3035">
        <v>0</v>
      </c>
      <c r="AB3035">
        <v>0</v>
      </c>
      <c r="AC3035">
        <v>6</v>
      </c>
      <c r="AD3035">
        <v>6</v>
      </c>
      <c r="AE3035">
        <v>6</v>
      </c>
      <c r="AF3035">
        <v>13.33333333</v>
      </c>
      <c r="AG3035">
        <v>0</v>
      </c>
      <c r="AH3035">
        <v>8.9</v>
      </c>
      <c r="AI3035">
        <v>1.4</v>
      </c>
      <c r="AJ3035">
        <v>3.51</v>
      </c>
      <c r="AK3035" t="s">
        <v>38</v>
      </c>
    </row>
    <row r="3036" spans="1:37" x14ac:dyDescent="0.25">
      <c r="A3036">
        <v>1</v>
      </c>
      <c r="B3036">
        <v>1</v>
      </c>
      <c r="C3036">
        <v>1</v>
      </c>
      <c r="D3036">
        <v>9085</v>
      </c>
      <c r="E3036">
        <v>1</v>
      </c>
      <c r="F3036">
        <v>1</v>
      </c>
      <c r="G3036">
        <v>139</v>
      </c>
      <c r="H3036">
        <v>1</v>
      </c>
      <c r="I3036">
        <v>3</v>
      </c>
      <c r="J3036">
        <v>4</v>
      </c>
      <c r="K3036">
        <v>2</v>
      </c>
      <c r="L3036">
        <v>2</v>
      </c>
      <c r="M3036">
        <v>130.6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18</v>
      </c>
      <c r="U3036">
        <v>0</v>
      </c>
      <c r="V3036">
        <v>0</v>
      </c>
      <c r="W3036">
        <v>5</v>
      </c>
      <c r="X3036">
        <v>12</v>
      </c>
      <c r="Y3036">
        <v>5</v>
      </c>
      <c r="Z3036">
        <v>12.8</v>
      </c>
      <c r="AA3036">
        <v>2</v>
      </c>
      <c r="AB3036">
        <v>0</v>
      </c>
      <c r="AC3036">
        <v>5</v>
      </c>
      <c r="AD3036">
        <v>10</v>
      </c>
      <c r="AE3036">
        <v>5</v>
      </c>
      <c r="AF3036">
        <v>11.85714286</v>
      </c>
      <c r="AG3036">
        <v>1</v>
      </c>
      <c r="AH3036">
        <v>9.4</v>
      </c>
      <c r="AI3036">
        <v>-0.8</v>
      </c>
      <c r="AJ3036">
        <v>-3.12</v>
      </c>
      <c r="AK3036" t="s">
        <v>38</v>
      </c>
    </row>
    <row r="3037" spans="1:37" x14ac:dyDescent="0.25">
      <c r="A3037">
        <v>1</v>
      </c>
      <c r="B3037">
        <v>1</v>
      </c>
      <c r="C3037">
        <v>1</v>
      </c>
      <c r="D3037">
        <v>9254</v>
      </c>
      <c r="E3037">
        <v>1</v>
      </c>
      <c r="F3037">
        <v>1</v>
      </c>
      <c r="G3037">
        <v>136</v>
      </c>
      <c r="H3037">
        <v>1</v>
      </c>
      <c r="I3037">
        <v>12</v>
      </c>
      <c r="J3037">
        <v>1</v>
      </c>
      <c r="K3037">
        <v>4</v>
      </c>
      <c r="L3037">
        <v>4</v>
      </c>
      <c r="M3037">
        <v>122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18</v>
      </c>
      <c r="U3037">
        <v>0</v>
      </c>
      <c r="V3037">
        <v>0</v>
      </c>
      <c r="W3037">
        <v>6</v>
      </c>
      <c r="X3037">
        <v>8</v>
      </c>
      <c r="Y3037">
        <v>6</v>
      </c>
      <c r="Z3037">
        <v>11.33333333</v>
      </c>
      <c r="AA3037">
        <v>0</v>
      </c>
      <c r="AB3037">
        <v>0</v>
      </c>
      <c r="AC3037">
        <v>6</v>
      </c>
      <c r="AD3037">
        <v>11</v>
      </c>
      <c r="AE3037">
        <v>6</v>
      </c>
      <c r="AF3037">
        <v>10.83333333</v>
      </c>
      <c r="AG3037">
        <v>0</v>
      </c>
      <c r="AH3037">
        <v>7.6</v>
      </c>
      <c r="AI3037">
        <v>2.6</v>
      </c>
      <c r="AJ3037">
        <v>0.32</v>
      </c>
      <c r="AK3037" t="s">
        <v>38</v>
      </c>
    </row>
    <row r="3038" spans="1:37" x14ac:dyDescent="0.25">
      <c r="A3038">
        <v>1</v>
      </c>
      <c r="B3038">
        <v>1</v>
      </c>
      <c r="C3038">
        <v>2</v>
      </c>
      <c r="D3038">
        <v>9500</v>
      </c>
      <c r="E3038">
        <v>1</v>
      </c>
      <c r="F3038">
        <v>1</v>
      </c>
      <c r="G3038">
        <v>135</v>
      </c>
      <c r="H3038">
        <v>1</v>
      </c>
      <c r="I3038">
        <v>3</v>
      </c>
      <c r="J3038">
        <v>3</v>
      </c>
      <c r="K3038">
        <v>2</v>
      </c>
      <c r="L3038">
        <v>2</v>
      </c>
      <c r="M3038">
        <v>123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19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</v>
      </c>
      <c r="AD3038">
        <v>0</v>
      </c>
      <c r="AE3038">
        <v>0</v>
      </c>
      <c r="AF3038">
        <v>0</v>
      </c>
      <c r="AG3038">
        <v>0</v>
      </c>
      <c r="AH3038">
        <v>12.7</v>
      </c>
      <c r="AI3038">
        <v>3.7</v>
      </c>
      <c r="AJ3038">
        <v>-1.7</v>
      </c>
      <c r="AK3038" t="s">
        <v>37</v>
      </c>
    </row>
    <row r="3039" spans="1:37" x14ac:dyDescent="0.25">
      <c r="A3039">
        <v>1</v>
      </c>
      <c r="B3039">
        <v>1</v>
      </c>
      <c r="C3039">
        <v>1</v>
      </c>
      <c r="D3039">
        <v>9670</v>
      </c>
      <c r="E3039">
        <v>1</v>
      </c>
      <c r="F3039">
        <v>1</v>
      </c>
      <c r="G3039">
        <v>126</v>
      </c>
      <c r="H3039">
        <v>1</v>
      </c>
      <c r="I3039">
        <v>1</v>
      </c>
      <c r="J3039">
        <v>1</v>
      </c>
      <c r="K3039">
        <v>9</v>
      </c>
      <c r="L3039">
        <v>10</v>
      </c>
      <c r="M3039">
        <v>126.7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20</v>
      </c>
      <c r="U3039">
        <v>0</v>
      </c>
      <c r="V3039">
        <v>0</v>
      </c>
      <c r="W3039">
        <v>6</v>
      </c>
      <c r="X3039">
        <v>6</v>
      </c>
      <c r="Y3039">
        <v>6</v>
      </c>
      <c r="Z3039">
        <v>14.16666667</v>
      </c>
      <c r="AA3039">
        <v>0</v>
      </c>
      <c r="AB3039">
        <v>0</v>
      </c>
      <c r="AC3039">
        <v>6</v>
      </c>
      <c r="AD3039">
        <v>9</v>
      </c>
      <c r="AE3039">
        <v>6</v>
      </c>
      <c r="AF3039">
        <v>13</v>
      </c>
      <c r="AG3039">
        <v>0</v>
      </c>
      <c r="AH3039">
        <v>8.9</v>
      </c>
      <c r="AI3039">
        <v>1.4</v>
      </c>
      <c r="AJ3039">
        <v>3.51</v>
      </c>
      <c r="AK3039" t="s">
        <v>38</v>
      </c>
    </row>
    <row r="3040" spans="1:37" x14ac:dyDescent="0.25">
      <c r="A3040">
        <v>1</v>
      </c>
      <c r="B3040">
        <v>1</v>
      </c>
      <c r="C3040">
        <v>1</v>
      </c>
      <c r="D3040">
        <v>9773</v>
      </c>
      <c r="E3040">
        <v>1</v>
      </c>
      <c r="F3040">
        <v>1</v>
      </c>
      <c r="G3040">
        <v>122</v>
      </c>
      <c r="H3040">
        <v>1</v>
      </c>
      <c r="I3040">
        <v>38</v>
      </c>
      <c r="J3040">
        <v>19</v>
      </c>
      <c r="K3040">
        <v>9</v>
      </c>
      <c r="L3040">
        <v>9</v>
      </c>
      <c r="M3040">
        <v>126.6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18</v>
      </c>
      <c r="U3040">
        <v>0</v>
      </c>
      <c r="V3040">
        <v>0</v>
      </c>
      <c r="W3040">
        <v>6</v>
      </c>
      <c r="X3040">
        <v>6</v>
      </c>
      <c r="Y3040">
        <v>6</v>
      </c>
      <c r="Z3040">
        <v>12.83333333</v>
      </c>
      <c r="AA3040">
        <v>0</v>
      </c>
      <c r="AB3040">
        <v>0</v>
      </c>
      <c r="AC3040">
        <v>6</v>
      </c>
      <c r="AD3040">
        <v>6</v>
      </c>
      <c r="AE3040">
        <v>6</v>
      </c>
      <c r="AF3040">
        <v>13.83333333</v>
      </c>
      <c r="AG3040">
        <v>0</v>
      </c>
      <c r="AH3040">
        <v>8.9</v>
      </c>
      <c r="AI3040">
        <v>1.4</v>
      </c>
      <c r="AJ3040">
        <v>3.51</v>
      </c>
      <c r="AK3040" t="s">
        <v>38</v>
      </c>
    </row>
    <row r="3041" spans="1:37" x14ac:dyDescent="0.25">
      <c r="A3041">
        <v>1</v>
      </c>
      <c r="B3041">
        <v>1</v>
      </c>
      <c r="C3041">
        <v>1</v>
      </c>
      <c r="D3041">
        <v>9853</v>
      </c>
      <c r="E3041">
        <v>1</v>
      </c>
      <c r="F3041">
        <v>1</v>
      </c>
      <c r="G3041">
        <v>125</v>
      </c>
      <c r="H3041">
        <v>1</v>
      </c>
      <c r="I3041">
        <v>38</v>
      </c>
      <c r="J3041">
        <v>38</v>
      </c>
      <c r="K3041">
        <v>9</v>
      </c>
      <c r="L3041">
        <v>9</v>
      </c>
      <c r="M3041">
        <v>125.4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19</v>
      </c>
      <c r="U3041">
        <v>0</v>
      </c>
      <c r="V3041">
        <v>0</v>
      </c>
      <c r="W3041">
        <v>7</v>
      </c>
      <c r="X3041">
        <v>11</v>
      </c>
      <c r="Y3041">
        <v>4</v>
      </c>
      <c r="Z3041">
        <v>12</v>
      </c>
      <c r="AA3041">
        <v>0</v>
      </c>
      <c r="AB3041">
        <v>0</v>
      </c>
      <c r="AC3041">
        <v>7</v>
      </c>
      <c r="AD3041">
        <v>9</v>
      </c>
      <c r="AE3041">
        <v>6</v>
      </c>
      <c r="AF3041">
        <v>11.83333333</v>
      </c>
      <c r="AG3041">
        <v>0</v>
      </c>
      <c r="AH3041">
        <v>16.2</v>
      </c>
      <c r="AI3041">
        <v>0.3</v>
      </c>
      <c r="AJ3041">
        <v>-0.92</v>
      </c>
      <c r="AK3041" t="s">
        <v>37</v>
      </c>
    </row>
    <row r="3042" spans="1:37" x14ac:dyDescent="0.25">
      <c r="A3042">
        <v>1</v>
      </c>
      <c r="B3042">
        <v>1</v>
      </c>
      <c r="C3042">
        <v>3</v>
      </c>
      <c r="D3042">
        <v>9773</v>
      </c>
      <c r="E3042">
        <v>1</v>
      </c>
      <c r="F3042">
        <v>1</v>
      </c>
      <c r="G3042">
        <v>134</v>
      </c>
      <c r="H3042">
        <v>1</v>
      </c>
      <c r="I3042">
        <v>1</v>
      </c>
      <c r="J3042">
        <v>19</v>
      </c>
      <c r="K3042">
        <v>9</v>
      </c>
      <c r="L3042">
        <v>9</v>
      </c>
      <c r="M3042">
        <v>136.1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20</v>
      </c>
      <c r="U3042">
        <v>0</v>
      </c>
      <c r="V3042">
        <v>0</v>
      </c>
      <c r="W3042">
        <v>6</v>
      </c>
      <c r="X3042">
        <v>6</v>
      </c>
      <c r="Y3042">
        <v>6</v>
      </c>
      <c r="Z3042">
        <v>13</v>
      </c>
      <c r="AA3042">
        <v>0</v>
      </c>
      <c r="AB3042">
        <v>0</v>
      </c>
      <c r="AC3042">
        <v>6</v>
      </c>
      <c r="AD3042">
        <v>7</v>
      </c>
      <c r="AE3042">
        <v>6</v>
      </c>
      <c r="AF3042">
        <v>13.14285714</v>
      </c>
      <c r="AG3042">
        <v>0</v>
      </c>
      <c r="AH3042">
        <v>12.4</v>
      </c>
      <c r="AI3042">
        <v>0.5</v>
      </c>
      <c r="AJ3042">
        <v>1.79</v>
      </c>
      <c r="AK3042" t="s">
        <v>37</v>
      </c>
    </row>
    <row r="3043" spans="1:37" x14ac:dyDescent="0.25">
      <c r="A3043">
        <v>1</v>
      </c>
      <c r="B3043">
        <v>17</v>
      </c>
      <c r="C3043">
        <v>5</v>
      </c>
      <c r="D3043">
        <v>9500</v>
      </c>
      <c r="E3043">
        <v>1</v>
      </c>
      <c r="F3043">
        <v>1</v>
      </c>
      <c r="G3043">
        <v>130</v>
      </c>
      <c r="H3043">
        <v>1</v>
      </c>
      <c r="I3043">
        <v>19</v>
      </c>
      <c r="J3043">
        <v>1</v>
      </c>
      <c r="K3043">
        <v>9</v>
      </c>
      <c r="L3043">
        <v>4</v>
      </c>
      <c r="M3043">
        <v>128.80000000000001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18</v>
      </c>
      <c r="U3043">
        <v>0</v>
      </c>
      <c r="V3043">
        <v>0</v>
      </c>
      <c r="W3043">
        <v>7</v>
      </c>
      <c r="X3043">
        <v>8</v>
      </c>
      <c r="Y3043">
        <v>6</v>
      </c>
      <c r="Z3043">
        <v>13.39</v>
      </c>
      <c r="AA3043">
        <v>0</v>
      </c>
      <c r="AB3043">
        <v>0</v>
      </c>
      <c r="AC3043">
        <v>8</v>
      </c>
      <c r="AD3043">
        <v>10</v>
      </c>
      <c r="AE3043">
        <v>7</v>
      </c>
      <c r="AF3043">
        <v>12.75714286</v>
      </c>
      <c r="AG3043">
        <v>0</v>
      </c>
      <c r="AH3043">
        <v>11.1</v>
      </c>
      <c r="AI3043">
        <v>0.6</v>
      </c>
      <c r="AJ3043">
        <v>2.02</v>
      </c>
      <c r="AK3043" t="s">
        <v>39</v>
      </c>
    </row>
    <row r="3044" spans="1:37" x14ac:dyDescent="0.25">
      <c r="A3044">
        <v>1</v>
      </c>
      <c r="B3044">
        <v>17</v>
      </c>
      <c r="C3044">
        <v>4</v>
      </c>
      <c r="D3044">
        <v>9670</v>
      </c>
      <c r="E3044">
        <v>1</v>
      </c>
      <c r="F3044">
        <v>1</v>
      </c>
      <c r="G3044">
        <v>110</v>
      </c>
      <c r="H3044">
        <v>1</v>
      </c>
      <c r="I3044">
        <v>1</v>
      </c>
      <c r="J3044">
        <v>37</v>
      </c>
      <c r="K3044">
        <v>7</v>
      </c>
      <c r="L3044">
        <v>7</v>
      </c>
      <c r="M3044">
        <v>111.1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</v>
      </c>
      <c r="U3044">
        <v>0</v>
      </c>
      <c r="V3044">
        <v>0</v>
      </c>
      <c r="W3044">
        <v>6</v>
      </c>
      <c r="X3044">
        <v>6</v>
      </c>
      <c r="Y3044">
        <v>6</v>
      </c>
      <c r="Z3044">
        <v>12.33333333</v>
      </c>
      <c r="AA3044">
        <v>0</v>
      </c>
      <c r="AB3044">
        <v>0</v>
      </c>
      <c r="AC3044">
        <v>6</v>
      </c>
      <c r="AD3044">
        <v>8</v>
      </c>
      <c r="AE3044">
        <v>5</v>
      </c>
      <c r="AF3044">
        <v>13.6</v>
      </c>
      <c r="AG3044">
        <v>0</v>
      </c>
      <c r="AH3044">
        <v>8.9</v>
      </c>
      <c r="AI3044">
        <v>1.4</v>
      </c>
      <c r="AJ3044">
        <v>3.51</v>
      </c>
      <c r="AK3044" t="s">
        <v>38</v>
      </c>
    </row>
    <row r="3045" spans="1:37" x14ac:dyDescent="0.25">
      <c r="A3045">
        <v>1</v>
      </c>
      <c r="B3045">
        <v>1</v>
      </c>
      <c r="C3045">
        <v>1</v>
      </c>
      <c r="D3045">
        <v>9070</v>
      </c>
      <c r="E3045">
        <v>1</v>
      </c>
      <c r="F3045">
        <v>1</v>
      </c>
      <c r="G3045">
        <v>131</v>
      </c>
      <c r="H3045">
        <v>1</v>
      </c>
      <c r="I3045">
        <v>3</v>
      </c>
      <c r="J3045">
        <v>3</v>
      </c>
      <c r="K3045">
        <v>3</v>
      </c>
      <c r="L3045">
        <v>3</v>
      </c>
      <c r="M3045">
        <v>135.9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21</v>
      </c>
      <c r="U3045">
        <v>0</v>
      </c>
      <c r="V3045">
        <v>1</v>
      </c>
      <c r="W3045">
        <v>6</v>
      </c>
      <c r="X3045">
        <v>8</v>
      </c>
      <c r="Y3045">
        <v>6</v>
      </c>
      <c r="Z3045">
        <v>12.57142857</v>
      </c>
      <c r="AA3045">
        <v>1</v>
      </c>
      <c r="AB3045">
        <v>0</v>
      </c>
      <c r="AC3045">
        <v>6</v>
      </c>
      <c r="AD3045">
        <v>8</v>
      </c>
      <c r="AE3045">
        <v>6</v>
      </c>
      <c r="AF3045">
        <v>11.625</v>
      </c>
      <c r="AG3045">
        <v>0</v>
      </c>
      <c r="AH3045">
        <v>13.9</v>
      </c>
      <c r="AI3045">
        <v>-0.3</v>
      </c>
      <c r="AJ3045">
        <v>0.79</v>
      </c>
      <c r="AK3045" t="s">
        <v>38</v>
      </c>
    </row>
    <row r="3046" spans="1:37" x14ac:dyDescent="0.25">
      <c r="A3046">
        <v>1</v>
      </c>
      <c r="B3046">
        <v>5</v>
      </c>
      <c r="C3046">
        <v>5</v>
      </c>
      <c r="D3046">
        <v>9254</v>
      </c>
      <c r="E3046">
        <v>1</v>
      </c>
      <c r="F3046">
        <v>1</v>
      </c>
      <c r="G3046">
        <v>122</v>
      </c>
      <c r="H3046">
        <v>1</v>
      </c>
      <c r="I3046">
        <v>1</v>
      </c>
      <c r="J3046">
        <v>37</v>
      </c>
      <c r="K3046">
        <v>9</v>
      </c>
      <c r="L3046">
        <v>7</v>
      </c>
      <c r="M3046">
        <v>119.6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19</v>
      </c>
      <c r="U3046">
        <v>0</v>
      </c>
      <c r="V3046">
        <v>0</v>
      </c>
      <c r="W3046">
        <v>6</v>
      </c>
      <c r="X3046">
        <v>6</v>
      </c>
      <c r="Y3046">
        <v>6</v>
      </c>
      <c r="Z3046">
        <v>12.33333333</v>
      </c>
      <c r="AA3046">
        <v>0</v>
      </c>
      <c r="AB3046">
        <v>0</v>
      </c>
      <c r="AC3046">
        <v>6</v>
      </c>
      <c r="AD3046">
        <v>6</v>
      </c>
      <c r="AE3046">
        <v>6</v>
      </c>
      <c r="AF3046">
        <v>12.83333333</v>
      </c>
      <c r="AG3046">
        <v>0</v>
      </c>
      <c r="AH3046">
        <v>12.4</v>
      </c>
      <c r="AI3046">
        <v>0.5</v>
      </c>
      <c r="AJ3046">
        <v>1.79</v>
      </c>
      <c r="AK3046" t="s">
        <v>38</v>
      </c>
    </row>
    <row r="3047" spans="1:37" x14ac:dyDescent="0.25">
      <c r="A3047">
        <v>1</v>
      </c>
      <c r="B3047">
        <v>17</v>
      </c>
      <c r="C3047">
        <v>2</v>
      </c>
      <c r="D3047">
        <v>9853</v>
      </c>
      <c r="E3047">
        <v>1</v>
      </c>
      <c r="F3047">
        <v>1</v>
      </c>
      <c r="G3047">
        <v>123</v>
      </c>
      <c r="H3047">
        <v>1</v>
      </c>
      <c r="I3047">
        <v>1</v>
      </c>
      <c r="J3047">
        <v>1</v>
      </c>
      <c r="K3047">
        <v>3</v>
      </c>
      <c r="L3047">
        <v>9</v>
      </c>
      <c r="M3047">
        <v>116.7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19</v>
      </c>
      <c r="U3047">
        <v>0</v>
      </c>
      <c r="V3047">
        <v>0</v>
      </c>
      <c r="W3047">
        <v>6</v>
      </c>
      <c r="X3047">
        <v>8</v>
      </c>
      <c r="Y3047">
        <v>5</v>
      </c>
      <c r="Z3047">
        <v>13</v>
      </c>
      <c r="AA3047">
        <v>0</v>
      </c>
      <c r="AB3047">
        <v>0</v>
      </c>
      <c r="AC3047">
        <v>6</v>
      </c>
      <c r="AD3047">
        <v>8</v>
      </c>
      <c r="AE3047">
        <v>4</v>
      </c>
      <c r="AF3047">
        <v>10.75</v>
      </c>
      <c r="AG3047">
        <v>0</v>
      </c>
      <c r="AH3047">
        <v>9.4</v>
      </c>
      <c r="AI3047">
        <v>-0.8</v>
      </c>
      <c r="AJ3047">
        <v>-3.12</v>
      </c>
      <c r="AK3047" t="s">
        <v>38</v>
      </c>
    </row>
    <row r="3048" spans="1:37" x14ac:dyDescent="0.25">
      <c r="A3048">
        <v>1</v>
      </c>
      <c r="B3048">
        <v>1</v>
      </c>
      <c r="C3048">
        <v>1</v>
      </c>
      <c r="D3048">
        <v>9085</v>
      </c>
      <c r="E3048">
        <v>1</v>
      </c>
      <c r="F3048">
        <v>1</v>
      </c>
      <c r="G3048">
        <v>146</v>
      </c>
      <c r="H3048">
        <v>1</v>
      </c>
      <c r="I3048">
        <v>1</v>
      </c>
      <c r="J3048">
        <v>1</v>
      </c>
      <c r="K3048">
        <v>9</v>
      </c>
      <c r="L3048">
        <v>7</v>
      </c>
      <c r="M3048">
        <v>126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19</v>
      </c>
      <c r="U3048">
        <v>0</v>
      </c>
      <c r="V3048">
        <v>0</v>
      </c>
      <c r="W3048">
        <v>5</v>
      </c>
      <c r="X3048">
        <v>7</v>
      </c>
      <c r="Y3048">
        <v>3</v>
      </c>
      <c r="Z3048">
        <v>12.33333333</v>
      </c>
      <c r="AA3048">
        <v>0</v>
      </c>
      <c r="AB3048">
        <v>0</v>
      </c>
      <c r="AC3048">
        <v>5</v>
      </c>
      <c r="AD3048">
        <v>7</v>
      </c>
      <c r="AE3048">
        <v>4</v>
      </c>
      <c r="AF3048">
        <v>10.25</v>
      </c>
      <c r="AG3048">
        <v>0</v>
      </c>
      <c r="AH3048">
        <v>7.6</v>
      </c>
      <c r="AI3048">
        <v>2.6</v>
      </c>
      <c r="AJ3048">
        <v>0.32</v>
      </c>
      <c r="AK3048" t="s">
        <v>39</v>
      </c>
    </row>
    <row r="3049" spans="1:37" x14ac:dyDescent="0.25">
      <c r="A3049">
        <v>1</v>
      </c>
      <c r="B3049">
        <v>1</v>
      </c>
      <c r="C3049">
        <v>4</v>
      </c>
      <c r="D3049">
        <v>9773</v>
      </c>
      <c r="E3049">
        <v>1</v>
      </c>
      <c r="F3049">
        <v>1</v>
      </c>
      <c r="G3049">
        <v>137</v>
      </c>
      <c r="H3049">
        <v>1</v>
      </c>
      <c r="I3049">
        <v>37</v>
      </c>
      <c r="J3049">
        <v>37</v>
      </c>
      <c r="K3049">
        <v>0</v>
      </c>
      <c r="L3049">
        <v>90</v>
      </c>
      <c r="M3049">
        <v>134.19999999999999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18</v>
      </c>
      <c r="U3049">
        <v>0</v>
      </c>
      <c r="V3049">
        <v>0</v>
      </c>
      <c r="W3049">
        <v>6</v>
      </c>
      <c r="X3049">
        <v>6</v>
      </c>
      <c r="Y3049">
        <v>6</v>
      </c>
      <c r="Z3049">
        <v>13.16666667</v>
      </c>
      <c r="AA3049">
        <v>0</v>
      </c>
      <c r="AB3049">
        <v>0</v>
      </c>
      <c r="AC3049">
        <v>6</v>
      </c>
      <c r="AD3049">
        <v>8</v>
      </c>
      <c r="AE3049">
        <v>5</v>
      </c>
      <c r="AF3049">
        <v>14.2</v>
      </c>
      <c r="AG3049">
        <v>0</v>
      </c>
      <c r="AH3049">
        <v>10.8</v>
      </c>
      <c r="AI3049">
        <v>1.4</v>
      </c>
      <c r="AJ3049">
        <v>1.74</v>
      </c>
      <c r="AK3049" t="s">
        <v>37</v>
      </c>
    </row>
    <row r="3050" spans="1:37" x14ac:dyDescent="0.25">
      <c r="A3050">
        <v>1</v>
      </c>
      <c r="B3050">
        <v>1</v>
      </c>
      <c r="C3050">
        <v>1</v>
      </c>
      <c r="D3050">
        <v>9147</v>
      </c>
      <c r="E3050">
        <v>1</v>
      </c>
      <c r="F3050">
        <v>1</v>
      </c>
      <c r="G3050">
        <v>130</v>
      </c>
      <c r="H3050">
        <v>1</v>
      </c>
      <c r="I3050">
        <v>1</v>
      </c>
      <c r="J3050">
        <v>19</v>
      </c>
      <c r="K3050">
        <v>3</v>
      </c>
      <c r="L3050">
        <v>3</v>
      </c>
      <c r="M3050">
        <v>123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18</v>
      </c>
      <c r="U3050">
        <v>0</v>
      </c>
      <c r="V3050">
        <v>0</v>
      </c>
      <c r="W3050">
        <v>5</v>
      </c>
      <c r="X3050">
        <v>7</v>
      </c>
      <c r="Y3050">
        <v>5</v>
      </c>
      <c r="Z3050">
        <v>13.33333333</v>
      </c>
      <c r="AA3050">
        <v>0</v>
      </c>
      <c r="AB3050">
        <v>0</v>
      </c>
      <c r="AC3050">
        <v>5</v>
      </c>
      <c r="AD3050">
        <v>6</v>
      </c>
      <c r="AE3050">
        <v>5</v>
      </c>
      <c r="AF3050">
        <v>13.6</v>
      </c>
      <c r="AG3050">
        <v>0</v>
      </c>
      <c r="AH3050">
        <v>12.7</v>
      </c>
      <c r="AI3050">
        <v>3.7</v>
      </c>
      <c r="AJ3050">
        <v>-1.7</v>
      </c>
      <c r="AK3050" t="s">
        <v>38</v>
      </c>
    </row>
    <row r="3051" spans="1:37" x14ac:dyDescent="0.25">
      <c r="A3051">
        <v>1</v>
      </c>
      <c r="B3051">
        <v>1</v>
      </c>
      <c r="C3051">
        <v>2</v>
      </c>
      <c r="D3051">
        <v>9085</v>
      </c>
      <c r="E3051">
        <v>1</v>
      </c>
      <c r="F3051">
        <v>1</v>
      </c>
      <c r="G3051">
        <v>127</v>
      </c>
      <c r="H3051">
        <v>1</v>
      </c>
      <c r="I3051">
        <v>38</v>
      </c>
      <c r="J3051">
        <v>37</v>
      </c>
      <c r="K3051">
        <v>5</v>
      </c>
      <c r="L3051">
        <v>7</v>
      </c>
      <c r="M3051">
        <v>123.9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18</v>
      </c>
      <c r="U3051">
        <v>0</v>
      </c>
      <c r="V3051">
        <v>0</v>
      </c>
      <c r="W3051">
        <v>5</v>
      </c>
      <c r="X3051">
        <v>9</v>
      </c>
      <c r="Y3051">
        <v>4</v>
      </c>
      <c r="Z3051">
        <v>13</v>
      </c>
      <c r="AA3051">
        <v>0</v>
      </c>
      <c r="AB3051">
        <v>0</v>
      </c>
      <c r="AC3051">
        <v>5</v>
      </c>
      <c r="AD3051">
        <v>8</v>
      </c>
      <c r="AE3051">
        <v>5</v>
      </c>
      <c r="AF3051">
        <v>13.14285714</v>
      </c>
      <c r="AG3051">
        <v>0</v>
      </c>
      <c r="AH3051">
        <v>10.8</v>
      </c>
      <c r="AI3051">
        <v>1.4</v>
      </c>
      <c r="AJ3051">
        <v>1.74</v>
      </c>
      <c r="AK3051" t="s">
        <v>38</v>
      </c>
    </row>
    <row r="3052" spans="1:37" x14ac:dyDescent="0.25">
      <c r="A3052">
        <v>2</v>
      </c>
      <c r="B3052">
        <v>39</v>
      </c>
      <c r="C3052">
        <v>1</v>
      </c>
      <c r="D3052">
        <v>9556</v>
      </c>
      <c r="E3052">
        <v>1</v>
      </c>
      <c r="F3052">
        <v>1</v>
      </c>
      <c r="G3052">
        <v>160</v>
      </c>
      <c r="H3052">
        <v>1</v>
      </c>
      <c r="I3052">
        <v>37</v>
      </c>
      <c r="J3052">
        <v>37</v>
      </c>
      <c r="K3052">
        <v>9</v>
      </c>
      <c r="L3052">
        <v>6</v>
      </c>
      <c r="M3052">
        <v>120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31</v>
      </c>
      <c r="U3052">
        <v>0</v>
      </c>
      <c r="V3052">
        <v>0</v>
      </c>
      <c r="W3052">
        <v>7</v>
      </c>
      <c r="X3052">
        <v>21</v>
      </c>
      <c r="Y3052">
        <v>5</v>
      </c>
      <c r="Z3052">
        <v>10.9</v>
      </c>
      <c r="AA3052">
        <v>3</v>
      </c>
      <c r="AB3052">
        <v>0</v>
      </c>
      <c r="AC3052">
        <v>8</v>
      </c>
      <c r="AD3052">
        <v>21</v>
      </c>
      <c r="AE3052">
        <v>3</v>
      </c>
      <c r="AF3052">
        <v>11.7</v>
      </c>
      <c r="AG3052">
        <v>1</v>
      </c>
      <c r="AH3052">
        <v>12.7</v>
      </c>
      <c r="AI3052">
        <v>3.7</v>
      </c>
      <c r="AJ3052">
        <v>-1.7</v>
      </c>
      <c r="AK3052" t="s">
        <v>37</v>
      </c>
    </row>
    <row r="3053" spans="1:37" x14ac:dyDescent="0.25">
      <c r="A3053">
        <v>1</v>
      </c>
      <c r="B3053">
        <v>42</v>
      </c>
      <c r="C3053">
        <v>1</v>
      </c>
      <c r="D3053">
        <v>9147</v>
      </c>
      <c r="E3053">
        <v>1</v>
      </c>
      <c r="F3053">
        <v>1</v>
      </c>
      <c r="G3053">
        <v>139</v>
      </c>
      <c r="H3053">
        <v>1</v>
      </c>
      <c r="I3053">
        <v>3</v>
      </c>
      <c r="J3053">
        <v>38</v>
      </c>
      <c r="K3053">
        <v>2</v>
      </c>
      <c r="L3053">
        <v>5</v>
      </c>
      <c r="M3053">
        <v>112.3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19</v>
      </c>
      <c r="U3053">
        <v>0</v>
      </c>
      <c r="V3053">
        <v>0</v>
      </c>
      <c r="W3053">
        <v>5</v>
      </c>
      <c r="X3053">
        <v>8</v>
      </c>
      <c r="Y3053">
        <v>2</v>
      </c>
      <c r="Z3053">
        <v>11.5</v>
      </c>
      <c r="AA3053">
        <v>0</v>
      </c>
      <c r="AB3053">
        <v>0</v>
      </c>
      <c r="AC3053">
        <v>5</v>
      </c>
      <c r="AD3053">
        <v>10</v>
      </c>
      <c r="AE3053">
        <v>3</v>
      </c>
      <c r="AF3053">
        <v>10.85714286</v>
      </c>
      <c r="AG3053">
        <v>0</v>
      </c>
      <c r="AH3053">
        <v>10.8</v>
      </c>
      <c r="AI3053">
        <v>1.4</v>
      </c>
      <c r="AJ3053">
        <v>1.74</v>
      </c>
      <c r="AK3053" t="s">
        <v>39</v>
      </c>
    </row>
    <row r="3054" spans="1:37" x14ac:dyDescent="0.25">
      <c r="A3054">
        <v>1</v>
      </c>
      <c r="B3054">
        <v>16</v>
      </c>
      <c r="C3054">
        <v>1</v>
      </c>
      <c r="D3054">
        <v>9085</v>
      </c>
      <c r="E3054">
        <v>1</v>
      </c>
      <c r="F3054">
        <v>1</v>
      </c>
      <c r="G3054">
        <v>138</v>
      </c>
      <c r="H3054">
        <v>1</v>
      </c>
      <c r="I3054">
        <v>37</v>
      </c>
      <c r="J3054">
        <v>37</v>
      </c>
      <c r="K3054">
        <v>9</v>
      </c>
      <c r="L3054">
        <v>9</v>
      </c>
      <c r="M3054">
        <v>123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20</v>
      </c>
      <c r="U3054">
        <v>0</v>
      </c>
      <c r="V3054">
        <v>0</v>
      </c>
      <c r="W3054">
        <v>6</v>
      </c>
      <c r="X3054">
        <v>7</v>
      </c>
      <c r="Y3054">
        <v>6</v>
      </c>
      <c r="Z3054">
        <v>15.85714286</v>
      </c>
      <c r="AA3054">
        <v>0</v>
      </c>
      <c r="AB3054">
        <v>0</v>
      </c>
      <c r="AC3054">
        <v>6</v>
      </c>
      <c r="AD3054">
        <v>6</v>
      </c>
      <c r="AE3054">
        <v>6</v>
      </c>
      <c r="AF3054">
        <v>16</v>
      </c>
      <c r="AG3054">
        <v>0</v>
      </c>
      <c r="AH3054">
        <v>13.9</v>
      </c>
      <c r="AI3054">
        <v>-0.3</v>
      </c>
      <c r="AJ3054">
        <v>0.79</v>
      </c>
      <c r="AK3054" t="s">
        <v>38</v>
      </c>
    </row>
    <row r="3055" spans="1:37" x14ac:dyDescent="0.25">
      <c r="A3055">
        <v>1</v>
      </c>
      <c r="B3055">
        <v>17</v>
      </c>
      <c r="C3055">
        <v>1</v>
      </c>
      <c r="D3055">
        <v>9085</v>
      </c>
      <c r="E3055">
        <v>1</v>
      </c>
      <c r="F3055">
        <v>1</v>
      </c>
      <c r="G3055">
        <v>137</v>
      </c>
      <c r="H3055">
        <v>1</v>
      </c>
      <c r="I3055">
        <v>38</v>
      </c>
      <c r="J3055">
        <v>19</v>
      </c>
      <c r="K3055">
        <v>0</v>
      </c>
      <c r="L3055">
        <v>90</v>
      </c>
      <c r="M3055">
        <v>122.3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19</v>
      </c>
      <c r="U3055">
        <v>0</v>
      </c>
      <c r="V3055">
        <v>0</v>
      </c>
      <c r="W3055">
        <v>5</v>
      </c>
      <c r="X3055">
        <v>5</v>
      </c>
      <c r="Y3055">
        <v>5</v>
      </c>
      <c r="Z3055">
        <v>12.6</v>
      </c>
      <c r="AA3055">
        <v>0</v>
      </c>
      <c r="AB3055">
        <v>0</v>
      </c>
      <c r="AC3055">
        <v>5</v>
      </c>
      <c r="AD3055">
        <v>9</v>
      </c>
      <c r="AE3055">
        <v>3</v>
      </c>
      <c r="AF3055">
        <v>13</v>
      </c>
      <c r="AG3055">
        <v>0</v>
      </c>
      <c r="AH3055">
        <v>7.6</v>
      </c>
      <c r="AI3055">
        <v>2.6</v>
      </c>
      <c r="AJ3055">
        <v>0.32</v>
      </c>
      <c r="AK3055" t="s">
        <v>37</v>
      </c>
    </row>
    <row r="3056" spans="1:37" x14ac:dyDescent="0.25">
      <c r="A3056">
        <v>1</v>
      </c>
      <c r="B3056">
        <v>17</v>
      </c>
      <c r="C3056">
        <v>1</v>
      </c>
      <c r="D3056">
        <v>9238</v>
      </c>
      <c r="E3056">
        <v>1</v>
      </c>
      <c r="F3056">
        <v>1</v>
      </c>
      <c r="G3056">
        <v>127</v>
      </c>
      <c r="H3056">
        <v>1</v>
      </c>
      <c r="I3056">
        <v>38</v>
      </c>
      <c r="J3056">
        <v>38</v>
      </c>
      <c r="K3056">
        <v>9</v>
      </c>
      <c r="L3056">
        <v>6</v>
      </c>
      <c r="M3056">
        <v>122.8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19</v>
      </c>
      <c r="U3056">
        <v>0</v>
      </c>
      <c r="V3056">
        <v>0</v>
      </c>
      <c r="W3056">
        <v>6</v>
      </c>
      <c r="X3056">
        <v>8</v>
      </c>
      <c r="Y3056">
        <v>6</v>
      </c>
      <c r="Z3056">
        <v>14</v>
      </c>
      <c r="AA3056">
        <v>0</v>
      </c>
      <c r="AB3056">
        <v>0</v>
      </c>
      <c r="AC3056">
        <v>6</v>
      </c>
      <c r="AD3056">
        <v>7</v>
      </c>
      <c r="AE3056">
        <v>6</v>
      </c>
      <c r="AF3056">
        <v>14.57142857</v>
      </c>
      <c r="AG3056">
        <v>0</v>
      </c>
      <c r="AH3056">
        <v>16.2</v>
      </c>
      <c r="AI3056">
        <v>0.3</v>
      </c>
      <c r="AJ3056">
        <v>-0.92</v>
      </c>
      <c r="AK3056" t="s">
        <v>38</v>
      </c>
    </row>
    <row r="3057" spans="1:37" x14ac:dyDescent="0.25">
      <c r="A3057">
        <v>5</v>
      </c>
      <c r="B3057">
        <v>7</v>
      </c>
      <c r="C3057">
        <v>1</v>
      </c>
      <c r="D3057">
        <v>9130</v>
      </c>
      <c r="E3057">
        <v>1</v>
      </c>
      <c r="F3057">
        <v>3</v>
      </c>
      <c r="G3057">
        <v>160</v>
      </c>
      <c r="H3057">
        <v>1</v>
      </c>
      <c r="I3057">
        <v>19</v>
      </c>
      <c r="J3057">
        <v>38</v>
      </c>
      <c r="K3057">
        <v>9</v>
      </c>
      <c r="L3057">
        <v>6</v>
      </c>
      <c r="M3057">
        <v>160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27</v>
      </c>
      <c r="U3057">
        <v>0</v>
      </c>
      <c r="V3057">
        <v>1</v>
      </c>
      <c r="W3057">
        <v>5</v>
      </c>
      <c r="X3057">
        <v>8</v>
      </c>
      <c r="Y3057">
        <v>3</v>
      </c>
      <c r="Z3057">
        <v>14.66666667</v>
      </c>
      <c r="AA3057">
        <v>2</v>
      </c>
      <c r="AB3057">
        <v>0</v>
      </c>
      <c r="AC3057">
        <v>5</v>
      </c>
      <c r="AD3057">
        <v>7</v>
      </c>
      <c r="AE3057">
        <v>2</v>
      </c>
      <c r="AF3057">
        <v>13</v>
      </c>
      <c r="AG3057">
        <v>2</v>
      </c>
      <c r="AH3057">
        <v>10.8</v>
      </c>
      <c r="AI3057">
        <v>1.4</v>
      </c>
      <c r="AJ3057">
        <v>1.74</v>
      </c>
      <c r="AK3057" t="s">
        <v>37</v>
      </c>
    </row>
    <row r="3058" spans="1:37" x14ac:dyDescent="0.25">
      <c r="A3058">
        <v>1</v>
      </c>
      <c r="B3058">
        <v>17</v>
      </c>
      <c r="C3058">
        <v>2</v>
      </c>
      <c r="D3058">
        <v>9773</v>
      </c>
      <c r="E3058">
        <v>1</v>
      </c>
      <c r="F3058">
        <v>1</v>
      </c>
      <c r="G3058">
        <v>132</v>
      </c>
      <c r="H3058">
        <v>1</v>
      </c>
      <c r="I3058">
        <v>19</v>
      </c>
      <c r="J3058">
        <v>19</v>
      </c>
      <c r="K3058">
        <v>9</v>
      </c>
      <c r="L3058">
        <v>6</v>
      </c>
      <c r="M3058">
        <v>120.1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18</v>
      </c>
      <c r="U3058">
        <v>0</v>
      </c>
      <c r="V3058">
        <v>0</v>
      </c>
      <c r="W3058">
        <v>6</v>
      </c>
      <c r="X3058">
        <v>6</v>
      </c>
      <c r="Y3058">
        <v>6</v>
      </c>
      <c r="Z3058">
        <v>13.66666667</v>
      </c>
      <c r="AA3058">
        <v>0</v>
      </c>
      <c r="AB3058">
        <v>0</v>
      </c>
      <c r="AC3058">
        <v>6</v>
      </c>
      <c r="AD3058">
        <v>6</v>
      </c>
      <c r="AE3058">
        <v>6</v>
      </c>
      <c r="AF3058">
        <v>14</v>
      </c>
      <c r="AG3058">
        <v>0</v>
      </c>
      <c r="AH3058">
        <v>8.9</v>
      </c>
      <c r="AI3058">
        <v>1.4</v>
      </c>
      <c r="AJ3058">
        <v>3.51</v>
      </c>
      <c r="AK3058" t="s">
        <v>38</v>
      </c>
    </row>
    <row r="3059" spans="1:37" x14ac:dyDescent="0.25">
      <c r="A3059">
        <v>1</v>
      </c>
      <c r="B3059">
        <v>1</v>
      </c>
      <c r="C3059">
        <v>1</v>
      </c>
      <c r="D3059">
        <v>8014</v>
      </c>
      <c r="E3059">
        <v>0</v>
      </c>
      <c r="F3059">
        <v>1</v>
      </c>
      <c r="G3059">
        <v>126</v>
      </c>
      <c r="H3059">
        <v>1</v>
      </c>
      <c r="I3059">
        <v>34</v>
      </c>
      <c r="J3059">
        <v>34</v>
      </c>
      <c r="K3059">
        <v>0</v>
      </c>
      <c r="L3059">
        <v>0</v>
      </c>
      <c r="M3059">
        <v>142.4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32</v>
      </c>
      <c r="U3059">
        <v>0</v>
      </c>
      <c r="V3059">
        <v>0</v>
      </c>
      <c r="W3059">
        <v>6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6</v>
      </c>
      <c r="AD3059">
        <v>0</v>
      </c>
      <c r="AE3059">
        <v>0</v>
      </c>
      <c r="AF3059">
        <v>0</v>
      </c>
      <c r="AG3059">
        <v>0</v>
      </c>
      <c r="AH3059">
        <v>7.6</v>
      </c>
      <c r="AI3059">
        <v>2.6</v>
      </c>
      <c r="AJ3059">
        <v>0.32</v>
      </c>
      <c r="AK3059" t="s">
        <v>37</v>
      </c>
    </row>
    <row r="3060" spans="1:37" x14ac:dyDescent="0.25">
      <c r="A3060">
        <v>1</v>
      </c>
      <c r="B3060">
        <v>1</v>
      </c>
      <c r="C3060">
        <v>4</v>
      </c>
      <c r="D3060">
        <v>9500</v>
      </c>
      <c r="E3060">
        <v>1</v>
      </c>
      <c r="F3060">
        <v>1</v>
      </c>
      <c r="G3060">
        <v>133</v>
      </c>
      <c r="H3060">
        <v>1</v>
      </c>
      <c r="I3060">
        <v>38</v>
      </c>
      <c r="J3060">
        <v>19</v>
      </c>
      <c r="K3060">
        <v>8</v>
      </c>
      <c r="L3060">
        <v>7</v>
      </c>
      <c r="M3060">
        <v>127.3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18</v>
      </c>
      <c r="U3060">
        <v>0</v>
      </c>
      <c r="V3060">
        <v>0</v>
      </c>
      <c r="W3060">
        <v>8</v>
      </c>
      <c r="X3060">
        <v>8</v>
      </c>
      <c r="Y3060">
        <v>7</v>
      </c>
      <c r="Z3060">
        <v>12.628571429999999</v>
      </c>
      <c r="AA3060">
        <v>0</v>
      </c>
      <c r="AB3060">
        <v>0</v>
      </c>
      <c r="AC3060">
        <v>8</v>
      </c>
      <c r="AD3060">
        <v>8</v>
      </c>
      <c r="AE3060">
        <v>7</v>
      </c>
      <c r="AF3060">
        <v>12.628571429999999</v>
      </c>
      <c r="AG3060">
        <v>0</v>
      </c>
      <c r="AH3060">
        <v>12.7</v>
      </c>
      <c r="AI3060">
        <v>3.7</v>
      </c>
      <c r="AJ3060">
        <v>-1.7</v>
      </c>
      <c r="AK3060" t="s">
        <v>38</v>
      </c>
    </row>
    <row r="3061" spans="1:37" x14ac:dyDescent="0.25">
      <c r="A3061">
        <v>1</v>
      </c>
      <c r="B3061">
        <v>1</v>
      </c>
      <c r="C3061">
        <v>3</v>
      </c>
      <c r="D3061">
        <v>9500</v>
      </c>
      <c r="E3061">
        <v>1</v>
      </c>
      <c r="F3061">
        <v>1</v>
      </c>
      <c r="G3061">
        <v>140</v>
      </c>
      <c r="H3061">
        <v>1</v>
      </c>
      <c r="I3061">
        <v>19</v>
      </c>
      <c r="J3061">
        <v>37</v>
      </c>
      <c r="K3061">
        <v>9</v>
      </c>
      <c r="L3061">
        <v>9</v>
      </c>
      <c r="M3061">
        <v>125.5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19</v>
      </c>
      <c r="U3061">
        <v>0</v>
      </c>
      <c r="V3061">
        <v>0</v>
      </c>
      <c r="W3061">
        <v>8</v>
      </c>
      <c r="X3061">
        <v>8</v>
      </c>
      <c r="Y3061">
        <v>7</v>
      </c>
      <c r="Z3061">
        <v>14.23285714</v>
      </c>
      <c r="AA3061">
        <v>0</v>
      </c>
      <c r="AB3061">
        <v>0</v>
      </c>
      <c r="AC3061">
        <v>8</v>
      </c>
      <c r="AD3061">
        <v>8</v>
      </c>
      <c r="AE3061">
        <v>7</v>
      </c>
      <c r="AF3061">
        <v>14.23285714</v>
      </c>
      <c r="AG3061">
        <v>0</v>
      </c>
      <c r="AH3061">
        <v>10.8</v>
      </c>
      <c r="AI3061">
        <v>1.4</v>
      </c>
      <c r="AJ3061">
        <v>1.74</v>
      </c>
      <c r="AK3061" t="s">
        <v>38</v>
      </c>
    </row>
    <row r="3062" spans="1:37" x14ac:dyDescent="0.25">
      <c r="A3062">
        <v>1</v>
      </c>
      <c r="B3062">
        <v>1</v>
      </c>
      <c r="C3062">
        <v>2</v>
      </c>
      <c r="D3062">
        <v>9773</v>
      </c>
      <c r="E3062">
        <v>1</v>
      </c>
      <c r="F3062">
        <v>1</v>
      </c>
      <c r="G3062">
        <v>130</v>
      </c>
      <c r="H3062">
        <v>1</v>
      </c>
      <c r="I3062">
        <v>19</v>
      </c>
      <c r="J3062">
        <v>19</v>
      </c>
      <c r="K3062">
        <v>5</v>
      </c>
      <c r="L3062">
        <v>6</v>
      </c>
      <c r="M3062">
        <v>137.4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19</v>
      </c>
      <c r="U3062">
        <v>0</v>
      </c>
      <c r="V3062">
        <v>0</v>
      </c>
      <c r="W3062">
        <v>6</v>
      </c>
      <c r="X3062">
        <v>6</v>
      </c>
      <c r="Y3062">
        <v>6</v>
      </c>
      <c r="Z3062">
        <v>15</v>
      </c>
      <c r="AA3062">
        <v>0</v>
      </c>
      <c r="AB3062">
        <v>0</v>
      </c>
      <c r="AC3062">
        <v>6</v>
      </c>
      <c r="AD3062">
        <v>7</v>
      </c>
      <c r="AE3062">
        <v>6</v>
      </c>
      <c r="AF3062">
        <v>14</v>
      </c>
      <c r="AG3062">
        <v>0</v>
      </c>
      <c r="AH3062">
        <v>15.5</v>
      </c>
      <c r="AI3062">
        <v>2.8</v>
      </c>
      <c r="AJ3062">
        <v>-4.0599999999999996</v>
      </c>
      <c r="AK3062" t="s">
        <v>39</v>
      </c>
    </row>
    <row r="3063" spans="1:37" x14ac:dyDescent="0.25">
      <c r="A3063">
        <v>1</v>
      </c>
      <c r="B3063">
        <v>17</v>
      </c>
      <c r="C3063">
        <v>2</v>
      </c>
      <c r="D3063">
        <v>9254</v>
      </c>
      <c r="E3063">
        <v>1</v>
      </c>
      <c r="F3063">
        <v>1</v>
      </c>
      <c r="G3063">
        <v>129</v>
      </c>
      <c r="H3063">
        <v>1</v>
      </c>
      <c r="I3063">
        <v>12</v>
      </c>
      <c r="J3063">
        <v>37</v>
      </c>
      <c r="K3063">
        <v>9</v>
      </c>
      <c r="L3063">
        <v>9</v>
      </c>
      <c r="M3063">
        <v>122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18</v>
      </c>
      <c r="U3063">
        <v>0</v>
      </c>
      <c r="V3063">
        <v>0</v>
      </c>
      <c r="W3063">
        <v>6</v>
      </c>
      <c r="X3063">
        <v>15</v>
      </c>
      <c r="Y3063">
        <v>2</v>
      </c>
      <c r="Z3063">
        <v>10</v>
      </c>
      <c r="AA3063">
        <v>0</v>
      </c>
      <c r="AB3063">
        <v>0</v>
      </c>
      <c r="AC3063">
        <v>6</v>
      </c>
      <c r="AD3063">
        <v>12</v>
      </c>
      <c r="AE3063">
        <v>0</v>
      </c>
      <c r="AF3063">
        <v>0</v>
      </c>
      <c r="AG3063">
        <v>0</v>
      </c>
      <c r="AH3063">
        <v>10.8</v>
      </c>
      <c r="AI3063">
        <v>1.4</v>
      </c>
      <c r="AJ3063">
        <v>1.74</v>
      </c>
      <c r="AK3063" t="s">
        <v>37</v>
      </c>
    </row>
    <row r="3064" spans="1:37" x14ac:dyDescent="0.25">
      <c r="A3064">
        <v>1</v>
      </c>
      <c r="B3064">
        <v>17</v>
      </c>
      <c r="C3064">
        <v>3</v>
      </c>
      <c r="D3064">
        <v>9670</v>
      </c>
      <c r="E3064">
        <v>1</v>
      </c>
      <c r="F3064">
        <v>1</v>
      </c>
      <c r="G3064">
        <v>110</v>
      </c>
      <c r="H3064">
        <v>1</v>
      </c>
      <c r="I3064">
        <v>19</v>
      </c>
      <c r="J3064">
        <v>1</v>
      </c>
      <c r="K3064">
        <v>4</v>
      </c>
      <c r="L3064">
        <v>4</v>
      </c>
      <c r="M3064">
        <v>107.5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18</v>
      </c>
      <c r="U3064">
        <v>0</v>
      </c>
      <c r="V3064">
        <v>0</v>
      </c>
      <c r="W3064">
        <v>6</v>
      </c>
      <c r="X3064">
        <v>11</v>
      </c>
      <c r="Y3064">
        <v>4</v>
      </c>
      <c r="Z3064">
        <v>12.25</v>
      </c>
      <c r="AA3064">
        <v>0</v>
      </c>
      <c r="AB3064">
        <v>0</v>
      </c>
      <c r="AC3064">
        <v>6</v>
      </c>
      <c r="AD3064">
        <v>10</v>
      </c>
      <c r="AE3064">
        <v>4</v>
      </c>
      <c r="AF3064">
        <v>11</v>
      </c>
      <c r="AG3064">
        <v>0</v>
      </c>
      <c r="AH3064">
        <v>12.7</v>
      </c>
      <c r="AI3064">
        <v>3.7</v>
      </c>
      <c r="AJ3064">
        <v>-1.7</v>
      </c>
      <c r="AK3064" t="s">
        <v>37</v>
      </c>
    </row>
    <row r="3065" spans="1:37" x14ac:dyDescent="0.25">
      <c r="A3065">
        <v>1</v>
      </c>
      <c r="B3065">
        <v>39</v>
      </c>
      <c r="C3065">
        <v>1</v>
      </c>
      <c r="D3065">
        <v>9773</v>
      </c>
      <c r="E3065">
        <v>1</v>
      </c>
      <c r="F3065">
        <v>19</v>
      </c>
      <c r="G3065">
        <v>133.1</v>
      </c>
      <c r="H3065">
        <v>1</v>
      </c>
      <c r="I3065">
        <v>19</v>
      </c>
      <c r="J3065">
        <v>19</v>
      </c>
      <c r="K3065">
        <v>171</v>
      </c>
      <c r="L3065">
        <v>163</v>
      </c>
      <c r="M3065">
        <v>104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24</v>
      </c>
      <c r="U3065">
        <v>0</v>
      </c>
      <c r="V3065">
        <v>0</v>
      </c>
      <c r="W3065">
        <v>6</v>
      </c>
      <c r="X3065">
        <v>6</v>
      </c>
      <c r="Y3065">
        <v>6</v>
      </c>
      <c r="Z3065">
        <v>13.5</v>
      </c>
      <c r="AA3065">
        <v>0</v>
      </c>
      <c r="AB3065">
        <v>0</v>
      </c>
      <c r="AC3065">
        <v>6</v>
      </c>
      <c r="AD3065">
        <v>6</v>
      </c>
      <c r="AE3065">
        <v>6</v>
      </c>
      <c r="AF3065">
        <v>13</v>
      </c>
      <c r="AG3065">
        <v>0</v>
      </c>
      <c r="AH3065">
        <v>11.1</v>
      </c>
      <c r="AI3065">
        <v>0.6</v>
      </c>
      <c r="AJ3065">
        <v>2.02</v>
      </c>
      <c r="AK3065" t="s">
        <v>38</v>
      </c>
    </row>
    <row r="3066" spans="1:37" x14ac:dyDescent="0.25">
      <c r="A3066">
        <v>1</v>
      </c>
      <c r="B3066">
        <v>17</v>
      </c>
      <c r="C3066">
        <v>2</v>
      </c>
      <c r="D3066">
        <v>9238</v>
      </c>
      <c r="E3066">
        <v>1</v>
      </c>
      <c r="F3066">
        <v>1</v>
      </c>
      <c r="G3066">
        <v>132</v>
      </c>
      <c r="H3066">
        <v>1</v>
      </c>
      <c r="I3066">
        <v>38</v>
      </c>
      <c r="J3066">
        <v>1</v>
      </c>
      <c r="K3066">
        <v>7</v>
      </c>
      <c r="L3066">
        <v>7</v>
      </c>
      <c r="M3066">
        <v>133.1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19</v>
      </c>
      <c r="U3066">
        <v>0</v>
      </c>
      <c r="V3066">
        <v>0</v>
      </c>
      <c r="W3066">
        <v>6</v>
      </c>
      <c r="X3066">
        <v>8</v>
      </c>
      <c r="Y3066">
        <v>5</v>
      </c>
      <c r="Z3066">
        <v>12.2</v>
      </c>
      <c r="AA3066">
        <v>0</v>
      </c>
      <c r="AB3066">
        <v>0</v>
      </c>
      <c r="AC3066">
        <v>6</v>
      </c>
      <c r="AD3066">
        <v>7</v>
      </c>
      <c r="AE3066">
        <v>6</v>
      </c>
      <c r="AF3066">
        <v>11.5</v>
      </c>
      <c r="AG3066">
        <v>0</v>
      </c>
      <c r="AH3066">
        <v>9.4</v>
      </c>
      <c r="AI3066">
        <v>-0.8</v>
      </c>
      <c r="AJ3066">
        <v>-3.12</v>
      </c>
      <c r="AK3066" t="s">
        <v>38</v>
      </c>
    </row>
    <row r="3067" spans="1:37" x14ac:dyDescent="0.25">
      <c r="A3067">
        <v>1</v>
      </c>
      <c r="B3067">
        <v>17</v>
      </c>
      <c r="C3067">
        <v>2</v>
      </c>
      <c r="D3067">
        <v>9254</v>
      </c>
      <c r="E3067">
        <v>1</v>
      </c>
      <c r="F3067">
        <v>1</v>
      </c>
      <c r="G3067">
        <v>115</v>
      </c>
      <c r="H3067">
        <v>1</v>
      </c>
      <c r="I3067">
        <v>19</v>
      </c>
      <c r="J3067">
        <v>19</v>
      </c>
      <c r="K3067">
        <v>9</v>
      </c>
      <c r="L3067">
        <v>7</v>
      </c>
      <c r="M3067">
        <v>113.3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21</v>
      </c>
      <c r="U3067">
        <v>0</v>
      </c>
      <c r="V3067">
        <v>0</v>
      </c>
      <c r="W3067">
        <v>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</v>
      </c>
      <c r="AD3067">
        <v>0</v>
      </c>
      <c r="AE3067">
        <v>0</v>
      </c>
      <c r="AF3067">
        <v>0</v>
      </c>
      <c r="AG3067">
        <v>0</v>
      </c>
      <c r="AH3067">
        <v>11.1</v>
      </c>
      <c r="AI3067">
        <v>0.6</v>
      </c>
      <c r="AJ3067">
        <v>2.02</v>
      </c>
      <c r="AK3067" t="s">
        <v>37</v>
      </c>
    </row>
    <row r="3068" spans="1:37" x14ac:dyDescent="0.25">
      <c r="A3068">
        <v>1</v>
      </c>
      <c r="B3068">
        <v>44</v>
      </c>
      <c r="C3068">
        <v>1</v>
      </c>
      <c r="D3068">
        <v>9070</v>
      </c>
      <c r="E3068">
        <v>1</v>
      </c>
      <c r="F3068">
        <v>39</v>
      </c>
      <c r="G3068">
        <v>130</v>
      </c>
      <c r="H3068">
        <v>1</v>
      </c>
      <c r="I3068">
        <v>1</v>
      </c>
      <c r="J3068">
        <v>1</v>
      </c>
      <c r="K3068">
        <v>4</v>
      </c>
      <c r="L3068">
        <v>10</v>
      </c>
      <c r="M3068">
        <v>130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19</v>
      </c>
      <c r="U3068">
        <v>0</v>
      </c>
      <c r="V3068">
        <v>2</v>
      </c>
      <c r="W3068">
        <v>7</v>
      </c>
      <c r="X3068">
        <v>11</v>
      </c>
      <c r="Y3068">
        <v>6</v>
      </c>
      <c r="Z3068">
        <v>12</v>
      </c>
      <c r="AA3068">
        <v>0</v>
      </c>
      <c r="AB3068">
        <v>5</v>
      </c>
      <c r="AC3068">
        <v>9</v>
      </c>
      <c r="AD3068">
        <v>9</v>
      </c>
      <c r="AE3068">
        <v>8</v>
      </c>
      <c r="AF3068">
        <v>12.75</v>
      </c>
      <c r="AG3068">
        <v>0</v>
      </c>
      <c r="AH3068">
        <v>16.2</v>
      </c>
      <c r="AI3068">
        <v>0.3</v>
      </c>
      <c r="AJ3068">
        <v>-0.92</v>
      </c>
      <c r="AK3068" t="s">
        <v>38</v>
      </c>
    </row>
    <row r="3069" spans="1:37" x14ac:dyDescent="0.25">
      <c r="A3069">
        <v>1</v>
      </c>
      <c r="B3069">
        <v>1</v>
      </c>
      <c r="C3069">
        <v>3</v>
      </c>
      <c r="D3069">
        <v>9500</v>
      </c>
      <c r="E3069">
        <v>1</v>
      </c>
      <c r="F3069">
        <v>1</v>
      </c>
      <c r="G3069">
        <v>140</v>
      </c>
      <c r="H3069">
        <v>6</v>
      </c>
      <c r="I3069">
        <v>2</v>
      </c>
      <c r="J3069">
        <v>3</v>
      </c>
      <c r="K3069">
        <v>5</v>
      </c>
      <c r="L3069">
        <v>2</v>
      </c>
      <c r="M3069">
        <v>124.3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19</v>
      </c>
      <c r="U3069">
        <v>1</v>
      </c>
      <c r="V3069">
        <v>0</v>
      </c>
      <c r="W3069">
        <v>7</v>
      </c>
      <c r="X3069">
        <v>9</v>
      </c>
      <c r="Y3069">
        <v>5</v>
      </c>
      <c r="Z3069">
        <v>12.32</v>
      </c>
      <c r="AA3069">
        <v>0</v>
      </c>
      <c r="AB3069">
        <v>0</v>
      </c>
      <c r="AC3069">
        <v>7</v>
      </c>
      <c r="AD3069">
        <v>9</v>
      </c>
      <c r="AE3069">
        <v>5</v>
      </c>
      <c r="AF3069">
        <v>11.9</v>
      </c>
      <c r="AG3069">
        <v>0</v>
      </c>
      <c r="AH3069">
        <v>12.4</v>
      </c>
      <c r="AI3069">
        <v>0.5</v>
      </c>
      <c r="AJ3069">
        <v>1.79</v>
      </c>
      <c r="AK3069" t="s">
        <v>39</v>
      </c>
    </row>
    <row r="3070" spans="1:37" x14ac:dyDescent="0.25">
      <c r="A3070">
        <v>1</v>
      </c>
      <c r="B3070">
        <v>39</v>
      </c>
      <c r="C3070">
        <v>1</v>
      </c>
      <c r="D3070">
        <v>9556</v>
      </c>
      <c r="E3070">
        <v>1</v>
      </c>
      <c r="F3070">
        <v>1</v>
      </c>
      <c r="G3070">
        <v>140</v>
      </c>
      <c r="H3070">
        <v>1</v>
      </c>
      <c r="I3070">
        <v>37</v>
      </c>
      <c r="J3070">
        <v>37</v>
      </c>
      <c r="K3070">
        <v>9</v>
      </c>
      <c r="L3070">
        <v>8</v>
      </c>
      <c r="M3070">
        <v>105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36</v>
      </c>
      <c r="U3070">
        <v>0</v>
      </c>
      <c r="V3070">
        <v>0</v>
      </c>
      <c r="W3070">
        <v>7</v>
      </c>
      <c r="X3070">
        <v>11</v>
      </c>
      <c r="Y3070">
        <v>6</v>
      </c>
      <c r="Z3070">
        <v>12.35</v>
      </c>
      <c r="AA3070">
        <v>0</v>
      </c>
      <c r="AB3070">
        <v>0</v>
      </c>
      <c r="AC3070">
        <v>7</v>
      </c>
      <c r="AD3070">
        <v>12</v>
      </c>
      <c r="AE3070">
        <v>5</v>
      </c>
      <c r="AF3070">
        <v>12.5</v>
      </c>
      <c r="AG3070">
        <v>0</v>
      </c>
      <c r="AH3070">
        <v>8.9</v>
      </c>
      <c r="AI3070">
        <v>1.4</v>
      </c>
      <c r="AJ3070">
        <v>3.51</v>
      </c>
      <c r="AK3070" t="s">
        <v>38</v>
      </c>
    </row>
    <row r="3071" spans="1:37" x14ac:dyDescent="0.25">
      <c r="A3071">
        <v>1</v>
      </c>
      <c r="B3071">
        <v>39</v>
      </c>
      <c r="C3071">
        <v>1</v>
      </c>
      <c r="D3071">
        <v>9085</v>
      </c>
      <c r="E3071">
        <v>1</v>
      </c>
      <c r="F3071">
        <v>12</v>
      </c>
      <c r="G3071">
        <v>133.1</v>
      </c>
      <c r="H3071">
        <v>1</v>
      </c>
      <c r="I3071">
        <v>37</v>
      </c>
      <c r="J3071">
        <v>37</v>
      </c>
      <c r="K3071">
        <v>10</v>
      </c>
      <c r="L3071">
        <v>9</v>
      </c>
      <c r="M3071">
        <v>144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51</v>
      </c>
      <c r="U3071">
        <v>0</v>
      </c>
      <c r="V3071">
        <v>0</v>
      </c>
      <c r="W3071">
        <v>6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v>0</v>
      </c>
      <c r="AG3071">
        <v>0</v>
      </c>
      <c r="AH3071">
        <v>12.4</v>
      </c>
      <c r="AI3071">
        <v>0.5</v>
      </c>
      <c r="AJ3071">
        <v>1.79</v>
      </c>
      <c r="AK3071" t="s">
        <v>37</v>
      </c>
    </row>
    <row r="3072" spans="1:37" x14ac:dyDescent="0.25">
      <c r="A3072">
        <v>1</v>
      </c>
      <c r="B3072">
        <v>1</v>
      </c>
      <c r="C3072">
        <v>3</v>
      </c>
      <c r="D3072">
        <v>9670</v>
      </c>
      <c r="E3072">
        <v>1</v>
      </c>
      <c r="F3072">
        <v>1</v>
      </c>
      <c r="G3072">
        <v>121</v>
      </c>
      <c r="H3072">
        <v>1</v>
      </c>
      <c r="I3072">
        <v>1</v>
      </c>
      <c r="J3072">
        <v>19</v>
      </c>
      <c r="K3072">
        <v>5</v>
      </c>
      <c r="L3072">
        <v>5</v>
      </c>
      <c r="M3072">
        <v>111.9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20</v>
      </c>
      <c r="U3072">
        <v>0</v>
      </c>
      <c r="V3072">
        <v>0</v>
      </c>
      <c r="W3072">
        <v>6</v>
      </c>
      <c r="X3072">
        <v>7</v>
      </c>
      <c r="Y3072">
        <v>6</v>
      </c>
      <c r="Z3072">
        <v>11.33333333</v>
      </c>
      <c r="AA3072">
        <v>0</v>
      </c>
      <c r="AB3072">
        <v>0</v>
      </c>
      <c r="AC3072">
        <v>6</v>
      </c>
      <c r="AD3072">
        <v>10</v>
      </c>
      <c r="AE3072">
        <v>4</v>
      </c>
      <c r="AF3072">
        <v>10.57142857</v>
      </c>
      <c r="AG3072">
        <v>0</v>
      </c>
      <c r="AH3072">
        <v>10.8</v>
      </c>
      <c r="AI3072">
        <v>1.4</v>
      </c>
      <c r="AJ3072">
        <v>1.74</v>
      </c>
      <c r="AK3072" t="s">
        <v>39</v>
      </c>
    </row>
    <row r="3073" spans="1:37" x14ac:dyDescent="0.25">
      <c r="A3073">
        <v>1</v>
      </c>
      <c r="B3073">
        <v>39</v>
      </c>
      <c r="C3073">
        <v>1</v>
      </c>
      <c r="D3073">
        <v>8014</v>
      </c>
      <c r="E3073">
        <v>0</v>
      </c>
      <c r="F3073">
        <v>38</v>
      </c>
      <c r="G3073">
        <v>133.1</v>
      </c>
      <c r="H3073">
        <v>1</v>
      </c>
      <c r="I3073">
        <v>1</v>
      </c>
      <c r="J3073">
        <v>1</v>
      </c>
      <c r="K3073">
        <v>4</v>
      </c>
      <c r="L3073">
        <v>4</v>
      </c>
      <c r="M3073">
        <v>107.5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29</v>
      </c>
      <c r="U3073">
        <v>0</v>
      </c>
      <c r="V3073">
        <v>0</v>
      </c>
      <c r="W3073">
        <v>6</v>
      </c>
      <c r="X3073">
        <v>6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5</v>
      </c>
      <c r="AE3073">
        <v>0</v>
      </c>
      <c r="AF3073">
        <v>0</v>
      </c>
      <c r="AG3073">
        <v>0</v>
      </c>
      <c r="AH3073">
        <v>8.9</v>
      </c>
      <c r="AI3073">
        <v>1.4</v>
      </c>
      <c r="AJ3073">
        <v>3.51</v>
      </c>
      <c r="AK3073" t="s">
        <v>37</v>
      </c>
    </row>
    <row r="3074" spans="1:37" x14ac:dyDescent="0.25">
      <c r="A3074">
        <v>1</v>
      </c>
      <c r="B3074">
        <v>44</v>
      </c>
      <c r="C3074">
        <v>1</v>
      </c>
      <c r="D3074">
        <v>9238</v>
      </c>
      <c r="E3074">
        <v>1</v>
      </c>
      <c r="F3074">
        <v>39</v>
      </c>
      <c r="G3074">
        <v>130</v>
      </c>
      <c r="H3074">
        <v>1</v>
      </c>
      <c r="I3074">
        <v>1</v>
      </c>
      <c r="J3074">
        <v>19</v>
      </c>
      <c r="K3074">
        <v>4</v>
      </c>
      <c r="L3074">
        <v>5</v>
      </c>
      <c r="M3074">
        <v>127.4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27</v>
      </c>
      <c r="U3074">
        <v>0</v>
      </c>
      <c r="V3074">
        <v>3</v>
      </c>
      <c r="W3074">
        <v>6</v>
      </c>
      <c r="X3074">
        <v>8</v>
      </c>
      <c r="Y3074">
        <v>5</v>
      </c>
      <c r="Z3074">
        <v>11.6</v>
      </c>
      <c r="AA3074">
        <v>0</v>
      </c>
      <c r="AB3074">
        <v>2</v>
      </c>
      <c r="AC3074">
        <v>6</v>
      </c>
      <c r="AD3074">
        <v>9</v>
      </c>
      <c r="AE3074">
        <v>5</v>
      </c>
      <c r="AF3074">
        <v>12</v>
      </c>
      <c r="AG3074">
        <v>0</v>
      </c>
      <c r="AH3074">
        <v>13.9</v>
      </c>
      <c r="AI3074">
        <v>-0.3</v>
      </c>
      <c r="AJ3074">
        <v>0.79</v>
      </c>
      <c r="AK3074" t="s">
        <v>37</v>
      </c>
    </row>
    <row r="3075" spans="1:37" x14ac:dyDescent="0.25">
      <c r="A3075">
        <v>1</v>
      </c>
      <c r="B3075">
        <v>39</v>
      </c>
      <c r="C3075">
        <v>1</v>
      </c>
      <c r="D3075">
        <v>9119</v>
      </c>
      <c r="E3075">
        <v>1</v>
      </c>
      <c r="F3075">
        <v>1</v>
      </c>
      <c r="G3075">
        <v>130</v>
      </c>
      <c r="H3075">
        <v>1</v>
      </c>
      <c r="I3075">
        <v>19</v>
      </c>
      <c r="J3075">
        <v>37</v>
      </c>
      <c r="K3075">
        <v>9</v>
      </c>
      <c r="L3075">
        <v>4</v>
      </c>
      <c r="M3075">
        <v>149</v>
      </c>
      <c r="N3075">
        <v>1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33</v>
      </c>
      <c r="U3075">
        <v>0</v>
      </c>
      <c r="V3075">
        <v>0</v>
      </c>
      <c r="W3075">
        <v>5</v>
      </c>
      <c r="X3075">
        <v>10</v>
      </c>
      <c r="Y3075">
        <v>4</v>
      </c>
      <c r="Z3075">
        <v>12</v>
      </c>
      <c r="AA3075">
        <v>0</v>
      </c>
      <c r="AB3075">
        <v>0</v>
      </c>
      <c r="AC3075">
        <v>5</v>
      </c>
      <c r="AD3075">
        <v>8</v>
      </c>
      <c r="AE3075">
        <v>3</v>
      </c>
      <c r="AF3075">
        <v>13.66666667</v>
      </c>
      <c r="AG3075">
        <v>1</v>
      </c>
      <c r="AH3075">
        <v>7.6</v>
      </c>
      <c r="AI3075">
        <v>2.6</v>
      </c>
      <c r="AJ3075">
        <v>0.32</v>
      </c>
      <c r="AK3075" t="s">
        <v>39</v>
      </c>
    </row>
    <row r="3076" spans="1:37" x14ac:dyDescent="0.25">
      <c r="A3076">
        <v>2</v>
      </c>
      <c r="B3076">
        <v>2</v>
      </c>
      <c r="C3076">
        <v>1</v>
      </c>
      <c r="D3076">
        <v>9147</v>
      </c>
      <c r="E3076">
        <v>1</v>
      </c>
      <c r="F3076">
        <v>2</v>
      </c>
      <c r="G3076">
        <v>120</v>
      </c>
      <c r="H3076">
        <v>1</v>
      </c>
      <c r="I3076">
        <v>37</v>
      </c>
      <c r="J3076">
        <v>37</v>
      </c>
      <c r="K3076">
        <v>9</v>
      </c>
      <c r="L3076">
        <v>9</v>
      </c>
      <c r="M3076"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57</v>
      </c>
      <c r="U3076">
        <v>0</v>
      </c>
      <c r="V3076">
        <v>12</v>
      </c>
      <c r="W3076">
        <v>15</v>
      </c>
      <c r="X3076">
        <v>17</v>
      </c>
      <c r="Y3076">
        <v>12</v>
      </c>
      <c r="Z3076">
        <v>11.75</v>
      </c>
      <c r="AA3076">
        <v>0</v>
      </c>
      <c r="AB3076">
        <v>9</v>
      </c>
      <c r="AC3076">
        <v>14</v>
      </c>
      <c r="AD3076">
        <v>16</v>
      </c>
      <c r="AE3076">
        <v>9</v>
      </c>
      <c r="AF3076">
        <v>12.222222220000001</v>
      </c>
      <c r="AG3076">
        <v>0</v>
      </c>
      <c r="AH3076">
        <v>9.4</v>
      </c>
      <c r="AI3076">
        <v>-0.8</v>
      </c>
      <c r="AJ3076">
        <v>-3.12</v>
      </c>
      <c r="AK3076" t="s">
        <v>37</v>
      </c>
    </row>
    <row r="3077" spans="1:37" x14ac:dyDescent="0.25">
      <c r="A3077">
        <v>1</v>
      </c>
      <c r="B3077">
        <v>1</v>
      </c>
      <c r="C3077">
        <v>1</v>
      </c>
      <c r="D3077">
        <v>9670</v>
      </c>
      <c r="E3077">
        <v>1</v>
      </c>
      <c r="F3077">
        <v>1</v>
      </c>
      <c r="G3077">
        <v>132</v>
      </c>
      <c r="H3077">
        <v>1</v>
      </c>
      <c r="I3077">
        <v>4</v>
      </c>
      <c r="J3077">
        <v>2</v>
      </c>
      <c r="K3077">
        <v>123</v>
      </c>
      <c r="L3077">
        <v>112</v>
      </c>
      <c r="M3077">
        <v>143.6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20</v>
      </c>
      <c r="U3077">
        <v>0</v>
      </c>
      <c r="V3077">
        <v>0</v>
      </c>
      <c r="W3077">
        <v>6</v>
      </c>
      <c r="X3077">
        <v>8</v>
      </c>
      <c r="Y3077">
        <v>5</v>
      </c>
      <c r="Z3077">
        <v>12.8</v>
      </c>
      <c r="AA3077">
        <v>0</v>
      </c>
      <c r="AB3077">
        <v>0</v>
      </c>
      <c r="AC3077">
        <v>6</v>
      </c>
      <c r="AD3077">
        <v>10</v>
      </c>
      <c r="AE3077">
        <v>5</v>
      </c>
      <c r="AF3077">
        <v>11.6</v>
      </c>
      <c r="AG3077">
        <v>0</v>
      </c>
      <c r="AH3077">
        <v>13.9</v>
      </c>
      <c r="AI3077">
        <v>-0.3</v>
      </c>
      <c r="AJ3077">
        <v>0.79</v>
      </c>
      <c r="AK3077" t="s">
        <v>39</v>
      </c>
    </row>
    <row r="3078" spans="1:37" x14ac:dyDescent="0.25">
      <c r="A3078">
        <v>1</v>
      </c>
      <c r="B3078">
        <v>39</v>
      </c>
      <c r="C3078">
        <v>1</v>
      </c>
      <c r="D3078">
        <v>9670</v>
      </c>
      <c r="E3078">
        <v>1</v>
      </c>
      <c r="F3078">
        <v>1</v>
      </c>
      <c r="G3078">
        <v>100</v>
      </c>
      <c r="H3078">
        <v>1</v>
      </c>
      <c r="I3078">
        <v>1</v>
      </c>
      <c r="J3078">
        <v>1</v>
      </c>
      <c r="K3078">
        <v>4</v>
      </c>
      <c r="L3078">
        <v>4</v>
      </c>
      <c r="M3078">
        <v>120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26</v>
      </c>
      <c r="U3078">
        <v>0</v>
      </c>
      <c r="V3078">
        <v>0</v>
      </c>
      <c r="W3078">
        <v>5</v>
      </c>
      <c r="X3078">
        <v>7</v>
      </c>
      <c r="Y3078">
        <v>3</v>
      </c>
      <c r="Z3078">
        <v>11.33333333</v>
      </c>
      <c r="AA3078">
        <v>0</v>
      </c>
      <c r="AB3078">
        <v>0</v>
      </c>
      <c r="AC3078">
        <v>5</v>
      </c>
      <c r="AD3078">
        <v>7</v>
      </c>
      <c r="AE3078">
        <v>3</v>
      </c>
      <c r="AF3078">
        <v>13.66666667</v>
      </c>
      <c r="AG3078">
        <v>0</v>
      </c>
      <c r="AH3078">
        <v>9.4</v>
      </c>
      <c r="AI3078">
        <v>-0.8</v>
      </c>
      <c r="AJ3078">
        <v>-3.12</v>
      </c>
      <c r="AK3078" t="s">
        <v>37</v>
      </c>
    </row>
    <row r="3079" spans="1:37" x14ac:dyDescent="0.25">
      <c r="A3079">
        <v>1</v>
      </c>
      <c r="B3079">
        <v>43</v>
      </c>
      <c r="C3079">
        <v>1</v>
      </c>
      <c r="D3079">
        <v>9119</v>
      </c>
      <c r="E3079">
        <v>1</v>
      </c>
      <c r="F3079">
        <v>1</v>
      </c>
      <c r="G3079">
        <v>130</v>
      </c>
      <c r="H3079">
        <v>1</v>
      </c>
      <c r="I3079">
        <v>1</v>
      </c>
      <c r="J3079">
        <v>1</v>
      </c>
      <c r="K3079">
        <v>9</v>
      </c>
      <c r="L3079">
        <v>2</v>
      </c>
      <c r="M3079">
        <v>128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27</v>
      </c>
      <c r="U3079">
        <v>0</v>
      </c>
      <c r="V3079">
        <v>0</v>
      </c>
      <c r="W3079">
        <v>5</v>
      </c>
      <c r="X3079">
        <v>5</v>
      </c>
      <c r="Y3079">
        <v>0</v>
      </c>
      <c r="Z3079">
        <v>0</v>
      </c>
      <c r="AA3079">
        <v>0</v>
      </c>
      <c r="AB3079">
        <v>0</v>
      </c>
      <c r="AC3079">
        <v>5</v>
      </c>
      <c r="AD3079">
        <v>7</v>
      </c>
      <c r="AE3079">
        <v>0</v>
      </c>
      <c r="AF3079">
        <v>0</v>
      </c>
      <c r="AG3079">
        <v>0</v>
      </c>
      <c r="AH3079">
        <v>13.9</v>
      </c>
      <c r="AI3079">
        <v>-0.3</v>
      </c>
      <c r="AJ3079">
        <v>0.79</v>
      </c>
      <c r="AK3079" t="s">
        <v>39</v>
      </c>
    </row>
    <row r="3080" spans="1:37" x14ac:dyDescent="0.25">
      <c r="A3080">
        <v>1</v>
      </c>
      <c r="B3080">
        <v>1</v>
      </c>
      <c r="C3080">
        <v>1</v>
      </c>
      <c r="D3080">
        <v>9670</v>
      </c>
      <c r="E3080">
        <v>1</v>
      </c>
      <c r="F3080">
        <v>1</v>
      </c>
      <c r="G3080">
        <v>129</v>
      </c>
      <c r="H3080">
        <v>1</v>
      </c>
      <c r="I3080">
        <v>1</v>
      </c>
      <c r="J3080">
        <v>37</v>
      </c>
      <c r="K3080">
        <v>4</v>
      </c>
      <c r="L3080">
        <v>9</v>
      </c>
      <c r="M3080">
        <v>118.2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19</v>
      </c>
      <c r="U3080">
        <v>0</v>
      </c>
      <c r="V3080">
        <v>0</v>
      </c>
      <c r="W3080">
        <v>5</v>
      </c>
      <c r="X3080">
        <v>5</v>
      </c>
      <c r="Y3080">
        <v>5</v>
      </c>
      <c r="Z3080">
        <v>10.8</v>
      </c>
      <c r="AA3080">
        <v>0</v>
      </c>
      <c r="AB3080">
        <v>0</v>
      </c>
      <c r="AC3080">
        <v>5</v>
      </c>
      <c r="AD3080">
        <v>5</v>
      </c>
      <c r="AE3080">
        <v>4</v>
      </c>
      <c r="AF3080">
        <v>12.25</v>
      </c>
      <c r="AG3080">
        <v>0</v>
      </c>
      <c r="AH3080">
        <v>9.4</v>
      </c>
      <c r="AI3080">
        <v>-0.8</v>
      </c>
      <c r="AJ3080">
        <v>-3.12</v>
      </c>
      <c r="AK3080" t="s">
        <v>38</v>
      </c>
    </row>
    <row r="3081" spans="1:37" x14ac:dyDescent="0.25">
      <c r="A3081">
        <v>1</v>
      </c>
      <c r="B3081">
        <v>44</v>
      </c>
      <c r="C3081">
        <v>1</v>
      </c>
      <c r="D3081">
        <v>9085</v>
      </c>
      <c r="E3081">
        <v>1</v>
      </c>
      <c r="F3081">
        <v>39</v>
      </c>
      <c r="G3081">
        <v>160</v>
      </c>
      <c r="H3081">
        <v>1</v>
      </c>
      <c r="I3081">
        <v>12</v>
      </c>
      <c r="J3081">
        <v>38</v>
      </c>
      <c r="K3081">
        <v>4</v>
      </c>
      <c r="L3081">
        <v>8</v>
      </c>
      <c r="M3081">
        <v>160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23</v>
      </c>
      <c r="U3081">
        <v>0</v>
      </c>
      <c r="V3081">
        <v>1</v>
      </c>
      <c r="W3081">
        <v>6</v>
      </c>
      <c r="X3081">
        <v>10</v>
      </c>
      <c r="Y3081">
        <v>5</v>
      </c>
      <c r="Z3081">
        <v>12.5</v>
      </c>
      <c r="AA3081">
        <v>0</v>
      </c>
      <c r="AB3081">
        <v>1</v>
      </c>
      <c r="AC3081">
        <v>6</v>
      </c>
      <c r="AD3081">
        <v>8</v>
      </c>
      <c r="AE3081">
        <v>2</v>
      </c>
      <c r="AF3081">
        <v>13.5</v>
      </c>
      <c r="AG3081">
        <v>0</v>
      </c>
      <c r="AH3081">
        <v>12.4</v>
      </c>
      <c r="AI3081">
        <v>0.5</v>
      </c>
      <c r="AJ3081">
        <v>1.79</v>
      </c>
      <c r="AK3081" t="s">
        <v>37</v>
      </c>
    </row>
    <row r="3082" spans="1:37" x14ac:dyDescent="0.25">
      <c r="A3082">
        <v>1</v>
      </c>
      <c r="B3082">
        <v>39</v>
      </c>
      <c r="C3082">
        <v>1</v>
      </c>
      <c r="D3082">
        <v>9991</v>
      </c>
      <c r="E3082">
        <v>0</v>
      </c>
      <c r="F3082">
        <v>1</v>
      </c>
      <c r="G3082">
        <v>120</v>
      </c>
      <c r="H3082">
        <v>1</v>
      </c>
      <c r="I3082">
        <v>19</v>
      </c>
      <c r="J3082">
        <v>38</v>
      </c>
      <c r="K3082">
        <v>5</v>
      </c>
      <c r="L3082">
        <v>5</v>
      </c>
      <c r="M3082">
        <v>152.4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27</v>
      </c>
      <c r="U3082">
        <v>0</v>
      </c>
      <c r="V3082">
        <v>0</v>
      </c>
      <c r="W3082">
        <v>5</v>
      </c>
      <c r="X3082">
        <v>5</v>
      </c>
      <c r="Y3082">
        <v>5</v>
      </c>
      <c r="Z3082">
        <v>15.2</v>
      </c>
      <c r="AA3082">
        <v>0</v>
      </c>
      <c r="AB3082">
        <v>0</v>
      </c>
      <c r="AC3082">
        <v>5</v>
      </c>
      <c r="AD3082">
        <v>6</v>
      </c>
      <c r="AE3082">
        <v>5</v>
      </c>
      <c r="AF3082">
        <v>14.16666667</v>
      </c>
      <c r="AG3082">
        <v>0</v>
      </c>
      <c r="AH3082">
        <v>10.8</v>
      </c>
      <c r="AI3082">
        <v>1.4</v>
      </c>
      <c r="AJ3082">
        <v>1.74</v>
      </c>
      <c r="AK3082" t="s">
        <v>38</v>
      </c>
    </row>
    <row r="3083" spans="1:37" x14ac:dyDescent="0.25">
      <c r="A3083">
        <v>1</v>
      </c>
      <c r="B3083">
        <v>1</v>
      </c>
      <c r="C3083">
        <v>6</v>
      </c>
      <c r="D3083">
        <v>9500</v>
      </c>
      <c r="E3083">
        <v>1</v>
      </c>
      <c r="F3083">
        <v>1</v>
      </c>
      <c r="G3083">
        <v>122</v>
      </c>
      <c r="H3083">
        <v>1</v>
      </c>
      <c r="I3083">
        <v>19</v>
      </c>
      <c r="J3083">
        <v>37</v>
      </c>
      <c r="K3083">
        <v>3</v>
      </c>
      <c r="L3083">
        <v>5</v>
      </c>
      <c r="M3083">
        <v>116.6</v>
      </c>
      <c r="N3083">
        <v>1</v>
      </c>
      <c r="O3083">
        <v>0</v>
      </c>
      <c r="P3083">
        <v>1</v>
      </c>
      <c r="Q3083">
        <v>1</v>
      </c>
      <c r="R3083">
        <v>1</v>
      </c>
      <c r="S3083">
        <v>1</v>
      </c>
      <c r="T3083">
        <v>20</v>
      </c>
      <c r="U3083">
        <v>0</v>
      </c>
      <c r="V3083">
        <v>0</v>
      </c>
      <c r="W3083">
        <v>7</v>
      </c>
      <c r="X3083">
        <v>7</v>
      </c>
      <c r="Y3083">
        <v>7</v>
      </c>
      <c r="Z3083">
        <v>13.31428571</v>
      </c>
      <c r="AA3083">
        <v>0</v>
      </c>
      <c r="AB3083">
        <v>0</v>
      </c>
      <c r="AC3083">
        <v>8</v>
      </c>
      <c r="AD3083">
        <v>8</v>
      </c>
      <c r="AE3083">
        <v>8</v>
      </c>
      <c r="AF3083">
        <v>12.574999999999999</v>
      </c>
      <c r="AG3083">
        <v>0</v>
      </c>
      <c r="AH3083">
        <v>12.4</v>
      </c>
      <c r="AI3083">
        <v>0.5</v>
      </c>
      <c r="AJ3083">
        <v>1.79</v>
      </c>
      <c r="AK3083" t="s">
        <v>38</v>
      </c>
    </row>
    <row r="3084" spans="1:37" x14ac:dyDescent="0.25">
      <c r="A3084">
        <v>1</v>
      </c>
      <c r="B3084">
        <v>18</v>
      </c>
      <c r="C3084">
        <v>1</v>
      </c>
      <c r="D3084">
        <v>9070</v>
      </c>
      <c r="E3084">
        <v>1</v>
      </c>
      <c r="F3084">
        <v>1</v>
      </c>
      <c r="G3084">
        <v>143</v>
      </c>
      <c r="H3084">
        <v>1</v>
      </c>
      <c r="I3084">
        <v>38</v>
      </c>
      <c r="J3084">
        <v>38</v>
      </c>
      <c r="K3084">
        <v>7</v>
      </c>
      <c r="L3084">
        <v>5</v>
      </c>
      <c r="M3084">
        <v>141.6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19</v>
      </c>
      <c r="U3084">
        <v>0</v>
      </c>
      <c r="V3084">
        <v>6</v>
      </c>
      <c r="W3084">
        <v>12</v>
      </c>
      <c r="X3084">
        <v>12</v>
      </c>
      <c r="Y3084">
        <v>11</v>
      </c>
      <c r="Z3084">
        <v>13.09090909</v>
      </c>
      <c r="AA3084">
        <v>0</v>
      </c>
      <c r="AB3084">
        <v>5</v>
      </c>
      <c r="AC3084">
        <v>11</v>
      </c>
      <c r="AD3084">
        <v>12</v>
      </c>
      <c r="AE3084">
        <v>11</v>
      </c>
      <c r="AF3084">
        <v>12.08333333</v>
      </c>
      <c r="AG3084">
        <v>0</v>
      </c>
      <c r="AH3084">
        <v>10.8</v>
      </c>
      <c r="AI3084">
        <v>1.4</v>
      </c>
      <c r="AJ3084">
        <v>1.74</v>
      </c>
      <c r="AK3084" t="s">
        <v>38</v>
      </c>
    </row>
    <row r="3085" spans="1:37" x14ac:dyDescent="0.25">
      <c r="A3085">
        <v>1</v>
      </c>
      <c r="B3085">
        <v>1</v>
      </c>
      <c r="C3085">
        <v>1</v>
      </c>
      <c r="D3085">
        <v>9130</v>
      </c>
      <c r="E3085">
        <v>1</v>
      </c>
      <c r="F3085">
        <v>1</v>
      </c>
      <c r="G3085">
        <v>110</v>
      </c>
      <c r="H3085">
        <v>1</v>
      </c>
      <c r="I3085">
        <v>3</v>
      </c>
      <c r="J3085">
        <v>19</v>
      </c>
      <c r="K3085">
        <v>2</v>
      </c>
      <c r="L3085">
        <v>9</v>
      </c>
      <c r="M3085">
        <v>105.5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19</v>
      </c>
      <c r="U3085">
        <v>0</v>
      </c>
      <c r="V3085">
        <v>0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6</v>
      </c>
      <c r="AD3085">
        <v>0</v>
      </c>
      <c r="AE3085">
        <v>0</v>
      </c>
      <c r="AF3085">
        <v>0</v>
      </c>
      <c r="AG3085">
        <v>0</v>
      </c>
      <c r="AH3085">
        <v>11.1</v>
      </c>
      <c r="AI3085">
        <v>0.6</v>
      </c>
      <c r="AJ3085">
        <v>2.02</v>
      </c>
      <c r="AK3085" t="s">
        <v>37</v>
      </c>
    </row>
    <row r="3086" spans="1:37" x14ac:dyDescent="0.25">
      <c r="A3086">
        <v>1</v>
      </c>
      <c r="B3086">
        <v>1</v>
      </c>
      <c r="C3086">
        <v>1</v>
      </c>
      <c r="D3086">
        <v>9070</v>
      </c>
      <c r="E3086">
        <v>1</v>
      </c>
      <c r="F3086">
        <v>1</v>
      </c>
      <c r="G3086">
        <v>124</v>
      </c>
      <c r="H3086">
        <v>1</v>
      </c>
      <c r="I3086">
        <v>37</v>
      </c>
      <c r="J3086">
        <v>19</v>
      </c>
      <c r="K3086">
        <v>9</v>
      </c>
      <c r="L3086">
        <v>3</v>
      </c>
      <c r="M3086">
        <v>116.3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20</v>
      </c>
      <c r="U3086">
        <v>0</v>
      </c>
      <c r="V3086">
        <v>0</v>
      </c>
      <c r="W3086">
        <v>6</v>
      </c>
      <c r="X3086">
        <v>8</v>
      </c>
      <c r="Y3086">
        <v>5</v>
      </c>
      <c r="Z3086">
        <v>12.2</v>
      </c>
      <c r="AA3086">
        <v>0</v>
      </c>
      <c r="AB3086">
        <v>0</v>
      </c>
      <c r="AC3086">
        <v>6</v>
      </c>
      <c r="AD3086">
        <v>6</v>
      </c>
      <c r="AE3086">
        <v>6</v>
      </c>
      <c r="AF3086">
        <v>11.5</v>
      </c>
      <c r="AG3086">
        <v>0</v>
      </c>
      <c r="AH3086">
        <v>16.2</v>
      </c>
      <c r="AI3086">
        <v>0.3</v>
      </c>
      <c r="AJ3086">
        <v>-0.92</v>
      </c>
      <c r="AK3086" t="s">
        <v>38</v>
      </c>
    </row>
    <row r="3087" spans="1:37" x14ac:dyDescent="0.25">
      <c r="A3087">
        <v>2</v>
      </c>
      <c r="B3087">
        <v>7</v>
      </c>
      <c r="C3087">
        <v>1</v>
      </c>
      <c r="D3087">
        <v>9147</v>
      </c>
      <c r="E3087">
        <v>1</v>
      </c>
      <c r="F3087">
        <v>3</v>
      </c>
      <c r="G3087">
        <v>110</v>
      </c>
      <c r="H3087">
        <v>1</v>
      </c>
      <c r="I3087">
        <v>19</v>
      </c>
      <c r="J3087">
        <v>1</v>
      </c>
      <c r="K3087">
        <v>9</v>
      </c>
      <c r="L3087">
        <v>9</v>
      </c>
      <c r="M3087">
        <v>110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33</v>
      </c>
      <c r="U3087">
        <v>0</v>
      </c>
      <c r="V3087">
        <v>5</v>
      </c>
      <c r="W3087">
        <v>8</v>
      </c>
      <c r="X3087">
        <v>10</v>
      </c>
      <c r="Y3087">
        <v>6</v>
      </c>
      <c r="Z3087">
        <v>12.83333333</v>
      </c>
      <c r="AA3087">
        <v>0</v>
      </c>
      <c r="AB3087">
        <v>2</v>
      </c>
      <c r="AC3087">
        <v>5</v>
      </c>
      <c r="AD3087">
        <v>8</v>
      </c>
      <c r="AE3087">
        <v>4</v>
      </c>
      <c r="AF3087">
        <v>12</v>
      </c>
      <c r="AG3087">
        <v>0</v>
      </c>
      <c r="AH3087">
        <v>11.1</v>
      </c>
      <c r="AI3087">
        <v>0.6</v>
      </c>
      <c r="AJ3087">
        <v>2.02</v>
      </c>
      <c r="AK3087" t="s">
        <v>39</v>
      </c>
    </row>
    <row r="3088" spans="1:37" x14ac:dyDescent="0.25">
      <c r="A3088">
        <v>1</v>
      </c>
      <c r="B3088">
        <v>43</v>
      </c>
      <c r="C3088">
        <v>1</v>
      </c>
      <c r="D3088">
        <v>9991</v>
      </c>
      <c r="E3088">
        <v>0</v>
      </c>
      <c r="F3088">
        <v>1</v>
      </c>
      <c r="G3088">
        <v>130</v>
      </c>
      <c r="H3088">
        <v>1</v>
      </c>
      <c r="I3088">
        <v>37</v>
      </c>
      <c r="J3088">
        <v>37</v>
      </c>
      <c r="K3088">
        <v>9</v>
      </c>
      <c r="L3088">
        <v>9</v>
      </c>
      <c r="M3088">
        <v>119.5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22</v>
      </c>
      <c r="U3088">
        <v>0</v>
      </c>
      <c r="V3088">
        <v>9</v>
      </c>
      <c r="W3088">
        <v>15</v>
      </c>
      <c r="X3088">
        <v>17</v>
      </c>
      <c r="Y3088">
        <v>15</v>
      </c>
      <c r="Z3088">
        <v>11.2</v>
      </c>
      <c r="AA3088">
        <v>0</v>
      </c>
      <c r="AB3088">
        <v>9</v>
      </c>
      <c r="AC3088">
        <v>14</v>
      </c>
      <c r="AD3088">
        <v>15</v>
      </c>
      <c r="AE3088">
        <v>14</v>
      </c>
      <c r="AF3088">
        <v>12.42857143</v>
      </c>
      <c r="AG3088">
        <v>0</v>
      </c>
      <c r="AH3088">
        <v>7.6</v>
      </c>
      <c r="AI3088">
        <v>2.6</v>
      </c>
      <c r="AJ3088">
        <v>0.32</v>
      </c>
      <c r="AK3088" t="s">
        <v>38</v>
      </c>
    </row>
    <row r="3089" spans="1:37" x14ac:dyDescent="0.25">
      <c r="A3089">
        <v>1</v>
      </c>
      <c r="B3089">
        <v>1</v>
      </c>
      <c r="C3089">
        <v>6</v>
      </c>
      <c r="D3089">
        <v>9147</v>
      </c>
      <c r="E3089">
        <v>1</v>
      </c>
      <c r="F3089">
        <v>1</v>
      </c>
      <c r="G3089">
        <v>139</v>
      </c>
      <c r="H3089">
        <v>1</v>
      </c>
      <c r="I3089">
        <v>19</v>
      </c>
      <c r="J3089">
        <v>12</v>
      </c>
      <c r="K3089">
        <v>4</v>
      </c>
      <c r="L3089">
        <v>4</v>
      </c>
      <c r="M3089">
        <v>125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18</v>
      </c>
      <c r="U3089">
        <v>0</v>
      </c>
      <c r="V3089">
        <v>0</v>
      </c>
      <c r="W3089">
        <v>5</v>
      </c>
      <c r="X3089">
        <v>8</v>
      </c>
      <c r="Y3089">
        <v>3</v>
      </c>
      <c r="Z3089">
        <v>12.33333333</v>
      </c>
      <c r="AA3089">
        <v>0</v>
      </c>
      <c r="AB3089">
        <v>0</v>
      </c>
      <c r="AC3089">
        <v>5</v>
      </c>
      <c r="AD3089">
        <v>7</v>
      </c>
      <c r="AE3089">
        <v>4</v>
      </c>
      <c r="AF3089">
        <v>12</v>
      </c>
      <c r="AG3089">
        <v>0</v>
      </c>
      <c r="AH3089">
        <v>7.6</v>
      </c>
      <c r="AI3089">
        <v>2.6</v>
      </c>
      <c r="AJ3089">
        <v>0.32</v>
      </c>
      <c r="AK3089" t="s">
        <v>38</v>
      </c>
    </row>
    <row r="3090" spans="1:37" x14ac:dyDescent="0.25">
      <c r="A3090">
        <v>5</v>
      </c>
      <c r="B3090">
        <v>39</v>
      </c>
      <c r="C3090">
        <v>1</v>
      </c>
      <c r="D3090">
        <v>9500</v>
      </c>
      <c r="E3090">
        <v>1</v>
      </c>
      <c r="F3090">
        <v>3</v>
      </c>
      <c r="G3090">
        <v>140</v>
      </c>
      <c r="H3090">
        <v>1</v>
      </c>
      <c r="I3090">
        <v>37</v>
      </c>
      <c r="J3090">
        <v>38</v>
      </c>
      <c r="K3090">
        <v>9</v>
      </c>
      <c r="L3090">
        <v>9</v>
      </c>
      <c r="M3090">
        <v>160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27</v>
      </c>
      <c r="U3090">
        <v>0</v>
      </c>
      <c r="V3090">
        <v>0</v>
      </c>
      <c r="W3090">
        <v>8</v>
      </c>
      <c r="X3090">
        <v>8</v>
      </c>
      <c r="Y3090">
        <v>7</v>
      </c>
      <c r="Z3090">
        <v>15.942857139999999</v>
      </c>
      <c r="AA3090">
        <v>0</v>
      </c>
      <c r="AB3090">
        <v>0</v>
      </c>
      <c r="AC3090">
        <v>8</v>
      </c>
      <c r="AD3090">
        <v>8</v>
      </c>
      <c r="AE3090">
        <v>7</v>
      </c>
      <c r="AF3090">
        <v>15.942857139999999</v>
      </c>
      <c r="AG3090">
        <v>0</v>
      </c>
      <c r="AH3090">
        <v>12.7</v>
      </c>
      <c r="AI3090">
        <v>3.7</v>
      </c>
      <c r="AJ3090">
        <v>-1.7</v>
      </c>
      <c r="AK3090" t="s">
        <v>38</v>
      </c>
    </row>
    <row r="3091" spans="1:37" x14ac:dyDescent="0.25">
      <c r="A3091">
        <v>1</v>
      </c>
      <c r="B3091">
        <v>39</v>
      </c>
      <c r="C3091">
        <v>1</v>
      </c>
      <c r="D3091">
        <v>9991</v>
      </c>
      <c r="E3091">
        <v>0</v>
      </c>
      <c r="F3091">
        <v>1</v>
      </c>
      <c r="G3091">
        <v>150</v>
      </c>
      <c r="H3091">
        <v>1</v>
      </c>
      <c r="I3091">
        <v>37</v>
      </c>
      <c r="J3091">
        <v>37</v>
      </c>
      <c r="K3091">
        <v>9</v>
      </c>
      <c r="L3091">
        <v>7</v>
      </c>
      <c r="M3091">
        <v>150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27</v>
      </c>
      <c r="U3091">
        <v>0</v>
      </c>
      <c r="V3091">
        <v>0</v>
      </c>
      <c r="W3091">
        <v>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5</v>
      </c>
      <c r="AD3091">
        <v>0</v>
      </c>
      <c r="AE3091">
        <v>0</v>
      </c>
      <c r="AF3091">
        <v>0</v>
      </c>
      <c r="AG3091">
        <v>0</v>
      </c>
      <c r="AH3091">
        <v>15.5</v>
      </c>
      <c r="AI3091">
        <v>2.8</v>
      </c>
      <c r="AJ3091">
        <v>-4.0599999999999996</v>
      </c>
      <c r="AK3091" t="s">
        <v>37</v>
      </c>
    </row>
    <row r="3092" spans="1:37" x14ac:dyDescent="0.25">
      <c r="A3092">
        <v>1</v>
      </c>
      <c r="B3092">
        <v>1</v>
      </c>
      <c r="C3092">
        <v>1</v>
      </c>
      <c r="D3092">
        <v>9238</v>
      </c>
      <c r="E3092">
        <v>1</v>
      </c>
      <c r="F3092">
        <v>1</v>
      </c>
      <c r="G3092">
        <v>123</v>
      </c>
      <c r="H3092">
        <v>1</v>
      </c>
      <c r="I3092">
        <v>37</v>
      </c>
      <c r="J3092">
        <v>37</v>
      </c>
      <c r="K3092">
        <v>9</v>
      </c>
      <c r="L3092">
        <v>9</v>
      </c>
      <c r="M3092">
        <v>115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19</v>
      </c>
      <c r="U3092">
        <v>0</v>
      </c>
      <c r="V3092">
        <v>0</v>
      </c>
      <c r="W3092">
        <v>6</v>
      </c>
      <c r="X3092">
        <v>10</v>
      </c>
      <c r="Y3092">
        <v>4</v>
      </c>
      <c r="Z3092">
        <v>10.25</v>
      </c>
      <c r="AA3092">
        <v>0</v>
      </c>
      <c r="AB3092">
        <v>0</v>
      </c>
      <c r="AC3092">
        <v>6</v>
      </c>
      <c r="AD3092">
        <v>8</v>
      </c>
      <c r="AE3092">
        <v>6</v>
      </c>
      <c r="AF3092">
        <v>10.71428571</v>
      </c>
      <c r="AG3092">
        <v>0</v>
      </c>
      <c r="AH3092">
        <v>11.1</v>
      </c>
      <c r="AI3092">
        <v>0.6</v>
      </c>
      <c r="AJ3092">
        <v>2.02</v>
      </c>
      <c r="AK3092" t="s">
        <v>38</v>
      </c>
    </row>
    <row r="3093" spans="1:37" x14ac:dyDescent="0.25">
      <c r="A3093">
        <v>1</v>
      </c>
      <c r="B3093">
        <v>17</v>
      </c>
      <c r="C3093">
        <v>1</v>
      </c>
      <c r="D3093">
        <v>9853</v>
      </c>
      <c r="E3093">
        <v>1</v>
      </c>
      <c r="F3093">
        <v>1</v>
      </c>
      <c r="G3093">
        <v>128</v>
      </c>
      <c r="H3093">
        <v>1</v>
      </c>
      <c r="I3093">
        <v>38</v>
      </c>
      <c r="J3093">
        <v>38</v>
      </c>
      <c r="K3093">
        <v>9</v>
      </c>
      <c r="L3093">
        <v>7</v>
      </c>
      <c r="M3093">
        <v>128.4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20</v>
      </c>
      <c r="U3093">
        <v>0</v>
      </c>
      <c r="V3093">
        <v>0</v>
      </c>
      <c r="W3093">
        <v>6</v>
      </c>
      <c r="X3093">
        <v>10</v>
      </c>
      <c r="Y3093">
        <v>5</v>
      </c>
      <c r="Z3093">
        <v>13.2</v>
      </c>
      <c r="AA3093">
        <v>0</v>
      </c>
      <c r="AB3093">
        <v>0</v>
      </c>
      <c r="AC3093">
        <v>6</v>
      </c>
      <c r="AD3093">
        <v>12</v>
      </c>
      <c r="AE3093">
        <v>5</v>
      </c>
      <c r="AF3093">
        <v>12.83333333</v>
      </c>
      <c r="AG3093">
        <v>0</v>
      </c>
      <c r="AH3093">
        <v>9.4</v>
      </c>
      <c r="AI3093">
        <v>-0.8</v>
      </c>
      <c r="AJ3093">
        <v>-3.12</v>
      </c>
      <c r="AK3093" t="s">
        <v>39</v>
      </c>
    </row>
    <row r="3094" spans="1:37" x14ac:dyDescent="0.25">
      <c r="A3094">
        <v>1</v>
      </c>
      <c r="B3094">
        <v>1</v>
      </c>
      <c r="C3094">
        <v>1</v>
      </c>
      <c r="D3094">
        <v>8014</v>
      </c>
      <c r="E3094">
        <v>0</v>
      </c>
      <c r="F3094">
        <v>1</v>
      </c>
      <c r="G3094">
        <v>100</v>
      </c>
      <c r="H3094">
        <v>1</v>
      </c>
      <c r="I3094">
        <v>38</v>
      </c>
      <c r="J3094">
        <v>19</v>
      </c>
      <c r="K3094">
        <v>6</v>
      </c>
      <c r="L3094">
        <v>10</v>
      </c>
      <c r="M3094">
        <v>112.8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23</v>
      </c>
      <c r="U3094">
        <v>0</v>
      </c>
      <c r="V3094">
        <v>0</v>
      </c>
      <c r="W3094">
        <v>6</v>
      </c>
      <c r="X3094">
        <v>6</v>
      </c>
      <c r="Y3094">
        <v>6</v>
      </c>
      <c r="Z3094">
        <v>14.16666667</v>
      </c>
      <c r="AA3094">
        <v>0</v>
      </c>
      <c r="AB3094">
        <v>0</v>
      </c>
      <c r="AC3094">
        <v>6</v>
      </c>
      <c r="AD3094">
        <v>6</v>
      </c>
      <c r="AE3094">
        <v>6</v>
      </c>
      <c r="AF3094">
        <v>12.5</v>
      </c>
      <c r="AG3094">
        <v>0</v>
      </c>
      <c r="AH3094">
        <v>12.7</v>
      </c>
      <c r="AI3094">
        <v>3.7</v>
      </c>
      <c r="AJ3094">
        <v>-1.7</v>
      </c>
      <c r="AK3094" t="s">
        <v>38</v>
      </c>
    </row>
    <row r="3095" spans="1:37" x14ac:dyDescent="0.25">
      <c r="A3095">
        <v>1</v>
      </c>
      <c r="B3095">
        <v>43</v>
      </c>
      <c r="C3095">
        <v>1</v>
      </c>
      <c r="D3095">
        <v>9500</v>
      </c>
      <c r="E3095">
        <v>1</v>
      </c>
      <c r="F3095">
        <v>1</v>
      </c>
      <c r="G3095">
        <v>148</v>
      </c>
      <c r="H3095">
        <v>1</v>
      </c>
      <c r="I3095">
        <v>29</v>
      </c>
      <c r="J3095">
        <v>38</v>
      </c>
      <c r="K3095">
        <v>90</v>
      </c>
      <c r="L3095">
        <v>3</v>
      </c>
      <c r="M3095">
        <v>131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22</v>
      </c>
      <c r="U3095">
        <v>0</v>
      </c>
      <c r="V3095">
        <v>18</v>
      </c>
      <c r="W3095">
        <v>23</v>
      </c>
      <c r="X3095">
        <v>23</v>
      </c>
      <c r="Y3095">
        <v>20</v>
      </c>
      <c r="Z3095">
        <v>14.574999999999999</v>
      </c>
      <c r="AA3095">
        <v>3</v>
      </c>
      <c r="AB3095">
        <v>18</v>
      </c>
      <c r="AC3095">
        <v>23</v>
      </c>
      <c r="AD3095">
        <v>23</v>
      </c>
      <c r="AE3095">
        <v>20</v>
      </c>
      <c r="AF3095">
        <v>14.574999999999999</v>
      </c>
      <c r="AG3095">
        <v>3</v>
      </c>
      <c r="AH3095">
        <v>7.6</v>
      </c>
      <c r="AI3095">
        <v>2.6</v>
      </c>
      <c r="AJ3095">
        <v>0.32</v>
      </c>
      <c r="AK3095" t="s">
        <v>38</v>
      </c>
    </row>
    <row r="3096" spans="1:37" x14ac:dyDescent="0.25">
      <c r="A3096">
        <v>1</v>
      </c>
      <c r="B3096">
        <v>17</v>
      </c>
      <c r="C3096">
        <v>2</v>
      </c>
      <c r="D3096">
        <v>9254</v>
      </c>
      <c r="E3096">
        <v>1</v>
      </c>
      <c r="F3096">
        <v>1</v>
      </c>
      <c r="G3096">
        <v>130</v>
      </c>
      <c r="H3096">
        <v>1</v>
      </c>
      <c r="I3096">
        <v>19</v>
      </c>
      <c r="J3096">
        <v>19</v>
      </c>
      <c r="K3096">
        <v>7</v>
      </c>
      <c r="L3096">
        <v>7</v>
      </c>
      <c r="M3096">
        <v>121.6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18</v>
      </c>
      <c r="U3096">
        <v>0</v>
      </c>
      <c r="V3096">
        <v>0</v>
      </c>
      <c r="W3096">
        <v>6</v>
      </c>
      <c r="X3096">
        <v>9</v>
      </c>
      <c r="Y3096">
        <v>1</v>
      </c>
      <c r="Z3096">
        <v>10</v>
      </c>
      <c r="AA3096">
        <v>1</v>
      </c>
      <c r="AB3096">
        <v>0</v>
      </c>
      <c r="AC3096">
        <v>6</v>
      </c>
      <c r="AD3096">
        <v>6</v>
      </c>
      <c r="AE3096">
        <v>0</v>
      </c>
      <c r="AF3096">
        <v>0</v>
      </c>
      <c r="AG3096">
        <v>0</v>
      </c>
      <c r="AH3096">
        <v>12.7</v>
      </c>
      <c r="AI3096">
        <v>3.7</v>
      </c>
      <c r="AJ3096">
        <v>-1.7</v>
      </c>
      <c r="AK3096" t="s">
        <v>37</v>
      </c>
    </row>
    <row r="3097" spans="1:37" x14ac:dyDescent="0.25">
      <c r="A3097">
        <v>1</v>
      </c>
      <c r="B3097">
        <v>1</v>
      </c>
      <c r="C3097">
        <v>4</v>
      </c>
      <c r="D3097">
        <v>9238</v>
      </c>
      <c r="E3097">
        <v>1</v>
      </c>
      <c r="F3097">
        <v>1</v>
      </c>
      <c r="G3097">
        <v>118</v>
      </c>
      <c r="H3097">
        <v>1</v>
      </c>
      <c r="I3097">
        <v>19</v>
      </c>
      <c r="J3097">
        <v>38</v>
      </c>
      <c r="K3097">
        <v>9</v>
      </c>
      <c r="L3097">
        <v>9</v>
      </c>
      <c r="M3097">
        <v>110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18</v>
      </c>
      <c r="U3097">
        <v>0</v>
      </c>
      <c r="V3097">
        <v>0</v>
      </c>
      <c r="W3097">
        <v>6</v>
      </c>
      <c r="X3097">
        <v>7</v>
      </c>
      <c r="Y3097">
        <v>6</v>
      </c>
      <c r="Z3097">
        <v>12.28571429</v>
      </c>
      <c r="AA3097">
        <v>0</v>
      </c>
      <c r="AB3097">
        <v>0</v>
      </c>
      <c r="AC3097">
        <v>6</v>
      </c>
      <c r="AD3097">
        <v>8</v>
      </c>
      <c r="AE3097">
        <v>6</v>
      </c>
      <c r="AF3097">
        <v>11.42857143</v>
      </c>
      <c r="AG3097">
        <v>0</v>
      </c>
      <c r="AH3097">
        <v>12.4</v>
      </c>
      <c r="AI3097">
        <v>0.5</v>
      </c>
      <c r="AJ3097">
        <v>1.79</v>
      </c>
      <c r="AK3097" t="s">
        <v>38</v>
      </c>
    </row>
    <row r="3098" spans="1:37" x14ac:dyDescent="0.25">
      <c r="A3098">
        <v>1</v>
      </c>
      <c r="B3098">
        <v>39</v>
      </c>
      <c r="C3098">
        <v>1</v>
      </c>
      <c r="D3098">
        <v>8014</v>
      </c>
      <c r="E3098">
        <v>0</v>
      </c>
      <c r="F3098">
        <v>1</v>
      </c>
      <c r="G3098">
        <v>120</v>
      </c>
      <c r="H3098">
        <v>1</v>
      </c>
      <c r="I3098">
        <v>38</v>
      </c>
      <c r="J3098">
        <v>38</v>
      </c>
      <c r="K3098">
        <v>9</v>
      </c>
      <c r="L3098">
        <v>9</v>
      </c>
      <c r="M3098">
        <v>148.5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31</v>
      </c>
      <c r="U3098">
        <v>0</v>
      </c>
      <c r="V3098">
        <v>0</v>
      </c>
      <c r="W3098">
        <v>6</v>
      </c>
      <c r="X3098">
        <v>6</v>
      </c>
      <c r="Y3098">
        <v>6</v>
      </c>
      <c r="Z3098">
        <v>14</v>
      </c>
      <c r="AA3098">
        <v>0</v>
      </c>
      <c r="AB3098">
        <v>0</v>
      </c>
      <c r="AC3098">
        <v>6</v>
      </c>
      <c r="AD3098">
        <v>6</v>
      </c>
      <c r="AE3098">
        <v>6</v>
      </c>
      <c r="AF3098">
        <v>12.33333333</v>
      </c>
      <c r="AG3098">
        <v>0</v>
      </c>
      <c r="AH3098">
        <v>10.8</v>
      </c>
      <c r="AI3098">
        <v>1.4</v>
      </c>
      <c r="AJ3098">
        <v>1.74</v>
      </c>
      <c r="AK3098" t="s">
        <v>38</v>
      </c>
    </row>
    <row r="3099" spans="1:37" x14ac:dyDescent="0.25">
      <c r="A3099">
        <v>1</v>
      </c>
      <c r="B3099">
        <v>17</v>
      </c>
      <c r="C3099">
        <v>4</v>
      </c>
      <c r="D3099">
        <v>9773</v>
      </c>
      <c r="E3099">
        <v>1</v>
      </c>
      <c r="F3099">
        <v>1</v>
      </c>
      <c r="G3099">
        <v>119</v>
      </c>
      <c r="H3099">
        <v>1</v>
      </c>
      <c r="I3099">
        <v>38</v>
      </c>
      <c r="J3099">
        <v>19</v>
      </c>
      <c r="K3099">
        <v>9</v>
      </c>
      <c r="L3099">
        <v>9</v>
      </c>
      <c r="M3099">
        <v>118.3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19</v>
      </c>
      <c r="U3099">
        <v>0</v>
      </c>
      <c r="V3099">
        <v>0</v>
      </c>
      <c r="W3099">
        <v>6</v>
      </c>
      <c r="X3099">
        <v>8</v>
      </c>
      <c r="Y3099">
        <v>4</v>
      </c>
      <c r="Z3099">
        <v>11.25</v>
      </c>
      <c r="AA3099">
        <v>0</v>
      </c>
      <c r="AB3099">
        <v>0</v>
      </c>
      <c r="AC3099">
        <v>6</v>
      </c>
      <c r="AD3099">
        <v>0</v>
      </c>
      <c r="AE3099">
        <v>0</v>
      </c>
      <c r="AF3099">
        <v>0</v>
      </c>
      <c r="AG3099">
        <v>0</v>
      </c>
      <c r="AH3099">
        <v>15.5</v>
      </c>
      <c r="AI3099">
        <v>2.8</v>
      </c>
      <c r="AJ3099">
        <v>-4.0599999999999996</v>
      </c>
      <c r="AK3099" t="s">
        <v>37</v>
      </c>
    </row>
    <row r="3100" spans="1:37" x14ac:dyDescent="0.25">
      <c r="A3100">
        <v>1</v>
      </c>
      <c r="B3100">
        <v>1</v>
      </c>
      <c r="C3100">
        <v>1</v>
      </c>
      <c r="D3100">
        <v>9238</v>
      </c>
      <c r="E3100">
        <v>1</v>
      </c>
      <c r="F3100">
        <v>1</v>
      </c>
      <c r="G3100">
        <v>138</v>
      </c>
      <c r="H3100">
        <v>1</v>
      </c>
      <c r="I3100">
        <v>37</v>
      </c>
      <c r="J3100">
        <v>37</v>
      </c>
      <c r="K3100">
        <v>9</v>
      </c>
      <c r="L3100">
        <v>9</v>
      </c>
      <c r="M3100">
        <v>135.9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19</v>
      </c>
      <c r="U3100">
        <v>0</v>
      </c>
      <c r="V3100">
        <v>0</v>
      </c>
      <c r="W3100">
        <v>6</v>
      </c>
      <c r="X3100">
        <v>11</v>
      </c>
      <c r="Y3100">
        <v>5</v>
      </c>
      <c r="Z3100">
        <v>11.6</v>
      </c>
      <c r="AA3100">
        <v>0</v>
      </c>
      <c r="AB3100">
        <v>0</v>
      </c>
      <c r="AC3100">
        <v>6</v>
      </c>
      <c r="AD3100">
        <v>11</v>
      </c>
      <c r="AE3100">
        <v>6</v>
      </c>
      <c r="AF3100">
        <v>11.66666667</v>
      </c>
      <c r="AG3100">
        <v>0</v>
      </c>
      <c r="AH3100">
        <v>7.6</v>
      </c>
      <c r="AI3100">
        <v>2.6</v>
      </c>
      <c r="AJ3100">
        <v>0.32</v>
      </c>
      <c r="AK3100" t="s">
        <v>39</v>
      </c>
    </row>
    <row r="3101" spans="1:37" x14ac:dyDescent="0.25">
      <c r="A3101">
        <v>1</v>
      </c>
      <c r="B3101">
        <v>17</v>
      </c>
      <c r="C3101">
        <v>1</v>
      </c>
      <c r="D3101">
        <v>8014</v>
      </c>
      <c r="E3101">
        <v>0</v>
      </c>
      <c r="F3101">
        <v>1</v>
      </c>
      <c r="G3101">
        <v>127</v>
      </c>
      <c r="H3101">
        <v>1</v>
      </c>
      <c r="I3101">
        <v>19</v>
      </c>
      <c r="J3101">
        <v>37</v>
      </c>
      <c r="K3101">
        <v>4</v>
      </c>
      <c r="L3101">
        <v>7</v>
      </c>
      <c r="M3101">
        <v>115.8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24</v>
      </c>
      <c r="U3101">
        <v>0</v>
      </c>
      <c r="V3101">
        <v>0</v>
      </c>
      <c r="W3101">
        <v>6</v>
      </c>
      <c r="X3101">
        <v>12</v>
      </c>
      <c r="Y3101">
        <v>1</v>
      </c>
      <c r="Z3101">
        <v>12</v>
      </c>
      <c r="AA3101">
        <v>0</v>
      </c>
      <c r="AB3101">
        <v>0</v>
      </c>
      <c r="AC3101">
        <v>6</v>
      </c>
      <c r="AD3101">
        <v>12</v>
      </c>
      <c r="AE3101">
        <v>0</v>
      </c>
      <c r="AF3101">
        <v>0</v>
      </c>
      <c r="AG3101">
        <v>0</v>
      </c>
      <c r="AH3101">
        <v>10.8</v>
      </c>
      <c r="AI3101">
        <v>1.4</v>
      </c>
      <c r="AJ3101">
        <v>1.74</v>
      </c>
      <c r="AK3101" t="s">
        <v>37</v>
      </c>
    </row>
    <row r="3102" spans="1:37" x14ac:dyDescent="0.25">
      <c r="A3102">
        <v>1</v>
      </c>
      <c r="B3102">
        <v>1</v>
      </c>
      <c r="C3102">
        <v>1</v>
      </c>
      <c r="D3102">
        <v>9500</v>
      </c>
      <c r="E3102">
        <v>1</v>
      </c>
      <c r="F3102">
        <v>1</v>
      </c>
      <c r="G3102">
        <v>134</v>
      </c>
      <c r="H3102">
        <v>1</v>
      </c>
      <c r="I3102">
        <v>38</v>
      </c>
      <c r="J3102">
        <v>19</v>
      </c>
      <c r="K3102">
        <v>3</v>
      </c>
      <c r="L3102">
        <v>10</v>
      </c>
      <c r="M3102">
        <v>121.2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19</v>
      </c>
      <c r="U3102">
        <v>0</v>
      </c>
      <c r="V3102">
        <v>0</v>
      </c>
      <c r="W3102">
        <v>7</v>
      </c>
      <c r="X3102">
        <v>10</v>
      </c>
      <c r="Y3102">
        <v>7</v>
      </c>
      <c r="Z3102">
        <v>13.47</v>
      </c>
      <c r="AA3102">
        <v>0</v>
      </c>
      <c r="AB3102">
        <v>0</v>
      </c>
      <c r="AC3102">
        <v>8</v>
      </c>
      <c r="AD3102">
        <v>8</v>
      </c>
      <c r="AE3102">
        <v>8</v>
      </c>
      <c r="AF3102">
        <v>13.32625</v>
      </c>
      <c r="AG3102">
        <v>0</v>
      </c>
      <c r="AH3102">
        <v>15.5</v>
      </c>
      <c r="AI3102">
        <v>2.8</v>
      </c>
      <c r="AJ3102">
        <v>-4.0599999999999996</v>
      </c>
      <c r="AK3102" t="s">
        <v>38</v>
      </c>
    </row>
    <row r="3103" spans="1:37" x14ac:dyDescent="0.25">
      <c r="A3103">
        <v>1</v>
      </c>
      <c r="B3103">
        <v>17</v>
      </c>
      <c r="C3103">
        <v>4</v>
      </c>
      <c r="D3103">
        <v>9147</v>
      </c>
      <c r="E3103">
        <v>1</v>
      </c>
      <c r="F3103">
        <v>1</v>
      </c>
      <c r="G3103">
        <v>133</v>
      </c>
      <c r="H3103">
        <v>1</v>
      </c>
      <c r="I3103">
        <v>1</v>
      </c>
      <c r="J3103">
        <v>1</v>
      </c>
      <c r="K3103">
        <v>4</v>
      </c>
      <c r="L3103">
        <v>5</v>
      </c>
      <c r="M3103">
        <v>136.19999999999999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19</v>
      </c>
      <c r="U3103">
        <v>0</v>
      </c>
      <c r="V3103">
        <v>0</v>
      </c>
      <c r="W3103">
        <v>5</v>
      </c>
      <c r="X3103">
        <v>6</v>
      </c>
      <c r="Y3103">
        <v>5</v>
      </c>
      <c r="Z3103">
        <v>12.4</v>
      </c>
      <c r="AA3103">
        <v>0</v>
      </c>
      <c r="AB3103">
        <v>0</v>
      </c>
      <c r="AC3103">
        <v>5</v>
      </c>
      <c r="AD3103">
        <v>5</v>
      </c>
      <c r="AE3103">
        <v>5</v>
      </c>
      <c r="AF3103">
        <v>12.8</v>
      </c>
      <c r="AG3103">
        <v>0</v>
      </c>
      <c r="AH3103">
        <v>7.6</v>
      </c>
      <c r="AI3103">
        <v>2.6</v>
      </c>
      <c r="AJ3103">
        <v>0.32</v>
      </c>
      <c r="AK3103" t="s">
        <v>38</v>
      </c>
    </row>
    <row r="3104" spans="1:37" x14ac:dyDescent="0.25">
      <c r="A3104">
        <v>1</v>
      </c>
      <c r="B3104">
        <v>39</v>
      </c>
      <c r="C3104">
        <v>1</v>
      </c>
      <c r="D3104">
        <v>9670</v>
      </c>
      <c r="E3104">
        <v>1</v>
      </c>
      <c r="F3104">
        <v>1</v>
      </c>
      <c r="G3104">
        <v>133.1</v>
      </c>
      <c r="H3104">
        <v>1</v>
      </c>
      <c r="I3104">
        <v>37</v>
      </c>
      <c r="J3104">
        <v>37</v>
      </c>
      <c r="K3104">
        <v>9</v>
      </c>
      <c r="L3104">
        <v>9</v>
      </c>
      <c r="M3104">
        <v>100.2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</v>
      </c>
      <c r="U3104">
        <v>0</v>
      </c>
      <c r="V3104">
        <v>0</v>
      </c>
      <c r="W3104">
        <v>6</v>
      </c>
      <c r="X3104">
        <v>9</v>
      </c>
      <c r="Y3104">
        <v>3</v>
      </c>
      <c r="Z3104">
        <v>11.75</v>
      </c>
      <c r="AA3104">
        <v>0</v>
      </c>
      <c r="AB3104">
        <v>0</v>
      </c>
      <c r="AC3104">
        <v>6</v>
      </c>
      <c r="AD3104">
        <v>11</v>
      </c>
      <c r="AE3104">
        <v>4</v>
      </c>
      <c r="AF3104">
        <v>11.5</v>
      </c>
      <c r="AG3104">
        <v>3</v>
      </c>
      <c r="AH3104">
        <v>16.2</v>
      </c>
      <c r="AI3104">
        <v>0.3</v>
      </c>
      <c r="AJ3104">
        <v>-0.92</v>
      </c>
      <c r="AK3104" t="s">
        <v>37</v>
      </c>
    </row>
    <row r="3105" spans="1:37" x14ac:dyDescent="0.25">
      <c r="A3105">
        <v>1</v>
      </c>
      <c r="B3105">
        <v>1</v>
      </c>
      <c r="C3105">
        <v>1</v>
      </c>
      <c r="D3105">
        <v>171</v>
      </c>
      <c r="E3105">
        <v>1</v>
      </c>
      <c r="F3105">
        <v>1</v>
      </c>
      <c r="G3105">
        <v>180</v>
      </c>
      <c r="H3105">
        <v>41</v>
      </c>
      <c r="I3105">
        <v>37</v>
      </c>
      <c r="J3105">
        <v>37</v>
      </c>
      <c r="K3105">
        <v>9</v>
      </c>
      <c r="L3105">
        <v>9</v>
      </c>
      <c r="M3105">
        <v>152.69999999999999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27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7.6</v>
      </c>
      <c r="AI3105">
        <v>2.6</v>
      </c>
      <c r="AJ3105">
        <v>0.32</v>
      </c>
      <c r="AK3105" t="s">
        <v>37</v>
      </c>
    </row>
    <row r="3106" spans="1:37" x14ac:dyDescent="0.25">
      <c r="A3106">
        <v>1</v>
      </c>
      <c r="B3106">
        <v>17</v>
      </c>
      <c r="C3106">
        <v>4</v>
      </c>
      <c r="D3106">
        <v>9238</v>
      </c>
      <c r="E3106">
        <v>1</v>
      </c>
      <c r="F3106">
        <v>1</v>
      </c>
      <c r="G3106">
        <v>129</v>
      </c>
      <c r="H3106">
        <v>1</v>
      </c>
      <c r="I3106">
        <v>19</v>
      </c>
      <c r="J3106">
        <v>19</v>
      </c>
      <c r="K3106">
        <v>4</v>
      </c>
      <c r="L3106">
        <v>7</v>
      </c>
      <c r="M3106">
        <v>123.1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19</v>
      </c>
      <c r="U3106">
        <v>0</v>
      </c>
      <c r="V3106">
        <v>0</v>
      </c>
      <c r="W3106">
        <v>6</v>
      </c>
      <c r="X3106">
        <v>7</v>
      </c>
      <c r="Y3106">
        <v>6</v>
      </c>
      <c r="Z3106">
        <v>12</v>
      </c>
      <c r="AA3106">
        <v>0</v>
      </c>
      <c r="AB3106">
        <v>0</v>
      </c>
      <c r="AC3106">
        <v>6</v>
      </c>
      <c r="AD3106">
        <v>7</v>
      </c>
      <c r="AE3106">
        <v>6</v>
      </c>
      <c r="AF3106">
        <v>12.42857143</v>
      </c>
      <c r="AG3106">
        <v>0</v>
      </c>
      <c r="AH3106">
        <v>11.1</v>
      </c>
      <c r="AI3106">
        <v>0.6</v>
      </c>
      <c r="AJ3106">
        <v>2.02</v>
      </c>
      <c r="AK3106" t="s">
        <v>38</v>
      </c>
    </row>
    <row r="3107" spans="1:37" x14ac:dyDescent="0.25">
      <c r="A3107">
        <v>2</v>
      </c>
      <c r="B3107">
        <v>39</v>
      </c>
      <c r="C3107">
        <v>1</v>
      </c>
      <c r="D3107">
        <v>9085</v>
      </c>
      <c r="E3107">
        <v>1</v>
      </c>
      <c r="F3107">
        <v>1</v>
      </c>
      <c r="G3107">
        <v>120</v>
      </c>
      <c r="H3107">
        <v>1</v>
      </c>
      <c r="I3107">
        <v>19</v>
      </c>
      <c r="J3107">
        <v>19</v>
      </c>
      <c r="K3107">
        <v>1</v>
      </c>
      <c r="L3107">
        <v>4</v>
      </c>
      <c r="M3107">
        <v>130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29</v>
      </c>
      <c r="U3107">
        <v>0</v>
      </c>
      <c r="V3107">
        <v>0</v>
      </c>
      <c r="W3107">
        <v>5</v>
      </c>
      <c r="X3107">
        <v>8</v>
      </c>
      <c r="Y3107">
        <v>5</v>
      </c>
      <c r="Z3107">
        <v>15.33333333</v>
      </c>
      <c r="AA3107">
        <v>2</v>
      </c>
      <c r="AB3107">
        <v>0</v>
      </c>
      <c r="AC3107">
        <v>5</v>
      </c>
      <c r="AD3107">
        <v>6</v>
      </c>
      <c r="AE3107">
        <v>5</v>
      </c>
      <c r="AF3107">
        <v>15.4</v>
      </c>
      <c r="AG3107">
        <v>0</v>
      </c>
      <c r="AH3107">
        <v>9.4</v>
      </c>
      <c r="AI3107">
        <v>-0.8</v>
      </c>
      <c r="AJ3107">
        <v>-3.12</v>
      </c>
      <c r="AK3107" t="s">
        <v>37</v>
      </c>
    </row>
    <row r="3108" spans="1:37" x14ac:dyDescent="0.25">
      <c r="A3108">
        <v>1</v>
      </c>
      <c r="B3108">
        <v>1</v>
      </c>
      <c r="C3108">
        <v>6</v>
      </c>
      <c r="D3108">
        <v>9500</v>
      </c>
      <c r="E3108">
        <v>1</v>
      </c>
      <c r="F3108">
        <v>1</v>
      </c>
      <c r="G3108">
        <v>141</v>
      </c>
      <c r="H3108">
        <v>1</v>
      </c>
      <c r="I3108">
        <v>1</v>
      </c>
      <c r="J3108">
        <v>38</v>
      </c>
      <c r="K3108">
        <v>4</v>
      </c>
      <c r="L3108">
        <v>5</v>
      </c>
      <c r="M3108">
        <v>125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18</v>
      </c>
      <c r="U3108">
        <v>0</v>
      </c>
      <c r="V3108">
        <v>0</v>
      </c>
      <c r="W3108">
        <v>8</v>
      </c>
      <c r="X3108">
        <v>8</v>
      </c>
      <c r="Y3108">
        <v>8</v>
      </c>
      <c r="Z3108">
        <v>12.32</v>
      </c>
      <c r="AA3108">
        <v>0</v>
      </c>
      <c r="AB3108">
        <v>0</v>
      </c>
      <c r="AC3108">
        <v>8</v>
      </c>
      <c r="AD3108">
        <v>8</v>
      </c>
      <c r="AE3108">
        <v>8</v>
      </c>
      <c r="AF3108">
        <v>12.32</v>
      </c>
      <c r="AG3108">
        <v>0</v>
      </c>
      <c r="AH3108">
        <v>9.4</v>
      </c>
      <c r="AI3108">
        <v>-0.8</v>
      </c>
      <c r="AJ3108">
        <v>-3.12</v>
      </c>
      <c r="AK3108" t="s">
        <v>38</v>
      </c>
    </row>
    <row r="3109" spans="1:37" x14ac:dyDescent="0.25">
      <c r="A3109">
        <v>1</v>
      </c>
      <c r="B3109">
        <v>1</v>
      </c>
      <c r="C3109">
        <v>1</v>
      </c>
      <c r="D3109">
        <v>9500</v>
      </c>
      <c r="E3109">
        <v>1</v>
      </c>
      <c r="F3109">
        <v>1</v>
      </c>
      <c r="G3109">
        <v>118</v>
      </c>
      <c r="H3109">
        <v>1</v>
      </c>
      <c r="I3109">
        <v>1</v>
      </c>
      <c r="J3109">
        <v>19</v>
      </c>
      <c r="K3109">
        <v>9</v>
      </c>
      <c r="L3109">
        <v>10</v>
      </c>
      <c r="M3109">
        <v>113.1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19</v>
      </c>
      <c r="U3109">
        <v>0</v>
      </c>
      <c r="V3109">
        <v>0</v>
      </c>
      <c r="W3109">
        <v>7</v>
      </c>
      <c r="X3109">
        <v>7</v>
      </c>
      <c r="Y3109">
        <v>7</v>
      </c>
      <c r="Z3109">
        <v>13.798571430000001</v>
      </c>
      <c r="AA3109">
        <v>0</v>
      </c>
      <c r="AB3109">
        <v>0</v>
      </c>
      <c r="AC3109">
        <v>8</v>
      </c>
      <c r="AD3109">
        <v>8</v>
      </c>
      <c r="AE3109">
        <v>8</v>
      </c>
      <c r="AF3109">
        <v>14.75625</v>
      </c>
      <c r="AG3109">
        <v>0</v>
      </c>
      <c r="AH3109">
        <v>11.1</v>
      </c>
      <c r="AI3109">
        <v>0.6</v>
      </c>
      <c r="AJ3109">
        <v>2.02</v>
      </c>
      <c r="AK3109" t="s">
        <v>38</v>
      </c>
    </row>
    <row r="3110" spans="1:37" x14ac:dyDescent="0.25">
      <c r="A3110">
        <v>1</v>
      </c>
      <c r="B3110">
        <v>1</v>
      </c>
      <c r="C3110">
        <v>5</v>
      </c>
      <c r="D3110">
        <v>9773</v>
      </c>
      <c r="E3110">
        <v>1</v>
      </c>
      <c r="F3110">
        <v>1</v>
      </c>
      <c r="G3110">
        <v>127</v>
      </c>
      <c r="H3110">
        <v>1</v>
      </c>
      <c r="I3110">
        <v>38</v>
      </c>
      <c r="J3110">
        <v>1</v>
      </c>
      <c r="K3110">
        <v>4</v>
      </c>
      <c r="L3110">
        <v>5</v>
      </c>
      <c r="M3110">
        <v>121.1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18</v>
      </c>
      <c r="U3110">
        <v>0</v>
      </c>
      <c r="V3110">
        <v>0</v>
      </c>
      <c r="W3110">
        <v>6</v>
      </c>
      <c r="X3110">
        <v>6</v>
      </c>
      <c r="Y3110">
        <v>6</v>
      </c>
      <c r="Z3110">
        <v>13.16666667</v>
      </c>
      <c r="AA3110">
        <v>0</v>
      </c>
      <c r="AB3110">
        <v>0</v>
      </c>
      <c r="AC3110">
        <v>6</v>
      </c>
      <c r="AD3110">
        <v>6</v>
      </c>
      <c r="AE3110">
        <v>6</v>
      </c>
      <c r="AF3110">
        <v>12.5</v>
      </c>
      <c r="AG3110">
        <v>0</v>
      </c>
      <c r="AH3110">
        <v>15.5</v>
      </c>
      <c r="AI3110">
        <v>2.8</v>
      </c>
      <c r="AJ3110">
        <v>-4.0599999999999996</v>
      </c>
      <c r="AK3110" t="s">
        <v>39</v>
      </c>
    </row>
    <row r="3111" spans="1:37" x14ac:dyDescent="0.25">
      <c r="A3111">
        <v>1</v>
      </c>
      <c r="B3111">
        <v>1</v>
      </c>
      <c r="C3111">
        <v>1</v>
      </c>
      <c r="D3111">
        <v>9147</v>
      </c>
      <c r="E3111">
        <v>1</v>
      </c>
      <c r="F3111">
        <v>1</v>
      </c>
      <c r="G3111">
        <v>177</v>
      </c>
      <c r="H3111">
        <v>1</v>
      </c>
      <c r="I3111">
        <v>1</v>
      </c>
      <c r="J3111">
        <v>38</v>
      </c>
      <c r="K3111">
        <v>3</v>
      </c>
      <c r="L3111">
        <v>9</v>
      </c>
      <c r="M3111">
        <v>162.30000000000001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18</v>
      </c>
      <c r="U3111">
        <v>0</v>
      </c>
      <c r="V3111">
        <v>0</v>
      </c>
      <c r="W3111">
        <v>5</v>
      </c>
      <c r="X3111">
        <v>6</v>
      </c>
      <c r="Y3111">
        <v>5</v>
      </c>
      <c r="Z3111">
        <v>16.333333329999999</v>
      </c>
      <c r="AA3111">
        <v>0</v>
      </c>
      <c r="AB3111">
        <v>0</v>
      </c>
      <c r="AC3111">
        <v>5</v>
      </c>
      <c r="AD3111">
        <v>5</v>
      </c>
      <c r="AE3111">
        <v>5</v>
      </c>
      <c r="AF3111">
        <v>15.4</v>
      </c>
      <c r="AG3111">
        <v>0</v>
      </c>
      <c r="AH3111">
        <v>15.5</v>
      </c>
      <c r="AI3111">
        <v>2.8</v>
      </c>
      <c r="AJ3111">
        <v>-4.0599999999999996</v>
      </c>
      <c r="AK3111" t="s">
        <v>38</v>
      </c>
    </row>
    <row r="3112" spans="1:37" x14ac:dyDescent="0.25">
      <c r="A3112">
        <v>1</v>
      </c>
      <c r="B3112">
        <v>42</v>
      </c>
      <c r="C3112">
        <v>1</v>
      </c>
      <c r="D3112">
        <v>171</v>
      </c>
      <c r="E3112">
        <v>1</v>
      </c>
      <c r="F3112">
        <v>1</v>
      </c>
      <c r="G3112">
        <v>132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v>132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19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12.7</v>
      </c>
      <c r="AI3112">
        <v>3.7</v>
      </c>
      <c r="AJ3112">
        <v>-1.7</v>
      </c>
      <c r="AK3112" t="s">
        <v>37</v>
      </c>
    </row>
    <row r="3113" spans="1:37" x14ac:dyDescent="0.25">
      <c r="A3113">
        <v>1</v>
      </c>
      <c r="B3113">
        <v>17</v>
      </c>
      <c r="C3113">
        <v>4</v>
      </c>
      <c r="D3113">
        <v>9500</v>
      </c>
      <c r="E3113">
        <v>1</v>
      </c>
      <c r="F3113">
        <v>1</v>
      </c>
      <c r="G3113">
        <v>133</v>
      </c>
      <c r="H3113">
        <v>1</v>
      </c>
      <c r="I3113">
        <v>4</v>
      </c>
      <c r="J3113">
        <v>4</v>
      </c>
      <c r="K3113">
        <v>4</v>
      </c>
      <c r="L3113">
        <v>4</v>
      </c>
      <c r="M3113">
        <v>130.69999999999999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19</v>
      </c>
      <c r="U3113">
        <v>0</v>
      </c>
      <c r="V3113">
        <v>0</v>
      </c>
      <c r="W3113">
        <v>7</v>
      </c>
      <c r="X3113">
        <v>7</v>
      </c>
      <c r="Y3113">
        <v>7</v>
      </c>
      <c r="Z3113">
        <v>14.75714286</v>
      </c>
      <c r="AA3113">
        <v>0</v>
      </c>
      <c r="AB3113">
        <v>0</v>
      </c>
      <c r="AC3113">
        <v>8</v>
      </c>
      <c r="AD3113">
        <v>9</v>
      </c>
      <c r="AE3113">
        <v>8</v>
      </c>
      <c r="AF3113">
        <v>15.366666670000001</v>
      </c>
      <c r="AG3113">
        <v>0</v>
      </c>
      <c r="AH3113">
        <v>12.4</v>
      </c>
      <c r="AI3113">
        <v>0.5</v>
      </c>
      <c r="AJ3113">
        <v>1.79</v>
      </c>
      <c r="AK3113" t="s">
        <v>38</v>
      </c>
    </row>
    <row r="3114" spans="1:37" x14ac:dyDescent="0.25">
      <c r="A3114">
        <v>1</v>
      </c>
      <c r="B3114">
        <v>17</v>
      </c>
      <c r="C3114">
        <v>4</v>
      </c>
      <c r="D3114">
        <v>9254</v>
      </c>
      <c r="E3114">
        <v>1</v>
      </c>
      <c r="F3114">
        <v>1</v>
      </c>
      <c r="G3114">
        <v>124</v>
      </c>
      <c r="H3114">
        <v>1</v>
      </c>
      <c r="I3114">
        <v>1</v>
      </c>
      <c r="J3114">
        <v>1</v>
      </c>
      <c r="K3114">
        <v>4</v>
      </c>
      <c r="L3114">
        <v>4</v>
      </c>
      <c r="M3114">
        <v>122.3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19</v>
      </c>
      <c r="U3114">
        <v>0</v>
      </c>
      <c r="V3114">
        <v>0</v>
      </c>
      <c r="W3114">
        <v>6</v>
      </c>
      <c r="X3114">
        <v>7</v>
      </c>
      <c r="Y3114">
        <v>6</v>
      </c>
      <c r="Z3114">
        <v>11.66666667</v>
      </c>
      <c r="AA3114">
        <v>0</v>
      </c>
      <c r="AB3114">
        <v>0</v>
      </c>
      <c r="AC3114">
        <v>6</v>
      </c>
      <c r="AD3114">
        <v>6</v>
      </c>
      <c r="AE3114">
        <v>6</v>
      </c>
      <c r="AF3114">
        <v>12.33333333</v>
      </c>
      <c r="AG3114">
        <v>0</v>
      </c>
      <c r="AH3114">
        <v>13.9</v>
      </c>
      <c r="AI3114">
        <v>-0.3</v>
      </c>
      <c r="AJ3114">
        <v>0.79</v>
      </c>
      <c r="AK3114" t="s">
        <v>37</v>
      </c>
    </row>
    <row r="3115" spans="1:37" x14ac:dyDescent="0.25">
      <c r="A3115">
        <v>1</v>
      </c>
      <c r="B3115">
        <v>1</v>
      </c>
      <c r="C3115">
        <v>1</v>
      </c>
      <c r="D3115">
        <v>9670</v>
      </c>
      <c r="E3115">
        <v>1</v>
      </c>
      <c r="F3115">
        <v>1</v>
      </c>
      <c r="G3115">
        <v>143</v>
      </c>
      <c r="H3115">
        <v>1</v>
      </c>
      <c r="I3115">
        <v>3</v>
      </c>
      <c r="J3115">
        <v>38</v>
      </c>
      <c r="K3115">
        <v>2</v>
      </c>
      <c r="L3115">
        <v>9</v>
      </c>
      <c r="M3115">
        <v>144.1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19</v>
      </c>
      <c r="U3115">
        <v>0</v>
      </c>
      <c r="V3115">
        <v>0</v>
      </c>
      <c r="W3115">
        <v>6</v>
      </c>
      <c r="X3115">
        <v>7</v>
      </c>
      <c r="Y3115">
        <v>5</v>
      </c>
      <c r="Z3115">
        <v>12.6</v>
      </c>
      <c r="AA3115">
        <v>0</v>
      </c>
      <c r="AB3115">
        <v>0</v>
      </c>
      <c r="AC3115">
        <v>6</v>
      </c>
      <c r="AD3115">
        <v>10</v>
      </c>
      <c r="AE3115">
        <v>5</v>
      </c>
      <c r="AF3115">
        <v>12.375</v>
      </c>
      <c r="AG3115">
        <v>0</v>
      </c>
      <c r="AH3115">
        <v>10.8</v>
      </c>
      <c r="AI3115">
        <v>1.4</v>
      </c>
      <c r="AJ3115">
        <v>1.74</v>
      </c>
      <c r="AK3115" t="s">
        <v>39</v>
      </c>
    </row>
    <row r="3116" spans="1:37" x14ac:dyDescent="0.25">
      <c r="A3116">
        <v>1</v>
      </c>
      <c r="B3116">
        <v>1</v>
      </c>
      <c r="C3116">
        <v>1</v>
      </c>
      <c r="D3116">
        <v>9773</v>
      </c>
      <c r="E3116">
        <v>1</v>
      </c>
      <c r="F3116">
        <v>1</v>
      </c>
      <c r="G3116">
        <v>128</v>
      </c>
      <c r="H3116">
        <v>1</v>
      </c>
      <c r="I3116">
        <v>1</v>
      </c>
      <c r="J3116">
        <v>19</v>
      </c>
      <c r="K3116">
        <v>9</v>
      </c>
      <c r="L3116">
        <v>7</v>
      </c>
      <c r="M3116">
        <v>118.2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19</v>
      </c>
      <c r="U3116">
        <v>0</v>
      </c>
      <c r="V3116">
        <v>0</v>
      </c>
      <c r="W3116">
        <v>6</v>
      </c>
      <c r="X3116">
        <v>6</v>
      </c>
      <c r="Y3116">
        <v>6</v>
      </c>
      <c r="Z3116">
        <v>11.66666667</v>
      </c>
      <c r="AA3116">
        <v>0</v>
      </c>
      <c r="AB3116">
        <v>0</v>
      </c>
      <c r="AC3116">
        <v>6</v>
      </c>
      <c r="AD3116">
        <v>6</v>
      </c>
      <c r="AE3116">
        <v>6</v>
      </c>
      <c r="AF3116">
        <v>11.5</v>
      </c>
      <c r="AG3116">
        <v>0</v>
      </c>
      <c r="AH3116">
        <v>12.7</v>
      </c>
      <c r="AI3116">
        <v>3.7</v>
      </c>
      <c r="AJ3116">
        <v>-1.7</v>
      </c>
      <c r="AK3116" t="s">
        <v>38</v>
      </c>
    </row>
    <row r="3117" spans="1:37" x14ac:dyDescent="0.25">
      <c r="A3117">
        <v>1</v>
      </c>
      <c r="B3117">
        <v>1</v>
      </c>
      <c r="C3117">
        <v>1</v>
      </c>
      <c r="D3117">
        <v>9238</v>
      </c>
      <c r="E3117">
        <v>1</v>
      </c>
      <c r="F3117">
        <v>1</v>
      </c>
      <c r="G3117">
        <v>138</v>
      </c>
      <c r="H3117">
        <v>1</v>
      </c>
      <c r="I3117">
        <v>19</v>
      </c>
      <c r="J3117">
        <v>38</v>
      </c>
      <c r="K3117">
        <v>5</v>
      </c>
      <c r="L3117">
        <v>8</v>
      </c>
      <c r="M3117">
        <v>133.5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19</v>
      </c>
      <c r="U3117">
        <v>0</v>
      </c>
      <c r="V3117">
        <v>0</v>
      </c>
      <c r="W3117">
        <v>6</v>
      </c>
      <c r="X3117">
        <v>6</v>
      </c>
      <c r="Y3117">
        <v>6</v>
      </c>
      <c r="Z3117">
        <v>15</v>
      </c>
      <c r="AA3117">
        <v>0</v>
      </c>
      <c r="AB3117">
        <v>0</v>
      </c>
      <c r="AC3117">
        <v>6</v>
      </c>
      <c r="AD3117">
        <v>6</v>
      </c>
      <c r="AE3117">
        <v>6</v>
      </c>
      <c r="AF3117">
        <v>13.33333333</v>
      </c>
      <c r="AG3117">
        <v>0</v>
      </c>
      <c r="AH3117">
        <v>8.9</v>
      </c>
      <c r="AI3117">
        <v>1.4</v>
      </c>
      <c r="AJ3117">
        <v>3.51</v>
      </c>
      <c r="AK3117" t="s">
        <v>38</v>
      </c>
    </row>
    <row r="3118" spans="1:37" x14ac:dyDescent="0.25">
      <c r="A3118">
        <v>1</v>
      </c>
      <c r="B3118">
        <v>1</v>
      </c>
      <c r="C3118">
        <v>5</v>
      </c>
      <c r="D3118">
        <v>9500</v>
      </c>
      <c r="E3118">
        <v>1</v>
      </c>
      <c r="F3118">
        <v>1</v>
      </c>
      <c r="G3118">
        <v>144</v>
      </c>
      <c r="H3118">
        <v>1</v>
      </c>
      <c r="I3118">
        <v>37</v>
      </c>
      <c r="J3118">
        <v>37</v>
      </c>
      <c r="K3118">
        <v>7</v>
      </c>
      <c r="L3118">
        <v>9</v>
      </c>
      <c r="M3118">
        <v>126.8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18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8</v>
      </c>
      <c r="AD3118">
        <v>0</v>
      </c>
      <c r="AE3118">
        <v>0</v>
      </c>
      <c r="AF3118">
        <v>0</v>
      </c>
      <c r="AG3118">
        <v>0</v>
      </c>
      <c r="AH3118">
        <v>9.4</v>
      </c>
      <c r="AI3118">
        <v>-0.8</v>
      </c>
      <c r="AJ3118">
        <v>-3.12</v>
      </c>
      <c r="AK3118" t="s">
        <v>37</v>
      </c>
    </row>
    <row r="3119" spans="1:37" x14ac:dyDescent="0.25">
      <c r="A3119">
        <v>1</v>
      </c>
      <c r="B3119">
        <v>1</v>
      </c>
      <c r="C3119">
        <v>4</v>
      </c>
      <c r="D3119">
        <v>9773</v>
      </c>
      <c r="E3119">
        <v>1</v>
      </c>
      <c r="F3119">
        <v>1</v>
      </c>
      <c r="G3119">
        <v>122</v>
      </c>
      <c r="H3119">
        <v>1</v>
      </c>
      <c r="I3119">
        <v>19</v>
      </c>
      <c r="J3119">
        <v>19</v>
      </c>
      <c r="K3119">
        <v>9</v>
      </c>
      <c r="L3119">
        <v>7</v>
      </c>
      <c r="M3119">
        <v>121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20</v>
      </c>
      <c r="U3119">
        <v>0</v>
      </c>
      <c r="V3119">
        <v>0</v>
      </c>
      <c r="W3119">
        <v>6</v>
      </c>
      <c r="X3119">
        <v>7</v>
      </c>
      <c r="Y3119">
        <v>6</v>
      </c>
      <c r="Z3119">
        <v>13.57142857</v>
      </c>
      <c r="AA3119">
        <v>0</v>
      </c>
      <c r="AB3119">
        <v>0</v>
      </c>
      <c r="AC3119">
        <v>6</v>
      </c>
      <c r="AD3119">
        <v>6</v>
      </c>
      <c r="AE3119">
        <v>6</v>
      </c>
      <c r="AF3119">
        <v>13.33333333</v>
      </c>
      <c r="AG3119">
        <v>0</v>
      </c>
      <c r="AH3119">
        <v>13.9</v>
      </c>
      <c r="AI3119">
        <v>-0.3</v>
      </c>
      <c r="AJ3119">
        <v>0.79</v>
      </c>
      <c r="AK3119" t="s">
        <v>38</v>
      </c>
    </row>
    <row r="3120" spans="1:37" x14ac:dyDescent="0.25">
      <c r="A3120">
        <v>1</v>
      </c>
      <c r="B3120">
        <v>17</v>
      </c>
      <c r="C3120">
        <v>1</v>
      </c>
      <c r="D3120">
        <v>9254</v>
      </c>
      <c r="E3120">
        <v>1</v>
      </c>
      <c r="F3120">
        <v>1</v>
      </c>
      <c r="G3120">
        <v>111</v>
      </c>
      <c r="H3120">
        <v>1</v>
      </c>
      <c r="I3120">
        <v>19</v>
      </c>
      <c r="J3120">
        <v>19</v>
      </c>
      <c r="K3120">
        <v>3</v>
      </c>
      <c r="L3120">
        <v>10</v>
      </c>
      <c r="M3120">
        <v>117.7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20</v>
      </c>
      <c r="U3120">
        <v>0</v>
      </c>
      <c r="V3120">
        <v>0</v>
      </c>
      <c r="W3120">
        <v>6</v>
      </c>
      <c r="X3120">
        <v>8</v>
      </c>
      <c r="Y3120">
        <v>5</v>
      </c>
      <c r="Z3120">
        <v>10.8</v>
      </c>
      <c r="AA3120">
        <v>0</v>
      </c>
      <c r="AB3120">
        <v>0</v>
      </c>
      <c r="AC3120">
        <v>6</v>
      </c>
      <c r="AD3120">
        <v>9</v>
      </c>
      <c r="AE3120">
        <v>4</v>
      </c>
      <c r="AF3120">
        <v>11.5</v>
      </c>
      <c r="AG3120">
        <v>0</v>
      </c>
      <c r="AH3120">
        <v>9.4</v>
      </c>
      <c r="AI3120">
        <v>-0.8</v>
      </c>
      <c r="AJ3120">
        <v>-3.12</v>
      </c>
      <c r="AK3120" t="s">
        <v>38</v>
      </c>
    </row>
    <row r="3121" spans="1:37" x14ac:dyDescent="0.25">
      <c r="A3121">
        <v>1</v>
      </c>
      <c r="B3121">
        <v>1</v>
      </c>
      <c r="C3121">
        <v>1</v>
      </c>
      <c r="D3121">
        <v>9085</v>
      </c>
      <c r="E3121">
        <v>1</v>
      </c>
      <c r="F3121">
        <v>1</v>
      </c>
      <c r="G3121">
        <v>133.1</v>
      </c>
      <c r="H3121">
        <v>1</v>
      </c>
      <c r="I3121">
        <v>38</v>
      </c>
      <c r="J3121">
        <v>37</v>
      </c>
      <c r="K3121">
        <v>1</v>
      </c>
      <c r="L3121">
        <v>1</v>
      </c>
      <c r="M3121">
        <v>115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21</v>
      </c>
      <c r="U3121">
        <v>0</v>
      </c>
      <c r="V3121">
        <v>0</v>
      </c>
      <c r="W3121">
        <v>5</v>
      </c>
      <c r="X3121">
        <v>8</v>
      </c>
      <c r="Y3121">
        <v>3</v>
      </c>
      <c r="Z3121">
        <v>11.33333333</v>
      </c>
      <c r="AA3121">
        <v>1</v>
      </c>
      <c r="AB3121">
        <v>0</v>
      </c>
      <c r="AC3121">
        <v>5</v>
      </c>
      <c r="AD3121">
        <v>8</v>
      </c>
      <c r="AE3121">
        <v>3</v>
      </c>
      <c r="AF3121">
        <v>13.33333333</v>
      </c>
      <c r="AG3121">
        <v>0</v>
      </c>
      <c r="AH3121">
        <v>12.7</v>
      </c>
      <c r="AI3121">
        <v>3.7</v>
      </c>
      <c r="AJ3121">
        <v>-1.7</v>
      </c>
      <c r="AK3121" t="s">
        <v>39</v>
      </c>
    </row>
    <row r="3122" spans="1:37" x14ac:dyDescent="0.25">
      <c r="A3122">
        <v>2</v>
      </c>
      <c r="B3122">
        <v>1</v>
      </c>
      <c r="C3122">
        <v>1</v>
      </c>
      <c r="D3122">
        <v>9991</v>
      </c>
      <c r="E3122">
        <v>0</v>
      </c>
      <c r="F3122">
        <v>2</v>
      </c>
      <c r="G3122">
        <v>120</v>
      </c>
      <c r="H3122">
        <v>1</v>
      </c>
      <c r="I3122">
        <v>37</v>
      </c>
      <c r="J3122">
        <v>37</v>
      </c>
      <c r="K3122">
        <v>6</v>
      </c>
      <c r="L3122">
        <v>3</v>
      </c>
      <c r="M3122">
        <v>129.19999999999999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31</v>
      </c>
      <c r="U3122">
        <v>0</v>
      </c>
      <c r="V3122">
        <v>4</v>
      </c>
      <c r="W3122">
        <v>10</v>
      </c>
      <c r="X3122">
        <v>16</v>
      </c>
      <c r="Y3122">
        <v>5</v>
      </c>
      <c r="Z3122">
        <v>11.4</v>
      </c>
      <c r="AA3122">
        <v>0</v>
      </c>
      <c r="AB3122">
        <v>4</v>
      </c>
      <c r="AC3122">
        <v>10</v>
      </c>
      <c r="AD3122">
        <v>10</v>
      </c>
      <c r="AE3122">
        <v>6</v>
      </c>
      <c r="AF3122">
        <v>12.83333333</v>
      </c>
      <c r="AG3122">
        <v>0</v>
      </c>
      <c r="AH3122">
        <v>9.4</v>
      </c>
      <c r="AI3122">
        <v>-0.8</v>
      </c>
      <c r="AJ3122">
        <v>-3.12</v>
      </c>
      <c r="AK3122" t="s">
        <v>37</v>
      </c>
    </row>
    <row r="3123" spans="1:37" x14ac:dyDescent="0.25">
      <c r="A3123">
        <v>1</v>
      </c>
      <c r="B3123">
        <v>1</v>
      </c>
      <c r="C3123">
        <v>1</v>
      </c>
      <c r="D3123">
        <v>9556</v>
      </c>
      <c r="E3123">
        <v>1</v>
      </c>
      <c r="F3123">
        <v>1</v>
      </c>
      <c r="G3123">
        <v>135</v>
      </c>
      <c r="H3123">
        <v>1</v>
      </c>
      <c r="I3123">
        <v>37</v>
      </c>
      <c r="J3123">
        <v>38</v>
      </c>
      <c r="K3123">
        <v>7</v>
      </c>
      <c r="L3123">
        <v>9</v>
      </c>
      <c r="M3123">
        <v>125.8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20</v>
      </c>
      <c r="U3123">
        <v>0</v>
      </c>
      <c r="V3123">
        <v>0</v>
      </c>
      <c r="W3123">
        <v>7</v>
      </c>
      <c r="X3123">
        <v>14</v>
      </c>
      <c r="Y3123">
        <v>7</v>
      </c>
      <c r="Z3123">
        <v>10.64285714</v>
      </c>
      <c r="AA3123">
        <v>0</v>
      </c>
      <c r="AB3123">
        <v>0</v>
      </c>
      <c r="AC3123">
        <v>8</v>
      </c>
      <c r="AD3123">
        <v>8</v>
      </c>
      <c r="AE3123">
        <v>8</v>
      </c>
      <c r="AF3123">
        <v>11.55</v>
      </c>
      <c r="AG3123">
        <v>0</v>
      </c>
      <c r="AH3123">
        <v>12.7</v>
      </c>
      <c r="AI3123">
        <v>3.7</v>
      </c>
      <c r="AJ3123">
        <v>-1.7</v>
      </c>
      <c r="AK3123" t="s">
        <v>38</v>
      </c>
    </row>
    <row r="3124" spans="1:37" x14ac:dyDescent="0.25">
      <c r="A3124">
        <v>1</v>
      </c>
      <c r="B3124">
        <v>17</v>
      </c>
      <c r="C3124">
        <v>5</v>
      </c>
      <c r="D3124">
        <v>9670</v>
      </c>
      <c r="E3124">
        <v>1</v>
      </c>
      <c r="F3124">
        <v>1</v>
      </c>
      <c r="G3124">
        <v>125</v>
      </c>
      <c r="H3124">
        <v>1</v>
      </c>
      <c r="I3124">
        <v>19</v>
      </c>
      <c r="J3124">
        <v>30</v>
      </c>
      <c r="K3124">
        <v>7</v>
      </c>
      <c r="L3124">
        <v>7</v>
      </c>
      <c r="M3124">
        <v>118.4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19</v>
      </c>
      <c r="U3124">
        <v>0</v>
      </c>
      <c r="V3124">
        <v>0</v>
      </c>
      <c r="W3124">
        <v>5</v>
      </c>
      <c r="X3124">
        <v>8</v>
      </c>
      <c r="Y3124">
        <v>3</v>
      </c>
      <c r="Z3124">
        <v>10.5</v>
      </c>
      <c r="AA3124">
        <v>0</v>
      </c>
      <c r="AB3124">
        <v>0</v>
      </c>
      <c r="AC3124">
        <v>5</v>
      </c>
      <c r="AD3124">
        <v>6</v>
      </c>
      <c r="AE3124">
        <v>4</v>
      </c>
      <c r="AF3124">
        <v>11.75</v>
      </c>
      <c r="AG3124">
        <v>1</v>
      </c>
      <c r="AH3124">
        <v>7.6</v>
      </c>
      <c r="AI3124">
        <v>2.6</v>
      </c>
      <c r="AJ3124">
        <v>0.32</v>
      </c>
      <c r="AK3124" t="s">
        <v>39</v>
      </c>
    </row>
    <row r="3125" spans="1:37" x14ac:dyDescent="0.25">
      <c r="A3125">
        <v>1</v>
      </c>
      <c r="B3125">
        <v>1</v>
      </c>
      <c r="C3125">
        <v>1</v>
      </c>
      <c r="D3125">
        <v>9500</v>
      </c>
      <c r="E3125">
        <v>1</v>
      </c>
      <c r="F3125">
        <v>1</v>
      </c>
      <c r="G3125">
        <v>147</v>
      </c>
      <c r="H3125">
        <v>1</v>
      </c>
      <c r="I3125">
        <v>38</v>
      </c>
      <c r="J3125">
        <v>38</v>
      </c>
      <c r="K3125">
        <v>9</v>
      </c>
      <c r="L3125">
        <v>9</v>
      </c>
      <c r="M3125">
        <v>142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18</v>
      </c>
      <c r="U3125">
        <v>0</v>
      </c>
      <c r="V3125">
        <v>0</v>
      </c>
      <c r="W3125">
        <v>7</v>
      </c>
      <c r="X3125">
        <v>7</v>
      </c>
      <c r="Y3125">
        <v>6</v>
      </c>
      <c r="Z3125">
        <v>14.65</v>
      </c>
      <c r="AA3125">
        <v>0</v>
      </c>
      <c r="AB3125">
        <v>0</v>
      </c>
      <c r="AC3125">
        <v>7</v>
      </c>
      <c r="AD3125">
        <v>7</v>
      </c>
      <c r="AE3125">
        <v>6</v>
      </c>
      <c r="AF3125">
        <v>14.65</v>
      </c>
      <c r="AG3125">
        <v>0</v>
      </c>
      <c r="AH3125">
        <v>7.6</v>
      </c>
      <c r="AI3125">
        <v>2.6</v>
      </c>
      <c r="AJ3125">
        <v>0.32</v>
      </c>
      <c r="AK3125" t="s">
        <v>38</v>
      </c>
    </row>
    <row r="3126" spans="1:37" x14ac:dyDescent="0.25">
      <c r="A3126">
        <v>1</v>
      </c>
      <c r="B3126">
        <v>17</v>
      </c>
      <c r="C3126">
        <v>3</v>
      </c>
      <c r="D3126">
        <v>9500</v>
      </c>
      <c r="E3126">
        <v>1</v>
      </c>
      <c r="F3126">
        <v>1</v>
      </c>
      <c r="G3126">
        <v>137</v>
      </c>
      <c r="H3126">
        <v>1</v>
      </c>
      <c r="I3126">
        <v>19</v>
      </c>
      <c r="J3126">
        <v>37</v>
      </c>
      <c r="K3126">
        <v>7</v>
      </c>
      <c r="L3126">
        <v>7</v>
      </c>
      <c r="M3126">
        <v>126.7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19</v>
      </c>
      <c r="U3126">
        <v>0</v>
      </c>
      <c r="V3126">
        <v>0</v>
      </c>
      <c r="W3126">
        <v>7</v>
      </c>
      <c r="X3126">
        <v>7</v>
      </c>
      <c r="Y3126">
        <v>7</v>
      </c>
      <c r="Z3126">
        <v>13.71428571</v>
      </c>
      <c r="AA3126">
        <v>0</v>
      </c>
      <c r="AB3126">
        <v>0</v>
      </c>
      <c r="AC3126">
        <v>8</v>
      </c>
      <c r="AD3126">
        <v>11</v>
      </c>
      <c r="AE3126">
        <v>8</v>
      </c>
      <c r="AF3126">
        <v>14.863636359999999</v>
      </c>
      <c r="AG3126">
        <v>0</v>
      </c>
      <c r="AH3126">
        <v>16.2</v>
      </c>
      <c r="AI3126">
        <v>0.3</v>
      </c>
      <c r="AJ3126">
        <v>-0.92</v>
      </c>
      <c r="AK3126" t="s">
        <v>38</v>
      </c>
    </row>
    <row r="3127" spans="1:37" x14ac:dyDescent="0.25">
      <c r="A3127">
        <v>1</v>
      </c>
      <c r="B3127">
        <v>43</v>
      </c>
      <c r="C3127">
        <v>1</v>
      </c>
      <c r="D3127">
        <v>9238</v>
      </c>
      <c r="E3127">
        <v>1</v>
      </c>
      <c r="F3127">
        <v>1</v>
      </c>
      <c r="G3127">
        <v>117</v>
      </c>
      <c r="H3127">
        <v>1</v>
      </c>
      <c r="I3127">
        <v>34</v>
      </c>
      <c r="J3127">
        <v>34</v>
      </c>
      <c r="K3127">
        <v>0</v>
      </c>
      <c r="L3127">
        <v>0</v>
      </c>
      <c r="M3127">
        <v>109.3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30</v>
      </c>
      <c r="U3127">
        <v>0</v>
      </c>
      <c r="V3127">
        <v>9</v>
      </c>
      <c r="W3127">
        <v>16</v>
      </c>
      <c r="X3127">
        <v>19</v>
      </c>
      <c r="Y3127">
        <v>15</v>
      </c>
      <c r="Z3127">
        <v>12.266666669999999</v>
      </c>
      <c r="AA3127">
        <v>0</v>
      </c>
      <c r="AB3127">
        <v>11</v>
      </c>
      <c r="AC3127">
        <v>13</v>
      </c>
      <c r="AD3127">
        <v>14</v>
      </c>
      <c r="AE3127">
        <v>13</v>
      </c>
      <c r="AF3127">
        <v>12.07142857</v>
      </c>
      <c r="AG3127">
        <v>0</v>
      </c>
      <c r="AH3127">
        <v>9.4</v>
      </c>
      <c r="AI3127">
        <v>-0.8</v>
      </c>
      <c r="AJ3127">
        <v>-3.12</v>
      </c>
      <c r="AK3127" t="s">
        <v>38</v>
      </c>
    </row>
    <row r="3128" spans="1:37" x14ac:dyDescent="0.25">
      <c r="A3128">
        <v>1</v>
      </c>
      <c r="B3128">
        <v>17</v>
      </c>
      <c r="C3128">
        <v>1</v>
      </c>
      <c r="D3128">
        <v>9238</v>
      </c>
      <c r="E3128">
        <v>1</v>
      </c>
      <c r="F3128">
        <v>1</v>
      </c>
      <c r="G3128">
        <v>126</v>
      </c>
      <c r="H3128">
        <v>1</v>
      </c>
      <c r="I3128">
        <v>37</v>
      </c>
      <c r="J3128">
        <v>19</v>
      </c>
      <c r="K3128">
        <v>9</v>
      </c>
      <c r="L3128">
        <v>8</v>
      </c>
      <c r="M3128">
        <v>116.9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21</v>
      </c>
      <c r="U3128">
        <v>0</v>
      </c>
      <c r="V3128">
        <v>0</v>
      </c>
      <c r="W3128">
        <v>6</v>
      </c>
      <c r="X3128">
        <v>11</v>
      </c>
      <c r="Y3128">
        <v>6</v>
      </c>
      <c r="Z3128">
        <v>10.375</v>
      </c>
      <c r="AA3128">
        <v>0</v>
      </c>
      <c r="AB3128">
        <v>0</v>
      </c>
      <c r="AC3128">
        <v>6</v>
      </c>
      <c r="AD3128">
        <v>12</v>
      </c>
      <c r="AE3128">
        <v>3</v>
      </c>
      <c r="AF3128">
        <v>11.66666667</v>
      </c>
      <c r="AG3128">
        <v>0</v>
      </c>
      <c r="AH3128">
        <v>12.7</v>
      </c>
      <c r="AI3128">
        <v>3.7</v>
      </c>
      <c r="AJ3128">
        <v>-1.7</v>
      </c>
      <c r="AK3128" t="s">
        <v>39</v>
      </c>
    </row>
    <row r="3129" spans="1:37" x14ac:dyDescent="0.25">
      <c r="A3129">
        <v>1</v>
      </c>
      <c r="B3129">
        <v>18</v>
      </c>
      <c r="C3129">
        <v>1</v>
      </c>
      <c r="D3129">
        <v>9147</v>
      </c>
      <c r="E3129">
        <v>1</v>
      </c>
      <c r="F3129">
        <v>1</v>
      </c>
      <c r="G3129">
        <v>128</v>
      </c>
      <c r="H3129">
        <v>1</v>
      </c>
      <c r="I3129">
        <v>19</v>
      </c>
      <c r="J3129">
        <v>19</v>
      </c>
      <c r="K3129">
        <v>9</v>
      </c>
      <c r="L3129">
        <v>5</v>
      </c>
      <c r="M3129">
        <v>121.7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19</v>
      </c>
      <c r="U3129">
        <v>0</v>
      </c>
      <c r="V3129">
        <v>0</v>
      </c>
      <c r="W3129">
        <v>5</v>
      </c>
      <c r="X3129">
        <v>8</v>
      </c>
      <c r="Y3129">
        <v>5</v>
      </c>
      <c r="Z3129">
        <v>11</v>
      </c>
      <c r="AA3129">
        <v>0</v>
      </c>
      <c r="AB3129">
        <v>0</v>
      </c>
      <c r="AC3129">
        <v>5</v>
      </c>
      <c r="AD3129">
        <v>6</v>
      </c>
      <c r="AE3129">
        <v>5</v>
      </c>
      <c r="AF3129">
        <v>15.4</v>
      </c>
      <c r="AG3129">
        <v>0</v>
      </c>
      <c r="AH3129">
        <v>12.4</v>
      </c>
      <c r="AI3129">
        <v>0.5</v>
      </c>
      <c r="AJ3129">
        <v>1.79</v>
      </c>
      <c r="AK3129" t="s">
        <v>38</v>
      </c>
    </row>
    <row r="3130" spans="1:37" x14ac:dyDescent="0.25">
      <c r="A3130">
        <v>1</v>
      </c>
      <c r="B3130">
        <v>1</v>
      </c>
      <c r="C3130">
        <v>6</v>
      </c>
      <c r="D3130">
        <v>9147</v>
      </c>
      <c r="E3130">
        <v>1</v>
      </c>
      <c r="F3130">
        <v>1</v>
      </c>
      <c r="G3130">
        <v>115</v>
      </c>
      <c r="H3130">
        <v>1</v>
      </c>
      <c r="I3130">
        <v>1</v>
      </c>
      <c r="J3130">
        <v>37</v>
      </c>
      <c r="K3130">
        <v>4</v>
      </c>
      <c r="L3130">
        <v>9</v>
      </c>
      <c r="M3130">
        <v>117.1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0</v>
      </c>
      <c r="T3130">
        <v>22</v>
      </c>
      <c r="U3130">
        <v>0</v>
      </c>
      <c r="V3130">
        <v>0</v>
      </c>
      <c r="W3130">
        <v>5</v>
      </c>
      <c r="X3130">
        <v>5</v>
      </c>
      <c r="Y3130">
        <v>5</v>
      </c>
      <c r="Z3130">
        <v>13.8</v>
      </c>
      <c r="AA3130">
        <v>0</v>
      </c>
      <c r="AB3130">
        <v>0</v>
      </c>
      <c r="AC3130">
        <v>5</v>
      </c>
      <c r="AD3130">
        <v>5</v>
      </c>
      <c r="AE3130">
        <v>5</v>
      </c>
      <c r="AF3130">
        <v>13</v>
      </c>
      <c r="AG3130">
        <v>0</v>
      </c>
      <c r="AH3130">
        <v>7.6</v>
      </c>
      <c r="AI3130">
        <v>2.6</v>
      </c>
      <c r="AJ3130">
        <v>0.32</v>
      </c>
      <c r="AK3130" t="s">
        <v>38</v>
      </c>
    </row>
    <row r="3131" spans="1:37" x14ac:dyDescent="0.25">
      <c r="A3131">
        <v>1</v>
      </c>
      <c r="B3131">
        <v>1</v>
      </c>
      <c r="C3131">
        <v>1</v>
      </c>
      <c r="D3131">
        <v>9773</v>
      </c>
      <c r="E3131">
        <v>1</v>
      </c>
      <c r="F3131">
        <v>1</v>
      </c>
      <c r="G3131">
        <v>121</v>
      </c>
      <c r="H3131">
        <v>1</v>
      </c>
      <c r="I3131">
        <v>1</v>
      </c>
      <c r="J3131">
        <v>38</v>
      </c>
      <c r="K3131">
        <v>4</v>
      </c>
      <c r="L3131">
        <v>9</v>
      </c>
      <c r="M3131">
        <v>114.4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18</v>
      </c>
      <c r="U3131">
        <v>0</v>
      </c>
      <c r="V3131">
        <v>0</v>
      </c>
      <c r="W3131">
        <v>6</v>
      </c>
      <c r="X3131">
        <v>6</v>
      </c>
      <c r="Y3131">
        <v>6</v>
      </c>
      <c r="Z3131">
        <v>12.66666667</v>
      </c>
      <c r="AA3131">
        <v>0</v>
      </c>
      <c r="AB3131">
        <v>0</v>
      </c>
      <c r="AC3131">
        <v>6</v>
      </c>
      <c r="AD3131">
        <v>6</v>
      </c>
      <c r="AE3131">
        <v>6</v>
      </c>
      <c r="AF3131">
        <v>12.83333333</v>
      </c>
      <c r="AG3131">
        <v>0</v>
      </c>
      <c r="AH3131">
        <v>11.1</v>
      </c>
      <c r="AI3131">
        <v>0.6</v>
      </c>
      <c r="AJ3131">
        <v>2.02</v>
      </c>
      <c r="AK3131" t="s">
        <v>38</v>
      </c>
    </row>
    <row r="3132" spans="1:37" x14ac:dyDescent="0.25">
      <c r="A3132">
        <v>1</v>
      </c>
      <c r="B3132">
        <v>17</v>
      </c>
      <c r="C3132">
        <v>1</v>
      </c>
      <c r="D3132">
        <v>9238</v>
      </c>
      <c r="E3132">
        <v>1</v>
      </c>
      <c r="F3132">
        <v>1</v>
      </c>
      <c r="G3132">
        <v>134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v>133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18</v>
      </c>
      <c r="U3132">
        <v>0</v>
      </c>
      <c r="V3132">
        <v>0</v>
      </c>
      <c r="W3132">
        <v>6</v>
      </c>
      <c r="X3132">
        <v>8</v>
      </c>
      <c r="Y3132">
        <v>6</v>
      </c>
      <c r="Z3132">
        <v>11.75</v>
      </c>
      <c r="AA3132">
        <v>0</v>
      </c>
      <c r="AB3132">
        <v>0</v>
      </c>
      <c r="AC3132">
        <v>6</v>
      </c>
      <c r="AD3132">
        <v>10</v>
      </c>
      <c r="AE3132">
        <v>5</v>
      </c>
      <c r="AF3132">
        <v>12</v>
      </c>
      <c r="AG3132">
        <v>0</v>
      </c>
      <c r="AH3132">
        <v>12.7</v>
      </c>
      <c r="AI3132">
        <v>3.7</v>
      </c>
      <c r="AJ3132">
        <v>-1.7</v>
      </c>
      <c r="AK3132" t="s">
        <v>38</v>
      </c>
    </row>
    <row r="3133" spans="1:37" x14ac:dyDescent="0.25">
      <c r="A3133">
        <v>1</v>
      </c>
      <c r="B3133">
        <v>1</v>
      </c>
      <c r="C3133">
        <v>3</v>
      </c>
      <c r="D3133">
        <v>9500</v>
      </c>
      <c r="E3133">
        <v>1</v>
      </c>
      <c r="F3133">
        <v>1</v>
      </c>
      <c r="G3133">
        <v>126</v>
      </c>
      <c r="H3133">
        <v>1</v>
      </c>
      <c r="I3133">
        <v>38</v>
      </c>
      <c r="J3133">
        <v>38</v>
      </c>
      <c r="K3133">
        <v>9</v>
      </c>
      <c r="L3133">
        <v>8</v>
      </c>
      <c r="M3133">
        <v>118.8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19</v>
      </c>
      <c r="U3133">
        <v>0</v>
      </c>
      <c r="V3133">
        <v>0</v>
      </c>
      <c r="W3133">
        <v>8</v>
      </c>
      <c r="X3133">
        <v>8</v>
      </c>
      <c r="Y3133">
        <v>7</v>
      </c>
      <c r="Z3133">
        <v>12.78571429</v>
      </c>
      <c r="AA3133">
        <v>0</v>
      </c>
      <c r="AB3133">
        <v>0</v>
      </c>
      <c r="AC3133">
        <v>8</v>
      </c>
      <c r="AD3133">
        <v>8</v>
      </c>
      <c r="AE3133">
        <v>7</v>
      </c>
      <c r="AF3133">
        <v>12.78571429</v>
      </c>
      <c r="AG3133">
        <v>0</v>
      </c>
      <c r="AH3133">
        <v>12.7</v>
      </c>
      <c r="AI3133">
        <v>3.7</v>
      </c>
      <c r="AJ3133">
        <v>-1.7</v>
      </c>
      <c r="AK3133" t="s">
        <v>38</v>
      </c>
    </row>
    <row r="3134" spans="1:37" x14ac:dyDescent="0.25">
      <c r="A3134">
        <v>1</v>
      </c>
      <c r="B3134">
        <v>1</v>
      </c>
      <c r="C3134">
        <v>1</v>
      </c>
      <c r="D3134">
        <v>9130</v>
      </c>
      <c r="E3134">
        <v>1</v>
      </c>
      <c r="F3134">
        <v>1</v>
      </c>
      <c r="G3134">
        <v>151</v>
      </c>
      <c r="H3134">
        <v>1</v>
      </c>
      <c r="I3134">
        <v>3</v>
      </c>
      <c r="J3134">
        <v>1</v>
      </c>
      <c r="K3134">
        <v>2</v>
      </c>
      <c r="L3134">
        <v>4</v>
      </c>
      <c r="M3134">
        <v>151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18</v>
      </c>
      <c r="U3134">
        <v>0</v>
      </c>
      <c r="V3134">
        <v>0</v>
      </c>
      <c r="W3134">
        <v>6</v>
      </c>
      <c r="X3134">
        <v>11</v>
      </c>
      <c r="Y3134">
        <v>6</v>
      </c>
      <c r="Z3134">
        <v>14.44444444</v>
      </c>
      <c r="AA3134">
        <v>0</v>
      </c>
      <c r="AB3134">
        <v>0</v>
      </c>
      <c r="AC3134">
        <v>6</v>
      </c>
      <c r="AD3134">
        <v>6</v>
      </c>
      <c r="AE3134">
        <v>6</v>
      </c>
      <c r="AF3134">
        <v>13.33333333</v>
      </c>
      <c r="AG3134">
        <v>0</v>
      </c>
      <c r="AH3134">
        <v>16.2</v>
      </c>
      <c r="AI3134">
        <v>0.3</v>
      </c>
      <c r="AJ3134">
        <v>-0.92</v>
      </c>
      <c r="AK3134" t="s">
        <v>38</v>
      </c>
    </row>
    <row r="3135" spans="1:37" x14ac:dyDescent="0.25">
      <c r="A3135">
        <v>1</v>
      </c>
      <c r="B3135">
        <v>1</v>
      </c>
      <c r="C3135">
        <v>6</v>
      </c>
      <c r="D3135">
        <v>9500</v>
      </c>
      <c r="E3135">
        <v>1</v>
      </c>
      <c r="F3135">
        <v>1</v>
      </c>
      <c r="G3135">
        <v>122</v>
      </c>
      <c r="H3135">
        <v>1</v>
      </c>
      <c r="I3135">
        <v>1</v>
      </c>
      <c r="J3135">
        <v>1</v>
      </c>
      <c r="K3135">
        <v>4</v>
      </c>
      <c r="L3135">
        <v>4</v>
      </c>
      <c r="M3135">
        <v>119.6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21</v>
      </c>
      <c r="U3135">
        <v>0</v>
      </c>
      <c r="V3135">
        <v>0</v>
      </c>
      <c r="W3135">
        <v>7</v>
      </c>
      <c r="X3135">
        <v>8</v>
      </c>
      <c r="Y3135">
        <v>6</v>
      </c>
      <c r="Z3135">
        <v>13.25</v>
      </c>
      <c r="AA3135">
        <v>0</v>
      </c>
      <c r="AB3135">
        <v>0</v>
      </c>
      <c r="AC3135">
        <v>8</v>
      </c>
      <c r="AD3135">
        <v>8</v>
      </c>
      <c r="AE3135">
        <v>8</v>
      </c>
      <c r="AF3135">
        <v>13.8375</v>
      </c>
      <c r="AG3135">
        <v>0</v>
      </c>
      <c r="AH3135">
        <v>13.9</v>
      </c>
      <c r="AI3135">
        <v>-0.3</v>
      </c>
      <c r="AJ3135">
        <v>0.79</v>
      </c>
      <c r="AK3135" t="s">
        <v>39</v>
      </c>
    </row>
    <row r="3136" spans="1:37" x14ac:dyDescent="0.25">
      <c r="A3136">
        <v>1</v>
      </c>
      <c r="B3136">
        <v>17</v>
      </c>
      <c r="C3136">
        <v>1</v>
      </c>
      <c r="D3136">
        <v>9500</v>
      </c>
      <c r="E3136">
        <v>1</v>
      </c>
      <c r="F3136">
        <v>1</v>
      </c>
      <c r="G3136">
        <v>141</v>
      </c>
      <c r="H3136">
        <v>1</v>
      </c>
      <c r="I3136">
        <v>2</v>
      </c>
      <c r="J3136">
        <v>38</v>
      </c>
      <c r="K3136">
        <v>2</v>
      </c>
      <c r="L3136">
        <v>10</v>
      </c>
      <c r="M3136">
        <v>135.4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18</v>
      </c>
      <c r="U3136">
        <v>0</v>
      </c>
      <c r="V3136">
        <v>0</v>
      </c>
      <c r="W3136">
        <v>7</v>
      </c>
      <c r="X3136">
        <v>9</v>
      </c>
      <c r="Y3136">
        <v>7</v>
      </c>
      <c r="Z3136">
        <v>12.50625</v>
      </c>
      <c r="AA3136">
        <v>0</v>
      </c>
      <c r="AB3136">
        <v>0</v>
      </c>
      <c r="AC3136">
        <v>8</v>
      </c>
      <c r="AD3136">
        <v>15</v>
      </c>
      <c r="AE3136">
        <v>5</v>
      </c>
      <c r="AF3136">
        <v>13.2</v>
      </c>
      <c r="AG3136">
        <v>0</v>
      </c>
      <c r="AH3136">
        <v>13.9</v>
      </c>
      <c r="AI3136">
        <v>-0.3</v>
      </c>
      <c r="AJ3136">
        <v>0.79</v>
      </c>
      <c r="AK3136" t="s">
        <v>39</v>
      </c>
    </row>
    <row r="3137" spans="1:37" x14ac:dyDescent="0.25">
      <c r="A3137">
        <v>1</v>
      </c>
      <c r="B3137">
        <v>1</v>
      </c>
      <c r="C3137">
        <v>1</v>
      </c>
      <c r="D3137">
        <v>171</v>
      </c>
      <c r="E3137">
        <v>1</v>
      </c>
      <c r="F3137">
        <v>1</v>
      </c>
      <c r="G3137">
        <v>138</v>
      </c>
      <c r="H3137">
        <v>1</v>
      </c>
      <c r="I3137">
        <v>1</v>
      </c>
      <c r="J3137">
        <v>40</v>
      </c>
      <c r="K3137">
        <v>4</v>
      </c>
      <c r="L3137">
        <v>3</v>
      </c>
      <c r="M3137">
        <v>149.9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11.1</v>
      </c>
      <c r="AI3137">
        <v>0.6</v>
      </c>
      <c r="AJ3137">
        <v>2.02</v>
      </c>
      <c r="AK3137" t="s">
        <v>38</v>
      </c>
    </row>
    <row r="3138" spans="1:37" x14ac:dyDescent="0.25">
      <c r="A3138">
        <v>1</v>
      </c>
      <c r="B3138">
        <v>1</v>
      </c>
      <c r="C3138">
        <v>1</v>
      </c>
      <c r="D3138">
        <v>9085</v>
      </c>
      <c r="E3138">
        <v>1</v>
      </c>
      <c r="F3138">
        <v>1</v>
      </c>
      <c r="G3138">
        <v>133</v>
      </c>
      <c r="H3138">
        <v>1</v>
      </c>
      <c r="I3138">
        <v>38</v>
      </c>
      <c r="J3138">
        <v>37</v>
      </c>
      <c r="K3138">
        <v>9</v>
      </c>
      <c r="L3138">
        <v>7</v>
      </c>
      <c r="M3138">
        <v>120.1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18</v>
      </c>
      <c r="U3138">
        <v>0</v>
      </c>
      <c r="V3138">
        <v>0</v>
      </c>
      <c r="W3138">
        <v>5</v>
      </c>
      <c r="X3138">
        <v>8</v>
      </c>
      <c r="Y3138">
        <v>4</v>
      </c>
      <c r="Z3138">
        <v>12.75</v>
      </c>
      <c r="AA3138">
        <v>1</v>
      </c>
      <c r="AB3138">
        <v>0</v>
      </c>
      <c r="AC3138">
        <v>5</v>
      </c>
      <c r="AD3138">
        <v>10</v>
      </c>
      <c r="AE3138">
        <v>4</v>
      </c>
      <c r="AF3138">
        <v>11.75</v>
      </c>
      <c r="AG3138">
        <v>0</v>
      </c>
      <c r="AH3138">
        <v>12.7</v>
      </c>
      <c r="AI3138">
        <v>3.7</v>
      </c>
      <c r="AJ3138">
        <v>-1.7</v>
      </c>
      <c r="AK3138" t="s">
        <v>38</v>
      </c>
    </row>
    <row r="3139" spans="1:37" x14ac:dyDescent="0.25">
      <c r="A3139">
        <v>1</v>
      </c>
      <c r="B3139">
        <v>39</v>
      </c>
      <c r="C3139">
        <v>1</v>
      </c>
      <c r="D3139">
        <v>9085</v>
      </c>
      <c r="E3139">
        <v>1</v>
      </c>
      <c r="F3139">
        <v>3</v>
      </c>
      <c r="G3139">
        <v>150</v>
      </c>
      <c r="H3139">
        <v>1</v>
      </c>
      <c r="I3139">
        <v>2</v>
      </c>
      <c r="J3139">
        <v>3</v>
      </c>
      <c r="K3139">
        <v>4</v>
      </c>
      <c r="L3139">
        <v>7</v>
      </c>
      <c r="M3139">
        <v>173.3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25</v>
      </c>
      <c r="U3139">
        <v>0</v>
      </c>
      <c r="V3139">
        <v>1</v>
      </c>
      <c r="W3139">
        <v>6</v>
      </c>
      <c r="X3139">
        <v>7</v>
      </c>
      <c r="Y3139">
        <v>6</v>
      </c>
      <c r="Z3139">
        <v>16.85714286</v>
      </c>
      <c r="AA3139">
        <v>0</v>
      </c>
      <c r="AB3139">
        <v>1</v>
      </c>
      <c r="AC3139">
        <v>6</v>
      </c>
      <c r="AD3139">
        <v>6</v>
      </c>
      <c r="AE3139">
        <v>6</v>
      </c>
      <c r="AF3139">
        <v>16.5</v>
      </c>
      <c r="AG3139">
        <v>0</v>
      </c>
      <c r="AH3139">
        <v>13.9</v>
      </c>
      <c r="AI3139">
        <v>-0.3</v>
      </c>
      <c r="AJ3139">
        <v>0.79</v>
      </c>
      <c r="AK3139" t="s">
        <v>38</v>
      </c>
    </row>
    <row r="3140" spans="1:37" x14ac:dyDescent="0.25">
      <c r="A3140">
        <v>1</v>
      </c>
      <c r="B3140">
        <v>1</v>
      </c>
      <c r="C3140">
        <v>1</v>
      </c>
      <c r="D3140">
        <v>9773</v>
      </c>
      <c r="E3140">
        <v>1</v>
      </c>
      <c r="F3140">
        <v>1</v>
      </c>
      <c r="G3140">
        <v>136</v>
      </c>
      <c r="H3140">
        <v>1</v>
      </c>
      <c r="I3140">
        <v>19</v>
      </c>
      <c r="J3140">
        <v>19</v>
      </c>
      <c r="K3140">
        <v>4</v>
      </c>
      <c r="L3140">
        <v>3</v>
      </c>
      <c r="M3140">
        <v>126.2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19</v>
      </c>
      <c r="U3140">
        <v>0</v>
      </c>
      <c r="V3140">
        <v>0</v>
      </c>
      <c r="W3140">
        <v>6</v>
      </c>
      <c r="X3140">
        <v>6</v>
      </c>
      <c r="Y3140">
        <v>6</v>
      </c>
      <c r="Z3140">
        <v>13.16666667</v>
      </c>
      <c r="AA3140">
        <v>0</v>
      </c>
      <c r="AB3140">
        <v>0</v>
      </c>
      <c r="AC3140">
        <v>6</v>
      </c>
      <c r="AD3140">
        <v>6</v>
      </c>
      <c r="AE3140">
        <v>6</v>
      </c>
      <c r="AF3140">
        <v>15</v>
      </c>
      <c r="AG3140">
        <v>0</v>
      </c>
      <c r="AH3140">
        <v>16.2</v>
      </c>
      <c r="AI3140">
        <v>0.3</v>
      </c>
      <c r="AJ3140">
        <v>-0.92</v>
      </c>
      <c r="AK3140" t="s">
        <v>38</v>
      </c>
    </row>
    <row r="3141" spans="1:37" x14ac:dyDescent="0.25">
      <c r="A3141">
        <v>1</v>
      </c>
      <c r="B3141">
        <v>1</v>
      </c>
      <c r="C3141">
        <v>1</v>
      </c>
      <c r="D3141">
        <v>9853</v>
      </c>
      <c r="E3141">
        <v>1</v>
      </c>
      <c r="F3141">
        <v>1</v>
      </c>
      <c r="G3141">
        <v>129</v>
      </c>
      <c r="H3141">
        <v>1</v>
      </c>
      <c r="I3141">
        <v>19</v>
      </c>
      <c r="J3141">
        <v>38</v>
      </c>
      <c r="K3141">
        <v>2</v>
      </c>
      <c r="L3141">
        <v>7</v>
      </c>
      <c r="M3141">
        <v>126.9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19</v>
      </c>
      <c r="U3141">
        <v>0</v>
      </c>
      <c r="V3141">
        <v>0</v>
      </c>
      <c r="W3141">
        <v>6</v>
      </c>
      <c r="X3141">
        <v>9</v>
      </c>
      <c r="Y3141">
        <v>5</v>
      </c>
      <c r="Z3141">
        <v>12.2</v>
      </c>
      <c r="AA3141">
        <v>0</v>
      </c>
      <c r="AB3141">
        <v>0</v>
      </c>
      <c r="AC3141">
        <v>6</v>
      </c>
      <c r="AD3141">
        <v>10</v>
      </c>
      <c r="AE3141">
        <v>4</v>
      </c>
      <c r="AF3141">
        <v>11.5</v>
      </c>
      <c r="AG3141">
        <v>0</v>
      </c>
      <c r="AH3141">
        <v>7.6</v>
      </c>
      <c r="AI3141">
        <v>2.6</v>
      </c>
      <c r="AJ3141">
        <v>0.32</v>
      </c>
      <c r="AK3141" t="s">
        <v>39</v>
      </c>
    </row>
    <row r="3142" spans="1:37" x14ac:dyDescent="0.25">
      <c r="A3142">
        <v>1</v>
      </c>
      <c r="B3142">
        <v>39</v>
      </c>
      <c r="C3142">
        <v>1</v>
      </c>
      <c r="D3142">
        <v>9085</v>
      </c>
      <c r="E3142">
        <v>1</v>
      </c>
      <c r="F3142">
        <v>1</v>
      </c>
      <c r="G3142">
        <v>128</v>
      </c>
      <c r="H3142">
        <v>1</v>
      </c>
      <c r="I3142">
        <v>19</v>
      </c>
      <c r="J3142">
        <v>1</v>
      </c>
      <c r="K3142">
        <v>9</v>
      </c>
      <c r="L3142">
        <v>10</v>
      </c>
      <c r="M3142">
        <v>157.4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26</v>
      </c>
      <c r="U3142">
        <v>0</v>
      </c>
      <c r="V3142">
        <v>0</v>
      </c>
      <c r="W3142">
        <v>6</v>
      </c>
      <c r="X3142">
        <v>7</v>
      </c>
      <c r="Y3142">
        <v>6</v>
      </c>
      <c r="Z3142">
        <v>16.5</v>
      </c>
      <c r="AA3142">
        <v>0</v>
      </c>
      <c r="AB3142">
        <v>0</v>
      </c>
      <c r="AC3142">
        <v>6</v>
      </c>
      <c r="AD3142">
        <v>8</v>
      </c>
      <c r="AE3142">
        <v>6</v>
      </c>
      <c r="AF3142">
        <v>14.28571429</v>
      </c>
      <c r="AG3142">
        <v>0</v>
      </c>
      <c r="AH3142">
        <v>8.9</v>
      </c>
      <c r="AI3142">
        <v>1.4</v>
      </c>
      <c r="AJ3142">
        <v>3.51</v>
      </c>
      <c r="AK3142" t="s">
        <v>38</v>
      </c>
    </row>
    <row r="3143" spans="1:37" x14ac:dyDescent="0.25">
      <c r="A3143">
        <v>1</v>
      </c>
      <c r="B3143">
        <v>17</v>
      </c>
      <c r="C3143">
        <v>2</v>
      </c>
      <c r="D3143">
        <v>9147</v>
      </c>
      <c r="E3143">
        <v>1</v>
      </c>
      <c r="F3143">
        <v>1</v>
      </c>
      <c r="G3143">
        <v>131</v>
      </c>
      <c r="H3143">
        <v>1</v>
      </c>
      <c r="I3143">
        <v>1</v>
      </c>
      <c r="J3143">
        <v>19</v>
      </c>
      <c r="K3143">
        <v>4</v>
      </c>
      <c r="L3143">
        <v>5</v>
      </c>
      <c r="M3143">
        <v>120.2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21</v>
      </c>
      <c r="U3143">
        <v>0</v>
      </c>
      <c r="V3143">
        <v>0</v>
      </c>
      <c r="W3143">
        <v>5</v>
      </c>
      <c r="X3143">
        <v>10</v>
      </c>
      <c r="Y3143">
        <v>4</v>
      </c>
      <c r="Z3143">
        <v>11.75</v>
      </c>
      <c r="AA3143">
        <v>0</v>
      </c>
      <c r="AB3143">
        <v>0</v>
      </c>
      <c r="AC3143">
        <v>5</v>
      </c>
      <c r="AD3143">
        <v>6</v>
      </c>
      <c r="AE3143">
        <v>5</v>
      </c>
      <c r="AF3143">
        <v>11.6</v>
      </c>
      <c r="AG3143">
        <v>0</v>
      </c>
      <c r="AH3143">
        <v>12.4</v>
      </c>
      <c r="AI3143">
        <v>0.5</v>
      </c>
      <c r="AJ3143">
        <v>1.79</v>
      </c>
      <c r="AK3143" t="s">
        <v>38</v>
      </c>
    </row>
    <row r="3144" spans="1:37" x14ac:dyDescent="0.25">
      <c r="A3144">
        <v>1</v>
      </c>
      <c r="B3144">
        <v>1</v>
      </c>
      <c r="C3144">
        <v>1</v>
      </c>
      <c r="D3144">
        <v>9147</v>
      </c>
      <c r="E3144">
        <v>1</v>
      </c>
      <c r="F3144">
        <v>1</v>
      </c>
      <c r="G3144">
        <v>130</v>
      </c>
      <c r="H3144">
        <v>1</v>
      </c>
      <c r="I3144">
        <v>38</v>
      </c>
      <c r="J3144">
        <v>38</v>
      </c>
      <c r="K3144">
        <v>2</v>
      </c>
      <c r="L3144">
        <v>9</v>
      </c>
      <c r="M3144">
        <v>124.8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19</v>
      </c>
      <c r="U3144">
        <v>0</v>
      </c>
      <c r="V3144">
        <v>0</v>
      </c>
      <c r="W3144">
        <v>5</v>
      </c>
      <c r="X3144">
        <v>14</v>
      </c>
      <c r="Y3144">
        <v>1</v>
      </c>
      <c r="Z3144">
        <v>11</v>
      </c>
      <c r="AA3144">
        <v>0</v>
      </c>
      <c r="AB3144">
        <v>0</v>
      </c>
      <c r="AC3144">
        <v>5</v>
      </c>
      <c r="AD3144">
        <v>6</v>
      </c>
      <c r="AE3144">
        <v>0</v>
      </c>
      <c r="AF3144">
        <v>0</v>
      </c>
      <c r="AG3144">
        <v>0</v>
      </c>
      <c r="AH3144">
        <v>13.9</v>
      </c>
      <c r="AI3144">
        <v>-0.3</v>
      </c>
      <c r="AJ3144">
        <v>0.79</v>
      </c>
      <c r="AK3144" t="s">
        <v>37</v>
      </c>
    </row>
    <row r="3145" spans="1:37" x14ac:dyDescent="0.25">
      <c r="A3145">
        <v>1</v>
      </c>
      <c r="B3145">
        <v>17</v>
      </c>
      <c r="C3145">
        <v>1</v>
      </c>
      <c r="D3145">
        <v>9500</v>
      </c>
      <c r="E3145">
        <v>1</v>
      </c>
      <c r="F3145">
        <v>1</v>
      </c>
      <c r="G3145">
        <v>150</v>
      </c>
      <c r="H3145">
        <v>1</v>
      </c>
      <c r="I3145">
        <v>37</v>
      </c>
      <c r="J3145">
        <v>37</v>
      </c>
      <c r="K3145">
        <v>9</v>
      </c>
      <c r="L3145">
        <v>9</v>
      </c>
      <c r="M3145">
        <v>130.30000000000001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19</v>
      </c>
      <c r="U3145">
        <v>0</v>
      </c>
      <c r="V3145">
        <v>0</v>
      </c>
      <c r="W3145">
        <v>8</v>
      </c>
      <c r="X3145">
        <v>8</v>
      </c>
      <c r="Y3145">
        <v>7</v>
      </c>
      <c r="Z3145">
        <v>15.114285710000001</v>
      </c>
      <c r="AA3145">
        <v>0</v>
      </c>
      <c r="AB3145">
        <v>0</v>
      </c>
      <c r="AC3145">
        <v>8</v>
      </c>
      <c r="AD3145">
        <v>8</v>
      </c>
      <c r="AE3145">
        <v>7</v>
      </c>
      <c r="AF3145">
        <v>15.114285710000001</v>
      </c>
      <c r="AG3145">
        <v>0</v>
      </c>
      <c r="AH3145">
        <v>12.7</v>
      </c>
      <c r="AI3145">
        <v>3.7</v>
      </c>
      <c r="AJ3145">
        <v>-1.7</v>
      </c>
      <c r="AK3145" t="s">
        <v>38</v>
      </c>
    </row>
    <row r="3146" spans="1:37" x14ac:dyDescent="0.25">
      <c r="A3146">
        <v>1</v>
      </c>
      <c r="B3146">
        <v>1</v>
      </c>
      <c r="C3146">
        <v>1</v>
      </c>
      <c r="D3146">
        <v>9238</v>
      </c>
      <c r="E3146">
        <v>1</v>
      </c>
      <c r="F3146">
        <v>1</v>
      </c>
      <c r="G3146">
        <v>165</v>
      </c>
      <c r="H3146">
        <v>1</v>
      </c>
      <c r="I3146">
        <v>37</v>
      </c>
      <c r="J3146">
        <v>38</v>
      </c>
      <c r="K3146">
        <v>9</v>
      </c>
      <c r="L3146">
        <v>8</v>
      </c>
      <c r="M3146">
        <v>152.4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18</v>
      </c>
      <c r="U3146">
        <v>0</v>
      </c>
      <c r="V3146">
        <v>0</v>
      </c>
      <c r="W3146">
        <v>6</v>
      </c>
      <c r="X3146">
        <v>8</v>
      </c>
      <c r="Y3146">
        <v>6</v>
      </c>
      <c r="Z3146">
        <v>15.5</v>
      </c>
      <c r="AA3146">
        <v>0</v>
      </c>
      <c r="AB3146">
        <v>0</v>
      </c>
      <c r="AC3146">
        <v>6</v>
      </c>
      <c r="AD3146">
        <v>7</v>
      </c>
      <c r="AE3146">
        <v>6</v>
      </c>
      <c r="AF3146">
        <v>14.28571429</v>
      </c>
      <c r="AG3146">
        <v>0</v>
      </c>
      <c r="AH3146">
        <v>16.2</v>
      </c>
      <c r="AI3146">
        <v>0.3</v>
      </c>
      <c r="AJ3146">
        <v>-0.92</v>
      </c>
      <c r="AK3146" t="s">
        <v>38</v>
      </c>
    </row>
    <row r="3147" spans="1:37" x14ac:dyDescent="0.25">
      <c r="A3147">
        <v>2</v>
      </c>
      <c r="B3147">
        <v>43</v>
      </c>
      <c r="C3147">
        <v>1</v>
      </c>
      <c r="D3147">
        <v>9991</v>
      </c>
      <c r="E3147">
        <v>0</v>
      </c>
      <c r="F3147">
        <v>1</v>
      </c>
      <c r="G3147">
        <v>133.1</v>
      </c>
      <c r="H3147">
        <v>1</v>
      </c>
      <c r="I3147">
        <v>37</v>
      </c>
      <c r="J3147">
        <v>37</v>
      </c>
      <c r="K3147">
        <v>9</v>
      </c>
      <c r="L3147">
        <v>7</v>
      </c>
      <c r="M3147">
        <v>113.5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32</v>
      </c>
      <c r="U3147">
        <v>0</v>
      </c>
      <c r="V3147">
        <v>3</v>
      </c>
      <c r="W3147">
        <v>10</v>
      </c>
      <c r="X3147">
        <v>12</v>
      </c>
      <c r="Y3147">
        <v>7</v>
      </c>
      <c r="Z3147">
        <v>11.14285714</v>
      </c>
      <c r="AA3147">
        <v>0</v>
      </c>
      <c r="AB3147">
        <v>4</v>
      </c>
      <c r="AC3147">
        <v>10</v>
      </c>
      <c r="AD3147">
        <v>10</v>
      </c>
      <c r="AE3147">
        <v>8</v>
      </c>
      <c r="AF3147">
        <v>12</v>
      </c>
      <c r="AG3147">
        <v>0</v>
      </c>
      <c r="AH3147">
        <v>10.8</v>
      </c>
      <c r="AI3147">
        <v>1.4</v>
      </c>
      <c r="AJ3147">
        <v>1.74</v>
      </c>
      <c r="AK3147" t="s">
        <v>38</v>
      </c>
    </row>
    <row r="3148" spans="1:37" x14ac:dyDescent="0.25">
      <c r="A3148">
        <v>1</v>
      </c>
      <c r="B3148">
        <v>1</v>
      </c>
      <c r="C3148">
        <v>1</v>
      </c>
      <c r="D3148">
        <v>9238</v>
      </c>
      <c r="E3148">
        <v>1</v>
      </c>
      <c r="F3148">
        <v>1</v>
      </c>
      <c r="G3148">
        <v>126</v>
      </c>
      <c r="H3148">
        <v>1</v>
      </c>
      <c r="I3148">
        <v>3</v>
      </c>
      <c r="J3148">
        <v>1</v>
      </c>
      <c r="K3148">
        <v>5</v>
      </c>
      <c r="L3148">
        <v>5</v>
      </c>
      <c r="M3148">
        <v>125.7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18</v>
      </c>
      <c r="U3148">
        <v>0</v>
      </c>
      <c r="V3148">
        <v>0</v>
      </c>
      <c r="W3148">
        <v>6</v>
      </c>
      <c r="X3148">
        <v>6</v>
      </c>
      <c r="Y3148">
        <v>6</v>
      </c>
      <c r="Z3148">
        <v>11.33333333</v>
      </c>
      <c r="AA3148">
        <v>0</v>
      </c>
      <c r="AB3148">
        <v>0</v>
      </c>
      <c r="AC3148">
        <v>6</v>
      </c>
      <c r="AD3148">
        <v>8</v>
      </c>
      <c r="AE3148">
        <v>6</v>
      </c>
      <c r="AF3148">
        <v>11.33333333</v>
      </c>
      <c r="AG3148">
        <v>0</v>
      </c>
      <c r="AH3148">
        <v>15.5</v>
      </c>
      <c r="AI3148">
        <v>2.8</v>
      </c>
      <c r="AJ3148">
        <v>-4.0599999999999996</v>
      </c>
      <c r="AK3148" t="s">
        <v>38</v>
      </c>
    </row>
    <row r="3149" spans="1:37" x14ac:dyDescent="0.25">
      <c r="A3149">
        <v>1</v>
      </c>
      <c r="B3149">
        <v>1</v>
      </c>
      <c r="C3149">
        <v>5</v>
      </c>
      <c r="D3149">
        <v>9500</v>
      </c>
      <c r="E3149">
        <v>1</v>
      </c>
      <c r="F3149">
        <v>1</v>
      </c>
      <c r="G3149">
        <v>101</v>
      </c>
      <c r="H3149">
        <v>1</v>
      </c>
      <c r="I3149">
        <v>1</v>
      </c>
      <c r="J3149">
        <v>1</v>
      </c>
      <c r="K3149">
        <v>3</v>
      </c>
      <c r="L3149">
        <v>4</v>
      </c>
      <c r="M3149">
        <v>102.4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20</v>
      </c>
      <c r="U3149">
        <v>0</v>
      </c>
      <c r="V3149">
        <v>0</v>
      </c>
      <c r="W3149">
        <v>7</v>
      </c>
      <c r="X3149">
        <v>9</v>
      </c>
      <c r="Y3149">
        <v>5</v>
      </c>
      <c r="Z3149">
        <v>12.04</v>
      </c>
      <c r="AA3149">
        <v>0</v>
      </c>
      <c r="AB3149">
        <v>0</v>
      </c>
      <c r="AC3149">
        <v>7</v>
      </c>
      <c r="AD3149">
        <v>9</v>
      </c>
      <c r="AE3149">
        <v>6</v>
      </c>
      <c r="AF3149">
        <v>11.771428569999999</v>
      </c>
      <c r="AG3149">
        <v>0</v>
      </c>
      <c r="AH3149">
        <v>12.4</v>
      </c>
      <c r="AI3149">
        <v>0.5</v>
      </c>
      <c r="AJ3149">
        <v>1.79</v>
      </c>
      <c r="AK3149" t="s">
        <v>39</v>
      </c>
    </row>
    <row r="3150" spans="1:37" x14ac:dyDescent="0.25">
      <c r="A3150">
        <v>1</v>
      </c>
      <c r="B3150">
        <v>17</v>
      </c>
      <c r="C3150">
        <v>3</v>
      </c>
      <c r="D3150">
        <v>9147</v>
      </c>
      <c r="E3150">
        <v>1</v>
      </c>
      <c r="F3150">
        <v>1</v>
      </c>
      <c r="G3150">
        <v>125</v>
      </c>
      <c r="H3150">
        <v>1</v>
      </c>
      <c r="I3150">
        <v>38</v>
      </c>
      <c r="J3150">
        <v>19</v>
      </c>
      <c r="K3150">
        <v>7</v>
      </c>
      <c r="L3150">
        <v>7</v>
      </c>
      <c r="M3150">
        <v>125.7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20</v>
      </c>
      <c r="U3150">
        <v>0</v>
      </c>
      <c r="V3150">
        <v>0</v>
      </c>
      <c r="W3150">
        <v>5</v>
      </c>
      <c r="X3150">
        <v>7</v>
      </c>
      <c r="Y3150">
        <v>5</v>
      </c>
      <c r="Z3150">
        <v>11.16666667</v>
      </c>
      <c r="AA3150">
        <v>0</v>
      </c>
      <c r="AB3150">
        <v>0</v>
      </c>
      <c r="AC3150">
        <v>5</v>
      </c>
      <c r="AD3150">
        <v>9</v>
      </c>
      <c r="AE3150">
        <v>4</v>
      </c>
      <c r="AF3150">
        <v>10.75</v>
      </c>
      <c r="AG3150">
        <v>0</v>
      </c>
      <c r="AH3150">
        <v>15.5</v>
      </c>
      <c r="AI3150">
        <v>2.8</v>
      </c>
      <c r="AJ3150">
        <v>-4.0599999999999996</v>
      </c>
      <c r="AK3150" t="s">
        <v>39</v>
      </c>
    </row>
    <row r="3151" spans="1:37" x14ac:dyDescent="0.25">
      <c r="A3151">
        <v>4</v>
      </c>
      <c r="B3151">
        <v>39</v>
      </c>
      <c r="C3151">
        <v>1</v>
      </c>
      <c r="D3151">
        <v>9670</v>
      </c>
      <c r="E3151">
        <v>1</v>
      </c>
      <c r="F3151">
        <v>1</v>
      </c>
      <c r="G3151">
        <v>100</v>
      </c>
      <c r="H3151">
        <v>1</v>
      </c>
      <c r="I3151">
        <v>37</v>
      </c>
      <c r="J3151">
        <v>37</v>
      </c>
      <c r="K3151">
        <v>4</v>
      </c>
      <c r="L3151">
        <v>10</v>
      </c>
      <c r="M3151">
        <v>120</v>
      </c>
      <c r="N3151">
        <v>0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v>39</v>
      </c>
      <c r="U3151">
        <v>0</v>
      </c>
      <c r="V3151">
        <v>0</v>
      </c>
      <c r="W3151">
        <v>5</v>
      </c>
      <c r="X3151">
        <v>6</v>
      </c>
      <c r="Y3151">
        <v>5</v>
      </c>
      <c r="Z3151">
        <v>10.6</v>
      </c>
      <c r="AA3151">
        <v>0</v>
      </c>
      <c r="AB3151">
        <v>0</v>
      </c>
      <c r="AC3151">
        <v>5</v>
      </c>
      <c r="AD3151">
        <v>7</v>
      </c>
      <c r="AE3151">
        <v>4</v>
      </c>
      <c r="AF3151">
        <v>10.75</v>
      </c>
      <c r="AG3151">
        <v>0</v>
      </c>
      <c r="AH3151">
        <v>9.4</v>
      </c>
      <c r="AI3151">
        <v>-0.8</v>
      </c>
      <c r="AJ3151">
        <v>-3.12</v>
      </c>
      <c r="AK3151" t="s">
        <v>38</v>
      </c>
    </row>
    <row r="3152" spans="1:37" x14ac:dyDescent="0.25">
      <c r="A3152">
        <v>1</v>
      </c>
      <c r="B3152">
        <v>1</v>
      </c>
      <c r="C3152">
        <v>1</v>
      </c>
      <c r="D3152">
        <v>9130</v>
      </c>
      <c r="E3152">
        <v>1</v>
      </c>
      <c r="F3152">
        <v>1</v>
      </c>
      <c r="G3152">
        <v>117</v>
      </c>
      <c r="H3152">
        <v>1</v>
      </c>
      <c r="I3152">
        <v>1</v>
      </c>
      <c r="J3152">
        <v>1</v>
      </c>
      <c r="K3152">
        <v>9</v>
      </c>
      <c r="L3152">
        <v>9</v>
      </c>
      <c r="M3152">
        <v>109.3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20</v>
      </c>
      <c r="U3152">
        <v>0</v>
      </c>
      <c r="V3152">
        <v>0</v>
      </c>
      <c r="W3152">
        <v>5</v>
      </c>
      <c r="X3152">
        <v>10</v>
      </c>
      <c r="Y3152">
        <v>4</v>
      </c>
      <c r="Z3152">
        <v>12.5</v>
      </c>
      <c r="AA3152">
        <v>0</v>
      </c>
      <c r="AB3152">
        <v>0</v>
      </c>
      <c r="AC3152">
        <v>5</v>
      </c>
      <c r="AD3152">
        <v>12</v>
      </c>
      <c r="AE3152">
        <v>2</v>
      </c>
      <c r="AF3152">
        <v>13</v>
      </c>
      <c r="AG3152">
        <v>0</v>
      </c>
      <c r="AH3152">
        <v>12.7</v>
      </c>
      <c r="AI3152">
        <v>3.7</v>
      </c>
      <c r="AJ3152">
        <v>-1.7</v>
      </c>
      <c r="AK3152" t="s">
        <v>39</v>
      </c>
    </row>
    <row r="3153" spans="1:37" x14ac:dyDescent="0.25">
      <c r="A3153">
        <v>1</v>
      </c>
      <c r="B3153">
        <v>1</v>
      </c>
      <c r="C3153">
        <v>1</v>
      </c>
      <c r="D3153">
        <v>171</v>
      </c>
      <c r="E3153">
        <v>1</v>
      </c>
      <c r="F3153">
        <v>1</v>
      </c>
      <c r="G3153">
        <v>159</v>
      </c>
      <c r="H3153">
        <v>1</v>
      </c>
      <c r="I3153">
        <v>3</v>
      </c>
      <c r="J3153">
        <v>1</v>
      </c>
      <c r="K3153">
        <v>4</v>
      </c>
      <c r="L3153">
        <v>4</v>
      </c>
      <c r="M3153">
        <v>162.19999999999999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12.4</v>
      </c>
      <c r="AI3153">
        <v>0.5</v>
      </c>
      <c r="AJ3153">
        <v>1.79</v>
      </c>
      <c r="AK3153" t="s">
        <v>37</v>
      </c>
    </row>
    <row r="3154" spans="1:37" x14ac:dyDescent="0.25">
      <c r="A3154">
        <v>1</v>
      </c>
      <c r="B3154">
        <v>17</v>
      </c>
      <c r="C3154">
        <v>1</v>
      </c>
      <c r="D3154">
        <v>9773</v>
      </c>
      <c r="E3154">
        <v>1</v>
      </c>
      <c r="F3154">
        <v>1</v>
      </c>
      <c r="G3154">
        <v>177</v>
      </c>
      <c r="H3154">
        <v>1</v>
      </c>
      <c r="I3154">
        <v>2</v>
      </c>
      <c r="J3154">
        <v>1</v>
      </c>
      <c r="K3154">
        <v>123</v>
      </c>
      <c r="L3154">
        <v>135</v>
      </c>
      <c r="M3154">
        <v>155.69999999999999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1</v>
      </c>
      <c r="T3154">
        <v>18</v>
      </c>
      <c r="U3154">
        <v>0</v>
      </c>
      <c r="V3154">
        <v>0</v>
      </c>
      <c r="W3154">
        <v>6</v>
      </c>
      <c r="X3154">
        <v>6</v>
      </c>
      <c r="Y3154">
        <v>6</v>
      </c>
      <c r="Z3154">
        <v>15.66666667</v>
      </c>
      <c r="AA3154">
        <v>0</v>
      </c>
      <c r="AB3154">
        <v>0</v>
      </c>
      <c r="AC3154">
        <v>6</v>
      </c>
      <c r="AD3154">
        <v>6</v>
      </c>
      <c r="AE3154">
        <v>6</v>
      </c>
      <c r="AF3154">
        <v>13.83333333</v>
      </c>
      <c r="AG3154">
        <v>0</v>
      </c>
      <c r="AH3154">
        <v>8.9</v>
      </c>
      <c r="AI3154">
        <v>1.4</v>
      </c>
      <c r="AJ3154">
        <v>3.51</v>
      </c>
      <c r="AK3154" t="s">
        <v>38</v>
      </c>
    </row>
    <row r="3155" spans="1:37" x14ac:dyDescent="0.25">
      <c r="A3155">
        <v>1</v>
      </c>
      <c r="B3155">
        <v>1</v>
      </c>
      <c r="C3155">
        <v>1</v>
      </c>
      <c r="D3155">
        <v>171</v>
      </c>
      <c r="E3155">
        <v>1</v>
      </c>
      <c r="F3155">
        <v>1</v>
      </c>
      <c r="G3155">
        <v>156</v>
      </c>
      <c r="H3155">
        <v>1</v>
      </c>
      <c r="I3155">
        <v>3</v>
      </c>
      <c r="J3155">
        <v>3</v>
      </c>
      <c r="K3155">
        <v>2</v>
      </c>
      <c r="L3155">
        <v>2</v>
      </c>
      <c r="M3155">
        <v>147.69999999999999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21</v>
      </c>
      <c r="U3155">
        <v>0</v>
      </c>
      <c r="V3155">
        <v>6</v>
      </c>
      <c r="W3155">
        <v>12</v>
      </c>
      <c r="X3155">
        <v>12</v>
      </c>
      <c r="Y3155">
        <v>12</v>
      </c>
      <c r="Z3155">
        <v>15.33333333</v>
      </c>
      <c r="AA3155">
        <v>0</v>
      </c>
      <c r="AB3155">
        <v>4</v>
      </c>
      <c r="AC3155">
        <v>11</v>
      </c>
      <c r="AD3155">
        <v>15</v>
      </c>
      <c r="AE3155">
        <v>11</v>
      </c>
      <c r="AF3155">
        <v>15</v>
      </c>
      <c r="AG3155">
        <v>0</v>
      </c>
      <c r="AH3155">
        <v>8.9</v>
      </c>
      <c r="AI3155">
        <v>1.4</v>
      </c>
      <c r="AJ3155">
        <v>3.51</v>
      </c>
      <c r="AK3155" t="s">
        <v>38</v>
      </c>
    </row>
    <row r="3156" spans="1:37" x14ac:dyDescent="0.25">
      <c r="A3156">
        <v>1</v>
      </c>
      <c r="B3156">
        <v>1</v>
      </c>
      <c r="C3156">
        <v>5</v>
      </c>
      <c r="D3156">
        <v>9500</v>
      </c>
      <c r="E3156">
        <v>1</v>
      </c>
      <c r="F3156">
        <v>1</v>
      </c>
      <c r="G3156">
        <v>125</v>
      </c>
      <c r="H3156">
        <v>1</v>
      </c>
      <c r="I3156">
        <v>1</v>
      </c>
      <c r="J3156">
        <v>1</v>
      </c>
      <c r="K3156">
        <v>3</v>
      </c>
      <c r="L3156">
        <v>8</v>
      </c>
      <c r="M3156">
        <v>115.6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18</v>
      </c>
      <c r="U3156">
        <v>0</v>
      </c>
      <c r="V3156">
        <v>0</v>
      </c>
      <c r="W3156">
        <v>7</v>
      </c>
      <c r="X3156">
        <v>9</v>
      </c>
      <c r="Y3156">
        <v>6</v>
      </c>
      <c r="Z3156">
        <v>12.18333333</v>
      </c>
      <c r="AA3156">
        <v>0</v>
      </c>
      <c r="AB3156">
        <v>0</v>
      </c>
      <c r="AC3156">
        <v>7</v>
      </c>
      <c r="AD3156">
        <v>9</v>
      </c>
      <c r="AE3156">
        <v>6</v>
      </c>
      <c r="AF3156">
        <v>11.78333333</v>
      </c>
      <c r="AG3156">
        <v>0</v>
      </c>
      <c r="AH3156">
        <v>16.2</v>
      </c>
      <c r="AI3156">
        <v>0.3</v>
      </c>
      <c r="AJ3156">
        <v>-0.92</v>
      </c>
      <c r="AK3156" t="s">
        <v>39</v>
      </c>
    </row>
    <row r="3157" spans="1:37" x14ac:dyDescent="0.25">
      <c r="A3157">
        <v>1</v>
      </c>
      <c r="B3157">
        <v>1</v>
      </c>
      <c r="C3157">
        <v>2</v>
      </c>
      <c r="D3157">
        <v>9147</v>
      </c>
      <c r="E3157">
        <v>1</v>
      </c>
      <c r="F3157">
        <v>1</v>
      </c>
      <c r="G3157">
        <v>130</v>
      </c>
      <c r="H3157">
        <v>1</v>
      </c>
      <c r="I3157">
        <v>37</v>
      </c>
      <c r="J3157">
        <v>37</v>
      </c>
      <c r="K3157">
        <v>9</v>
      </c>
      <c r="L3157">
        <v>9</v>
      </c>
      <c r="M3157">
        <v>117.8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18</v>
      </c>
      <c r="U3157">
        <v>0</v>
      </c>
      <c r="V3157">
        <v>0</v>
      </c>
      <c r="W3157">
        <v>5</v>
      </c>
      <c r="X3157">
        <v>8</v>
      </c>
      <c r="Y3157">
        <v>2</v>
      </c>
      <c r="Z3157">
        <v>10</v>
      </c>
      <c r="AA3157">
        <v>0</v>
      </c>
      <c r="AB3157">
        <v>0</v>
      </c>
      <c r="AC3157">
        <v>5</v>
      </c>
      <c r="AD3157">
        <v>9</v>
      </c>
      <c r="AE3157">
        <v>3</v>
      </c>
      <c r="AF3157">
        <v>11.33333333</v>
      </c>
      <c r="AG3157">
        <v>0</v>
      </c>
      <c r="AH3157">
        <v>7.6</v>
      </c>
      <c r="AI3157">
        <v>2.6</v>
      </c>
      <c r="AJ3157">
        <v>0.32</v>
      </c>
      <c r="AK3157" t="s">
        <v>39</v>
      </c>
    </row>
    <row r="3158" spans="1:37" x14ac:dyDescent="0.25">
      <c r="A3158">
        <v>1</v>
      </c>
      <c r="B3158">
        <v>43</v>
      </c>
      <c r="C3158">
        <v>1</v>
      </c>
      <c r="D3158">
        <v>9003</v>
      </c>
      <c r="E3158">
        <v>1</v>
      </c>
      <c r="F3158">
        <v>1</v>
      </c>
      <c r="G3158">
        <v>125</v>
      </c>
      <c r="H3158">
        <v>1</v>
      </c>
      <c r="I3158">
        <v>1</v>
      </c>
      <c r="J3158">
        <v>38</v>
      </c>
      <c r="K3158">
        <v>4</v>
      </c>
      <c r="L3158">
        <v>7</v>
      </c>
      <c r="M3158">
        <v>125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21</v>
      </c>
      <c r="U3158">
        <v>0</v>
      </c>
      <c r="V3158">
        <v>9</v>
      </c>
      <c r="W3158">
        <v>14</v>
      </c>
      <c r="X3158">
        <v>23</v>
      </c>
      <c r="Y3158">
        <v>9</v>
      </c>
      <c r="Z3158">
        <v>12</v>
      </c>
      <c r="AA3158">
        <v>2</v>
      </c>
      <c r="AB3158">
        <v>6</v>
      </c>
      <c r="AC3158">
        <v>12</v>
      </c>
      <c r="AD3158">
        <v>21</v>
      </c>
      <c r="AE3158">
        <v>8</v>
      </c>
      <c r="AF3158">
        <v>11.25</v>
      </c>
      <c r="AG3158">
        <v>0</v>
      </c>
      <c r="AH3158">
        <v>15.5</v>
      </c>
      <c r="AI3158">
        <v>2.8</v>
      </c>
      <c r="AJ3158">
        <v>-4.0599999999999996</v>
      </c>
      <c r="AK3158" t="s">
        <v>38</v>
      </c>
    </row>
    <row r="3159" spans="1:37" x14ac:dyDescent="0.25">
      <c r="A3159">
        <v>1</v>
      </c>
      <c r="B3159">
        <v>1</v>
      </c>
      <c r="C3159">
        <v>1</v>
      </c>
      <c r="D3159">
        <v>9147</v>
      </c>
      <c r="E3159">
        <v>1</v>
      </c>
      <c r="F3159">
        <v>1</v>
      </c>
      <c r="G3159">
        <v>127</v>
      </c>
      <c r="H3159">
        <v>1</v>
      </c>
      <c r="I3159">
        <v>19</v>
      </c>
      <c r="J3159">
        <v>19</v>
      </c>
      <c r="K3159">
        <v>5</v>
      </c>
      <c r="L3159">
        <v>5</v>
      </c>
      <c r="M3159">
        <v>129.80000000000001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22</v>
      </c>
      <c r="U3159">
        <v>0</v>
      </c>
      <c r="V3159">
        <v>0</v>
      </c>
      <c r="W3159">
        <v>5</v>
      </c>
      <c r="X3159">
        <v>8</v>
      </c>
      <c r="Y3159">
        <v>3</v>
      </c>
      <c r="Z3159">
        <v>10.33333333</v>
      </c>
      <c r="AA3159">
        <v>0</v>
      </c>
      <c r="AB3159">
        <v>0</v>
      </c>
      <c r="AC3159">
        <v>5</v>
      </c>
      <c r="AD3159">
        <v>11</v>
      </c>
      <c r="AE3159">
        <v>2</v>
      </c>
      <c r="AF3159">
        <v>10</v>
      </c>
      <c r="AG3159">
        <v>0</v>
      </c>
      <c r="AH3159">
        <v>7.6</v>
      </c>
      <c r="AI3159">
        <v>2.6</v>
      </c>
      <c r="AJ3159">
        <v>0.32</v>
      </c>
      <c r="AK3159" t="s">
        <v>37</v>
      </c>
    </row>
    <row r="3160" spans="1:37" x14ac:dyDescent="0.25">
      <c r="A3160">
        <v>1</v>
      </c>
      <c r="B3160">
        <v>17</v>
      </c>
      <c r="C3160">
        <v>1</v>
      </c>
      <c r="D3160">
        <v>9254</v>
      </c>
      <c r="E3160">
        <v>1</v>
      </c>
      <c r="F3160">
        <v>1</v>
      </c>
      <c r="G3160">
        <v>121</v>
      </c>
      <c r="H3160">
        <v>1</v>
      </c>
      <c r="I3160">
        <v>1</v>
      </c>
      <c r="J3160">
        <v>1</v>
      </c>
      <c r="K3160">
        <v>4</v>
      </c>
      <c r="L3160">
        <v>4</v>
      </c>
      <c r="M3160">
        <v>123.1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21</v>
      </c>
      <c r="U3160">
        <v>0</v>
      </c>
      <c r="V3160">
        <v>0</v>
      </c>
      <c r="W3160">
        <v>6</v>
      </c>
      <c r="X3160">
        <v>11</v>
      </c>
      <c r="Y3160">
        <v>6</v>
      </c>
      <c r="Z3160">
        <v>11.16666667</v>
      </c>
      <c r="AA3160">
        <v>0</v>
      </c>
      <c r="AB3160">
        <v>0</v>
      </c>
      <c r="AC3160">
        <v>6</v>
      </c>
      <c r="AD3160">
        <v>14</v>
      </c>
      <c r="AE3160">
        <v>3</v>
      </c>
      <c r="AF3160">
        <v>14.66666667</v>
      </c>
      <c r="AG3160">
        <v>0</v>
      </c>
      <c r="AH3160">
        <v>7.6</v>
      </c>
      <c r="AI3160">
        <v>2.6</v>
      </c>
      <c r="AJ3160">
        <v>0.32</v>
      </c>
      <c r="AK3160" t="s">
        <v>39</v>
      </c>
    </row>
    <row r="3161" spans="1:37" x14ac:dyDescent="0.25">
      <c r="A3161">
        <v>1</v>
      </c>
      <c r="B3161">
        <v>43</v>
      </c>
      <c r="C3161">
        <v>1</v>
      </c>
      <c r="D3161">
        <v>9070</v>
      </c>
      <c r="E3161">
        <v>1</v>
      </c>
      <c r="F3161">
        <v>1</v>
      </c>
      <c r="G3161">
        <v>135</v>
      </c>
      <c r="H3161">
        <v>1</v>
      </c>
      <c r="I3161">
        <v>19</v>
      </c>
      <c r="J3161">
        <v>19</v>
      </c>
      <c r="K3161">
        <v>9</v>
      </c>
      <c r="L3161">
        <v>9</v>
      </c>
      <c r="M3161">
        <v>122.8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1</v>
      </c>
      <c r="T3161">
        <v>20</v>
      </c>
      <c r="U3161">
        <v>0</v>
      </c>
      <c r="V3161">
        <v>0</v>
      </c>
      <c r="W3161">
        <v>6</v>
      </c>
      <c r="X3161">
        <v>8</v>
      </c>
      <c r="Y3161">
        <v>3</v>
      </c>
      <c r="Z3161">
        <v>11</v>
      </c>
      <c r="AA3161">
        <v>0</v>
      </c>
      <c r="AB3161">
        <v>0</v>
      </c>
      <c r="AC3161">
        <v>6</v>
      </c>
      <c r="AD3161">
        <v>8</v>
      </c>
      <c r="AE3161">
        <v>2</v>
      </c>
      <c r="AF3161">
        <v>11.33333333</v>
      </c>
      <c r="AG3161">
        <v>0</v>
      </c>
      <c r="AH3161">
        <v>10.8</v>
      </c>
      <c r="AI3161">
        <v>1.4</v>
      </c>
      <c r="AJ3161">
        <v>1.74</v>
      </c>
      <c r="AK3161" t="s">
        <v>39</v>
      </c>
    </row>
    <row r="3162" spans="1:37" x14ac:dyDescent="0.25">
      <c r="A3162">
        <v>1</v>
      </c>
      <c r="B3162">
        <v>1</v>
      </c>
      <c r="C3162">
        <v>2</v>
      </c>
      <c r="D3162">
        <v>171</v>
      </c>
      <c r="E3162">
        <v>1</v>
      </c>
      <c r="F3162">
        <v>1</v>
      </c>
      <c r="G3162">
        <v>125</v>
      </c>
      <c r="H3162">
        <v>1</v>
      </c>
      <c r="I3162">
        <v>38</v>
      </c>
      <c r="J3162">
        <v>19</v>
      </c>
      <c r="K3162">
        <v>9</v>
      </c>
      <c r="L3162">
        <v>9</v>
      </c>
      <c r="M3162">
        <v>117.3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v>21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10.8</v>
      </c>
      <c r="AI3162">
        <v>1.4</v>
      </c>
      <c r="AJ3162">
        <v>1.74</v>
      </c>
      <c r="AK3162" t="s">
        <v>38</v>
      </c>
    </row>
    <row r="3163" spans="1:37" x14ac:dyDescent="0.25">
      <c r="A3163">
        <v>1</v>
      </c>
      <c r="B3163">
        <v>1</v>
      </c>
      <c r="C3163">
        <v>1</v>
      </c>
      <c r="D3163">
        <v>9254</v>
      </c>
      <c r="E3163">
        <v>1</v>
      </c>
      <c r="F3163">
        <v>1</v>
      </c>
      <c r="G3163">
        <v>138</v>
      </c>
      <c r="H3163">
        <v>41</v>
      </c>
      <c r="I3163">
        <v>1</v>
      </c>
      <c r="J3163">
        <v>1</v>
      </c>
      <c r="K3163">
        <v>9</v>
      </c>
      <c r="L3163">
        <v>9</v>
      </c>
      <c r="M3163">
        <v>126.5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20</v>
      </c>
      <c r="U3163">
        <v>1</v>
      </c>
      <c r="V3163">
        <v>0</v>
      </c>
      <c r="W3163">
        <v>6</v>
      </c>
      <c r="X3163">
        <v>7</v>
      </c>
      <c r="Y3163">
        <v>6</v>
      </c>
      <c r="Z3163">
        <v>12.85714286</v>
      </c>
      <c r="AA3163">
        <v>0</v>
      </c>
      <c r="AB3163">
        <v>0</v>
      </c>
      <c r="AC3163">
        <v>6</v>
      </c>
      <c r="AD3163">
        <v>8</v>
      </c>
      <c r="AE3163">
        <v>5</v>
      </c>
      <c r="AF3163">
        <v>11.8</v>
      </c>
      <c r="AG3163">
        <v>0</v>
      </c>
      <c r="AH3163">
        <v>8.9</v>
      </c>
      <c r="AI3163">
        <v>1.4</v>
      </c>
      <c r="AJ3163">
        <v>3.51</v>
      </c>
      <c r="AK3163" t="s">
        <v>38</v>
      </c>
    </row>
    <row r="3164" spans="1:37" x14ac:dyDescent="0.25">
      <c r="A3164">
        <v>1</v>
      </c>
      <c r="B3164">
        <v>1</v>
      </c>
      <c r="C3164">
        <v>4</v>
      </c>
      <c r="D3164">
        <v>9500</v>
      </c>
      <c r="E3164">
        <v>1</v>
      </c>
      <c r="F3164">
        <v>1</v>
      </c>
      <c r="G3164">
        <v>136</v>
      </c>
      <c r="H3164">
        <v>1</v>
      </c>
      <c r="I3164">
        <v>19</v>
      </c>
      <c r="J3164">
        <v>38</v>
      </c>
      <c r="K3164">
        <v>9</v>
      </c>
      <c r="L3164">
        <v>9</v>
      </c>
      <c r="M3164">
        <v>123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19</v>
      </c>
      <c r="U3164">
        <v>0</v>
      </c>
      <c r="V3164">
        <v>0</v>
      </c>
      <c r="W3164">
        <v>8</v>
      </c>
      <c r="X3164">
        <v>8</v>
      </c>
      <c r="Y3164">
        <v>7</v>
      </c>
      <c r="Z3164">
        <v>14.32857143</v>
      </c>
      <c r="AA3164">
        <v>0</v>
      </c>
      <c r="AB3164">
        <v>0</v>
      </c>
      <c r="AC3164">
        <v>8</v>
      </c>
      <c r="AD3164">
        <v>8</v>
      </c>
      <c r="AE3164">
        <v>7</v>
      </c>
      <c r="AF3164">
        <v>14.32857143</v>
      </c>
      <c r="AG3164">
        <v>0</v>
      </c>
      <c r="AH3164">
        <v>10.8</v>
      </c>
      <c r="AI3164">
        <v>1.4</v>
      </c>
      <c r="AJ3164">
        <v>1.74</v>
      </c>
      <c r="AK3164" t="s">
        <v>38</v>
      </c>
    </row>
    <row r="3165" spans="1:37" x14ac:dyDescent="0.25">
      <c r="A3165">
        <v>1</v>
      </c>
      <c r="B3165">
        <v>1</v>
      </c>
      <c r="C3165">
        <v>1</v>
      </c>
      <c r="D3165">
        <v>9238</v>
      </c>
      <c r="E3165">
        <v>1</v>
      </c>
      <c r="F3165">
        <v>1</v>
      </c>
      <c r="G3165">
        <v>142</v>
      </c>
      <c r="H3165">
        <v>1</v>
      </c>
      <c r="I3165">
        <v>1</v>
      </c>
      <c r="J3165">
        <v>38</v>
      </c>
      <c r="K3165">
        <v>5</v>
      </c>
      <c r="L3165">
        <v>7</v>
      </c>
      <c r="M3165">
        <v>127.7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20</v>
      </c>
      <c r="U3165">
        <v>0</v>
      </c>
      <c r="V3165">
        <v>0</v>
      </c>
      <c r="W3165">
        <v>6</v>
      </c>
      <c r="X3165">
        <v>7</v>
      </c>
      <c r="Y3165">
        <v>6</v>
      </c>
      <c r="Z3165">
        <v>15</v>
      </c>
      <c r="AA3165">
        <v>0</v>
      </c>
      <c r="AB3165">
        <v>0</v>
      </c>
      <c r="AC3165">
        <v>6</v>
      </c>
      <c r="AD3165">
        <v>6</v>
      </c>
      <c r="AE3165">
        <v>6</v>
      </c>
      <c r="AF3165">
        <v>16.333333329999999</v>
      </c>
      <c r="AG3165">
        <v>0</v>
      </c>
      <c r="AH3165">
        <v>13.9</v>
      </c>
      <c r="AI3165">
        <v>-0.3</v>
      </c>
      <c r="AJ3165">
        <v>0.79</v>
      </c>
      <c r="AK3165" t="s">
        <v>38</v>
      </c>
    </row>
    <row r="3166" spans="1:37" x14ac:dyDescent="0.25">
      <c r="A3166">
        <v>1</v>
      </c>
      <c r="B3166">
        <v>1</v>
      </c>
      <c r="C3166">
        <v>1</v>
      </c>
      <c r="D3166">
        <v>9085</v>
      </c>
      <c r="E3166">
        <v>1</v>
      </c>
      <c r="F3166">
        <v>1</v>
      </c>
      <c r="G3166">
        <v>129</v>
      </c>
      <c r="H3166">
        <v>1</v>
      </c>
      <c r="I3166">
        <v>19</v>
      </c>
      <c r="J3166">
        <v>37</v>
      </c>
      <c r="K3166">
        <v>9</v>
      </c>
      <c r="L3166">
        <v>9</v>
      </c>
      <c r="M3166">
        <v>117.5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19</v>
      </c>
      <c r="U3166">
        <v>0</v>
      </c>
      <c r="V3166">
        <v>0</v>
      </c>
      <c r="W3166">
        <v>5</v>
      </c>
      <c r="X3166">
        <v>9</v>
      </c>
      <c r="Y3166">
        <v>5</v>
      </c>
      <c r="Z3166">
        <v>13.6</v>
      </c>
      <c r="AA3166">
        <v>1</v>
      </c>
      <c r="AB3166">
        <v>0</v>
      </c>
      <c r="AC3166">
        <v>5</v>
      </c>
      <c r="AD3166">
        <v>5</v>
      </c>
      <c r="AE3166">
        <v>5</v>
      </c>
      <c r="AF3166">
        <v>12.4</v>
      </c>
      <c r="AG3166">
        <v>0</v>
      </c>
      <c r="AH3166">
        <v>12.7</v>
      </c>
      <c r="AI3166">
        <v>3.7</v>
      </c>
      <c r="AJ3166">
        <v>-1.7</v>
      </c>
      <c r="AK3166" t="s">
        <v>38</v>
      </c>
    </row>
    <row r="3167" spans="1:37" x14ac:dyDescent="0.25">
      <c r="A3167">
        <v>1</v>
      </c>
      <c r="B3167">
        <v>1</v>
      </c>
      <c r="C3167">
        <v>1</v>
      </c>
      <c r="D3167">
        <v>9085</v>
      </c>
      <c r="E3167">
        <v>1</v>
      </c>
      <c r="F3167">
        <v>1</v>
      </c>
      <c r="G3167">
        <v>134</v>
      </c>
      <c r="H3167">
        <v>1</v>
      </c>
      <c r="I3167">
        <v>1</v>
      </c>
      <c r="J3167">
        <v>1</v>
      </c>
      <c r="K3167">
        <v>2</v>
      </c>
      <c r="L3167">
        <v>7</v>
      </c>
      <c r="M3167">
        <v>128.4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18</v>
      </c>
      <c r="U3167">
        <v>0</v>
      </c>
      <c r="V3167">
        <v>0</v>
      </c>
      <c r="W3167">
        <v>5</v>
      </c>
      <c r="X3167">
        <v>12</v>
      </c>
      <c r="Y3167">
        <v>5</v>
      </c>
      <c r="Z3167">
        <v>12.85714286</v>
      </c>
      <c r="AA3167">
        <v>2</v>
      </c>
      <c r="AB3167">
        <v>0</v>
      </c>
      <c r="AC3167">
        <v>5</v>
      </c>
      <c r="AD3167">
        <v>8</v>
      </c>
      <c r="AE3167">
        <v>4</v>
      </c>
      <c r="AF3167">
        <v>13.25</v>
      </c>
      <c r="AG3167">
        <v>0</v>
      </c>
      <c r="AH3167">
        <v>9.4</v>
      </c>
      <c r="AI3167">
        <v>-0.8</v>
      </c>
      <c r="AJ3167">
        <v>-3.12</v>
      </c>
      <c r="AK3167" t="s">
        <v>38</v>
      </c>
    </row>
    <row r="3168" spans="1:37" x14ac:dyDescent="0.25">
      <c r="A3168">
        <v>1</v>
      </c>
      <c r="B3168">
        <v>17</v>
      </c>
      <c r="C3168">
        <v>2</v>
      </c>
      <c r="D3168">
        <v>9853</v>
      </c>
      <c r="E3168">
        <v>1</v>
      </c>
      <c r="F3168">
        <v>1</v>
      </c>
      <c r="G3168">
        <v>123</v>
      </c>
      <c r="H3168">
        <v>1</v>
      </c>
      <c r="I3168">
        <v>3</v>
      </c>
      <c r="J3168">
        <v>1</v>
      </c>
      <c r="K3168">
        <v>2</v>
      </c>
      <c r="L3168">
        <v>3</v>
      </c>
      <c r="M3168">
        <v>124.1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18</v>
      </c>
      <c r="U3168">
        <v>0</v>
      </c>
      <c r="V3168">
        <v>0</v>
      </c>
      <c r="W3168">
        <v>6</v>
      </c>
      <c r="X3168">
        <v>7</v>
      </c>
      <c r="Y3168">
        <v>2</v>
      </c>
      <c r="Z3168">
        <v>14.5</v>
      </c>
      <c r="AA3168">
        <v>0</v>
      </c>
      <c r="AB3168">
        <v>0</v>
      </c>
      <c r="AC3168">
        <v>6</v>
      </c>
      <c r="AD3168">
        <v>6</v>
      </c>
      <c r="AE3168">
        <v>1</v>
      </c>
      <c r="AF3168">
        <v>10</v>
      </c>
      <c r="AG3168">
        <v>0</v>
      </c>
      <c r="AH3168">
        <v>15.5</v>
      </c>
      <c r="AI3168">
        <v>2.8</v>
      </c>
      <c r="AJ3168">
        <v>-4.0599999999999996</v>
      </c>
      <c r="AK3168" t="s">
        <v>37</v>
      </c>
    </row>
    <row r="3169" spans="1:37" x14ac:dyDescent="0.25">
      <c r="A3169">
        <v>1</v>
      </c>
      <c r="B3169">
        <v>39</v>
      </c>
      <c r="C3169">
        <v>1</v>
      </c>
      <c r="D3169">
        <v>9991</v>
      </c>
      <c r="E3169">
        <v>0</v>
      </c>
      <c r="F3169">
        <v>1</v>
      </c>
      <c r="G3169">
        <v>150</v>
      </c>
      <c r="H3169">
        <v>1</v>
      </c>
      <c r="I3169">
        <v>19</v>
      </c>
      <c r="J3169">
        <v>38</v>
      </c>
      <c r="K3169">
        <v>9</v>
      </c>
      <c r="L3169">
        <v>8</v>
      </c>
      <c r="M3169">
        <v>140.9</v>
      </c>
      <c r="N3169">
        <v>0</v>
      </c>
      <c r="O3169">
        <v>1</v>
      </c>
      <c r="P3169">
        <v>0</v>
      </c>
      <c r="Q3169">
        <v>1</v>
      </c>
      <c r="R3169">
        <v>0</v>
      </c>
      <c r="S3169">
        <v>0</v>
      </c>
      <c r="T3169">
        <v>24</v>
      </c>
      <c r="U3169">
        <v>0</v>
      </c>
      <c r="V3169">
        <v>0</v>
      </c>
      <c r="W3169">
        <v>5</v>
      </c>
      <c r="X3169">
        <v>7</v>
      </c>
      <c r="Y3169">
        <v>3</v>
      </c>
      <c r="Z3169">
        <v>10.66666667</v>
      </c>
      <c r="AA3169">
        <v>0</v>
      </c>
      <c r="AB3169">
        <v>0</v>
      </c>
      <c r="AC3169">
        <v>5</v>
      </c>
      <c r="AD3169">
        <v>7</v>
      </c>
      <c r="AE3169">
        <v>3</v>
      </c>
      <c r="AF3169">
        <v>10.5</v>
      </c>
      <c r="AG3169">
        <v>0</v>
      </c>
      <c r="AH3169">
        <v>10.8</v>
      </c>
      <c r="AI3169">
        <v>1.4</v>
      </c>
      <c r="AJ3169">
        <v>1.74</v>
      </c>
      <c r="AK3169" t="s">
        <v>37</v>
      </c>
    </row>
    <row r="3170" spans="1:37" x14ac:dyDescent="0.25">
      <c r="A3170">
        <v>1</v>
      </c>
      <c r="B3170">
        <v>1</v>
      </c>
      <c r="C3170">
        <v>1</v>
      </c>
      <c r="D3170">
        <v>9254</v>
      </c>
      <c r="E3170">
        <v>1</v>
      </c>
      <c r="F3170">
        <v>1</v>
      </c>
      <c r="G3170">
        <v>129</v>
      </c>
      <c r="H3170">
        <v>1</v>
      </c>
      <c r="I3170">
        <v>1</v>
      </c>
      <c r="J3170">
        <v>1</v>
      </c>
      <c r="K3170">
        <v>4</v>
      </c>
      <c r="L3170">
        <v>2</v>
      </c>
      <c r="M3170">
        <v>126.2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21</v>
      </c>
      <c r="U3170">
        <v>0</v>
      </c>
      <c r="V3170">
        <v>0</v>
      </c>
      <c r="W3170">
        <v>6</v>
      </c>
      <c r="X3170">
        <v>7</v>
      </c>
      <c r="Y3170">
        <v>6</v>
      </c>
      <c r="Z3170">
        <v>13.42857143</v>
      </c>
      <c r="AA3170">
        <v>0</v>
      </c>
      <c r="AB3170">
        <v>0</v>
      </c>
      <c r="AC3170">
        <v>6</v>
      </c>
      <c r="AD3170">
        <v>8</v>
      </c>
      <c r="AE3170">
        <v>6</v>
      </c>
      <c r="AF3170">
        <v>11.33333333</v>
      </c>
      <c r="AG3170">
        <v>0</v>
      </c>
      <c r="AH3170">
        <v>8.9</v>
      </c>
      <c r="AI3170">
        <v>1.4</v>
      </c>
      <c r="AJ3170">
        <v>3.51</v>
      </c>
      <c r="AK3170" t="s">
        <v>37</v>
      </c>
    </row>
    <row r="3171" spans="1:37" x14ac:dyDescent="0.25">
      <c r="A3171">
        <v>1</v>
      </c>
      <c r="B3171">
        <v>1</v>
      </c>
      <c r="C3171">
        <v>3</v>
      </c>
      <c r="D3171">
        <v>9500</v>
      </c>
      <c r="E3171">
        <v>1</v>
      </c>
      <c r="F3171">
        <v>1</v>
      </c>
      <c r="G3171">
        <v>134</v>
      </c>
      <c r="H3171">
        <v>1</v>
      </c>
      <c r="I3171">
        <v>1</v>
      </c>
      <c r="J3171">
        <v>37</v>
      </c>
      <c r="K3171">
        <v>8</v>
      </c>
      <c r="L3171">
        <v>7</v>
      </c>
      <c r="M3171">
        <v>120.5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v>18</v>
      </c>
      <c r="U3171">
        <v>0</v>
      </c>
      <c r="V3171">
        <v>0</v>
      </c>
      <c r="W3171">
        <v>7</v>
      </c>
      <c r="X3171">
        <v>12</v>
      </c>
      <c r="Y3171">
        <v>7</v>
      </c>
      <c r="Z3171">
        <v>11.71666667</v>
      </c>
      <c r="AA3171">
        <v>0</v>
      </c>
      <c r="AB3171">
        <v>0</v>
      </c>
      <c r="AC3171">
        <v>8</v>
      </c>
      <c r="AD3171">
        <v>13</v>
      </c>
      <c r="AE3171">
        <v>4</v>
      </c>
      <c r="AF3171">
        <v>10.868</v>
      </c>
      <c r="AG3171">
        <v>0</v>
      </c>
      <c r="AH3171">
        <v>15.5</v>
      </c>
      <c r="AI3171">
        <v>2.8</v>
      </c>
      <c r="AJ3171">
        <v>-4.0599999999999996</v>
      </c>
      <c r="AK3171" t="s">
        <v>38</v>
      </c>
    </row>
    <row r="3172" spans="1:37" x14ac:dyDescent="0.25">
      <c r="A3172">
        <v>1</v>
      </c>
      <c r="B3172">
        <v>17</v>
      </c>
      <c r="C3172">
        <v>1</v>
      </c>
      <c r="D3172">
        <v>9147</v>
      </c>
      <c r="E3172">
        <v>1</v>
      </c>
      <c r="F3172">
        <v>1</v>
      </c>
      <c r="G3172">
        <v>127</v>
      </c>
      <c r="H3172">
        <v>1</v>
      </c>
      <c r="I3172">
        <v>1</v>
      </c>
      <c r="J3172">
        <v>37</v>
      </c>
      <c r="K3172">
        <v>4</v>
      </c>
      <c r="L3172">
        <v>8</v>
      </c>
      <c r="M3172">
        <v>121.1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20</v>
      </c>
      <c r="U3172">
        <v>0</v>
      </c>
      <c r="V3172">
        <v>0</v>
      </c>
      <c r="W3172">
        <v>5</v>
      </c>
      <c r="X3172">
        <v>11</v>
      </c>
      <c r="Y3172">
        <v>4</v>
      </c>
      <c r="Z3172">
        <v>12</v>
      </c>
      <c r="AA3172">
        <v>0</v>
      </c>
      <c r="AB3172">
        <v>0</v>
      </c>
      <c r="AC3172">
        <v>5</v>
      </c>
      <c r="AD3172">
        <v>5</v>
      </c>
      <c r="AE3172">
        <v>5</v>
      </c>
      <c r="AF3172">
        <v>12.8</v>
      </c>
      <c r="AG3172">
        <v>0</v>
      </c>
      <c r="AH3172">
        <v>11.1</v>
      </c>
      <c r="AI3172">
        <v>0.6</v>
      </c>
      <c r="AJ3172">
        <v>2.02</v>
      </c>
      <c r="AK3172" t="s">
        <v>38</v>
      </c>
    </row>
    <row r="3173" spans="1:37" x14ac:dyDescent="0.25">
      <c r="A3173">
        <v>1</v>
      </c>
      <c r="B3173">
        <v>18</v>
      </c>
      <c r="C3173">
        <v>2</v>
      </c>
      <c r="D3173">
        <v>9853</v>
      </c>
      <c r="E3173">
        <v>1</v>
      </c>
      <c r="F3173">
        <v>1</v>
      </c>
      <c r="G3173">
        <v>123</v>
      </c>
      <c r="H3173">
        <v>1</v>
      </c>
      <c r="I3173">
        <v>1</v>
      </c>
      <c r="J3173">
        <v>3</v>
      </c>
      <c r="K3173">
        <v>9</v>
      </c>
      <c r="L3173">
        <v>2</v>
      </c>
      <c r="M3173">
        <v>123.7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20</v>
      </c>
      <c r="U3173">
        <v>0</v>
      </c>
      <c r="V3173">
        <v>0</v>
      </c>
      <c r="W3173">
        <v>6</v>
      </c>
      <c r="X3173">
        <v>11</v>
      </c>
      <c r="Y3173">
        <v>5</v>
      </c>
      <c r="Z3173">
        <v>13.2</v>
      </c>
      <c r="AA3173">
        <v>0</v>
      </c>
      <c r="AB3173">
        <v>0</v>
      </c>
      <c r="AC3173">
        <v>6</v>
      </c>
      <c r="AD3173">
        <v>8</v>
      </c>
      <c r="AE3173">
        <v>4</v>
      </c>
      <c r="AF3173">
        <v>10.75</v>
      </c>
      <c r="AG3173">
        <v>0</v>
      </c>
      <c r="AH3173">
        <v>10.8</v>
      </c>
      <c r="AI3173">
        <v>1.4</v>
      </c>
      <c r="AJ3173">
        <v>1.74</v>
      </c>
      <c r="AK3173" t="s">
        <v>37</v>
      </c>
    </row>
    <row r="3174" spans="1:37" x14ac:dyDescent="0.25">
      <c r="A3174">
        <v>1</v>
      </c>
      <c r="B3174">
        <v>17</v>
      </c>
      <c r="C3174">
        <v>3</v>
      </c>
      <c r="D3174">
        <v>9254</v>
      </c>
      <c r="E3174">
        <v>1</v>
      </c>
      <c r="F3174">
        <v>1</v>
      </c>
      <c r="G3174">
        <v>127</v>
      </c>
      <c r="H3174">
        <v>1</v>
      </c>
      <c r="I3174">
        <v>12</v>
      </c>
      <c r="J3174">
        <v>38</v>
      </c>
      <c r="K3174">
        <v>5</v>
      </c>
      <c r="L3174">
        <v>7</v>
      </c>
      <c r="M3174">
        <v>116.9</v>
      </c>
      <c r="N3174">
        <v>1</v>
      </c>
      <c r="O3174">
        <v>0</v>
      </c>
      <c r="P3174">
        <v>1</v>
      </c>
      <c r="Q3174">
        <v>1</v>
      </c>
      <c r="R3174">
        <v>0</v>
      </c>
      <c r="S3174">
        <v>0</v>
      </c>
      <c r="T3174">
        <v>18</v>
      </c>
      <c r="U3174">
        <v>0</v>
      </c>
      <c r="V3174">
        <v>0</v>
      </c>
      <c r="W3174">
        <v>6</v>
      </c>
      <c r="X3174">
        <v>7</v>
      </c>
      <c r="Y3174">
        <v>5</v>
      </c>
      <c r="Z3174">
        <v>12.2</v>
      </c>
      <c r="AA3174">
        <v>0</v>
      </c>
      <c r="AB3174">
        <v>0</v>
      </c>
      <c r="AC3174">
        <v>6</v>
      </c>
      <c r="AD3174">
        <v>10</v>
      </c>
      <c r="AE3174">
        <v>4</v>
      </c>
      <c r="AF3174">
        <v>12.25</v>
      </c>
      <c r="AG3174">
        <v>0</v>
      </c>
      <c r="AH3174">
        <v>12.4</v>
      </c>
      <c r="AI3174">
        <v>0.5</v>
      </c>
      <c r="AJ3174">
        <v>1.79</v>
      </c>
      <c r="AK3174" t="s">
        <v>37</v>
      </c>
    </row>
    <row r="3175" spans="1:37" x14ac:dyDescent="0.25">
      <c r="A3175">
        <v>1</v>
      </c>
      <c r="B3175">
        <v>39</v>
      </c>
      <c r="C3175">
        <v>1</v>
      </c>
      <c r="D3175">
        <v>9556</v>
      </c>
      <c r="E3175">
        <v>1</v>
      </c>
      <c r="F3175">
        <v>1</v>
      </c>
      <c r="G3175">
        <v>133.1</v>
      </c>
      <c r="H3175">
        <v>1</v>
      </c>
      <c r="I3175">
        <v>38</v>
      </c>
      <c r="J3175">
        <v>19</v>
      </c>
      <c r="K3175">
        <v>9</v>
      </c>
      <c r="L3175">
        <v>6</v>
      </c>
      <c r="M3175">
        <v>100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25</v>
      </c>
      <c r="U3175">
        <v>0</v>
      </c>
      <c r="V3175">
        <v>0</v>
      </c>
      <c r="W3175">
        <v>7</v>
      </c>
      <c r="X3175">
        <v>11</v>
      </c>
      <c r="Y3175">
        <v>5</v>
      </c>
      <c r="Z3175">
        <v>12.58</v>
      </c>
      <c r="AA3175">
        <v>0</v>
      </c>
      <c r="AB3175">
        <v>0</v>
      </c>
      <c r="AC3175">
        <v>7</v>
      </c>
      <c r="AD3175">
        <v>9</v>
      </c>
      <c r="AE3175">
        <v>6</v>
      </c>
      <c r="AF3175">
        <v>12.15714286</v>
      </c>
      <c r="AG3175">
        <v>0</v>
      </c>
      <c r="AH3175">
        <v>8.9</v>
      </c>
      <c r="AI3175">
        <v>1.4</v>
      </c>
      <c r="AJ3175">
        <v>3.51</v>
      </c>
      <c r="AK3175" t="s">
        <v>38</v>
      </c>
    </row>
    <row r="3176" spans="1:37" x14ac:dyDescent="0.25">
      <c r="A3176">
        <v>1</v>
      </c>
      <c r="B3176">
        <v>17</v>
      </c>
      <c r="C3176">
        <v>5</v>
      </c>
      <c r="D3176">
        <v>9238</v>
      </c>
      <c r="E3176">
        <v>1</v>
      </c>
      <c r="F3176">
        <v>1</v>
      </c>
      <c r="G3176">
        <v>131</v>
      </c>
      <c r="H3176">
        <v>1</v>
      </c>
      <c r="I3176">
        <v>19</v>
      </c>
      <c r="J3176">
        <v>37</v>
      </c>
      <c r="K3176">
        <v>5</v>
      </c>
      <c r="L3176">
        <v>7</v>
      </c>
      <c r="M3176">
        <v>120.2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19</v>
      </c>
      <c r="U3176">
        <v>0</v>
      </c>
      <c r="V3176">
        <v>0</v>
      </c>
      <c r="W3176">
        <v>6</v>
      </c>
      <c r="X3176">
        <v>9</v>
      </c>
      <c r="Y3176">
        <v>5</v>
      </c>
      <c r="Z3176">
        <v>11.33333333</v>
      </c>
      <c r="AA3176">
        <v>0</v>
      </c>
      <c r="AB3176">
        <v>0</v>
      </c>
      <c r="AC3176">
        <v>6</v>
      </c>
      <c r="AD3176">
        <v>6</v>
      </c>
      <c r="AE3176">
        <v>6</v>
      </c>
      <c r="AF3176">
        <v>10.83333333</v>
      </c>
      <c r="AG3176">
        <v>0</v>
      </c>
      <c r="AH3176">
        <v>13.9</v>
      </c>
      <c r="AI3176">
        <v>-0.3</v>
      </c>
      <c r="AJ3176">
        <v>0.79</v>
      </c>
      <c r="AK3176" t="s">
        <v>39</v>
      </c>
    </row>
    <row r="3177" spans="1:37" x14ac:dyDescent="0.25">
      <c r="A3177">
        <v>2</v>
      </c>
      <c r="B3177">
        <v>39</v>
      </c>
      <c r="C3177">
        <v>1</v>
      </c>
      <c r="D3177">
        <v>33</v>
      </c>
      <c r="E3177">
        <v>1</v>
      </c>
      <c r="F3177">
        <v>1</v>
      </c>
      <c r="G3177">
        <v>120</v>
      </c>
      <c r="H3177">
        <v>1</v>
      </c>
      <c r="I3177">
        <v>38</v>
      </c>
      <c r="J3177">
        <v>1</v>
      </c>
      <c r="K3177">
        <v>9</v>
      </c>
      <c r="L3177">
        <v>5</v>
      </c>
      <c r="M3177">
        <v>153.80000000000001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v>35</v>
      </c>
      <c r="U3177">
        <v>0</v>
      </c>
      <c r="V3177">
        <v>0</v>
      </c>
      <c r="W3177">
        <v>7</v>
      </c>
      <c r="X3177">
        <v>9</v>
      </c>
      <c r="Y3177">
        <v>0</v>
      </c>
      <c r="Z3177">
        <v>0</v>
      </c>
      <c r="AA3177">
        <v>0</v>
      </c>
      <c r="AB3177">
        <v>0</v>
      </c>
      <c r="AC3177">
        <v>7</v>
      </c>
      <c r="AD3177">
        <v>8</v>
      </c>
      <c r="AE3177">
        <v>0</v>
      </c>
      <c r="AF3177">
        <v>0</v>
      </c>
      <c r="AG3177">
        <v>0</v>
      </c>
      <c r="AH3177">
        <v>11.1</v>
      </c>
      <c r="AI3177">
        <v>0.6</v>
      </c>
      <c r="AJ3177">
        <v>2.02</v>
      </c>
      <c r="AK3177" t="s">
        <v>37</v>
      </c>
    </row>
    <row r="3178" spans="1:37" x14ac:dyDescent="0.25">
      <c r="A3178">
        <v>1</v>
      </c>
      <c r="B3178">
        <v>1</v>
      </c>
      <c r="C3178">
        <v>4</v>
      </c>
      <c r="D3178">
        <v>9500</v>
      </c>
      <c r="E3178">
        <v>1</v>
      </c>
      <c r="F3178">
        <v>1</v>
      </c>
      <c r="G3178">
        <v>133</v>
      </c>
      <c r="H3178">
        <v>1</v>
      </c>
      <c r="I3178">
        <v>19</v>
      </c>
      <c r="J3178">
        <v>19</v>
      </c>
      <c r="K3178">
        <v>9</v>
      </c>
      <c r="L3178">
        <v>5</v>
      </c>
      <c r="M3178">
        <v>120.1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19</v>
      </c>
      <c r="U3178">
        <v>0</v>
      </c>
      <c r="V3178">
        <v>0</v>
      </c>
      <c r="W3178">
        <v>7</v>
      </c>
      <c r="X3178">
        <v>9</v>
      </c>
      <c r="Y3178">
        <v>6</v>
      </c>
      <c r="Z3178">
        <v>12.42857143</v>
      </c>
      <c r="AA3178">
        <v>0</v>
      </c>
      <c r="AB3178">
        <v>0</v>
      </c>
      <c r="AC3178">
        <v>8</v>
      </c>
      <c r="AD3178">
        <v>8</v>
      </c>
      <c r="AE3178">
        <v>8</v>
      </c>
      <c r="AF3178">
        <v>14</v>
      </c>
      <c r="AG3178">
        <v>0</v>
      </c>
      <c r="AH3178">
        <v>13.9</v>
      </c>
      <c r="AI3178">
        <v>-0.3</v>
      </c>
      <c r="AJ3178">
        <v>0.79</v>
      </c>
      <c r="AK3178" t="s">
        <v>38</v>
      </c>
    </row>
    <row r="3179" spans="1:37" x14ac:dyDescent="0.25">
      <c r="A3179">
        <v>1</v>
      </c>
      <c r="B3179">
        <v>1</v>
      </c>
      <c r="C3179">
        <v>1</v>
      </c>
      <c r="D3179">
        <v>9670</v>
      </c>
      <c r="E3179">
        <v>1</v>
      </c>
      <c r="F3179">
        <v>1</v>
      </c>
      <c r="G3179">
        <v>133</v>
      </c>
      <c r="H3179">
        <v>1</v>
      </c>
      <c r="I3179">
        <v>38</v>
      </c>
      <c r="J3179">
        <v>38</v>
      </c>
      <c r="K3179">
        <v>9</v>
      </c>
      <c r="L3179">
        <v>9</v>
      </c>
      <c r="M3179">
        <v>128.1</v>
      </c>
      <c r="N3179">
        <v>1</v>
      </c>
      <c r="O3179">
        <v>0</v>
      </c>
      <c r="P3179">
        <v>0</v>
      </c>
      <c r="Q3179">
        <v>1</v>
      </c>
      <c r="R3179">
        <v>1</v>
      </c>
      <c r="S3179">
        <v>1</v>
      </c>
      <c r="T3179">
        <v>18</v>
      </c>
      <c r="U3179">
        <v>0</v>
      </c>
      <c r="V3179">
        <v>0</v>
      </c>
      <c r="W3179">
        <v>6</v>
      </c>
      <c r="X3179">
        <v>6</v>
      </c>
      <c r="Y3179">
        <v>6</v>
      </c>
      <c r="Z3179">
        <v>13</v>
      </c>
      <c r="AA3179">
        <v>0</v>
      </c>
      <c r="AB3179">
        <v>0</v>
      </c>
      <c r="AC3179">
        <v>6</v>
      </c>
      <c r="AD3179">
        <v>6</v>
      </c>
      <c r="AE3179">
        <v>6</v>
      </c>
      <c r="AF3179">
        <v>13</v>
      </c>
      <c r="AG3179">
        <v>0</v>
      </c>
      <c r="AH3179">
        <v>13.9</v>
      </c>
      <c r="AI3179">
        <v>-0.3</v>
      </c>
      <c r="AJ3179">
        <v>0.79</v>
      </c>
      <c r="AK3179" t="s">
        <v>37</v>
      </c>
    </row>
    <row r="3180" spans="1:37" x14ac:dyDescent="0.25">
      <c r="A3180">
        <v>1</v>
      </c>
      <c r="B3180">
        <v>1</v>
      </c>
      <c r="C3180">
        <v>1</v>
      </c>
      <c r="D3180">
        <v>9500</v>
      </c>
      <c r="E3180">
        <v>1</v>
      </c>
      <c r="F3180">
        <v>1</v>
      </c>
      <c r="G3180">
        <v>143</v>
      </c>
      <c r="H3180">
        <v>1</v>
      </c>
      <c r="I3180">
        <v>3</v>
      </c>
      <c r="J3180">
        <v>19</v>
      </c>
      <c r="K3180">
        <v>3</v>
      </c>
      <c r="L3180">
        <v>10</v>
      </c>
      <c r="M3180">
        <v>126.8</v>
      </c>
      <c r="N3180">
        <v>0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19</v>
      </c>
      <c r="U3180">
        <v>0</v>
      </c>
      <c r="V3180">
        <v>0</v>
      </c>
      <c r="W3180">
        <v>8</v>
      </c>
      <c r="X3180">
        <v>8</v>
      </c>
      <c r="Y3180">
        <v>7</v>
      </c>
      <c r="Z3180">
        <v>14.53571429</v>
      </c>
      <c r="AA3180">
        <v>0</v>
      </c>
      <c r="AB3180">
        <v>0</v>
      </c>
      <c r="AC3180">
        <v>8</v>
      </c>
      <c r="AD3180">
        <v>8</v>
      </c>
      <c r="AE3180">
        <v>7</v>
      </c>
      <c r="AF3180">
        <v>14.53571429</v>
      </c>
      <c r="AG3180">
        <v>0</v>
      </c>
      <c r="AH3180">
        <v>10.8</v>
      </c>
      <c r="AI3180">
        <v>1.4</v>
      </c>
      <c r="AJ3180">
        <v>1.74</v>
      </c>
      <c r="AK3180" t="s">
        <v>38</v>
      </c>
    </row>
    <row r="3181" spans="1:37" x14ac:dyDescent="0.25">
      <c r="A3181">
        <v>1</v>
      </c>
      <c r="B3181">
        <v>43</v>
      </c>
      <c r="C3181">
        <v>1</v>
      </c>
      <c r="D3181">
        <v>9500</v>
      </c>
      <c r="E3181">
        <v>1</v>
      </c>
      <c r="F3181">
        <v>1</v>
      </c>
      <c r="G3181">
        <v>140</v>
      </c>
      <c r="H3181">
        <v>1</v>
      </c>
      <c r="I3181">
        <v>19</v>
      </c>
      <c r="J3181">
        <v>38</v>
      </c>
      <c r="K3181">
        <v>9</v>
      </c>
      <c r="L3181">
        <v>7</v>
      </c>
      <c r="M3181">
        <v>125.7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v>19</v>
      </c>
      <c r="U3181">
        <v>0</v>
      </c>
      <c r="V3181">
        <v>0</v>
      </c>
      <c r="W3181">
        <v>7</v>
      </c>
      <c r="X3181">
        <v>8</v>
      </c>
      <c r="Y3181">
        <v>5</v>
      </c>
      <c r="Z3181">
        <v>11.2</v>
      </c>
      <c r="AA3181">
        <v>0</v>
      </c>
      <c r="AB3181">
        <v>0</v>
      </c>
      <c r="AC3181">
        <v>7</v>
      </c>
      <c r="AD3181">
        <v>8</v>
      </c>
      <c r="AE3181">
        <v>5</v>
      </c>
      <c r="AF3181">
        <v>11.2</v>
      </c>
      <c r="AG3181">
        <v>0</v>
      </c>
      <c r="AH3181">
        <v>7.6</v>
      </c>
      <c r="AI3181">
        <v>2.6</v>
      </c>
      <c r="AJ3181">
        <v>0.32</v>
      </c>
      <c r="AK3181" t="s">
        <v>39</v>
      </c>
    </row>
    <row r="3182" spans="1:37" x14ac:dyDescent="0.25">
      <c r="A3182">
        <v>1</v>
      </c>
      <c r="B3182">
        <v>17</v>
      </c>
      <c r="C3182">
        <v>1</v>
      </c>
      <c r="D3182">
        <v>9070</v>
      </c>
      <c r="E3182">
        <v>1</v>
      </c>
      <c r="F3182">
        <v>1</v>
      </c>
      <c r="G3182">
        <v>157</v>
      </c>
      <c r="H3182">
        <v>1</v>
      </c>
      <c r="I3182">
        <v>3</v>
      </c>
      <c r="J3182">
        <v>3</v>
      </c>
      <c r="K3182">
        <v>3</v>
      </c>
      <c r="L3182">
        <v>3</v>
      </c>
      <c r="M3182">
        <v>146.19999999999999</v>
      </c>
      <c r="N3182">
        <v>0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18</v>
      </c>
      <c r="U3182">
        <v>0</v>
      </c>
      <c r="V3182">
        <v>0</v>
      </c>
      <c r="W3182">
        <v>6</v>
      </c>
      <c r="X3182">
        <v>6</v>
      </c>
      <c r="Y3182">
        <v>6</v>
      </c>
      <c r="Z3182">
        <v>16</v>
      </c>
      <c r="AA3182">
        <v>0</v>
      </c>
      <c r="AB3182">
        <v>0</v>
      </c>
      <c r="AC3182">
        <v>6</v>
      </c>
      <c r="AD3182">
        <v>6</v>
      </c>
      <c r="AE3182">
        <v>6</v>
      </c>
      <c r="AF3182">
        <v>13.66666667</v>
      </c>
      <c r="AG3182">
        <v>0</v>
      </c>
      <c r="AH3182">
        <v>12.4</v>
      </c>
      <c r="AI3182">
        <v>0.5</v>
      </c>
      <c r="AJ3182">
        <v>1.79</v>
      </c>
      <c r="AK3182" t="s">
        <v>38</v>
      </c>
    </row>
    <row r="3183" spans="1:37" x14ac:dyDescent="0.25">
      <c r="A3183">
        <v>1</v>
      </c>
      <c r="B3183">
        <v>39</v>
      </c>
      <c r="C3183">
        <v>1</v>
      </c>
      <c r="D3183">
        <v>9130</v>
      </c>
      <c r="E3183">
        <v>1</v>
      </c>
      <c r="F3183">
        <v>19</v>
      </c>
      <c r="G3183">
        <v>133.1</v>
      </c>
      <c r="H3183">
        <v>1</v>
      </c>
      <c r="I3183">
        <v>19</v>
      </c>
      <c r="J3183">
        <v>3</v>
      </c>
      <c r="K3183">
        <v>9</v>
      </c>
      <c r="L3183">
        <v>2</v>
      </c>
      <c r="M3183">
        <v>140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24</v>
      </c>
      <c r="U3183">
        <v>0</v>
      </c>
      <c r="V3183">
        <v>0</v>
      </c>
      <c r="W3183">
        <v>6</v>
      </c>
      <c r="X3183">
        <v>13</v>
      </c>
      <c r="Y3183">
        <v>5</v>
      </c>
      <c r="Z3183">
        <v>13.14285714</v>
      </c>
      <c r="AA3183">
        <v>0</v>
      </c>
      <c r="AB3183">
        <v>0</v>
      </c>
      <c r="AC3183">
        <v>6</v>
      </c>
      <c r="AD3183">
        <v>15</v>
      </c>
      <c r="AE3183">
        <v>3</v>
      </c>
      <c r="AF3183">
        <v>12.66666667</v>
      </c>
      <c r="AG3183">
        <v>0</v>
      </c>
      <c r="AH3183">
        <v>16.2</v>
      </c>
      <c r="AI3183">
        <v>0.3</v>
      </c>
      <c r="AJ3183">
        <v>-0.92</v>
      </c>
      <c r="AK3183" t="s">
        <v>37</v>
      </c>
    </row>
    <row r="3184" spans="1:37" x14ac:dyDescent="0.25">
      <c r="A3184">
        <v>1</v>
      </c>
      <c r="B3184">
        <v>43</v>
      </c>
      <c r="C3184">
        <v>1</v>
      </c>
      <c r="D3184">
        <v>8014</v>
      </c>
      <c r="E3184">
        <v>0</v>
      </c>
      <c r="F3184">
        <v>1</v>
      </c>
      <c r="G3184">
        <v>145</v>
      </c>
      <c r="H3184">
        <v>6</v>
      </c>
      <c r="I3184">
        <v>34</v>
      </c>
      <c r="J3184">
        <v>34</v>
      </c>
      <c r="K3184">
        <v>0</v>
      </c>
      <c r="L3184">
        <v>0</v>
      </c>
      <c r="M3184">
        <v>134.5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25</v>
      </c>
      <c r="U3184">
        <v>1</v>
      </c>
      <c r="V3184">
        <v>8</v>
      </c>
      <c r="W3184">
        <v>14</v>
      </c>
      <c r="X3184">
        <v>23</v>
      </c>
      <c r="Y3184">
        <v>11</v>
      </c>
      <c r="Z3184">
        <v>11.6875</v>
      </c>
      <c r="AA3184">
        <v>0</v>
      </c>
      <c r="AB3184">
        <v>6</v>
      </c>
      <c r="AC3184">
        <v>10</v>
      </c>
      <c r="AD3184">
        <v>20</v>
      </c>
      <c r="AE3184">
        <v>8</v>
      </c>
      <c r="AF3184">
        <v>11.14285714</v>
      </c>
      <c r="AG3184">
        <v>0</v>
      </c>
      <c r="AH3184">
        <v>9.4</v>
      </c>
      <c r="AI3184">
        <v>-0.8</v>
      </c>
      <c r="AJ3184">
        <v>-3.12</v>
      </c>
      <c r="AK3184" t="s">
        <v>38</v>
      </c>
    </row>
    <row r="3185" spans="1:37" x14ac:dyDescent="0.25">
      <c r="A3185">
        <v>1</v>
      </c>
      <c r="B3185">
        <v>39</v>
      </c>
      <c r="C3185">
        <v>1</v>
      </c>
      <c r="D3185">
        <v>9119</v>
      </c>
      <c r="E3185">
        <v>1</v>
      </c>
      <c r="F3185">
        <v>1</v>
      </c>
      <c r="G3185">
        <v>130</v>
      </c>
      <c r="H3185">
        <v>1</v>
      </c>
      <c r="I3185">
        <v>37</v>
      </c>
      <c r="J3185">
        <v>3</v>
      </c>
      <c r="K3185">
        <v>9</v>
      </c>
      <c r="L3185">
        <v>3</v>
      </c>
      <c r="M3185">
        <v>137</v>
      </c>
      <c r="N3185">
        <v>1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28</v>
      </c>
      <c r="U3185">
        <v>0</v>
      </c>
      <c r="V3185">
        <v>0</v>
      </c>
      <c r="W3185">
        <v>5</v>
      </c>
      <c r="X3185">
        <v>11</v>
      </c>
      <c r="Y3185">
        <v>4</v>
      </c>
      <c r="Z3185">
        <v>10.5</v>
      </c>
      <c r="AA3185">
        <v>0</v>
      </c>
      <c r="AB3185">
        <v>0</v>
      </c>
      <c r="AC3185">
        <v>5</v>
      </c>
      <c r="AD3185">
        <v>12</v>
      </c>
      <c r="AE3185">
        <v>4</v>
      </c>
      <c r="AF3185">
        <v>11</v>
      </c>
      <c r="AG3185">
        <v>4</v>
      </c>
      <c r="AH3185">
        <v>7.6</v>
      </c>
      <c r="AI3185">
        <v>2.6</v>
      </c>
      <c r="AJ3185">
        <v>0.32</v>
      </c>
      <c r="AK3185" t="s">
        <v>39</v>
      </c>
    </row>
    <row r="3186" spans="1:37" x14ac:dyDescent="0.25">
      <c r="A3186">
        <v>1</v>
      </c>
      <c r="B3186">
        <v>1</v>
      </c>
      <c r="C3186">
        <v>1</v>
      </c>
      <c r="D3186">
        <v>9085</v>
      </c>
      <c r="E3186">
        <v>1</v>
      </c>
      <c r="F3186">
        <v>1</v>
      </c>
      <c r="G3186">
        <v>111</v>
      </c>
      <c r="H3186">
        <v>1</v>
      </c>
      <c r="I3186">
        <v>1</v>
      </c>
      <c r="J3186">
        <v>38</v>
      </c>
      <c r="K3186">
        <v>5</v>
      </c>
      <c r="L3186">
        <v>9</v>
      </c>
      <c r="M3186">
        <v>107.5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1</v>
      </c>
      <c r="T3186">
        <v>19</v>
      </c>
      <c r="U3186">
        <v>0</v>
      </c>
      <c r="V3186">
        <v>0</v>
      </c>
      <c r="W3186">
        <v>6</v>
      </c>
      <c r="X3186">
        <v>9</v>
      </c>
      <c r="Y3186">
        <v>6</v>
      </c>
      <c r="Z3186">
        <v>13.83333333</v>
      </c>
      <c r="AA3186">
        <v>0</v>
      </c>
      <c r="AB3186">
        <v>0</v>
      </c>
      <c r="AC3186">
        <v>6</v>
      </c>
      <c r="AD3186">
        <v>12</v>
      </c>
      <c r="AE3186">
        <v>5</v>
      </c>
      <c r="AF3186">
        <v>13.66666667</v>
      </c>
      <c r="AG3186">
        <v>0</v>
      </c>
      <c r="AH3186">
        <v>11.1</v>
      </c>
      <c r="AI3186">
        <v>0.6</v>
      </c>
      <c r="AJ3186">
        <v>2.02</v>
      </c>
      <c r="AK3186" t="s">
        <v>38</v>
      </c>
    </row>
    <row r="3187" spans="1:37" x14ac:dyDescent="0.25">
      <c r="A3187">
        <v>1</v>
      </c>
      <c r="B3187">
        <v>17</v>
      </c>
      <c r="C3187">
        <v>2</v>
      </c>
      <c r="D3187">
        <v>9119</v>
      </c>
      <c r="E3187">
        <v>1</v>
      </c>
      <c r="F3187">
        <v>1</v>
      </c>
      <c r="G3187">
        <v>116</v>
      </c>
      <c r="H3187">
        <v>1</v>
      </c>
      <c r="I3187">
        <v>19</v>
      </c>
      <c r="J3187">
        <v>1</v>
      </c>
      <c r="K3187">
        <v>9</v>
      </c>
      <c r="L3187">
        <v>7</v>
      </c>
      <c r="M3187">
        <v>112.2</v>
      </c>
      <c r="N3187">
        <v>0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19</v>
      </c>
      <c r="U3187">
        <v>0</v>
      </c>
      <c r="V3187">
        <v>0</v>
      </c>
      <c r="W3187">
        <v>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16.2</v>
      </c>
      <c r="AI3187">
        <v>0.3</v>
      </c>
      <c r="AJ3187">
        <v>-0.92</v>
      </c>
      <c r="AK3187" t="s">
        <v>37</v>
      </c>
    </row>
    <row r="3188" spans="1:37" x14ac:dyDescent="0.25">
      <c r="A3188">
        <v>1</v>
      </c>
      <c r="B3188">
        <v>39</v>
      </c>
      <c r="C3188">
        <v>1</v>
      </c>
      <c r="D3188">
        <v>9130</v>
      </c>
      <c r="E3188">
        <v>1</v>
      </c>
      <c r="F3188">
        <v>10</v>
      </c>
      <c r="G3188">
        <v>133.1</v>
      </c>
      <c r="H3188">
        <v>1</v>
      </c>
      <c r="I3188">
        <v>12</v>
      </c>
      <c r="J3188">
        <v>36</v>
      </c>
      <c r="K3188">
        <v>90</v>
      </c>
      <c r="L3188">
        <v>90</v>
      </c>
      <c r="M3188">
        <v>128.19999999999999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30</v>
      </c>
      <c r="U3188">
        <v>0</v>
      </c>
      <c r="V3188">
        <v>0</v>
      </c>
      <c r="W3188">
        <v>5</v>
      </c>
      <c r="X3188">
        <v>13</v>
      </c>
      <c r="Y3188">
        <v>0</v>
      </c>
      <c r="Z3188">
        <v>0</v>
      </c>
      <c r="AA3188">
        <v>3</v>
      </c>
      <c r="AB3188">
        <v>0</v>
      </c>
      <c r="AC3188">
        <v>5</v>
      </c>
      <c r="AD3188">
        <v>5</v>
      </c>
      <c r="AE3188">
        <v>0</v>
      </c>
      <c r="AF3188">
        <v>0</v>
      </c>
      <c r="AG3188">
        <v>5</v>
      </c>
      <c r="AH3188">
        <v>9.4</v>
      </c>
      <c r="AI3188">
        <v>-0.8</v>
      </c>
      <c r="AJ3188">
        <v>-3.12</v>
      </c>
      <c r="AK3188" t="s">
        <v>37</v>
      </c>
    </row>
    <row r="3189" spans="1:37" x14ac:dyDescent="0.25">
      <c r="A3189">
        <v>1</v>
      </c>
      <c r="B3189">
        <v>1</v>
      </c>
      <c r="C3189">
        <v>1</v>
      </c>
      <c r="D3189">
        <v>9500</v>
      </c>
      <c r="E3189">
        <v>1</v>
      </c>
      <c r="F3189">
        <v>1</v>
      </c>
      <c r="G3189">
        <v>135</v>
      </c>
      <c r="H3189">
        <v>1</v>
      </c>
      <c r="I3189">
        <v>19</v>
      </c>
      <c r="J3189">
        <v>19</v>
      </c>
      <c r="K3189">
        <v>4</v>
      </c>
      <c r="L3189">
        <v>5</v>
      </c>
      <c r="M3189">
        <v>126.8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19</v>
      </c>
      <c r="U3189">
        <v>0</v>
      </c>
      <c r="V3189">
        <v>0</v>
      </c>
      <c r="W3189">
        <v>7</v>
      </c>
      <c r="X3189">
        <v>9</v>
      </c>
      <c r="Y3189">
        <v>0</v>
      </c>
      <c r="Z3189">
        <v>0</v>
      </c>
      <c r="AA3189">
        <v>0</v>
      </c>
      <c r="AB3189">
        <v>0</v>
      </c>
      <c r="AC3189">
        <v>7</v>
      </c>
      <c r="AD3189">
        <v>8</v>
      </c>
      <c r="AE3189">
        <v>0</v>
      </c>
      <c r="AF3189">
        <v>0</v>
      </c>
      <c r="AG3189">
        <v>0</v>
      </c>
      <c r="AH3189">
        <v>15.5</v>
      </c>
      <c r="AI3189">
        <v>2.8</v>
      </c>
      <c r="AJ3189">
        <v>-4.0599999999999996</v>
      </c>
      <c r="AK3189" t="s">
        <v>37</v>
      </c>
    </row>
    <row r="3190" spans="1:37" x14ac:dyDescent="0.25">
      <c r="A3190">
        <v>1</v>
      </c>
      <c r="B3190">
        <v>17</v>
      </c>
      <c r="C3190">
        <v>1</v>
      </c>
      <c r="D3190">
        <v>9147</v>
      </c>
      <c r="E3190">
        <v>1</v>
      </c>
      <c r="F3190">
        <v>1</v>
      </c>
      <c r="G3190">
        <v>145</v>
      </c>
      <c r="H3190">
        <v>1</v>
      </c>
      <c r="I3190">
        <v>19</v>
      </c>
      <c r="J3190">
        <v>38</v>
      </c>
      <c r="K3190">
        <v>4</v>
      </c>
      <c r="L3190">
        <v>4</v>
      </c>
      <c r="M3190">
        <v>132.1</v>
      </c>
      <c r="N3190">
        <v>1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21</v>
      </c>
      <c r="U3190">
        <v>0</v>
      </c>
      <c r="V3190">
        <v>0</v>
      </c>
      <c r="W3190">
        <v>5</v>
      </c>
      <c r="X3190">
        <v>10</v>
      </c>
      <c r="Y3190">
        <v>1</v>
      </c>
      <c r="Z3190">
        <v>10</v>
      </c>
      <c r="AA3190">
        <v>0</v>
      </c>
      <c r="AB3190">
        <v>0</v>
      </c>
      <c r="AC3190">
        <v>5</v>
      </c>
      <c r="AD3190">
        <v>5</v>
      </c>
      <c r="AE3190">
        <v>0</v>
      </c>
      <c r="AF3190">
        <v>0</v>
      </c>
      <c r="AG3190">
        <v>0</v>
      </c>
      <c r="AH3190">
        <v>11.1</v>
      </c>
      <c r="AI3190">
        <v>0.6</v>
      </c>
      <c r="AJ3190">
        <v>2.02</v>
      </c>
      <c r="AK3190" t="s">
        <v>37</v>
      </c>
    </row>
    <row r="3191" spans="1:37" x14ac:dyDescent="0.25">
      <c r="A3191">
        <v>1</v>
      </c>
      <c r="B3191">
        <v>1</v>
      </c>
      <c r="C3191">
        <v>1</v>
      </c>
      <c r="D3191">
        <v>171</v>
      </c>
      <c r="E3191">
        <v>1</v>
      </c>
      <c r="F3191">
        <v>1</v>
      </c>
      <c r="G3191">
        <v>118</v>
      </c>
      <c r="H3191">
        <v>1</v>
      </c>
      <c r="I3191">
        <v>37</v>
      </c>
      <c r="J3191">
        <v>37</v>
      </c>
      <c r="K3191">
        <v>3</v>
      </c>
      <c r="L3191">
        <v>5</v>
      </c>
      <c r="M3191">
        <v>110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19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13.9</v>
      </c>
      <c r="AI3191">
        <v>-0.3</v>
      </c>
      <c r="AJ3191">
        <v>0.79</v>
      </c>
      <c r="AK3191" t="s">
        <v>37</v>
      </c>
    </row>
    <row r="3192" spans="1:37" x14ac:dyDescent="0.25">
      <c r="A3192">
        <v>1</v>
      </c>
      <c r="B3192">
        <v>39</v>
      </c>
      <c r="C3192">
        <v>1</v>
      </c>
      <c r="D3192">
        <v>9003</v>
      </c>
      <c r="E3192">
        <v>1</v>
      </c>
      <c r="F3192">
        <v>1</v>
      </c>
      <c r="G3192">
        <v>130</v>
      </c>
      <c r="H3192">
        <v>1</v>
      </c>
      <c r="I3192">
        <v>19</v>
      </c>
      <c r="J3192">
        <v>19</v>
      </c>
      <c r="K3192">
        <v>9</v>
      </c>
      <c r="L3192">
        <v>5</v>
      </c>
      <c r="M3192">
        <v>100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29</v>
      </c>
      <c r="U3192">
        <v>0</v>
      </c>
      <c r="V3192">
        <v>0</v>
      </c>
      <c r="W3192">
        <v>6</v>
      </c>
      <c r="X3192">
        <v>9</v>
      </c>
      <c r="Y3192">
        <v>0</v>
      </c>
      <c r="Z3192">
        <v>0</v>
      </c>
      <c r="AA3192">
        <v>0</v>
      </c>
      <c r="AB3192">
        <v>0</v>
      </c>
      <c r="AC3192">
        <v>6</v>
      </c>
      <c r="AD3192">
        <v>6</v>
      </c>
      <c r="AE3192">
        <v>0</v>
      </c>
      <c r="AF3192">
        <v>0</v>
      </c>
      <c r="AG3192">
        <v>0</v>
      </c>
      <c r="AH3192">
        <v>13.9</v>
      </c>
      <c r="AI3192">
        <v>-0.3</v>
      </c>
      <c r="AJ3192">
        <v>0.79</v>
      </c>
      <c r="AK3192" t="s">
        <v>37</v>
      </c>
    </row>
    <row r="3193" spans="1:37" x14ac:dyDescent="0.25">
      <c r="A3193">
        <v>1</v>
      </c>
      <c r="B3193">
        <v>1</v>
      </c>
      <c r="C3193">
        <v>1</v>
      </c>
      <c r="D3193">
        <v>9670</v>
      </c>
      <c r="E3193">
        <v>1</v>
      </c>
      <c r="F3193">
        <v>1</v>
      </c>
      <c r="G3193">
        <v>115</v>
      </c>
      <c r="H3193">
        <v>1</v>
      </c>
      <c r="I3193">
        <v>19</v>
      </c>
      <c r="J3193">
        <v>37</v>
      </c>
      <c r="K3193">
        <v>9</v>
      </c>
      <c r="L3193">
        <v>9</v>
      </c>
      <c r="M3193">
        <v>114.3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18</v>
      </c>
      <c r="U3193">
        <v>0</v>
      </c>
      <c r="V3193">
        <v>0</v>
      </c>
      <c r="W3193">
        <v>6</v>
      </c>
      <c r="X3193">
        <v>7</v>
      </c>
      <c r="Y3193">
        <v>4</v>
      </c>
      <c r="Z3193">
        <v>12.6</v>
      </c>
      <c r="AA3193">
        <v>0</v>
      </c>
      <c r="AB3193">
        <v>0</v>
      </c>
      <c r="AC3193">
        <v>6</v>
      </c>
      <c r="AD3193">
        <v>6</v>
      </c>
      <c r="AE3193">
        <v>4</v>
      </c>
      <c r="AF3193">
        <v>13</v>
      </c>
      <c r="AG3193">
        <v>0</v>
      </c>
      <c r="AH3193">
        <v>12.4</v>
      </c>
      <c r="AI3193">
        <v>0.5</v>
      </c>
      <c r="AJ3193">
        <v>1.79</v>
      </c>
      <c r="AK3193" t="s">
        <v>37</v>
      </c>
    </row>
    <row r="3194" spans="1:37" x14ac:dyDescent="0.25">
      <c r="A3194">
        <v>1</v>
      </c>
      <c r="B3194">
        <v>1</v>
      </c>
      <c r="C3194">
        <v>2</v>
      </c>
      <c r="D3194">
        <v>9147</v>
      </c>
      <c r="E3194">
        <v>1</v>
      </c>
      <c r="F3194">
        <v>1</v>
      </c>
      <c r="G3194">
        <v>122</v>
      </c>
      <c r="H3194">
        <v>1</v>
      </c>
      <c r="I3194">
        <v>1</v>
      </c>
      <c r="J3194">
        <v>38</v>
      </c>
      <c r="K3194">
        <v>4</v>
      </c>
      <c r="L3194">
        <v>5</v>
      </c>
      <c r="M3194">
        <v>116.4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21</v>
      </c>
      <c r="U3194">
        <v>0</v>
      </c>
      <c r="V3194">
        <v>0</v>
      </c>
      <c r="W3194">
        <v>5</v>
      </c>
      <c r="X3194">
        <v>10</v>
      </c>
      <c r="Y3194">
        <v>3</v>
      </c>
      <c r="Z3194">
        <v>11.25</v>
      </c>
      <c r="AA3194">
        <v>0</v>
      </c>
      <c r="AB3194">
        <v>0</v>
      </c>
      <c r="AC3194">
        <v>5</v>
      </c>
      <c r="AD3194">
        <v>9</v>
      </c>
      <c r="AE3194">
        <v>3</v>
      </c>
      <c r="AF3194">
        <v>11</v>
      </c>
      <c r="AG3194">
        <v>0</v>
      </c>
      <c r="AH3194">
        <v>15.5</v>
      </c>
      <c r="AI3194">
        <v>2.8</v>
      </c>
      <c r="AJ3194">
        <v>-4.0599999999999996</v>
      </c>
      <c r="AK3194" t="s">
        <v>39</v>
      </c>
    </row>
    <row r="3195" spans="1:37" x14ac:dyDescent="0.25">
      <c r="A3195">
        <v>1</v>
      </c>
      <c r="B3195">
        <v>42</v>
      </c>
      <c r="C3195">
        <v>1</v>
      </c>
      <c r="D3195">
        <v>9070</v>
      </c>
      <c r="E3195">
        <v>1</v>
      </c>
      <c r="F3195">
        <v>1</v>
      </c>
      <c r="G3195">
        <v>120</v>
      </c>
      <c r="H3195">
        <v>1</v>
      </c>
      <c r="I3195">
        <v>3</v>
      </c>
      <c r="J3195">
        <v>2</v>
      </c>
      <c r="K3195">
        <v>3</v>
      </c>
      <c r="L3195">
        <v>1</v>
      </c>
      <c r="M3195">
        <v>116.9</v>
      </c>
      <c r="N3195">
        <v>0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20</v>
      </c>
      <c r="U3195">
        <v>0</v>
      </c>
      <c r="V3195">
        <v>6</v>
      </c>
      <c r="W3195">
        <v>7</v>
      </c>
      <c r="X3195">
        <v>13</v>
      </c>
      <c r="Y3195">
        <v>7</v>
      </c>
      <c r="Z3195">
        <v>12.375</v>
      </c>
      <c r="AA3195">
        <v>0</v>
      </c>
      <c r="AB3195">
        <v>4</v>
      </c>
      <c r="AC3195">
        <v>7</v>
      </c>
      <c r="AD3195">
        <v>8</v>
      </c>
      <c r="AE3195">
        <v>4</v>
      </c>
      <c r="AF3195">
        <v>11.25</v>
      </c>
      <c r="AG3195">
        <v>0</v>
      </c>
      <c r="AH3195">
        <v>13.9</v>
      </c>
      <c r="AI3195">
        <v>-0.3</v>
      </c>
      <c r="AJ3195">
        <v>0.79</v>
      </c>
      <c r="AK3195" t="s">
        <v>37</v>
      </c>
    </row>
    <row r="3196" spans="1:37" x14ac:dyDescent="0.25">
      <c r="A3196">
        <v>1</v>
      </c>
      <c r="B3196">
        <v>51</v>
      </c>
      <c r="C3196">
        <v>1</v>
      </c>
      <c r="D3196">
        <v>9991</v>
      </c>
      <c r="E3196">
        <v>0</v>
      </c>
      <c r="F3196">
        <v>1</v>
      </c>
      <c r="G3196">
        <v>120</v>
      </c>
      <c r="H3196">
        <v>1</v>
      </c>
      <c r="I3196">
        <v>38</v>
      </c>
      <c r="J3196">
        <v>3</v>
      </c>
      <c r="K3196">
        <v>5</v>
      </c>
      <c r="L3196">
        <v>3</v>
      </c>
      <c r="M3196">
        <v>128.19999999999999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0</v>
      </c>
      <c r="T3196">
        <v>24</v>
      </c>
      <c r="U3196">
        <v>0</v>
      </c>
      <c r="V3196">
        <v>3</v>
      </c>
      <c r="W3196">
        <v>10</v>
      </c>
      <c r="X3196">
        <v>15</v>
      </c>
      <c r="Y3196">
        <v>7</v>
      </c>
      <c r="Z3196">
        <v>10.71428571</v>
      </c>
      <c r="AA3196">
        <v>0</v>
      </c>
      <c r="AB3196">
        <v>3</v>
      </c>
      <c r="AC3196">
        <v>10</v>
      </c>
      <c r="AD3196">
        <v>11</v>
      </c>
      <c r="AE3196">
        <v>9</v>
      </c>
      <c r="AF3196">
        <v>12.55555556</v>
      </c>
      <c r="AG3196">
        <v>0</v>
      </c>
      <c r="AH3196">
        <v>12.4</v>
      </c>
      <c r="AI3196">
        <v>0.5</v>
      </c>
      <c r="AJ3196">
        <v>1.79</v>
      </c>
      <c r="AK3196" t="s">
        <v>39</v>
      </c>
    </row>
    <row r="3197" spans="1:37" x14ac:dyDescent="0.25">
      <c r="A3197">
        <v>1</v>
      </c>
      <c r="B3197">
        <v>17</v>
      </c>
      <c r="C3197">
        <v>2</v>
      </c>
      <c r="D3197">
        <v>9773</v>
      </c>
      <c r="E3197">
        <v>1</v>
      </c>
      <c r="F3197">
        <v>1</v>
      </c>
      <c r="G3197">
        <v>120</v>
      </c>
      <c r="H3197">
        <v>1</v>
      </c>
      <c r="I3197">
        <v>1</v>
      </c>
      <c r="J3197">
        <v>1</v>
      </c>
      <c r="K3197">
        <v>2</v>
      </c>
      <c r="L3197">
        <v>5</v>
      </c>
      <c r="M3197">
        <v>127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18</v>
      </c>
      <c r="U3197">
        <v>0</v>
      </c>
      <c r="V3197">
        <v>0</v>
      </c>
      <c r="W3197">
        <v>6</v>
      </c>
      <c r="X3197">
        <v>6</v>
      </c>
      <c r="Y3197">
        <v>0</v>
      </c>
      <c r="Z3197">
        <v>0</v>
      </c>
      <c r="AA3197">
        <v>0</v>
      </c>
      <c r="AB3197">
        <v>0</v>
      </c>
      <c r="AC3197">
        <v>6</v>
      </c>
      <c r="AD3197">
        <v>0</v>
      </c>
      <c r="AE3197">
        <v>0</v>
      </c>
      <c r="AF3197">
        <v>0</v>
      </c>
      <c r="AG3197">
        <v>0</v>
      </c>
      <c r="AH3197">
        <v>8.9</v>
      </c>
      <c r="AI3197">
        <v>1.4</v>
      </c>
      <c r="AJ3197">
        <v>3.51</v>
      </c>
      <c r="AK3197" t="s">
        <v>37</v>
      </c>
    </row>
    <row r="3198" spans="1:37" x14ac:dyDescent="0.25">
      <c r="A3198">
        <v>1</v>
      </c>
      <c r="B3198">
        <v>42</v>
      </c>
      <c r="C3198">
        <v>1</v>
      </c>
      <c r="D3198">
        <v>9003</v>
      </c>
      <c r="E3198">
        <v>1</v>
      </c>
      <c r="F3198">
        <v>1</v>
      </c>
      <c r="G3198">
        <v>140</v>
      </c>
      <c r="H3198">
        <v>1</v>
      </c>
      <c r="I3198">
        <v>1</v>
      </c>
      <c r="J3198">
        <v>3</v>
      </c>
      <c r="K3198">
        <v>4</v>
      </c>
      <c r="L3198">
        <v>2</v>
      </c>
      <c r="M3198">
        <v>140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23</v>
      </c>
      <c r="U3198">
        <v>0</v>
      </c>
      <c r="V3198">
        <v>0</v>
      </c>
      <c r="W3198">
        <v>6</v>
      </c>
      <c r="X3198">
        <v>14</v>
      </c>
      <c r="Y3198">
        <v>5</v>
      </c>
      <c r="Z3198">
        <v>12</v>
      </c>
      <c r="AA3198">
        <v>0</v>
      </c>
      <c r="AB3198">
        <v>0</v>
      </c>
      <c r="AC3198">
        <v>6</v>
      </c>
      <c r="AD3198">
        <v>12</v>
      </c>
      <c r="AE3198">
        <v>5</v>
      </c>
      <c r="AF3198">
        <v>12.14285714</v>
      </c>
      <c r="AG3198">
        <v>0</v>
      </c>
      <c r="AH3198">
        <v>15.5</v>
      </c>
      <c r="AI3198">
        <v>2.8</v>
      </c>
      <c r="AJ3198">
        <v>-4.0599999999999996</v>
      </c>
      <c r="AK3198" t="s">
        <v>39</v>
      </c>
    </row>
    <row r="3199" spans="1:37" x14ac:dyDescent="0.25">
      <c r="A3199">
        <v>1</v>
      </c>
      <c r="B3199">
        <v>1</v>
      </c>
      <c r="C3199">
        <v>6</v>
      </c>
      <c r="D3199">
        <v>9147</v>
      </c>
      <c r="E3199">
        <v>1</v>
      </c>
      <c r="F3199">
        <v>1</v>
      </c>
      <c r="G3199">
        <v>127</v>
      </c>
      <c r="H3199">
        <v>1</v>
      </c>
      <c r="I3199">
        <v>1</v>
      </c>
      <c r="J3199">
        <v>19</v>
      </c>
      <c r="K3199">
        <v>1</v>
      </c>
      <c r="L3199">
        <v>6</v>
      </c>
      <c r="M3199">
        <v>120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19</v>
      </c>
      <c r="U3199">
        <v>0</v>
      </c>
      <c r="V3199">
        <v>0</v>
      </c>
      <c r="W3199">
        <v>5</v>
      </c>
      <c r="X3199">
        <v>6</v>
      </c>
      <c r="Y3199">
        <v>5</v>
      </c>
      <c r="Z3199">
        <v>12.6</v>
      </c>
      <c r="AA3199">
        <v>0</v>
      </c>
      <c r="AB3199">
        <v>0</v>
      </c>
      <c r="AC3199">
        <v>5</v>
      </c>
      <c r="AD3199">
        <v>8</v>
      </c>
      <c r="AE3199">
        <v>3</v>
      </c>
      <c r="AF3199">
        <v>12.66666667</v>
      </c>
      <c r="AG3199">
        <v>0</v>
      </c>
      <c r="AH3199">
        <v>8.9</v>
      </c>
      <c r="AI3199">
        <v>1.4</v>
      </c>
      <c r="AJ3199">
        <v>3.51</v>
      </c>
      <c r="AK3199" t="s">
        <v>38</v>
      </c>
    </row>
    <row r="3200" spans="1:37" x14ac:dyDescent="0.25">
      <c r="A3200">
        <v>1</v>
      </c>
      <c r="B3200">
        <v>7</v>
      </c>
      <c r="C3200">
        <v>1</v>
      </c>
      <c r="D3200">
        <v>9254</v>
      </c>
      <c r="E3200">
        <v>1</v>
      </c>
      <c r="F3200">
        <v>3</v>
      </c>
      <c r="G3200">
        <v>110</v>
      </c>
      <c r="H3200">
        <v>1</v>
      </c>
      <c r="I3200">
        <v>19</v>
      </c>
      <c r="J3200">
        <v>19</v>
      </c>
      <c r="K3200">
        <v>3</v>
      </c>
      <c r="L3200">
        <v>3</v>
      </c>
      <c r="M3200">
        <v>110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35</v>
      </c>
      <c r="U3200">
        <v>0</v>
      </c>
      <c r="V3200">
        <v>0</v>
      </c>
      <c r="W3200">
        <v>6</v>
      </c>
      <c r="X3200">
        <v>7</v>
      </c>
      <c r="Y3200">
        <v>0</v>
      </c>
      <c r="Z3200">
        <v>0</v>
      </c>
      <c r="AA3200">
        <v>0</v>
      </c>
      <c r="AB3200">
        <v>0</v>
      </c>
      <c r="AC3200">
        <v>6</v>
      </c>
      <c r="AD3200">
        <v>6</v>
      </c>
      <c r="AE3200">
        <v>0</v>
      </c>
      <c r="AF3200">
        <v>0</v>
      </c>
      <c r="AG3200">
        <v>0</v>
      </c>
      <c r="AH3200">
        <v>16.2</v>
      </c>
      <c r="AI3200">
        <v>0.3</v>
      </c>
      <c r="AJ3200">
        <v>-0.92</v>
      </c>
      <c r="AK3200" t="s">
        <v>37</v>
      </c>
    </row>
    <row r="3201" spans="1:37" x14ac:dyDescent="0.25">
      <c r="A3201">
        <v>1</v>
      </c>
      <c r="B3201">
        <v>1</v>
      </c>
      <c r="C3201">
        <v>1</v>
      </c>
      <c r="D3201">
        <v>9500</v>
      </c>
      <c r="E3201">
        <v>1</v>
      </c>
      <c r="F3201">
        <v>1</v>
      </c>
      <c r="G3201">
        <v>148</v>
      </c>
      <c r="H3201">
        <v>1</v>
      </c>
      <c r="I3201">
        <v>1</v>
      </c>
      <c r="J3201">
        <v>1</v>
      </c>
      <c r="K3201">
        <v>9</v>
      </c>
      <c r="L3201">
        <v>9</v>
      </c>
      <c r="M3201">
        <v>127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20</v>
      </c>
      <c r="U3201">
        <v>0</v>
      </c>
      <c r="V3201">
        <v>0</v>
      </c>
      <c r="W3201">
        <v>8</v>
      </c>
      <c r="X3201">
        <v>8</v>
      </c>
      <c r="Y3201">
        <v>7</v>
      </c>
      <c r="Z3201">
        <v>12.84142857</v>
      </c>
      <c r="AA3201">
        <v>0</v>
      </c>
      <c r="AB3201">
        <v>0</v>
      </c>
      <c r="AC3201">
        <v>8</v>
      </c>
      <c r="AD3201">
        <v>8</v>
      </c>
      <c r="AE3201">
        <v>7</v>
      </c>
      <c r="AF3201">
        <v>12.84142857</v>
      </c>
      <c r="AG3201">
        <v>0</v>
      </c>
      <c r="AH3201">
        <v>10.8</v>
      </c>
      <c r="AI3201">
        <v>1.4</v>
      </c>
      <c r="AJ3201">
        <v>1.74</v>
      </c>
      <c r="AK3201" t="s">
        <v>38</v>
      </c>
    </row>
    <row r="3202" spans="1:37" x14ac:dyDescent="0.25">
      <c r="A3202">
        <v>2</v>
      </c>
      <c r="B3202">
        <v>39</v>
      </c>
      <c r="C3202">
        <v>1</v>
      </c>
      <c r="D3202">
        <v>9238</v>
      </c>
      <c r="E3202">
        <v>1</v>
      </c>
      <c r="F3202">
        <v>42</v>
      </c>
      <c r="G3202">
        <v>170</v>
      </c>
      <c r="H3202">
        <v>1</v>
      </c>
      <c r="I3202">
        <v>19</v>
      </c>
      <c r="J3202">
        <v>38</v>
      </c>
      <c r="K3202">
        <v>8</v>
      </c>
      <c r="L3202">
        <v>8</v>
      </c>
      <c r="M3202">
        <v>159.5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33</v>
      </c>
      <c r="U3202">
        <v>0</v>
      </c>
      <c r="V3202">
        <v>0</v>
      </c>
      <c r="W3202">
        <v>6</v>
      </c>
      <c r="X3202">
        <v>6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5</v>
      </c>
      <c r="AE3202">
        <v>0</v>
      </c>
      <c r="AF3202">
        <v>0</v>
      </c>
      <c r="AG3202">
        <v>0</v>
      </c>
      <c r="AH3202">
        <v>8.9</v>
      </c>
      <c r="AI3202">
        <v>1.4</v>
      </c>
      <c r="AJ3202">
        <v>3.51</v>
      </c>
      <c r="AK3202" t="s">
        <v>37</v>
      </c>
    </row>
    <row r="3203" spans="1:37" x14ac:dyDescent="0.25">
      <c r="A3203">
        <v>1</v>
      </c>
      <c r="B3203">
        <v>1</v>
      </c>
      <c r="C3203">
        <v>1</v>
      </c>
      <c r="D3203">
        <v>9773</v>
      </c>
      <c r="E3203">
        <v>1</v>
      </c>
      <c r="F3203">
        <v>1</v>
      </c>
      <c r="G3203">
        <v>146</v>
      </c>
      <c r="H3203">
        <v>1</v>
      </c>
      <c r="I3203">
        <v>1</v>
      </c>
      <c r="J3203">
        <v>3</v>
      </c>
      <c r="K3203">
        <v>4</v>
      </c>
      <c r="L3203">
        <v>1</v>
      </c>
      <c r="M3203">
        <v>135.19999999999999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18</v>
      </c>
      <c r="U3203">
        <v>0</v>
      </c>
      <c r="V3203">
        <v>0</v>
      </c>
      <c r="W3203">
        <v>6</v>
      </c>
      <c r="X3203">
        <v>7</v>
      </c>
      <c r="Y3203">
        <v>6</v>
      </c>
      <c r="Z3203">
        <v>14.16666667</v>
      </c>
      <c r="AA3203">
        <v>0</v>
      </c>
      <c r="AB3203">
        <v>0</v>
      </c>
      <c r="AC3203">
        <v>6</v>
      </c>
      <c r="AD3203">
        <v>6</v>
      </c>
      <c r="AE3203">
        <v>6</v>
      </c>
      <c r="AF3203">
        <v>12.83333333</v>
      </c>
      <c r="AG3203">
        <v>0</v>
      </c>
      <c r="AH3203">
        <v>9.4</v>
      </c>
      <c r="AI3203">
        <v>-0.8</v>
      </c>
      <c r="AJ3203">
        <v>-3.12</v>
      </c>
      <c r="AK3203" t="s">
        <v>38</v>
      </c>
    </row>
    <row r="3204" spans="1:37" x14ac:dyDescent="0.25">
      <c r="A3204">
        <v>1</v>
      </c>
      <c r="B3204">
        <v>1</v>
      </c>
      <c r="C3204">
        <v>1</v>
      </c>
      <c r="D3204">
        <v>9773</v>
      </c>
      <c r="E3204">
        <v>1</v>
      </c>
      <c r="F3204">
        <v>1</v>
      </c>
      <c r="G3204">
        <v>127</v>
      </c>
      <c r="H3204">
        <v>1</v>
      </c>
      <c r="I3204">
        <v>5</v>
      </c>
      <c r="J3204">
        <v>3</v>
      </c>
      <c r="K3204">
        <v>4</v>
      </c>
      <c r="L3204">
        <v>4</v>
      </c>
      <c r="M3204">
        <v>122.8</v>
      </c>
      <c r="N3204">
        <v>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20</v>
      </c>
      <c r="U3204">
        <v>0</v>
      </c>
      <c r="V3204">
        <v>0</v>
      </c>
      <c r="W3204">
        <v>6</v>
      </c>
      <c r="X3204">
        <v>7</v>
      </c>
      <c r="Y3204">
        <v>6</v>
      </c>
      <c r="Z3204">
        <v>12.16666667</v>
      </c>
      <c r="AA3204">
        <v>0</v>
      </c>
      <c r="AB3204">
        <v>0</v>
      </c>
      <c r="AC3204">
        <v>6</v>
      </c>
      <c r="AD3204">
        <v>9</v>
      </c>
      <c r="AE3204">
        <v>3</v>
      </c>
      <c r="AF3204">
        <v>12</v>
      </c>
      <c r="AG3204">
        <v>0</v>
      </c>
      <c r="AH3204">
        <v>12.4</v>
      </c>
      <c r="AI3204">
        <v>0.5</v>
      </c>
      <c r="AJ3204">
        <v>1.79</v>
      </c>
      <c r="AK3204" t="s">
        <v>39</v>
      </c>
    </row>
    <row r="3205" spans="1:37" x14ac:dyDescent="0.25">
      <c r="A3205">
        <v>1</v>
      </c>
      <c r="B3205">
        <v>17</v>
      </c>
      <c r="C3205">
        <v>1</v>
      </c>
      <c r="D3205">
        <v>9773</v>
      </c>
      <c r="E3205">
        <v>1</v>
      </c>
      <c r="F3205">
        <v>1</v>
      </c>
      <c r="G3205">
        <v>125</v>
      </c>
      <c r="H3205">
        <v>1</v>
      </c>
      <c r="I3205">
        <v>3</v>
      </c>
      <c r="J3205">
        <v>3</v>
      </c>
      <c r="K3205">
        <v>2</v>
      </c>
      <c r="L3205">
        <v>3</v>
      </c>
      <c r="M3205">
        <v>118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19</v>
      </c>
      <c r="U3205">
        <v>0</v>
      </c>
      <c r="V3205">
        <v>0</v>
      </c>
      <c r="W3205">
        <v>6</v>
      </c>
      <c r="X3205">
        <v>12</v>
      </c>
      <c r="Y3205">
        <v>4</v>
      </c>
      <c r="Z3205">
        <v>10.8</v>
      </c>
      <c r="AA3205">
        <v>0</v>
      </c>
      <c r="AB3205">
        <v>0</v>
      </c>
      <c r="AC3205">
        <v>6</v>
      </c>
      <c r="AD3205">
        <v>14</v>
      </c>
      <c r="AE3205">
        <v>3</v>
      </c>
      <c r="AF3205">
        <v>11</v>
      </c>
      <c r="AG3205">
        <v>0</v>
      </c>
      <c r="AH3205">
        <v>13.9</v>
      </c>
      <c r="AI3205">
        <v>-0.3</v>
      </c>
      <c r="AJ3205">
        <v>0.79</v>
      </c>
      <c r="AK3205" t="s">
        <v>37</v>
      </c>
    </row>
    <row r="3206" spans="1:37" x14ac:dyDescent="0.25">
      <c r="A3206">
        <v>1</v>
      </c>
      <c r="B3206">
        <v>17</v>
      </c>
      <c r="C3206">
        <v>5</v>
      </c>
      <c r="D3206">
        <v>9773</v>
      </c>
      <c r="E3206">
        <v>1</v>
      </c>
      <c r="F3206">
        <v>1</v>
      </c>
      <c r="G3206">
        <v>139</v>
      </c>
      <c r="H3206">
        <v>1</v>
      </c>
      <c r="I3206">
        <v>38</v>
      </c>
      <c r="J3206">
        <v>1</v>
      </c>
      <c r="K3206">
        <v>4</v>
      </c>
      <c r="L3206">
        <v>4</v>
      </c>
      <c r="M3206">
        <v>123.6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18</v>
      </c>
      <c r="U3206">
        <v>0</v>
      </c>
      <c r="V3206">
        <v>0</v>
      </c>
      <c r="W3206">
        <v>6</v>
      </c>
      <c r="X3206">
        <v>6</v>
      </c>
      <c r="Y3206">
        <v>6</v>
      </c>
      <c r="Z3206">
        <v>13</v>
      </c>
      <c r="AA3206">
        <v>0</v>
      </c>
      <c r="AB3206">
        <v>0</v>
      </c>
      <c r="AC3206">
        <v>6</v>
      </c>
      <c r="AD3206">
        <v>12</v>
      </c>
      <c r="AE3206">
        <v>0</v>
      </c>
      <c r="AF3206">
        <v>0</v>
      </c>
      <c r="AG3206">
        <v>0</v>
      </c>
      <c r="AH3206">
        <v>7.6</v>
      </c>
      <c r="AI3206">
        <v>2.6</v>
      </c>
      <c r="AJ3206">
        <v>0.32</v>
      </c>
      <c r="AK3206" t="s">
        <v>37</v>
      </c>
    </row>
    <row r="3207" spans="1:37" x14ac:dyDescent="0.25">
      <c r="A3207">
        <v>1</v>
      </c>
      <c r="B3207">
        <v>39</v>
      </c>
      <c r="C3207">
        <v>1</v>
      </c>
      <c r="D3207">
        <v>9991</v>
      </c>
      <c r="E3207">
        <v>0</v>
      </c>
      <c r="F3207">
        <v>1</v>
      </c>
      <c r="G3207">
        <v>133.1</v>
      </c>
      <c r="H3207">
        <v>1</v>
      </c>
      <c r="I3207">
        <v>37</v>
      </c>
      <c r="J3207">
        <v>37</v>
      </c>
      <c r="K3207">
        <v>7</v>
      </c>
      <c r="L3207">
        <v>9</v>
      </c>
      <c r="M3207">
        <v>111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28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0</v>
      </c>
      <c r="AF3207">
        <v>0</v>
      </c>
      <c r="AG3207">
        <v>0</v>
      </c>
      <c r="AH3207">
        <v>8.9</v>
      </c>
      <c r="AI3207">
        <v>1.4</v>
      </c>
      <c r="AJ3207">
        <v>3.51</v>
      </c>
      <c r="AK3207" t="s">
        <v>37</v>
      </c>
    </row>
    <row r="3208" spans="1:37" x14ac:dyDescent="0.25">
      <c r="A3208">
        <v>1</v>
      </c>
      <c r="B3208">
        <v>1</v>
      </c>
      <c r="C3208">
        <v>1</v>
      </c>
      <c r="D3208">
        <v>9147</v>
      </c>
      <c r="E3208">
        <v>1</v>
      </c>
      <c r="F3208">
        <v>1</v>
      </c>
      <c r="G3208">
        <v>146</v>
      </c>
      <c r="H3208">
        <v>1</v>
      </c>
      <c r="I3208">
        <v>5</v>
      </c>
      <c r="J3208">
        <v>1</v>
      </c>
      <c r="K3208">
        <v>1</v>
      </c>
      <c r="L3208">
        <v>5</v>
      </c>
      <c r="M3208">
        <v>144.6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18</v>
      </c>
      <c r="U3208">
        <v>0</v>
      </c>
      <c r="V3208">
        <v>0</v>
      </c>
      <c r="W3208">
        <v>5</v>
      </c>
      <c r="X3208">
        <v>5</v>
      </c>
      <c r="Y3208">
        <v>5</v>
      </c>
      <c r="Z3208">
        <v>13</v>
      </c>
      <c r="AA3208">
        <v>0</v>
      </c>
      <c r="AB3208">
        <v>0</v>
      </c>
      <c r="AC3208">
        <v>5</v>
      </c>
      <c r="AD3208">
        <v>6</v>
      </c>
      <c r="AE3208">
        <v>5</v>
      </c>
      <c r="AF3208">
        <v>13.33333333</v>
      </c>
      <c r="AG3208">
        <v>0</v>
      </c>
      <c r="AH3208">
        <v>16.2</v>
      </c>
      <c r="AI3208">
        <v>0.3</v>
      </c>
      <c r="AJ3208">
        <v>-0.92</v>
      </c>
      <c r="AK3208" t="s">
        <v>38</v>
      </c>
    </row>
    <row r="3209" spans="1:37" x14ac:dyDescent="0.25">
      <c r="A3209">
        <v>1</v>
      </c>
      <c r="B3209">
        <v>1</v>
      </c>
      <c r="C3209">
        <v>1</v>
      </c>
      <c r="D3209">
        <v>9773</v>
      </c>
      <c r="E3209">
        <v>1</v>
      </c>
      <c r="F3209">
        <v>1</v>
      </c>
      <c r="G3209">
        <v>109</v>
      </c>
      <c r="H3209">
        <v>1</v>
      </c>
      <c r="I3209">
        <v>2</v>
      </c>
      <c r="J3209">
        <v>3</v>
      </c>
      <c r="K3209">
        <v>3</v>
      </c>
      <c r="L3209">
        <v>3</v>
      </c>
      <c r="M3209">
        <v>111.8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0</v>
      </c>
      <c r="T3209">
        <v>25</v>
      </c>
      <c r="U3209">
        <v>0</v>
      </c>
      <c r="V3209">
        <v>0</v>
      </c>
      <c r="W3209">
        <v>6</v>
      </c>
      <c r="X3209">
        <v>8</v>
      </c>
      <c r="Y3209">
        <v>6</v>
      </c>
      <c r="Z3209">
        <v>11.57142857</v>
      </c>
      <c r="AA3209">
        <v>0</v>
      </c>
      <c r="AB3209">
        <v>0</v>
      </c>
      <c r="AC3209">
        <v>6</v>
      </c>
      <c r="AD3209">
        <v>9</v>
      </c>
      <c r="AE3209">
        <v>6</v>
      </c>
      <c r="AF3209">
        <v>11.57142857</v>
      </c>
      <c r="AG3209">
        <v>0</v>
      </c>
      <c r="AH3209">
        <v>15.5</v>
      </c>
      <c r="AI3209">
        <v>2.8</v>
      </c>
      <c r="AJ3209">
        <v>-4.0599999999999996</v>
      </c>
      <c r="AK3209" t="s">
        <v>37</v>
      </c>
    </row>
    <row r="3210" spans="1:37" x14ac:dyDescent="0.25">
      <c r="A3210">
        <v>1</v>
      </c>
      <c r="B3210">
        <v>1</v>
      </c>
      <c r="C3210">
        <v>1</v>
      </c>
      <c r="D3210">
        <v>9238</v>
      </c>
      <c r="E3210">
        <v>1</v>
      </c>
      <c r="F3210">
        <v>1</v>
      </c>
      <c r="G3210">
        <v>135</v>
      </c>
      <c r="H3210">
        <v>1</v>
      </c>
      <c r="I3210">
        <v>1</v>
      </c>
      <c r="J3210">
        <v>38</v>
      </c>
      <c r="K3210">
        <v>4</v>
      </c>
      <c r="L3210">
        <v>6</v>
      </c>
      <c r="M3210">
        <v>122.1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19</v>
      </c>
      <c r="U3210">
        <v>0</v>
      </c>
      <c r="V3210">
        <v>0</v>
      </c>
      <c r="W3210">
        <v>6</v>
      </c>
      <c r="X3210">
        <v>6</v>
      </c>
      <c r="Y3210">
        <v>4</v>
      </c>
      <c r="Z3210">
        <v>11.5</v>
      </c>
      <c r="AA3210">
        <v>0</v>
      </c>
      <c r="AB3210">
        <v>0</v>
      </c>
      <c r="AC3210">
        <v>6</v>
      </c>
      <c r="AD3210">
        <v>6</v>
      </c>
      <c r="AE3210">
        <v>5</v>
      </c>
      <c r="AF3210">
        <v>11</v>
      </c>
      <c r="AG3210">
        <v>0</v>
      </c>
      <c r="AH3210">
        <v>8.9</v>
      </c>
      <c r="AI3210">
        <v>1.4</v>
      </c>
      <c r="AJ3210">
        <v>3.51</v>
      </c>
      <c r="AK3210" t="s">
        <v>37</v>
      </c>
    </row>
    <row r="3211" spans="1:37" x14ac:dyDescent="0.25">
      <c r="A3211">
        <v>1</v>
      </c>
      <c r="B3211">
        <v>18</v>
      </c>
      <c r="C3211">
        <v>2</v>
      </c>
      <c r="D3211">
        <v>9070</v>
      </c>
      <c r="E3211">
        <v>1</v>
      </c>
      <c r="F3211">
        <v>1</v>
      </c>
      <c r="G3211">
        <v>122</v>
      </c>
      <c r="H3211">
        <v>1</v>
      </c>
      <c r="I3211">
        <v>38</v>
      </c>
      <c r="J3211">
        <v>19</v>
      </c>
      <c r="K3211">
        <v>5</v>
      </c>
      <c r="L3211">
        <v>5</v>
      </c>
      <c r="M3211">
        <v>119.9</v>
      </c>
      <c r="N3211">
        <v>0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18</v>
      </c>
      <c r="U3211">
        <v>0</v>
      </c>
      <c r="V3211">
        <v>0</v>
      </c>
      <c r="W3211">
        <v>6</v>
      </c>
      <c r="X3211">
        <v>8</v>
      </c>
      <c r="Y3211">
        <v>5</v>
      </c>
      <c r="Z3211">
        <v>11</v>
      </c>
      <c r="AA3211">
        <v>0</v>
      </c>
      <c r="AB3211">
        <v>0</v>
      </c>
      <c r="AC3211">
        <v>6</v>
      </c>
      <c r="AD3211">
        <v>6</v>
      </c>
      <c r="AE3211">
        <v>4</v>
      </c>
      <c r="AF3211">
        <v>10.75</v>
      </c>
      <c r="AG3211">
        <v>0</v>
      </c>
      <c r="AH3211">
        <v>9.4</v>
      </c>
      <c r="AI3211">
        <v>-0.8</v>
      </c>
      <c r="AJ3211">
        <v>-3.12</v>
      </c>
      <c r="AK3211" t="s">
        <v>38</v>
      </c>
    </row>
    <row r="3212" spans="1:37" x14ac:dyDescent="0.25">
      <c r="A3212">
        <v>1</v>
      </c>
      <c r="B3212">
        <v>7</v>
      </c>
      <c r="C3212">
        <v>1</v>
      </c>
      <c r="D3212">
        <v>9003</v>
      </c>
      <c r="E3212">
        <v>1</v>
      </c>
      <c r="F3212">
        <v>3</v>
      </c>
      <c r="G3212">
        <v>130</v>
      </c>
      <c r="H3212">
        <v>1</v>
      </c>
      <c r="I3212">
        <v>3</v>
      </c>
      <c r="J3212">
        <v>3</v>
      </c>
      <c r="K3212">
        <v>6</v>
      </c>
      <c r="L3212">
        <v>2</v>
      </c>
      <c r="M3212">
        <v>130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29</v>
      </c>
      <c r="U3212">
        <v>0</v>
      </c>
      <c r="V3212">
        <v>1</v>
      </c>
      <c r="W3212">
        <v>6</v>
      </c>
      <c r="X3212">
        <v>10</v>
      </c>
      <c r="Y3212">
        <v>6</v>
      </c>
      <c r="Z3212">
        <v>17.11111111</v>
      </c>
      <c r="AA3212">
        <v>0</v>
      </c>
      <c r="AB3212">
        <v>2</v>
      </c>
      <c r="AC3212">
        <v>6</v>
      </c>
      <c r="AD3212">
        <v>9</v>
      </c>
      <c r="AE3212">
        <v>6</v>
      </c>
      <c r="AF3212">
        <v>15.57142857</v>
      </c>
      <c r="AG3212">
        <v>0</v>
      </c>
      <c r="AH3212">
        <v>13.9</v>
      </c>
      <c r="AI3212">
        <v>-0.3</v>
      </c>
      <c r="AJ3212">
        <v>0.79</v>
      </c>
      <c r="AK3212" t="s">
        <v>38</v>
      </c>
    </row>
    <row r="3213" spans="1:37" x14ac:dyDescent="0.25">
      <c r="A3213">
        <v>1</v>
      </c>
      <c r="B3213">
        <v>1</v>
      </c>
      <c r="C3213">
        <v>1</v>
      </c>
      <c r="D3213">
        <v>171</v>
      </c>
      <c r="E3213">
        <v>1</v>
      </c>
      <c r="F3213">
        <v>1</v>
      </c>
      <c r="G3213">
        <v>124</v>
      </c>
      <c r="H3213">
        <v>1</v>
      </c>
      <c r="I3213">
        <v>2</v>
      </c>
      <c r="J3213">
        <v>2</v>
      </c>
      <c r="K3213">
        <v>3</v>
      </c>
      <c r="L3213">
        <v>2</v>
      </c>
      <c r="M3213">
        <v>118.4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18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7.6</v>
      </c>
      <c r="AI3213">
        <v>2.6</v>
      </c>
      <c r="AJ3213">
        <v>0.32</v>
      </c>
      <c r="AK3213" t="s">
        <v>39</v>
      </c>
    </row>
    <row r="3214" spans="1:37" x14ac:dyDescent="0.25">
      <c r="A3214">
        <v>1</v>
      </c>
      <c r="B3214">
        <v>1</v>
      </c>
      <c r="C3214">
        <v>1</v>
      </c>
      <c r="D3214">
        <v>9254</v>
      </c>
      <c r="E3214">
        <v>1</v>
      </c>
      <c r="F3214">
        <v>1</v>
      </c>
      <c r="G3214">
        <v>115</v>
      </c>
      <c r="H3214">
        <v>1</v>
      </c>
      <c r="I3214">
        <v>3</v>
      </c>
      <c r="J3214">
        <v>2</v>
      </c>
      <c r="K3214">
        <v>4</v>
      </c>
      <c r="L3214">
        <v>5</v>
      </c>
      <c r="M3214">
        <v>112.6</v>
      </c>
      <c r="N3214">
        <v>0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20</v>
      </c>
      <c r="U3214">
        <v>0</v>
      </c>
      <c r="V3214">
        <v>0</v>
      </c>
      <c r="W3214">
        <v>6</v>
      </c>
      <c r="X3214">
        <v>9</v>
      </c>
      <c r="Y3214">
        <v>6</v>
      </c>
      <c r="Z3214">
        <v>12.57142857</v>
      </c>
      <c r="AA3214">
        <v>0</v>
      </c>
      <c r="AB3214">
        <v>0</v>
      </c>
      <c r="AC3214">
        <v>6</v>
      </c>
      <c r="AD3214">
        <v>6</v>
      </c>
      <c r="AE3214">
        <v>6</v>
      </c>
      <c r="AF3214">
        <v>12.16666667</v>
      </c>
      <c r="AG3214">
        <v>0</v>
      </c>
      <c r="AH3214">
        <v>8.9</v>
      </c>
      <c r="AI3214">
        <v>1.4</v>
      </c>
      <c r="AJ3214">
        <v>3.51</v>
      </c>
      <c r="AK3214" t="s">
        <v>38</v>
      </c>
    </row>
    <row r="3215" spans="1:37" x14ac:dyDescent="0.25">
      <c r="A3215">
        <v>1</v>
      </c>
      <c r="B3215">
        <v>44</v>
      </c>
      <c r="C3215">
        <v>1</v>
      </c>
      <c r="D3215">
        <v>9003</v>
      </c>
      <c r="E3215">
        <v>1</v>
      </c>
      <c r="F3215">
        <v>39</v>
      </c>
      <c r="G3215">
        <v>150</v>
      </c>
      <c r="H3215">
        <v>1</v>
      </c>
      <c r="I3215">
        <v>3</v>
      </c>
      <c r="J3215">
        <v>19</v>
      </c>
      <c r="K3215">
        <v>2</v>
      </c>
      <c r="L3215">
        <v>6</v>
      </c>
      <c r="M3215">
        <v>150</v>
      </c>
      <c r="N3215">
        <v>0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20</v>
      </c>
      <c r="U3215">
        <v>0</v>
      </c>
      <c r="V3215">
        <v>0</v>
      </c>
      <c r="W3215">
        <v>6</v>
      </c>
      <c r="X3215">
        <v>6</v>
      </c>
      <c r="Y3215">
        <v>0</v>
      </c>
      <c r="Z3215">
        <v>0</v>
      </c>
      <c r="AA3215">
        <v>0</v>
      </c>
      <c r="AB3215">
        <v>0</v>
      </c>
      <c r="AC3215">
        <v>6</v>
      </c>
      <c r="AD3215">
        <v>8</v>
      </c>
      <c r="AE3215">
        <v>0</v>
      </c>
      <c r="AF3215">
        <v>0</v>
      </c>
      <c r="AG3215">
        <v>0</v>
      </c>
      <c r="AH3215">
        <v>15.5</v>
      </c>
      <c r="AI3215">
        <v>2.8</v>
      </c>
      <c r="AJ3215">
        <v>-4.0599999999999996</v>
      </c>
      <c r="AK3215" t="s">
        <v>37</v>
      </c>
    </row>
    <row r="3216" spans="1:37" x14ac:dyDescent="0.25">
      <c r="A3216">
        <v>1</v>
      </c>
      <c r="B3216">
        <v>1</v>
      </c>
      <c r="C3216">
        <v>4</v>
      </c>
      <c r="D3216">
        <v>9070</v>
      </c>
      <c r="E3216">
        <v>1</v>
      </c>
      <c r="F3216">
        <v>1</v>
      </c>
      <c r="G3216">
        <v>170</v>
      </c>
      <c r="H3216">
        <v>1</v>
      </c>
      <c r="I3216">
        <v>3</v>
      </c>
      <c r="J3216">
        <v>3</v>
      </c>
      <c r="K3216">
        <v>2</v>
      </c>
      <c r="L3216">
        <v>2</v>
      </c>
      <c r="M3216">
        <v>165.8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18</v>
      </c>
      <c r="U3216">
        <v>0</v>
      </c>
      <c r="V3216">
        <v>0</v>
      </c>
      <c r="W3216">
        <v>6</v>
      </c>
      <c r="X3216">
        <v>7</v>
      </c>
      <c r="Y3216">
        <v>6</v>
      </c>
      <c r="Z3216">
        <v>14.5</v>
      </c>
      <c r="AA3216">
        <v>0</v>
      </c>
      <c r="AB3216">
        <v>0</v>
      </c>
      <c r="AC3216">
        <v>6</v>
      </c>
      <c r="AD3216">
        <v>6</v>
      </c>
      <c r="AE3216">
        <v>6</v>
      </c>
      <c r="AF3216">
        <v>15.16666667</v>
      </c>
      <c r="AG3216">
        <v>0</v>
      </c>
      <c r="AH3216">
        <v>9.4</v>
      </c>
      <c r="AI3216">
        <v>-0.8</v>
      </c>
      <c r="AJ3216">
        <v>-3.12</v>
      </c>
      <c r="AK3216" t="s">
        <v>38</v>
      </c>
    </row>
    <row r="3217" spans="1:37" x14ac:dyDescent="0.25">
      <c r="A3217">
        <v>1</v>
      </c>
      <c r="B3217">
        <v>1</v>
      </c>
      <c r="C3217">
        <v>6</v>
      </c>
      <c r="D3217">
        <v>9254</v>
      </c>
      <c r="E3217">
        <v>1</v>
      </c>
      <c r="F3217">
        <v>1</v>
      </c>
      <c r="G3217">
        <v>102</v>
      </c>
      <c r="H3217">
        <v>1</v>
      </c>
      <c r="I3217">
        <v>3</v>
      </c>
      <c r="J3217">
        <v>1</v>
      </c>
      <c r="K3217">
        <v>2</v>
      </c>
      <c r="L3217">
        <v>2</v>
      </c>
      <c r="M3217">
        <v>101.7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v>21</v>
      </c>
      <c r="U3217">
        <v>0</v>
      </c>
      <c r="V3217">
        <v>0</v>
      </c>
      <c r="W3217">
        <v>6</v>
      </c>
      <c r="X3217">
        <v>6</v>
      </c>
      <c r="Y3217">
        <v>6</v>
      </c>
      <c r="Z3217">
        <v>13.5</v>
      </c>
      <c r="AA3217">
        <v>0</v>
      </c>
      <c r="AB3217">
        <v>0</v>
      </c>
      <c r="AC3217">
        <v>6</v>
      </c>
      <c r="AD3217">
        <v>6</v>
      </c>
      <c r="AE3217">
        <v>6</v>
      </c>
      <c r="AF3217">
        <v>12.33333333</v>
      </c>
      <c r="AG3217">
        <v>0</v>
      </c>
      <c r="AH3217">
        <v>12.4</v>
      </c>
      <c r="AI3217">
        <v>0.5</v>
      </c>
      <c r="AJ3217">
        <v>1.79</v>
      </c>
      <c r="AK3217" t="s">
        <v>38</v>
      </c>
    </row>
    <row r="3218" spans="1:37" x14ac:dyDescent="0.25">
      <c r="A3218">
        <v>1</v>
      </c>
      <c r="B3218">
        <v>17</v>
      </c>
      <c r="C3218">
        <v>2</v>
      </c>
      <c r="D3218">
        <v>9254</v>
      </c>
      <c r="E3218">
        <v>1</v>
      </c>
      <c r="F3218">
        <v>1</v>
      </c>
      <c r="G3218">
        <v>140</v>
      </c>
      <c r="H3218">
        <v>1</v>
      </c>
      <c r="I3218">
        <v>3</v>
      </c>
      <c r="J3218">
        <v>3</v>
      </c>
      <c r="K3218">
        <v>2</v>
      </c>
      <c r="L3218">
        <v>2</v>
      </c>
      <c r="M3218">
        <v>124.3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18</v>
      </c>
      <c r="U3218">
        <v>0</v>
      </c>
      <c r="V3218">
        <v>0</v>
      </c>
      <c r="W3218">
        <v>6</v>
      </c>
      <c r="X3218">
        <v>9</v>
      </c>
      <c r="Y3218">
        <v>5</v>
      </c>
      <c r="Z3218">
        <v>11.2</v>
      </c>
      <c r="AA3218">
        <v>0</v>
      </c>
      <c r="AB3218">
        <v>0</v>
      </c>
      <c r="AC3218">
        <v>6</v>
      </c>
      <c r="AD3218">
        <v>14</v>
      </c>
      <c r="AE3218">
        <v>2</v>
      </c>
      <c r="AF3218">
        <v>10</v>
      </c>
      <c r="AG3218">
        <v>0</v>
      </c>
      <c r="AH3218">
        <v>9.4</v>
      </c>
      <c r="AI3218">
        <v>-0.8</v>
      </c>
      <c r="AJ3218">
        <v>-3.12</v>
      </c>
      <c r="AK3218" t="s">
        <v>37</v>
      </c>
    </row>
    <row r="3219" spans="1:37" x14ac:dyDescent="0.25">
      <c r="A3219">
        <v>1</v>
      </c>
      <c r="B3219">
        <v>1</v>
      </c>
      <c r="C3219">
        <v>5</v>
      </c>
      <c r="D3219">
        <v>9119</v>
      </c>
      <c r="E3219">
        <v>1</v>
      </c>
      <c r="F3219">
        <v>1</v>
      </c>
      <c r="G3219">
        <v>135</v>
      </c>
      <c r="H3219">
        <v>1</v>
      </c>
      <c r="I3219">
        <v>37</v>
      </c>
      <c r="J3219">
        <v>37</v>
      </c>
      <c r="K3219">
        <v>90</v>
      </c>
      <c r="L3219">
        <v>90</v>
      </c>
      <c r="M3219">
        <v>122.1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20</v>
      </c>
      <c r="U3219">
        <v>0</v>
      </c>
      <c r="V3219">
        <v>0</v>
      </c>
      <c r="W3219">
        <v>5</v>
      </c>
      <c r="X3219">
        <v>10</v>
      </c>
      <c r="Y3219">
        <v>3</v>
      </c>
      <c r="Z3219">
        <v>10.66666667</v>
      </c>
      <c r="AA3219">
        <v>0</v>
      </c>
      <c r="AB3219">
        <v>0</v>
      </c>
      <c r="AC3219">
        <v>5</v>
      </c>
      <c r="AD3219">
        <v>5</v>
      </c>
      <c r="AE3219">
        <v>4</v>
      </c>
      <c r="AF3219">
        <v>12.25</v>
      </c>
      <c r="AG3219">
        <v>0</v>
      </c>
      <c r="AH3219">
        <v>7.6</v>
      </c>
      <c r="AI3219">
        <v>2.6</v>
      </c>
      <c r="AJ3219">
        <v>0.32</v>
      </c>
      <c r="AK3219" t="s">
        <v>38</v>
      </c>
    </row>
    <row r="3220" spans="1:37" x14ac:dyDescent="0.25">
      <c r="A3220">
        <v>1</v>
      </c>
      <c r="B3220">
        <v>43</v>
      </c>
      <c r="C3220">
        <v>1</v>
      </c>
      <c r="D3220">
        <v>8014</v>
      </c>
      <c r="E3220">
        <v>0</v>
      </c>
      <c r="F3220">
        <v>1</v>
      </c>
      <c r="G3220">
        <v>148</v>
      </c>
      <c r="H3220">
        <v>1</v>
      </c>
      <c r="I3220">
        <v>37</v>
      </c>
      <c r="J3220">
        <v>37</v>
      </c>
      <c r="K3220">
        <v>9</v>
      </c>
      <c r="L3220">
        <v>9</v>
      </c>
      <c r="M3220">
        <v>134.69999999999999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23</v>
      </c>
      <c r="U3220">
        <v>0</v>
      </c>
      <c r="V3220">
        <v>9</v>
      </c>
      <c r="W3220">
        <v>13</v>
      </c>
      <c r="X3220">
        <v>15</v>
      </c>
      <c r="Y3220">
        <v>9</v>
      </c>
      <c r="Z3220">
        <v>11</v>
      </c>
      <c r="AA3220">
        <v>0</v>
      </c>
      <c r="AB3220">
        <v>4</v>
      </c>
      <c r="AC3220">
        <v>11</v>
      </c>
      <c r="AD3220">
        <v>12</v>
      </c>
      <c r="AE3220">
        <v>7</v>
      </c>
      <c r="AF3220">
        <v>11.57142857</v>
      </c>
      <c r="AG3220">
        <v>0</v>
      </c>
      <c r="AH3220">
        <v>15.5</v>
      </c>
      <c r="AI3220">
        <v>2.8</v>
      </c>
      <c r="AJ3220">
        <v>-4.0599999999999996</v>
      </c>
      <c r="AK3220" t="s">
        <v>39</v>
      </c>
    </row>
    <row r="3221" spans="1:37" x14ac:dyDescent="0.25">
      <c r="A3221">
        <v>1</v>
      </c>
      <c r="B3221">
        <v>39</v>
      </c>
      <c r="C3221">
        <v>1</v>
      </c>
      <c r="D3221">
        <v>9991</v>
      </c>
      <c r="E3221">
        <v>0</v>
      </c>
      <c r="F3221">
        <v>1</v>
      </c>
      <c r="G3221">
        <v>140</v>
      </c>
      <c r="H3221">
        <v>1</v>
      </c>
      <c r="I3221">
        <v>1</v>
      </c>
      <c r="J3221">
        <v>37</v>
      </c>
      <c r="K3221">
        <v>9</v>
      </c>
      <c r="L3221">
        <v>8</v>
      </c>
      <c r="M3221">
        <v>154.5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26</v>
      </c>
      <c r="U3221">
        <v>0</v>
      </c>
      <c r="V3221">
        <v>0</v>
      </c>
      <c r="W3221">
        <v>1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5</v>
      </c>
      <c r="AD3221">
        <v>8</v>
      </c>
      <c r="AE3221">
        <v>0</v>
      </c>
      <c r="AF3221">
        <v>0</v>
      </c>
      <c r="AG3221">
        <v>0</v>
      </c>
      <c r="AH3221">
        <v>16.2</v>
      </c>
      <c r="AI3221">
        <v>0.3</v>
      </c>
      <c r="AJ3221">
        <v>-0.92</v>
      </c>
      <c r="AK3221" t="s">
        <v>37</v>
      </c>
    </row>
    <row r="3222" spans="1:37" x14ac:dyDescent="0.25">
      <c r="A3222">
        <v>1</v>
      </c>
      <c r="B3222">
        <v>17</v>
      </c>
      <c r="C3222">
        <v>3</v>
      </c>
      <c r="D3222">
        <v>9670</v>
      </c>
      <c r="E3222">
        <v>1</v>
      </c>
      <c r="F3222">
        <v>1</v>
      </c>
      <c r="G3222">
        <v>147</v>
      </c>
      <c r="H3222">
        <v>1</v>
      </c>
      <c r="I3222">
        <v>37</v>
      </c>
      <c r="J3222">
        <v>37</v>
      </c>
      <c r="K3222">
        <v>8</v>
      </c>
      <c r="L3222">
        <v>8</v>
      </c>
      <c r="M3222">
        <v>128.80000000000001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19</v>
      </c>
      <c r="U3222">
        <v>0</v>
      </c>
      <c r="V3222">
        <v>0</v>
      </c>
      <c r="W3222">
        <v>5</v>
      </c>
      <c r="X3222">
        <v>5</v>
      </c>
      <c r="Y3222">
        <v>1</v>
      </c>
      <c r="Z3222">
        <v>10</v>
      </c>
      <c r="AA3222">
        <v>0</v>
      </c>
      <c r="AB3222">
        <v>0</v>
      </c>
      <c r="AC3222">
        <v>5</v>
      </c>
      <c r="AD3222">
        <v>5</v>
      </c>
      <c r="AE3222">
        <v>0</v>
      </c>
      <c r="AF3222">
        <v>0</v>
      </c>
      <c r="AG3222">
        <v>0</v>
      </c>
      <c r="AH3222">
        <v>9.4</v>
      </c>
      <c r="AI3222">
        <v>-0.8</v>
      </c>
      <c r="AJ3222">
        <v>-3.12</v>
      </c>
      <c r="AK3222" t="s">
        <v>37</v>
      </c>
    </row>
    <row r="3223" spans="1:37" x14ac:dyDescent="0.25">
      <c r="A3223">
        <v>1</v>
      </c>
      <c r="B3223">
        <v>39</v>
      </c>
      <c r="C3223">
        <v>1</v>
      </c>
      <c r="D3223">
        <v>9556</v>
      </c>
      <c r="E3223">
        <v>1</v>
      </c>
      <c r="F3223">
        <v>1</v>
      </c>
      <c r="G3223">
        <v>140</v>
      </c>
      <c r="H3223">
        <v>1</v>
      </c>
      <c r="I3223">
        <v>37</v>
      </c>
      <c r="J3223">
        <v>38</v>
      </c>
      <c r="K3223">
        <v>9</v>
      </c>
      <c r="L3223">
        <v>9</v>
      </c>
      <c r="M3223">
        <v>106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24</v>
      </c>
      <c r="U3223">
        <v>0</v>
      </c>
      <c r="V3223">
        <v>0</v>
      </c>
      <c r="W3223">
        <v>7</v>
      </c>
      <c r="X3223">
        <v>14</v>
      </c>
      <c r="Y3223">
        <v>5</v>
      </c>
      <c r="Z3223">
        <v>12.36</v>
      </c>
      <c r="AA3223">
        <v>0</v>
      </c>
      <c r="AB3223">
        <v>1</v>
      </c>
      <c r="AC3223">
        <v>8</v>
      </c>
      <c r="AD3223">
        <v>15</v>
      </c>
      <c r="AE3223">
        <v>5</v>
      </c>
      <c r="AF3223">
        <v>12</v>
      </c>
      <c r="AG3223">
        <v>0</v>
      </c>
      <c r="AH3223">
        <v>8.9</v>
      </c>
      <c r="AI3223">
        <v>1.4</v>
      </c>
      <c r="AJ3223">
        <v>3.51</v>
      </c>
      <c r="AK3223" t="s">
        <v>37</v>
      </c>
    </row>
    <row r="3224" spans="1:37" x14ac:dyDescent="0.25">
      <c r="A3224">
        <v>1</v>
      </c>
      <c r="B3224">
        <v>1</v>
      </c>
      <c r="C3224">
        <v>1</v>
      </c>
      <c r="D3224">
        <v>9670</v>
      </c>
      <c r="E3224">
        <v>1</v>
      </c>
      <c r="F3224">
        <v>1</v>
      </c>
      <c r="G3224">
        <v>157</v>
      </c>
      <c r="H3224">
        <v>1</v>
      </c>
      <c r="I3224">
        <v>19</v>
      </c>
      <c r="J3224">
        <v>38</v>
      </c>
      <c r="K3224">
        <v>9</v>
      </c>
      <c r="L3224">
        <v>7</v>
      </c>
      <c r="M3224">
        <v>146.19999999999999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20</v>
      </c>
      <c r="U3224">
        <v>0</v>
      </c>
      <c r="V3224">
        <v>0</v>
      </c>
      <c r="W3224">
        <v>6</v>
      </c>
      <c r="X3224">
        <v>8</v>
      </c>
      <c r="Y3224">
        <v>6</v>
      </c>
      <c r="Z3224">
        <v>15.25</v>
      </c>
      <c r="AA3224">
        <v>0</v>
      </c>
      <c r="AB3224">
        <v>0</v>
      </c>
      <c r="AC3224">
        <v>6</v>
      </c>
      <c r="AD3224">
        <v>7</v>
      </c>
      <c r="AE3224">
        <v>6</v>
      </c>
      <c r="AF3224">
        <v>14.71428571</v>
      </c>
      <c r="AG3224">
        <v>0</v>
      </c>
      <c r="AH3224">
        <v>11.1</v>
      </c>
      <c r="AI3224">
        <v>0.6</v>
      </c>
      <c r="AJ3224">
        <v>2.02</v>
      </c>
      <c r="AK3224" t="s">
        <v>38</v>
      </c>
    </row>
    <row r="3225" spans="1:37" x14ac:dyDescent="0.25">
      <c r="A3225">
        <v>1</v>
      </c>
      <c r="B3225">
        <v>17</v>
      </c>
      <c r="C3225">
        <v>1</v>
      </c>
      <c r="D3225">
        <v>9991</v>
      </c>
      <c r="E3225">
        <v>0</v>
      </c>
      <c r="F3225">
        <v>1</v>
      </c>
      <c r="G3225">
        <v>120</v>
      </c>
      <c r="H3225">
        <v>1</v>
      </c>
      <c r="I3225">
        <v>38</v>
      </c>
      <c r="J3225">
        <v>3</v>
      </c>
      <c r="K3225">
        <v>9</v>
      </c>
      <c r="L3225">
        <v>3</v>
      </c>
      <c r="M3225">
        <v>116.9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26</v>
      </c>
      <c r="U3225">
        <v>0</v>
      </c>
      <c r="V3225">
        <v>0</v>
      </c>
      <c r="W3225">
        <v>5</v>
      </c>
      <c r="X3225">
        <v>5</v>
      </c>
      <c r="Y3225">
        <v>0</v>
      </c>
      <c r="Z3225">
        <v>0</v>
      </c>
      <c r="AA3225">
        <v>0</v>
      </c>
      <c r="AB3225">
        <v>0</v>
      </c>
      <c r="AC3225">
        <v>5</v>
      </c>
      <c r="AD3225">
        <v>6</v>
      </c>
      <c r="AE3225">
        <v>0</v>
      </c>
      <c r="AF3225">
        <v>0</v>
      </c>
      <c r="AG3225">
        <v>0</v>
      </c>
      <c r="AH3225">
        <v>10.8</v>
      </c>
      <c r="AI3225">
        <v>1.4</v>
      </c>
      <c r="AJ3225">
        <v>1.74</v>
      </c>
      <c r="AK3225" t="s">
        <v>37</v>
      </c>
    </row>
    <row r="3226" spans="1:37" x14ac:dyDescent="0.25">
      <c r="A3226">
        <v>1</v>
      </c>
      <c r="B3226">
        <v>39</v>
      </c>
      <c r="C3226">
        <v>1</v>
      </c>
      <c r="D3226">
        <v>9147</v>
      </c>
      <c r="E3226">
        <v>1</v>
      </c>
      <c r="F3226">
        <v>12</v>
      </c>
      <c r="G3226">
        <v>133.1</v>
      </c>
      <c r="H3226">
        <v>1</v>
      </c>
      <c r="I3226">
        <v>19</v>
      </c>
      <c r="J3226">
        <v>37</v>
      </c>
      <c r="K3226">
        <v>7</v>
      </c>
      <c r="L3226">
        <v>9</v>
      </c>
      <c r="M3226">
        <v>118.2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31</v>
      </c>
      <c r="U3226">
        <v>0</v>
      </c>
      <c r="V3226">
        <v>0</v>
      </c>
      <c r="W3226">
        <v>5</v>
      </c>
      <c r="X3226">
        <v>8</v>
      </c>
      <c r="Y3226">
        <v>1</v>
      </c>
      <c r="Z3226">
        <v>13</v>
      </c>
      <c r="AA3226">
        <v>2</v>
      </c>
      <c r="AB3226">
        <v>0</v>
      </c>
      <c r="AC3226">
        <v>5</v>
      </c>
      <c r="AD3226">
        <v>9</v>
      </c>
      <c r="AE3226">
        <v>4</v>
      </c>
      <c r="AF3226">
        <v>12.25</v>
      </c>
      <c r="AG3226">
        <v>0</v>
      </c>
      <c r="AH3226">
        <v>10.8</v>
      </c>
      <c r="AI3226">
        <v>1.4</v>
      </c>
      <c r="AJ3226">
        <v>1.74</v>
      </c>
      <c r="AK3226" t="s">
        <v>37</v>
      </c>
    </row>
    <row r="3227" spans="1:37" x14ac:dyDescent="0.25">
      <c r="A3227">
        <v>2</v>
      </c>
      <c r="B3227">
        <v>43</v>
      </c>
      <c r="C3227">
        <v>1</v>
      </c>
      <c r="D3227">
        <v>9500</v>
      </c>
      <c r="E3227">
        <v>1</v>
      </c>
      <c r="F3227">
        <v>1</v>
      </c>
      <c r="G3227">
        <v>140</v>
      </c>
      <c r="H3227">
        <v>1</v>
      </c>
      <c r="I3227">
        <v>37</v>
      </c>
      <c r="J3227">
        <v>37</v>
      </c>
      <c r="K3227">
        <v>9</v>
      </c>
      <c r="L3227">
        <v>10</v>
      </c>
      <c r="M3227">
        <v>105.7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27</v>
      </c>
      <c r="U3227">
        <v>0</v>
      </c>
      <c r="V3227">
        <v>0</v>
      </c>
      <c r="W3227">
        <v>8</v>
      </c>
      <c r="X3227">
        <v>8</v>
      </c>
      <c r="Y3227">
        <v>8</v>
      </c>
      <c r="Z3227">
        <v>13.813750000000001</v>
      </c>
      <c r="AA3227">
        <v>0</v>
      </c>
      <c r="AB3227">
        <v>0</v>
      </c>
      <c r="AC3227">
        <v>8</v>
      </c>
      <c r="AD3227">
        <v>8</v>
      </c>
      <c r="AE3227">
        <v>8</v>
      </c>
      <c r="AF3227">
        <v>13.813750000000001</v>
      </c>
      <c r="AG3227">
        <v>0</v>
      </c>
      <c r="AH3227">
        <v>9.4</v>
      </c>
      <c r="AI3227">
        <v>-0.8</v>
      </c>
      <c r="AJ3227">
        <v>-3.12</v>
      </c>
      <c r="AK3227" t="s">
        <v>38</v>
      </c>
    </row>
    <row r="3228" spans="1:37" x14ac:dyDescent="0.25">
      <c r="A3228">
        <v>1</v>
      </c>
      <c r="B3228">
        <v>1</v>
      </c>
      <c r="C3228">
        <v>1</v>
      </c>
      <c r="D3228">
        <v>9085</v>
      </c>
      <c r="E3228">
        <v>1</v>
      </c>
      <c r="F3228">
        <v>1</v>
      </c>
      <c r="G3228">
        <v>130</v>
      </c>
      <c r="H3228">
        <v>1</v>
      </c>
      <c r="I3228">
        <v>19</v>
      </c>
      <c r="J3228">
        <v>38</v>
      </c>
      <c r="K3228">
        <v>9</v>
      </c>
      <c r="L3228">
        <v>9</v>
      </c>
      <c r="M3228">
        <v>126.9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24</v>
      </c>
      <c r="U3228">
        <v>0</v>
      </c>
      <c r="V3228">
        <v>0</v>
      </c>
      <c r="W3228">
        <v>6</v>
      </c>
      <c r="X3228">
        <v>8</v>
      </c>
      <c r="Y3228">
        <v>6</v>
      </c>
      <c r="Z3228">
        <v>13.28571429</v>
      </c>
      <c r="AA3228">
        <v>0</v>
      </c>
      <c r="AB3228">
        <v>0</v>
      </c>
      <c r="AC3228">
        <v>6</v>
      </c>
      <c r="AD3228">
        <v>13</v>
      </c>
      <c r="AE3228">
        <v>6</v>
      </c>
      <c r="AF3228">
        <v>12.875</v>
      </c>
      <c r="AG3228">
        <v>0</v>
      </c>
      <c r="AH3228">
        <v>11.1</v>
      </c>
      <c r="AI3228">
        <v>0.6</v>
      </c>
      <c r="AJ3228">
        <v>2.02</v>
      </c>
      <c r="AK3228" t="s">
        <v>38</v>
      </c>
    </row>
    <row r="3229" spans="1:37" x14ac:dyDescent="0.25">
      <c r="A3229">
        <v>1</v>
      </c>
      <c r="B3229">
        <v>44</v>
      </c>
      <c r="C3229">
        <v>1</v>
      </c>
      <c r="D3229">
        <v>9085</v>
      </c>
      <c r="E3229">
        <v>1</v>
      </c>
      <c r="F3229">
        <v>39</v>
      </c>
      <c r="G3229">
        <v>150</v>
      </c>
      <c r="H3229">
        <v>1</v>
      </c>
      <c r="I3229">
        <v>19</v>
      </c>
      <c r="J3229">
        <v>38</v>
      </c>
      <c r="K3229">
        <v>194</v>
      </c>
      <c r="L3229">
        <v>193</v>
      </c>
      <c r="M3229">
        <v>150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23</v>
      </c>
      <c r="U3229">
        <v>0</v>
      </c>
      <c r="V3229">
        <v>0</v>
      </c>
      <c r="W3229">
        <v>6</v>
      </c>
      <c r="X3229">
        <v>11</v>
      </c>
      <c r="Y3229">
        <v>4</v>
      </c>
      <c r="Z3229">
        <v>11.5</v>
      </c>
      <c r="AA3229">
        <v>0</v>
      </c>
      <c r="AB3229">
        <v>0</v>
      </c>
      <c r="AC3229">
        <v>6</v>
      </c>
      <c r="AD3229">
        <v>12</v>
      </c>
      <c r="AE3229">
        <v>4</v>
      </c>
      <c r="AF3229">
        <v>12.2</v>
      </c>
      <c r="AG3229">
        <v>0</v>
      </c>
      <c r="AH3229">
        <v>8.9</v>
      </c>
      <c r="AI3229">
        <v>1.4</v>
      </c>
      <c r="AJ3229">
        <v>3.51</v>
      </c>
      <c r="AK3229" t="s">
        <v>39</v>
      </c>
    </row>
    <row r="3230" spans="1:37" x14ac:dyDescent="0.25">
      <c r="A3230">
        <v>1</v>
      </c>
      <c r="B3230">
        <v>1</v>
      </c>
      <c r="C3230">
        <v>2</v>
      </c>
      <c r="D3230">
        <v>9500</v>
      </c>
      <c r="E3230">
        <v>1</v>
      </c>
      <c r="F3230">
        <v>1</v>
      </c>
      <c r="G3230">
        <v>115</v>
      </c>
      <c r="H3230">
        <v>1</v>
      </c>
      <c r="I3230">
        <v>38</v>
      </c>
      <c r="J3230">
        <v>38</v>
      </c>
      <c r="K3230">
        <v>9</v>
      </c>
      <c r="L3230">
        <v>8</v>
      </c>
      <c r="M3230">
        <v>108.4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20</v>
      </c>
      <c r="U3230">
        <v>0</v>
      </c>
      <c r="V3230">
        <v>0</v>
      </c>
      <c r="W3230">
        <v>7</v>
      </c>
      <c r="X3230">
        <v>8</v>
      </c>
      <c r="Y3230">
        <v>7</v>
      </c>
      <c r="Z3230">
        <v>11.9625</v>
      </c>
      <c r="AA3230">
        <v>0</v>
      </c>
      <c r="AB3230">
        <v>0</v>
      </c>
      <c r="AC3230">
        <v>8</v>
      </c>
      <c r="AD3230">
        <v>9</v>
      </c>
      <c r="AE3230">
        <v>8</v>
      </c>
      <c r="AF3230">
        <v>13.044444439999999</v>
      </c>
      <c r="AG3230">
        <v>0</v>
      </c>
      <c r="AH3230">
        <v>13.9</v>
      </c>
      <c r="AI3230">
        <v>-0.3</v>
      </c>
      <c r="AJ3230">
        <v>0.79</v>
      </c>
      <c r="AK3230" t="s">
        <v>38</v>
      </c>
    </row>
    <row r="3231" spans="1:37" x14ac:dyDescent="0.25">
      <c r="A3231">
        <v>1</v>
      </c>
      <c r="B3231">
        <v>1</v>
      </c>
      <c r="C3231">
        <v>6</v>
      </c>
      <c r="D3231">
        <v>9500</v>
      </c>
      <c r="E3231">
        <v>1</v>
      </c>
      <c r="F3231">
        <v>1</v>
      </c>
      <c r="G3231">
        <v>118</v>
      </c>
      <c r="H3231">
        <v>1</v>
      </c>
      <c r="I3231">
        <v>38</v>
      </c>
      <c r="J3231">
        <v>38</v>
      </c>
      <c r="K3231">
        <v>5</v>
      </c>
      <c r="L3231">
        <v>5</v>
      </c>
      <c r="M3231">
        <v>114.2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20</v>
      </c>
      <c r="U3231">
        <v>0</v>
      </c>
      <c r="V3231">
        <v>0</v>
      </c>
      <c r="W3231">
        <v>7</v>
      </c>
      <c r="X3231">
        <v>9</v>
      </c>
      <c r="Y3231">
        <v>6</v>
      </c>
      <c r="Z3231">
        <v>13.68333333</v>
      </c>
      <c r="AA3231">
        <v>0</v>
      </c>
      <c r="AB3231">
        <v>0</v>
      </c>
      <c r="AC3231">
        <v>8</v>
      </c>
      <c r="AD3231">
        <v>11</v>
      </c>
      <c r="AE3231">
        <v>6</v>
      </c>
      <c r="AF3231">
        <v>13.116666670000001</v>
      </c>
      <c r="AG3231">
        <v>0</v>
      </c>
      <c r="AH3231">
        <v>11.1</v>
      </c>
      <c r="AI3231">
        <v>0.6</v>
      </c>
      <c r="AJ3231">
        <v>2.02</v>
      </c>
      <c r="AK3231" t="s">
        <v>38</v>
      </c>
    </row>
    <row r="3232" spans="1:37" x14ac:dyDescent="0.25">
      <c r="A3232">
        <v>1</v>
      </c>
      <c r="B3232">
        <v>39</v>
      </c>
      <c r="C3232">
        <v>1</v>
      </c>
      <c r="D3232">
        <v>9500</v>
      </c>
      <c r="E3232">
        <v>1</v>
      </c>
      <c r="F3232">
        <v>1</v>
      </c>
      <c r="G3232">
        <v>130</v>
      </c>
      <c r="H3232">
        <v>1</v>
      </c>
      <c r="I3232">
        <v>38</v>
      </c>
      <c r="J3232">
        <v>1</v>
      </c>
      <c r="K3232">
        <v>9</v>
      </c>
      <c r="L3232">
        <v>4</v>
      </c>
      <c r="M3232">
        <v>140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24</v>
      </c>
      <c r="U3232">
        <v>0</v>
      </c>
      <c r="V3232">
        <v>0</v>
      </c>
      <c r="W3232">
        <v>8</v>
      </c>
      <c r="X3232">
        <v>8</v>
      </c>
      <c r="Y3232">
        <v>7</v>
      </c>
      <c r="Z3232">
        <v>14.985714290000001</v>
      </c>
      <c r="AA3232">
        <v>0</v>
      </c>
      <c r="AB3232">
        <v>0</v>
      </c>
      <c r="AC3232">
        <v>8</v>
      </c>
      <c r="AD3232">
        <v>8</v>
      </c>
      <c r="AE3232">
        <v>7</v>
      </c>
      <c r="AF3232">
        <v>14.985714290000001</v>
      </c>
      <c r="AG3232">
        <v>0</v>
      </c>
      <c r="AH3232">
        <v>12.7</v>
      </c>
      <c r="AI3232">
        <v>3.7</v>
      </c>
      <c r="AJ3232">
        <v>-1.7</v>
      </c>
      <c r="AK3232" t="s">
        <v>38</v>
      </c>
    </row>
    <row r="3233" spans="1:37" x14ac:dyDescent="0.25">
      <c r="A3233">
        <v>2</v>
      </c>
      <c r="B3233">
        <v>39</v>
      </c>
      <c r="C3233">
        <v>1</v>
      </c>
      <c r="D3233">
        <v>9147</v>
      </c>
      <c r="E3233">
        <v>1</v>
      </c>
      <c r="F3233">
        <v>1</v>
      </c>
      <c r="G3233">
        <v>130</v>
      </c>
      <c r="H3233">
        <v>1</v>
      </c>
      <c r="I3233">
        <v>37</v>
      </c>
      <c r="J3233">
        <v>37</v>
      </c>
      <c r="K3233">
        <v>9</v>
      </c>
      <c r="L3233">
        <v>9</v>
      </c>
      <c r="M3233">
        <v>142.5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39</v>
      </c>
      <c r="U3233">
        <v>0</v>
      </c>
      <c r="V3233">
        <v>0</v>
      </c>
      <c r="W3233">
        <v>5</v>
      </c>
      <c r="X3233">
        <v>8</v>
      </c>
      <c r="Y3233">
        <v>4</v>
      </c>
      <c r="Z3233">
        <v>11.25</v>
      </c>
      <c r="AA3233">
        <v>0</v>
      </c>
      <c r="AB3233">
        <v>0</v>
      </c>
      <c r="AC3233">
        <v>5</v>
      </c>
      <c r="AD3233">
        <v>8</v>
      </c>
      <c r="AE3233">
        <v>4</v>
      </c>
      <c r="AF3233">
        <v>11.5</v>
      </c>
      <c r="AG3233">
        <v>0</v>
      </c>
      <c r="AH3233">
        <v>11.1</v>
      </c>
      <c r="AI3233">
        <v>0.6</v>
      </c>
      <c r="AJ3233">
        <v>2.02</v>
      </c>
      <c r="AK3233" t="s">
        <v>39</v>
      </c>
    </row>
    <row r="3234" spans="1:37" x14ac:dyDescent="0.25">
      <c r="A3234">
        <v>1</v>
      </c>
      <c r="B3234">
        <v>1</v>
      </c>
      <c r="C3234">
        <v>2</v>
      </c>
      <c r="D3234">
        <v>9773</v>
      </c>
      <c r="E3234">
        <v>1</v>
      </c>
      <c r="F3234">
        <v>1</v>
      </c>
      <c r="G3234">
        <v>130</v>
      </c>
      <c r="H3234">
        <v>1</v>
      </c>
      <c r="I3234">
        <v>19</v>
      </c>
      <c r="J3234">
        <v>38</v>
      </c>
      <c r="K3234">
        <v>3</v>
      </c>
      <c r="L3234">
        <v>9</v>
      </c>
      <c r="M3234">
        <v>126.5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18</v>
      </c>
      <c r="U3234">
        <v>0</v>
      </c>
      <c r="V3234">
        <v>0</v>
      </c>
      <c r="W3234">
        <v>6</v>
      </c>
      <c r="X3234">
        <v>8</v>
      </c>
      <c r="Y3234">
        <v>4</v>
      </c>
      <c r="Z3234">
        <v>12.5</v>
      </c>
      <c r="AA3234">
        <v>0</v>
      </c>
      <c r="AB3234">
        <v>0</v>
      </c>
      <c r="AC3234">
        <v>6</v>
      </c>
      <c r="AD3234">
        <v>6</v>
      </c>
      <c r="AE3234">
        <v>5</v>
      </c>
      <c r="AF3234">
        <v>12.6</v>
      </c>
      <c r="AG3234">
        <v>0</v>
      </c>
      <c r="AH3234">
        <v>12.7</v>
      </c>
      <c r="AI3234">
        <v>3.7</v>
      </c>
      <c r="AJ3234">
        <v>-1.7</v>
      </c>
      <c r="AK3234" t="s">
        <v>38</v>
      </c>
    </row>
    <row r="3235" spans="1:37" x14ac:dyDescent="0.25">
      <c r="A3235">
        <v>1</v>
      </c>
      <c r="B3235">
        <v>17</v>
      </c>
      <c r="C3235">
        <v>3</v>
      </c>
      <c r="D3235">
        <v>9085</v>
      </c>
      <c r="E3235">
        <v>1</v>
      </c>
      <c r="F3235">
        <v>1</v>
      </c>
      <c r="G3235">
        <v>120</v>
      </c>
      <c r="H3235">
        <v>1</v>
      </c>
      <c r="I3235">
        <v>37</v>
      </c>
      <c r="J3235">
        <v>38</v>
      </c>
      <c r="K3235">
        <v>9</v>
      </c>
      <c r="L3235">
        <v>9</v>
      </c>
      <c r="M3235">
        <v>111.3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20</v>
      </c>
      <c r="U3235">
        <v>0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</v>
      </c>
      <c r="AD3235">
        <v>0</v>
      </c>
      <c r="AE3235">
        <v>0</v>
      </c>
      <c r="AF3235">
        <v>0</v>
      </c>
      <c r="AG3235">
        <v>0</v>
      </c>
      <c r="AH3235">
        <v>11.1</v>
      </c>
      <c r="AI3235">
        <v>0.6</v>
      </c>
      <c r="AJ3235">
        <v>2.02</v>
      </c>
      <c r="AK3235" t="s">
        <v>37</v>
      </c>
    </row>
    <row r="3236" spans="1:37" x14ac:dyDescent="0.25">
      <c r="A3236">
        <v>1</v>
      </c>
      <c r="B3236">
        <v>1</v>
      </c>
      <c r="C3236">
        <v>2</v>
      </c>
      <c r="D3236">
        <v>9500</v>
      </c>
      <c r="E3236">
        <v>1</v>
      </c>
      <c r="F3236">
        <v>1</v>
      </c>
      <c r="G3236">
        <v>130</v>
      </c>
      <c r="H3236">
        <v>1</v>
      </c>
      <c r="I3236">
        <v>1</v>
      </c>
      <c r="J3236">
        <v>1</v>
      </c>
      <c r="K3236">
        <v>4</v>
      </c>
      <c r="L3236">
        <v>3</v>
      </c>
      <c r="M3236">
        <v>125.1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18</v>
      </c>
      <c r="U3236">
        <v>0</v>
      </c>
      <c r="V3236">
        <v>0</v>
      </c>
      <c r="W3236">
        <v>7</v>
      </c>
      <c r="X3236">
        <v>10</v>
      </c>
      <c r="Y3236">
        <v>7</v>
      </c>
      <c r="Z3236">
        <v>13.78</v>
      </c>
      <c r="AA3236">
        <v>0</v>
      </c>
      <c r="AB3236">
        <v>0</v>
      </c>
      <c r="AC3236">
        <v>8</v>
      </c>
      <c r="AD3236">
        <v>10</v>
      </c>
      <c r="AE3236">
        <v>8</v>
      </c>
      <c r="AF3236">
        <v>13.661</v>
      </c>
      <c r="AG3236">
        <v>0</v>
      </c>
      <c r="AH3236">
        <v>15.5</v>
      </c>
      <c r="AI3236">
        <v>2.8</v>
      </c>
      <c r="AJ3236">
        <v>-4.0599999999999996</v>
      </c>
      <c r="AK3236" t="s">
        <v>38</v>
      </c>
    </row>
    <row r="3237" spans="1:37" x14ac:dyDescent="0.25">
      <c r="A3237">
        <v>1</v>
      </c>
      <c r="B3237">
        <v>1</v>
      </c>
      <c r="C3237">
        <v>2</v>
      </c>
      <c r="D3237">
        <v>9500</v>
      </c>
      <c r="E3237">
        <v>1</v>
      </c>
      <c r="F3237">
        <v>1</v>
      </c>
      <c r="G3237">
        <v>141</v>
      </c>
      <c r="H3237">
        <v>1</v>
      </c>
      <c r="I3237">
        <v>37</v>
      </c>
      <c r="J3237">
        <v>37</v>
      </c>
      <c r="K3237">
        <v>9</v>
      </c>
      <c r="L3237">
        <v>7</v>
      </c>
      <c r="M3237">
        <v>126.3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19</v>
      </c>
      <c r="U3237">
        <v>0</v>
      </c>
      <c r="V3237">
        <v>0</v>
      </c>
      <c r="W3237">
        <v>7</v>
      </c>
      <c r="X3237">
        <v>10</v>
      </c>
      <c r="Y3237">
        <v>7</v>
      </c>
      <c r="Z3237">
        <v>13.805</v>
      </c>
      <c r="AA3237">
        <v>0</v>
      </c>
      <c r="AB3237">
        <v>0</v>
      </c>
      <c r="AC3237">
        <v>8</v>
      </c>
      <c r="AD3237">
        <v>8</v>
      </c>
      <c r="AE3237">
        <v>8</v>
      </c>
      <c r="AF3237">
        <v>14.272500000000001</v>
      </c>
      <c r="AG3237">
        <v>0</v>
      </c>
      <c r="AH3237">
        <v>15.5</v>
      </c>
      <c r="AI3237">
        <v>2.8</v>
      </c>
      <c r="AJ3237">
        <v>-4.0599999999999996</v>
      </c>
      <c r="AK3237" t="s">
        <v>38</v>
      </c>
    </row>
    <row r="3238" spans="1:37" x14ac:dyDescent="0.25">
      <c r="A3238">
        <v>1</v>
      </c>
      <c r="B3238">
        <v>17</v>
      </c>
      <c r="C3238">
        <v>1</v>
      </c>
      <c r="D3238">
        <v>9085</v>
      </c>
      <c r="E3238">
        <v>1</v>
      </c>
      <c r="F3238">
        <v>1</v>
      </c>
      <c r="G3238">
        <v>138</v>
      </c>
      <c r="H3238">
        <v>1</v>
      </c>
      <c r="I3238">
        <v>1</v>
      </c>
      <c r="J3238">
        <v>19</v>
      </c>
      <c r="K3238">
        <v>4</v>
      </c>
      <c r="L3238">
        <v>9</v>
      </c>
      <c r="M3238">
        <v>142.19999999999999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18</v>
      </c>
      <c r="U3238">
        <v>0</v>
      </c>
      <c r="V3238">
        <v>0</v>
      </c>
      <c r="W3238">
        <v>5</v>
      </c>
      <c r="X3238">
        <v>7</v>
      </c>
      <c r="Y3238">
        <v>5</v>
      </c>
      <c r="Z3238">
        <v>13.8</v>
      </c>
      <c r="AA3238">
        <v>0</v>
      </c>
      <c r="AB3238">
        <v>0</v>
      </c>
      <c r="AC3238">
        <v>5</v>
      </c>
      <c r="AD3238">
        <v>5</v>
      </c>
      <c r="AE3238">
        <v>5</v>
      </c>
      <c r="AF3238">
        <v>12.6</v>
      </c>
      <c r="AG3238">
        <v>0</v>
      </c>
      <c r="AH3238">
        <v>10.8</v>
      </c>
      <c r="AI3238">
        <v>1.4</v>
      </c>
      <c r="AJ3238">
        <v>1.74</v>
      </c>
      <c r="AK3238" t="s">
        <v>38</v>
      </c>
    </row>
    <row r="3239" spans="1:37" x14ac:dyDescent="0.25">
      <c r="A3239">
        <v>1</v>
      </c>
      <c r="B3239">
        <v>1</v>
      </c>
      <c r="C3239">
        <v>1</v>
      </c>
      <c r="D3239">
        <v>9670</v>
      </c>
      <c r="E3239">
        <v>1</v>
      </c>
      <c r="F3239">
        <v>1</v>
      </c>
      <c r="G3239">
        <v>113</v>
      </c>
      <c r="H3239">
        <v>1</v>
      </c>
      <c r="I3239">
        <v>37</v>
      </c>
      <c r="J3239">
        <v>19</v>
      </c>
      <c r="K3239">
        <v>9</v>
      </c>
      <c r="L3239">
        <v>9</v>
      </c>
      <c r="M3239">
        <v>110.2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22</v>
      </c>
      <c r="U3239">
        <v>0</v>
      </c>
      <c r="V3239">
        <v>0</v>
      </c>
      <c r="W3239">
        <v>5</v>
      </c>
      <c r="X3239">
        <v>7</v>
      </c>
      <c r="Y3239">
        <v>3</v>
      </c>
      <c r="Z3239">
        <v>12.66666667</v>
      </c>
      <c r="AA3239">
        <v>0</v>
      </c>
      <c r="AB3239">
        <v>0</v>
      </c>
      <c r="AC3239">
        <v>5</v>
      </c>
      <c r="AD3239">
        <v>6</v>
      </c>
      <c r="AE3239">
        <v>4</v>
      </c>
      <c r="AF3239">
        <v>12</v>
      </c>
      <c r="AG3239">
        <v>0</v>
      </c>
      <c r="AH3239">
        <v>7.6</v>
      </c>
      <c r="AI3239">
        <v>2.6</v>
      </c>
      <c r="AJ3239">
        <v>0.32</v>
      </c>
      <c r="AK3239" t="s">
        <v>39</v>
      </c>
    </row>
    <row r="3240" spans="1:37" x14ac:dyDescent="0.25">
      <c r="A3240">
        <v>1</v>
      </c>
      <c r="B3240">
        <v>17</v>
      </c>
      <c r="C3240">
        <v>4</v>
      </c>
      <c r="D3240">
        <v>9500</v>
      </c>
      <c r="E3240">
        <v>1</v>
      </c>
      <c r="F3240">
        <v>1</v>
      </c>
      <c r="G3240">
        <v>135</v>
      </c>
      <c r="H3240">
        <v>1</v>
      </c>
      <c r="I3240">
        <v>1</v>
      </c>
      <c r="J3240">
        <v>1</v>
      </c>
      <c r="K3240">
        <v>4</v>
      </c>
      <c r="L3240">
        <v>4</v>
      </c>
      <c r="M3240">
        <v>127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18</v>
      </c>
      <c r="U3240">
        <v>0</v>
      </c>
      <c r="V3240">
        <v>0</v>
      </c>
      <c r="W3240">
        <v>7</v>
      </c>
      <c r="X3240">
        <v>7</v>
      </c>
      <c r="Y3240">
        <v>7</v>
      </c>
      <c r="Z3240">
        <v>14.424285709999999</v>
      </c>
      <c r="AA3240">
        <v>0</v>
      </c>
      <c r="AB3240">
        <v>0</v>
      </c>
      <c r="AC3240">
        <v>8</v>
      </c>
      <c r="AD3240">
        <v>8</v>
      </c>
      <c r="AE3240">
        <v>8</v>
      </c>
      <c r="AF3240">
        <v>13.9375</v>
      </c>
      <c r="AG3240">
        <v>0</v>
      </c>
      <c r="AH3240">
        <v>11.1</v>
      </c>
      <c r="AI3240">
        <v>0.6</v>
      </c>
      <c r="AJ3240">
        <v>2.02</v>
      </c>
      <c r="AK3240" t="s">
        <v>38</v>
      </c>
    </row>
    <row r="3241" spans="1:37" x14ac:dyDescent="0.25">
      <c r="A3241">
        <v>1</v>
      </c>
      <c r="B3241">
        <v>1</v>
      </c>
      <c r="C3241">
        <v>1</v>
      </c>
      <c r="D3241">
        <v>9238</v>
      </c>
      <c r="E3241">
        <v>1</v>
      </c>
      <c r="F3241">
        <v>1</v>
      </c>
      <c r="G3241">
        <v>137</v>
      </c>
      <c r="H3241">
        <v>1</v>
      </c>
      <c r="I3241">
        <v>3</v>
      </c>
      <c r="J3241">
        <v>1</v>
      </c>
      <c r="K3241">
        <v>4</v>
      </c>
      <c r="L3241">
        <v>9</v>
      </c>
      <c r="M3241">
        <v>128.6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18</v>
      </c>
      <c r="U3241">
        <v>0</v>
      </c>
      <c r="V3241">
        <v>0</v>
      </c>
      <c r="W3241">
        <v>6</v>
      </c>
      <c r="X3241">
        <v>7</v>
      </c>
      <c r="Y3241">
        <v>6</v>
      </c>
      <c r="Z3241">
        <v>13.16666667</v>
      </c>
      <c r="AA3241">
        <v>0</v>
      </c>
      <c r="AB3241">
        <v>0</v>
      </c>
      <c r="AC3241">
        <v>6</v>
      </c>
      <c r="AD3241">
        <v>6</v>
      </c>
      <c r="AE3241">
        <v>6</v>
      </c>
      <c r="AF3241">
        <v>12.5</v>
      </c>
      <c r="AG3241">
        <v>0</v>
      </c>
      <c r="AH3241">
        <v>12.4</v>
      </c>
      <c r="AI3241">
        <v>0.5</v>
      </c>
      <c r="AJ3241">
        <v>1.79</v>
      </c>
      <c r="AK3241" t="s">
        <v>38</v>
      </c>
    </row>
    <row r="3242" spans="1:37" x14ac:dyDescent="0.25">
      <c r="A3242">
        <v>4</v>
      </c>
      <c r="B3242">
        <v>39</v>
      </c>
      <c r="C3242">
        <v>1</v>
      </c>
      <c r="D3242">
        <v>9991</v>
      </c>
      <c r="E3242">
        <v>0</v>
      </c>
      <c r="F3242">
        <v>1</v>
      </c>
      <c r="G3242">
        <v>133.1</v>
      </c>
      <c r="H3242">
        <v>1</v>
      </c>
      <c r="I3242">
        <v>37</v>
      </c>
      <c r="J3242">
        <v>37</v>
      </c>
      <c r="K3242">
        <v>9</v>
      </c>
      <c r="L3242">
        <v>9</v>
      </c>
      <c r="M3242">
        <v>130.4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30</v>
      </c>
      <c r="U3242">
        <v>0</v>
      </c>
      <c r="V3242">
        <v>0</v>
      </c>
      <c r="W3242">
        <v>5</v>
      </c>
      <c r="X3242">
        <v>10</v>
      </c>
      <c r="Y3242">
        <v>3</v>
      </c>
      <c r="Z3242">
        <v>10.66666667</v>
      </c>
      <c r="AA3242">
        <v>0</v>
      </c>
      <c r="AB3242">
        <v>0</v>
      </c>
      <c r="AC3242">
        <v>5</v>
      </c>
      <c r="AD3242">
        <v>8</v>
      </c>
      <c r="AE3242">
        <v>5</v>
      </c>
      <c r="AF3242">
        <v>10.4</v>
      </c>
      <c r="AG3242">
        <v>0</v>
      </c>
      <c r="AH3242">
        <v>12.7</v>
      </c>
      <c r="AI3242">
        <v>3.7</v>
      </c>
      <c r="AJ3242">
        <v>-1.7</v>
      </c>
      <c r="AK3242" t="s">
        <v>39</v>
      </c>
    </row>
    <row r="3243" spans="1:37" x14ac:dyDescent="0.25">
      <c r="A3243">
        <v>2</v>
      </c>
      <c r="B3243">
        <v>43</v>
      </c>
      <c r="C3243">
        <v>1</v>
      </c>
      <c r="D3243">
        <v>9238</v>
      </c>
      <c r="E3243">
        <v>1</v>
      </c>
      <c r="F3243">
        <v>12</v>
      </c>
      <c r="G3243">
        <v>100</v>
      </c>
      <c r="H3243">
        <v>1</v>
      </c>
      <c r="I3243">
        <v>37</v>
      </c>
      <c r="J3243">
        <v>37</v>
      </c>
      <c r="K3243">
        <v>9</v>
      </c>
      <c r="L3243">
        <v>9</v>
      </c>
      <c r="M3243">
        <v>134.4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34</v>
      </c>
      <c r="U3243">
        <v>0</v>
      </c>
      <c r="V3243">
        <v>9</v>
      </c>
      <c r="W3243">
        <v>16</v>
      </c>
      <c r="X3243">
        <v>20</v>
      </c>
      <c r="Y3243">
        <v>14</v>
      </c>
      <c r="Z3243">
        <v>12.07142857</v>
      </c>
      <c r="AA3243">
        <v>1</v>
      </c>
      <c r="AB3243">
        <v>11</v>
      </c>
      <c r="AC3243">
        <v>13</v>
      </c>
      <c r="AD3243">
        <v>13</v>
      </c>
      <c r="AE3243">
        <v>11</v>
      </c>
      <c r="AF3243">
        <v>12.272727270000001</v>
      </c>
      <c r="AG3243">
        <v>0</v>
      </c>
      <c r="AH3243">
        <v>7.6</v>
      </c>
      <c r="AI3243">
        <v>2.6</v>
      </c>
      <c r="AJ3243">
        <v>0.32</v>
      </c>
      <c r="AK3243" t="s">
        <v>38</v>
      </c>
    </row>
    <row r="3244" spans="1:37" x14ac:dyDescent="0.25">
      <c r="A3244">
        <v>1</v>
      </c>
      <c r="B3244">
        <v>39</v>
      </c>
      <c r="C3244">
        <v>1</v>
      </c>
      <c r="D3244">
        <v>8014</v>
      </c>
      <c r="E3244">
        <v>0</v>
      </c>
      <c r="F3244">
        <v>19</v>
      </c>
      <c r="G3244">
        <v>133.1</v>
      </c>
      <c r="H3244">
        <v>1</v>
      </c>
      <c r="I3244">
        <v>37</v>
      </c>
      <c r="J3244">
        <v>37</v>
      </c>
      <c r="K3244">
        <v>9</v>
      </c>
      <c r="L3244">
        <v>9</v>
      </c>
      <c r="M3244">
        <v>100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38</v>
      </c>
      <c r="U3244">
        <v>0</v>
      </c>
      <c r="V3244">
        <v>0</v>
      </c>
      <c r="W3244">
        <v>6</v>
      </c>
      <c r="X3244">
        <v>10</v>
      </c>
      <c r="Y3244">
        <v>3</v>
      </c>
      <c r="Z3244">
        <v>10.25</v>
      </c>
      <c r="AA3244">
        <v>0</v>
      </c>
      <c r="AB3244">
        <v>0</v>
      </c>
      <c r="AC3244">
        <v>6</v>
      </c>
      <c r="AD3244">
        <v>7</v>
      </c>
      <c r="AE3244">
        <v>1</v>
      </c>
      <c r="AF3244">
        <v>12</v>
      </c>
      <c r="AG3244">
        <v>0</v>
      </c>
      <c r="AH3244">
        <v>13.9</v>
      </c>
      <c r="AI3244">
        <v>-0.3</v>
      </c>
      <c r="AJ3244">
        <v>0.79</v>
      </c>
      <c r="AK3244" t="s">
        <v>37</v>
      </c>
    </row>
    <row r="3245" spans="1:37" x14ac:dyDescent="0.25">
      <c r="A3245">
        <v>1</v>
      </c>
      <c r="B3245">
        <v>1</v>
      </c>
      <c r="C3245">
        <v>1</v>
      </c>
      <c r="D3245">
        <v>9500</v>
      </c>
      <c r="E3245">
        <v>1</v>
      </c>
      <c r="F3245">
        <v>1</v>
      </c>
      <c r="G3245">
        <v>142</v>
      </c>
      <c r="H3245">
        <v>1</v>
      </c>
      <c r="I3245">
        <v>37</v>
      </c>
      <c r="J3245">
        <v>19</v>
      </c>
      <c r="K3245">
        <v>7</v>
      </c>
      <c r="L3245">
        <v>7</v>
      </c>
      <c r="M3245">
        <v>133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19</v>
      </c>
      <c r="U3245">
        <v>0</v>
      </c>
      <c r="V3245">
        <v>0</v>
      </c>
      <c r="W3245">
        <v>8</v>
      </c>
      <c r="X3245">
        <v>8</v>
      </c>
      <c r="Y3245">
        <v>8</v>
      </c>
      <c r="Z3245">
        <v>14.11</v>
      </c>
      <c r="AA3245">
        <v>0</v>
      </c>
      <c r="AB3245">
        <v>0</v>
      </c>
      <c r="AC3245">
        <v>8</v>
      </c>
      <c r="AD3245">
        <v>8</v>
      </c>
      <c r="AE3245">
        <v>8</v>
      </c>
      <c r="AF3245">
        <v>14.11</v>
      </c>
      <c r="AG3245">
        <v>0</v>
      </c>
      <c r="AH3245">
        <v>9.4</v>
      </c>
      <c r="AI3245">
        <v>-0.8</v>
      </c>
      <c r="AJ3245">
        <v>-3.12</v>
      </c>
      <c r="AK3245" t="s">
        <v>38</v>
      </c>
    </row>
    <row r="3246" spans="1:37" x14ac:dyDescent="0.25">
      <c r="A3246">
        <v>1</v>
      </c>
      <c r="B3246">
        <v>17</v>
      </c>
      <c r="C3246">
        <v>3</v>
      </c>
      <c r="D3246">
        <v>9853</v>
      </c>
      <c r="E3246">
        <v>1</v>
      </c>
      <c r="F3246">
        <v>1</v>
      </c>
      <c r="G3246">
        <v>140</v>
      </c>
      <c r="H3246">
        <v>1</v>
      </c>
      <c r="I3246">
        <v>38</v>
      </c>
      <c r="J3246">
        <v>38</v>
      </c>
      <c r="K3246">
        <v>5</v>
      </c>
      <c r="L3246">
        <v>7</v>
      </c>
      <c r="M3246">
        <v>126.7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19</v>
      </c>
      <c r="U3246">
        <v>0</v>
      </c>
      <c r="V3246">
        <v>0</v>
      </c>
      <c r="W3246">
        <v>6</v>
      </c>
      <c r="X3246">
        <v>9</v>
      </c>
      <c r="Y3246">
        <v>5</v>
      </c>
      <c r="Z3246">
        <v>12.4</v>
      </c>
      <c r="AA3246">
        <v>0</v>
      </c>
      <c r="AB3246">
        <v>0</v>
      </c>
      <c r="AC3246">
        <v>6</v>
      </c>
      <c r="AD3246">
        <v>10</v>
      </c>
      <c r="AE3246">
        <v>3</v>
      </c>
      <c r="AF3246">
        <v>10.66666667</v>
      </c>
      <c r="AG3246">
        <v>0</v>
      </c>
      <c r="AH3246">
        <v>10.8</v>
      </c>
      <c r="AI3246">
        <v>1.4</v>
      </c>
      <c r="AJ3246">
        <v>1.74</v>
      </c>
      <c r="AK3246" t="s">
        <v>37</v>
      </c>
    </row>
    <row r="3247" spans="1:37" x14ac:dyDescent="0.25">
      <c r="A3247">
        <v>1</v>
      </c>
      <c r="B3247">
        <v>43</v>
      </c>
      <c r="C3247">
        <v>1</v>
      </c>
      <c r="D3247">
        <v>9773</v>
      </c>
      <c r="E3247">
        <v>1</v>
      </c>
      <c r="F3247">
        <v>1</v>
      </c>
      <c r="G3247">
        <v>129</v>
      </c>
      <c r="H3247">
        <v>1</v>
      </c>
      <c r="I3247">
        <v>1</v>
      </c>
      <c r="J3247">
        <v>1</v>
      </c>
      <c r="K3247">
        <v>4</v>
      </c>
      <c r="L3247">
        <v>8</v>
      </c>
      <c r="M3247">
        <v>129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21</v>
      </c>
      <c r="U3247">
        <v>0</v>
      </c>
      <c r="V3247">
        <v>0</v>
      </c>
      <c r="W3247">
        <v>6</v>
      </c>
      <c r="X3247">
        <v>7</v>
      </c>
      <c r="Y3247">
        <v>6</v>
      </c>
      <c r="Z3247">
        <v>12</v>
      </c>
      <c r="AA3247">
        <v>0</v>
      </c>
      <c r="AB3247">
        <v>0</v>
      </c>
      <c r="AC3247">
        <v>6</v>
      </c>
      <c r="AD3247">
        <v>6</v>
      </c>
      <c r="AE3247">
        <v>6</v>
      </c>
      <c r="AF3247">
        <v>12</v>
      </c>
      <c r="AG3247">
        <v>0</v>
      </c>
      <c r="AH3247">
        <v>10.8</v>
      </c>
      <c r="AI3247">
        <v>1.4</v>
      </c>
      <c r="AJ3247">
        <v>1.74</v>
      </c>
      <c r="AK3247" t="s">
        <v>37</v>
      </c>
    </row>
    <row r="3248" spans="1:37" x14ac:dyDescent="0.25">
      <c r="A3248">
        <v>1</v>
      </c>
      <c r="B3248">
        <v>17</v>
      </c>
      <c r="C3248">
        <v>1</v>
      </c>
      <c r="D3248">
        <v>9773</v>
      </c>
      <c r="E3248">
        <v>1</v>
      </c>
      <c r="F3248">
        <v>1</v>
      </c>
      <c r="G3248">
        <v>141</v>
      </c>
      <c r="H3248">
        <v>1</v>
      </c>
      <c r="I3248">
        <v>2</v>
      </c>
      <c r="J3248">
        <v>3</v>
      </c>
      <c r="K3248">
        <v>2</v>
      </c>
      <c r="L3248">
        <v>2</v>
      </c>
      <c r="M3248">
        <v>133.69999999999999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18</v>
      </c>
      <c r="U3248">
        <v>0</v>
      </c>
      <c r="V3248">
        <v>0</v>
      </c>
      <c r="W3248">
        <v>6</v>
      </c>
      <c r="X3248">
        <v>6</v>
      </c>
      <c r="Y3248">
        <v>6</v>
      </c>
      <c r="Z3248">
        <v>14.83333333</v>
      </c>
      <c r="AA3248">
        <v>0</v>
      </c>
      <c r="AB3248">
        <v>0</v>
      </c>
      <c r="AC3248">
        <v>6</v>
      </c>
      <c r="AD3248">
        <v>6</v>
      </c>
      <c r="AE3248">
        <v>6</v>
      </c>
      <c r="AF3248">
        <v>13.5</v>
      </c>
      <c r="AG3248">
        <v>0</v>
      </c>
      <c r="AH3248">
        <v>11.1</v>
      </c>
      <c r="AI3248">
        <v>0.6</v>
      </c>
      <c r="AJ3248">
        <v>2.02</v>
      </c>
      <c r="AK3248" t="s">
        <v>38</v>
      </c>
    </row>
    <row r="3249" spans="1:37" x14ac:dyDescent="0.25">
      <c r="A3249">
        <v>1</v>
      </c>
      <c r="B3249">
        <v>17</v>
      </c>
      <c r="C3249">
        <v>5</v>
      </c>
      <c r="D3249">
        <v>9085</v>
      </c>
      <c r="E3249">
        <v>1</v>
      </c>
      <c r="F3249">
        <v>1</v>
      </c>
      <c r="G3249">
        <v>118</v>
      </c>
      <c r="H3249">
        <v>1</v>
      </c>
      <c r="I3249">
        <v>1</v>
      </c>
      <c r="J3249">
        <v>38</v>
      </c>
      <c r="K3249">
        <v>4</v>
      </c>
      <c r="L3249">
        <v>7</v>
      </c>
      <c r="M3249">
        <v>122.2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20</v>
      </c>
      <c r="U3249">
        <v>0</v>
      </c>
      <c r="V3249">
        <v>0</v>
      </c>
      <c r="W3249">
        <v>6</v>
      </c>
      <c r="X3249">
        <v>7</v>
      </c>
      <c r="Y3249">
        <v>6</v>
      </c>
      <c r="Z3249">
        <v>15.42857143</v>
      </c>
      <c r="AA3249">
        <v>0</v>
      </c>
      <c r="AB3249">
        <v>0</v>
      </c>
      <c r="AC3249">
        <v>6</v>
      </c>
      <c r="AD3249">
        <v>7</v>
      </c>
      <c r="AE3249">
        <v>6</v>
      </c>
      <c r="AF3249">
        <v>13.5</v>
      </c>
      <c r="AG3249">
        <v>0</v>
      </c>
      <c r="AH3249">
        <v>13.9</v>
      </c>
      <c r="AI3249">
        <v>-0.3</v>
      </c>
      <c r="AJ3249">
        <v>0.79</v>
      </c>
      <c r="AK3249" t="s">
        <v>38</v>
      </c>
    </row>
    <row r="3250" spans="1:37" x14ac:dyDescent="0.25">
      <c r="A3250">
        <v>1</v>
      </c>
      <c r="B3250">
        <v>17</v>
      </c>
      <c r="C3250">
        <v>5</v>
      </c>
      <c r="D3250">
        <v>9147</v>
      </c>
      <c r="E3250">
        <v>1</v>
      </c>
      <c r="F3250">
        <v>1</v>
      </c>
      <c r="G3250">
        <v>131</v>
      </c>
      <c r="H3250">
        <v>1</v>
      </c>
      <c r="I3250">
        <v>37</v>
      </c>
      <c r="J3250">
        <v>38</v>
      </c>
      <c r="K3250">
        <v>5</v>
      </c>
      <c r="L3250">
        <v>5</v>
      </c>
      <c r="M3250">
        <v>128.9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18</v>
      </c>
      <c r="U3250">
        <v>0</v>
      </c>
      <c r="V3250">
        <v>0</v>
      </c>
      <c r="W3250">
        <v>5</v>
      </c>
      <c r="X3250">
        <v>7</v>
      </c>
      <c r="Y3250">
        <v>5</v>
      </c>
      <c r="Z3250">
        <v>11.6</v>
      </c>
      <c r="AA3250">
        <v>0</v>
      </c>
      <c r="AB3250">
        <v>0</v>
      </c>
      <c r="AC3250">
        <v>5</v>
      </c>
      <c r="AD3250">
        <v>11</v>
      </c>
      <c r="AE3250">
        <v>5</v>
      </c>
      <c r="AF3250">
        <v>11.4</v>
      </c>
      <c r="AG3250">
        <v>4</v>
      </c>
      <c r="AH3250">
        <v>16.2</v>
      </c>
      <c r="AI3250">
        <v>0.3</v>
      </c>
      <c r="AJ3250">
        <v>-0.92</v>
      </c>
      <c r="AK3250" t="s">
        <v>38</v>
      </c>
    </row>
    <row r="3251" spans="1:37" x14ac:dyDescent="0.25">
      <c r="A3251">
        <v>1</v>
      </c>
      <c r="B3251">
        <v>1</v>
      </c>
      <c r="C3251">
        <v>3</v>
      </c>
      <c r="D3251">
        <v>9070</v>
      </c>
      <c r="E3251">
        <v>1</v>
      </c>
      <c r="F3251">
        <v>1</v>
      </c>
      <c r="G3251">
        <v>161</v>
      </c>
      <c r="H3251">
        <v>1</v>
      </c>
      <c r="I3251">
        <v>38</v>
      </c>
      <c r="J3251">
        <v>37</v>
      </c>
      <c r="K3251">
        <v>5</v>
      </c>
      <c r="L3251">
        <v>5</v>
      </c>
      <c r="M3251">
        <v>154.4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18</v>
      </c>
      <c r="U3251">
        <v>0</v>
      </c>
      <c r="V3251">
        <v>0</v>
      </c>
      <c r="W3251">
        <v>6</v>
      </c>
      <c r="X3251">
        <v>6</v>
      </c>
      <c r="Y3251">
        <v>6</v>
      </c>
      <c r="Z3251">
        <v>14.16666667</v>
      </c>
      <c r="AA3251">
        <v>0</v>
      </c>
      <c r="AB3251">
        <v>0</v>
      </c>
      <c r="AC3251">
        <v>6</v>
      </c>
      <c r="AD3251">
        <v>6</v>
      </c>
      <c r="AE3251">
        <v>6</v>
      </c>
      <c r="AF3251">
        <v>14</v>
      </c>
      <c r="AG3251">
        <v>0</v>
      </c>
      <c r="AH3251">
        <v>16.2</v>
      </c>
      <c r="AI3251">
        <v>0.3</v>
      </c>
      <c r="AJ3251">
        <v>-0.92</v>
      </c>
      <c r="AK3251" t="s">
        <v>38</v>
      </c>
    </row>
    <row r="3252" spans="1:37" x14ac:dyDescent="0.25">
      <c r="A3252">
        <v>1</v>
      </c>
      <c r="B3252">
        <v>7</v>
      </c>
      <c r="C3252">
        <v>1</v>
      </c>
      <c r="D3252">
        <v>9556</v>
      </c>
      <c r="E3252">
        <v>1</v>
      </c>
      <c r="F3252">
        <v>2</v>
      </c>
      <c r="G3252">
        <v>130</v>
      </c>
      <c r="H3252">
        <v>1</v>
      </c>
      <c r="I3252">
        <v>37</v>
      </c>
      <c r="J3252">
        <v>37</v>
      </c>
      <c r="K3252">
        <v>9</v>
      </c>
      <c r="L3252">
        <v>9</v>
      </c>
      <c r="M3252">
        <v>130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36</v>
      </c>
      <c r="U3252">
        <v>0</v>
      </c>
      <c r="V3252">
        <v>0</v>
      </c>
      <c r="W3252">
        <v>7</v>
      </c>
      <c r="X3252">
        <v>9</v>
      </c>
      <c r="Y3252">
        <v>1</v>
      </c>
      <c r="Z3252">
        <v>9.8000000000000007</v>
      </c>
      <c r="AA3252">
        <v>0</v>
      </c>
      <c r="AB3252">
        <v>0</v>
      </c>
      <c r="AC3252">
        <v>7</v>
      </c>
      <c r="AD3252">
        <v>7</v>
      </c>
      <c r="AE3252">
        <v>0</v>
      </c>
      <c r="AF3252">
        <v>0</v>
      </c>
      <c r="AG3252">
        <v>0</v>
      </c>
      <c r="AH3252">
        <v>12.7</v>
      </c>
      <c r="AI3252">
        <v>3.7</v>
      </c>
      <c r="AJ3252">
        <v>-1.7</v>
      </c>
      <c r="AK3252" t="s">
        <v>37</v>
      </c>
    </row>
    <row r="3253" spans="1:37" x14ac:dyDescent="0.25">
      <c r="A3253">
        <v>1</v>
      </c>
      <c r="B3253">
        <v>17</v>
      </c>
      <c r="C3253">
        <v>4</v>
      </c>
      <c r="D3253">
        <v>9147</v>
      </c>
      <c r="E3253">
        <v>1</v>
      </c>
      <c r="F3253">
        <v>1</v>
      </c>
      <c r="G3253">
        <v>121</v>
      </c>
      <c r="H3253">
        <v>1</v>
      </c>
      <c r="I3253">
        <v>38</v>
      </c>
      <c r="J3253">
        <v>37</v>
      </c>
      <c r="K3253">
        <v>6</v>
      </c>
      <c r="L3253">
        <v>7</v>
      </c>
      <c r="M3253">
        <v>113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18</v>
      </c>
      <c r="U3253">
        <v>0</v>
      </c>
      <c r="V3253">
        <v>0</v>
      </c>
      <c r="W3253">
        <v>5</v>
      </c>
      <c r="X3253">
        <v>12</v>
      </c>
      <c r="Y3253">
        <v>4</v>
      </c>
      <c r="Z3253">
        <v>10.71428571</v>
      </c>
      <c r="AA3253">
        <v>0</v>
      </c>
      <c r="AB3253">
        <v>0</v>
      </c>
      <c r="AC3253">
        <v>5</v>
      </c>
      <c r="AD3253">
        <v>9</v>
      </c>
      <c r="AE3253">
        <v>4</v>
      </c>
      <c r="AF3253">
        <v>11</v>
      </c>
      <c r="AG3253">
        <v>0</v>
      </c>
      <c r="AH3253">
        <v>13.9</v>
      </c>
      <c r="AI3253">
        <v>-0.3</v>
      </c>
      <c r="AJ3253">
        <v>0.79</v>
      </c>
      <c r="AK3253" t="s">
        <v>38</v>
      </c>
    </row>
    <row r="3254" spans="1:37" x14ac:dyDescent="0.25">
      <c r="A3254">
        <v>1</v>
      </c>
      <c r="B3254">
        <v>43</v>
      </c>
      <c r="C3254">
        <v>1</v>
      </c>
      <c r="D3254">
        <v>9130</v>
      </c>
      <c r="E3254">
        <v>1</v>
      </c>
      <c r="F3254">
        <v>6</v>
      </c>
      <c r="G3254">
        <v>133.1</v>
      </c>
      <c r="H3254">
        <v>1</v>
      </c>
      <c r="I3254">
        <v>1</v>
      </c>
      <c r="J3254">
        <v>29</v>
      </c>
      <c r="K3254">
        <v>4</v>
      </c>
      <c r="L3254">
        <v>90</v>
      </c>
      <c r="M3254">
        <v>123.3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21</v>
      </c>
      <c r="U3254">
        <v>0</v>
      </c>
      <c r="V3254">
        <v>0</v>
      </c>
      <c r="W3254">
        <v>5</v>
      </c>
      <c r="X3254">
        <v>7</v>
      </c>
      <c r="Y3254">
        <v>0</v>
      </c>
      <c r="Z3254">
        <v>0</v>
      </c>
      <c r="AA3254">
        <v>0</v>
      </c>
      <c r="AB3254">
        <v>0</v>
      </c>
      <c r="AC3254">
        <v>5</v>
      </c>
      <c r="AD3254">
        <v>5</v>
      </c>
      <c r="AE3254">
        <v>0</v>
      </c>
      <c r="AF3254">
        <v>0</v>
      </c>
      <c r="AG3254">
        <v>0</v>
      </c>
      <c r="AH3254">
        <v>7.6</v>
      </c>
      <c r="AI3254">
        <v>2.6</v>
      </c>
      <c r="AJ3254">
        <v>0.32</v>
      </c>
      <c r="AK3254" t="s">
        <v>37</v>
      </c>
    </row>
    <row r="3255" spans="1:37" x14ac:dyDescent="0.25">
      <c r="A3255">
        <v>1</v>
      </c>
      <c r="B3255">
        <v>44</v>
      </c>
      <c r="C3255">
        <v>1</v>
      </c>
      <c r="D3255">
        <v>9130</v>
      </c>
      <c r="E3255">
        <v>1</v>
      </c>
      <c r="F3255">
        <v>39</v>
      </c>
      <c r="G3255">
        <v>130</v>
      </c>
      <c r="H3255">
        <v>1</v>
      </c>
      <c r="I3255">
        <v>1</v>
      </c>
      <c r="J3255">
        <v>3</v>
      </c>
      <c r="K3255">
        <v>9</v>
      </c>
      <c r="L3255">
        <v>2</v>
      </c>
      <c r="M3255">
        <v>130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21</v>
      </c>
      <c r="U3255">
        <v>0</v>
      </c>
      <c r="V3255">
        <v>1</v>
      </c>
      <c r="W3255">
        <v>6</v>
      </c>
      <c r="X3255">
        <v>13</v>
      </c>
      <c r="Y3255">
        <v>3</v>
      </c>
      <c r="Z3255">
        <v>12.33333333</v>
      </c>
      <c r="AA3255">
        <v>0</v>
      </c>
      <c r="AB3255">
        <v>1</v>
      </c>
      <c r="AC3255">
        <v>6</v>
      </c>
      <c r="AD3255">
        <v>12</v>
      </c>
      <c r="AE3255">
        <v>1</v>
      </c>
      <c r="AF3255">
        <v>13</v>
      </c>
      <c r="AG3255">
        <v>0</v>
      </c>
      <c r="AH3255">
        <v>13.9</v>
      </c>
      <c r="AI3255">
        <v>-0.3</v>
      </c>
      <c r="AJ3255">
        <v>0.79</v>
      </c>
      <c r="AK3255" t="s">
        <v>37</v>
      </c>
    </row>
    <row r="3256" spans="1:37" x14ac:dyDescent="0.25">
      <c r="A3256">
        <v>1</v>
      </c>
      <c r="B3256">
        <v>15</v>
      </c>
      <c r="C3256">
        <v>1</v>
      </c>
      <c r="D3256">
        <v>9085</v>
      </c>
      <c r="E3256">
        <v>1</v>
      </c>
      <c r="F3256">
        <v>1</v>
      </c>
      <c r="G3256">
        <v>133.1</v>
      </c>
      <c r="H3256">
        <v>41</v>
      </c>
      <c r="I3256">
        <v>3</v>
      </c>
      <c r="J3256">
        <v>3</v>
      </c>
      <c r="K3256">
        <v>4</v>
      </c>
      <c r="L3256">
        <v>2</v>
      </c>
      <c r="M3256">
        <v>101.3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18</v>
      </c>
      <c r="U3256">
        <v>1</v>
      </c>
      <c r="V3256">
        <v>0</v>
      </c>
      <c r="W3256">
        <v>6</v>
      </c>
      <c r="X3256">
        <v>13</v>
      </c>
      <c r="Y3256">
        <v>6</v>
      </c>
      <c r="Z3256">
        <v>13</v>
      </c>
      <c r="AA3256">
        <v>0</v>
      </c>
      <c r="AB3256">
        <v>0</v>
      </c>
      <c r="AC3256">
        <v>6</v>
      </c>
      <c r="AD3256">
        <v>15</v>
      </c>
      <c r="AE3256">
        <v>6</v>
      </c>
      <c r="AF3256">
        <v>12.25</v>
      </c>
      <c r="AG3256">
        <v>0</v>
      </c>
      <c r="AH3256">
        <v>11.1</v>
      </c>
      <c r="AI3256">
        <v>0.6</v>
      </c>
      <c r="AJ3256">
        <v>2.02</v>
      </c>
      <c r="AK3256" t="s">
        <v>38</v>
      </c>
    </row>
    <row r="3257" spans="1:37" x14ac:dyDescent="0.25">
      <c r="A3257">
        <v>1</v>
      </c>
      <c r="B3257">
        <v>17</v>
      </c>
      <c r="C3257">
        <v>6</v>
      </c>
      <c r="D3257">
        <v>9670</v>
      </c>
      <c r="E3257">
        <v>1</v>
      </c>
      <c r="F3257">
        <v>1</v>
      </c>
      <c r="G3257">
        <v>120</v>
      </c>
      <c r="H3257">
        <v>1</v>
      </c>
      <c r="I3257">
        <v>1</v>
      </c>
      <c r="J3257">
        <v>14</v>
      </c>
      <c r="K3257">
        <v>4</v>
      </c>
      <c r="L3257">
        <v>5</v>
      </c>
      <c r="M3257">
        <v>113.7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18</v>
      </c>
      <c r="U3257">
        <v>0</v>
      </c>
      <c r="V3257">
        <v>0</v>
      </c>
      <c r="W3257">
        <v>5</v>
      </c>
      <c r="X3257">
        <v>7</v>
      </c>
      <c r="Y3257">
        <v>4</v>
      </c>
      <c r="Z3257">
        <v>11.4</v>
      </c>
      <c r="AA3257">
        <v>0</v>
      </c>
      <c r="AB3257">
        <v>0</v>
      </c>
      <c r="AC3257">
        <v>5</v>
      </c>
      <c r="AD3257">
        <v>5</v>
      </c>
      <c r="AE3257">
        <v>4</v>
      </c>
      <c r="AF3257">
        <v>11.25</v>
      </c>
      <c r="AG3257">
        <v>0</v>
      </c>
      <c r="AH3257">
        <v>9.4</v>
      </c>
      <c r="AI3257">
        <v>-0.8</v>
      </c>
      <c r="AJ3257">
        <v>-3.12</v>
      </c>
      <c r="AK3257" t="s">
        <v>38</v>
      </c>
    </row>
    <row r="3258" spans="1:37" x14ac:dyDescent="0.25">
      <c r="A3258">
        <v>1</v>
      </c>
      <c r="B3258">
        <v>1</v>
      </c>
      <c r="C3258">
        <v>2</v>
      </c>
      <c r="D3258">
        <v>9500</v>
      </c>
      <c r="E3258">
        <v>1</v>
      </c>
      <c r="F3258">
        <v>1</v>
      </c>
      <c r="G3258">
        <v>140</v>
      </c>
      <c r="H3258">
        <v>1</v>
      </c>
      <c r="I3258">
        <v>38</v>
      </c>
      <c r="J3258">
        <v>38</v>
      </c>
      <c r="K3258">
        <v>9</v>
      </c>
      <c r="L3258">
        <v>7</v>
      </c>
      <c r="M3258">
        <v>138.80000000000001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19</v>
      </c>
      <c r="U3258">
        <v>0</v>
      </c>
      <c r="V3258">
        <v>0</v>
      </c>
      <c r="W3258">
        <v>7</v>
      </c>
      <c r="X3258">
        <v>7</v>
      </c>
      <c r="Y3258">
        <v>6</v>
      </c>
      <c r="Z3258">
        <v>12.766666669999999</v>
      </c>
      <c r="AA3258">
        <v>0</v>
      </c>
      <c r="AB3258">
        <v>0</v>
      </c>
      <c r="AC3258">
        <v>7</v>
      </c>
      <c r="AD3258">
        <v>7</v>
      </c>
      <c r="AE3258">
        <v>6</v>
      </c>
      <c r="AF3258">
        <v>12.766666669999999</v>
      </c>
      <c r="AG3258">
        <v>0</v>
      </c>
      <c r="AH3258">
        <v>7.6</v>
      </c>
      <c r="AI3258">
        <v>2.6</v>
      </c>
      <c r="AJ3258">
        <v>0.32</v>
      </c>
      <c r="AK3258" t="s">
        <v>38</v>
      </c>
    </row>
    <row r="3259" spans="1:37" x14ac:dyDescent="0.25">
      <c r="A3259">
        <v>2</v>
      </c>
      <c r="B3259">
        <v>39</v>
      </c>
      <c r="C3259">
        <v>1</v>
      </c>
      <c r="D3259">
        <v>9003</v>
      </c>
      <c r="E3259">
        <v>1</v>
      </c>
      <c r="F3259">
        <v>19</v>
      </c>
      <c r="G3259">
        <v>133.1</v>
      </c>
      <c r="H3259">
        <v>1</v>
      </c>
      <c r="I3259">
        <v>37</v>
      </c>
      <c r="J3259">
        <v>19</v>
      </c>
      <c r="K3259">
        <v>9</v>
      </c>
      <c r="L3259">
        <v>4</v>
      </c>
      <c r="M3259">
        <v>140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29</v>
      </c>
      <c r="U3259">
        <v>0</v>
      </c>
      <c r="V3259">
        <v>0</v>
      </c>
      <c r="W3259">
        <v>6</v>
      </c>
      <c r="X3259">
        <v>11</v>
      </c>
      <c r="Y3259">
        <v>5</v>
      </c>
      <c r="Z3259">
        <v>12.6</v>
      </c>
      <c r="AA3259">
        <v>0</v>
      </c>
      <c r="AB3259">
        <v>0</v>
      </c>
      <c r="AC3259">
        <v>6</v>
      </c>
      <c r="AD3259">
        <v>6</v>
      </c>
      <c r="AE3259">
        <v>6</v>
      </c>
      <c r="AF3259">
        <v>12.66666667</v>
      </c>
      <c r="AG3259">
        <v>0</v>
      </c>
      <c r="AH3259">
        <v>11.1</v>
      </c>
      <c r="AI3259">
        <v>0.6</v>
      </c>
      <c r="AJ3259">
        <v>2.02</v>
      </c>
      <c r="AK3259" t="s">
        <v>38</v>
      </c>
    </row>
    <row r="3260" spans="1:37" x14ac:dyDescent="0.25">
      <c r="A3260">
        <v>1</v>
      </c>
      <c r="B3260">
        <v>44</v>
      </c>
      <c r="C3260">
        <v>1</v>
      </c>
      <c r="D3260">
        <v>9147</v>
      </c>
      <c r="E3260">
        <v>1</v>
      </c>
      <c r="F3260">
        <v>39</v>
      </c>
      <c r="G3260">
        <v>130</v>
      </c>
      <c r="H3260">
        <v>1</v>
      </c>
      <c r="I3260">
        <v>19</v>
      </c>
      <c r="J3260">
        <v>1</v>
      </c>
      <c r="K3260">
        <v>9</v>
      </c>
      <c r="L3260">
        <v>3</v>
      </c>
      <c r="M3260">
        <v>130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20</v>
      </c>
      <c r="U3260">
        <v>0</v>
      </c>
      <c r="V3260">
        <v>4</v>
      </c>
      <c r="W3260">
        <v>7</v>
      </c>
      <c r="X3260">
        <v>8</v>
      </c>
      <c r="Y3260">
        <v>7</v>
      </c>
      <c r="Z3260">
        <v>13</v>
      </c>
      <c r="AA3260">
        <v>0</v>
      </c>
      <c r="AB3260">
        <v>2</v>
      </c>
      <c r="AC3260">
        <v>5</v>
      </c>
      <c r="AD3260">
        <v>5</v>
      </c>
      <c r="AE3260">
        <v>5</v>
      </c>
      <c r="AF3260">
        <v>13.4</v>
      </c>
      <c r="AG3260">
        <v>0</v>
      </c>
      <c r="AH3260">
        <v>11.1</v>
      </c>
      <c r="AI3260">
        <v>0.6</v>
      </c>
      <c r="AJ3260">
        <v>2.02</v>
      </c>
      <c r="AK3260" t="s">
        <v>38</v>
      </c>
    </row>
    <row r="3261" spans="1:37" x14ac:dyDescent="0.25">
      <c r="A3261">
        <v>1</v>
      </c>
      <c r="B3261">
        <v>17</v>
      </c>
      <c r="C3261">
        <v>2</v>
      </c>
      <c r="D3261">
        <v>9500</v>
      </c>
      <c r="E3261">
        <v>1</v>
      </c>
      <c r="F3261">
        <v>1</v>
      </c>
      <c r="G3261">
        <v>140</v>
      </c>
      <c r="H3261">
        <v>1</v>
      </c>
      <c r="I3261">
        <v>37</v>
      </c>
      <c r="J3261">
        <v>37</v>
      </c>
      <c r="K3261">
        <v>9</v>
      </c>
      <c r="L3261">
        <v>9</v>
      </c>
      <c r="M3261">
        <v>132.5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18</v>
      </c>
      <c r="U3261">
        <v>0</v>
      </c>
      <c r="V3261">
        <v>0</v>
      </c>
      <c r="W3261">
        <v>7</v>
      </c>
      <c r="X3261">
        <v>7</v>
      </c>
      <c r="Y3261">
        <v>6</v>
      </c>
      <c r="Z3261">
        <v>14.31666667</v>
      </c>
      <c r="AA3261">
        <v>0</v>
      </c>
      <c r="AB3261">
        <v>0</v>
      </c>
      <c r="AC3261">
        <v>7</v>
      </c>
      <c r="AD3261">
        <v>7</v>
      </c>
      <c r="AE3261">
        <v>6</v>
      </c>
      <c r="AF3261">
        <v>14.31666667</v>
      </c>
      <c r="AG3261">
        <v>0</v>
      </c>
      <c r="AH3261">
        <v>7.6</v>
      </c>
      <c r="AI3261">
        <v>2.6</v>
      </c>
      <c r="AJ3261">
        <v>0.32</v>
      </c>
      <c r="AK3261" t="s">
        <v>38</v>
      </c>
    </row>
    <row r="3262" spans="1:37" x14ac:dyDescent="0.25">
      <c r="A3262">
        <v>1</v>
      </c>
      <c r="B3262">
        <v>1</v>
      </c>
      <c r="C3262">
        <v>1</v>
      </c>
      <c r="D3262">
        <v>9085</v>
      </c>
      <c r="E3262">
        <v>1</v>
      </c>
      <c r="F3262">
        <v>1</v>
      </c>
      <c r="G3262">
        <v>124</v>
      </c>
      <c r="H3262">
        <v>1</v>
      </c>
      <c r="I3262">
        <v>2</v>
      </c>
      <c r="J3262">
        <v>1</v>
      </c>
      <c r="K3262">
        <v>4</v>
      </c>
      <c r="L3262">
        <v>10</v>
      </c>
      <c r="M3262">
        <v>117.4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19</v>
      </c>
      <c r="U3262">
        <v>0</v>
      </c>
      <c r="V3262">
        <v>0</v>
      </c>
      <c r="W3262">
        <v>5</v>
      </c>
      <c r="X3262">
        <v>7</v>
      </c>
      <c r="Y3262">
        <v>4</v>
      </c>
      <c r="Z3262">
        <v>12.75</v>
      </c>
      <c r="AA3262">
        <v>0</v>
      </c>
      <c r="AB3262">
        <v>0</v>
      </c>
      <c r="AC3262">
        <v>5</v>
      </c>
      <c r="AD3262">
        <v>5</v>
      </c>
      <c r="AE3262">
        <v>5</v>
      </c>
      <c r="AF3262">
        <v>12</v>
      </c>
      <c r="AG3262">
        <v>0</v>
      </c>
      <c r="AH3262">
        <v>10.8</v>
      </c>
      <c r="AI3262">
        <v>1.4</v>
      </c>
      <c r="AJ3262">
        <v>1.74</v>
      </c>
      <c r="AK3262" t="s">
        <v>38</v>
      </c>
    </row>
    <row r="3263" spans="1:37" x14ac:dyDescent="0.25">
      <c r="A3263">
        <v>1</v>
      </c>
      <c r="B3263">
        <v>1</v>
      </c>
      <c r="C3263">
        <v>3</v>
      </c>
      <c r="D3263">
        <v>9147</v>
      </c>
      <c r="E3263">
        <v>1</v>
      </c>
      <c r="F3263">
        <v>1</v>
      </c>
      <c r="G3263">
        <v>115</v>
      </c>
      <c r="H3263">
        <v>1</v>
      </c>
      <c r="I3263">
        <v>1</v>
      </c>
      <c r="J3263">
        <v>38</v>
      </c>
      <c r="K3263">
        <v>3</v>
      </c>
      <c r="L3263">
        <v>8</v>
      </c>
      <c r="M3263">
        <v>109.8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19</v>
      </c>
      <c r="U3263">
        <v>0</v>
      </c>
      <c r="V3263">
        <v>0</v>
      </c>
      <c r="W3263">
        <v>5</v>
      </c>
      <c r="X3263">
        <v>5</v>
      </c>
      <c r="Y3263">
        <v>5</v>
      </c>
      <c r="Z3263">
        <v>13.4</v>
      </c>
      <c r="AA3263">
        <v>0</v>
      </c>
      <c r="AB3263">
        <v>0</v>
      </c>
      <c r="AC3263">
        <v>5</v>
      </c>
      <c r="AD3263">
        <v>5</v>
      </c>
      <c r="AE3263">
        <v>5</v>
      </c>
      <c r="AF3263">
        <v>12.6</v>
      </c>
      <c r="AG3263">
        <v>0</v>
      </c>
      <c r="AH3263">
        <v>8.9</v>
      </c>
      <c r="AI3263">
        <v>1.4</v>
      </c>
      <c r="AJ3263">
        <v>3.51</v>
      </c>
      <c r="AK3263" t="s">
        <v>38</v>
      </c>
    </row>
    <row r="3264" spans="1:37" x14ac:dyDescent="0.25">
      <c r="A3264">
        <v>1</v>
      </c>
      <c r="B3264">
        <v>39</v>
      </c>
      <c r="C3264">
        <v>1</v>
      </c>
      <c r="D3264">
        <v>8014</v>
      </c>
      <c r="E3264">
        <v>0</v>
      </c>
      <c r="F3264">
        <v>1</v>
      </c>
      <c r="G3264">
        <v>100</v>
      </c>
      <c r="H3264">
        <v>1</v>
      </c>
      <c r="I3264">
        <v>12</v>
      </c>
      <c r="J3264">
        <v>5</v>
      </c>
      <c r="K3264">
        <v>9</v>
      </c>
      <c r="L3264">
        <v>4</v>
      </c>
      <c r="M3264">
        <v>116.5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37</v>
      </c>
      <c r="U3264">
        <v>0</v>
      </c>
      <c r="V3264">
        <v>0</v>
      </c>
      <c r="W3264">
        <v>6</v>
      </c>
      <c r="X3264">
        <v>6</v>
      </c>
      <c r="Y3264">
        <v>0</v>
      </c>
      <c r="Z3264">
        <v>0</v>
      </c>
      <c r="AA3264">
        <v>0</v>
      </c>
      <c r="AB3264">
        <v>0</v>
      </c>
      <c r="AC3264">
        <v>5</v>
      </c>
      <c r="AD3264">
        <v>5</v>
      </c>
      <c r="AE3264">
        <v>0</v>
      </c>
      <c r="AF3264">
        <v>0</v>
      </c>
      <c r="AG3264">
        <v>0</v>
      </c>
      <c r="AH3264">
        <v>8.9</v>
      </c>
      <c r="AI3264">
        <v>1.4</v>
      </c>
      <c r="AJ3264">
        <v>3.51</v>
      </c>
      <c r="AK3264" t="s">
        <v>37</v>
      </c>
    </row>
    <row r="3265" spans="1:37" x14ac:dyDescent="0.25">
      <c r="A3265">
        <v>1</v>
      </c>
      <c r="B3265">
        <v>1</v>
      </c>
      <c r="C3265">
        <v>2</v>
      </c>
      <c r="D3265">
        <v>9085</v>
      </c>
      <c r="E3265">
        <v>1</v>
      </c>
      <c r="F3265">
        <v>1</v>
      </c>
      <c r="G3265">
        <v>162</v>
      </c>
      <c r="H3265">
        <v>1</v>
      </c>
      <c r="I3265">
        <v>37</v>
      </c>
      <c r="J3265">
        <v>1</v>
      </c>
      <c r="K3265">
        <v>9</v>
      </c>
      <c r="L3265">
        <v>9</v>
      </c>
      <c r="M3265">
        <v>165.2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18</v>
      </c>
      <c r="U3265">
        <v>0</v>
      </c>
      <c r="V3265">
        <v>0</v>
      </c>
      <c r="W3265">
        <v>5</v>
      </c>
      <c r="X3265">
        <v>6</v>
      </c>
      <c r="Y3265">
        <v>4</v>
      </c>
      <c r="Z3265">
        <v>15.75</v>
      </c>
      <c r="AA3265">
        <v>0</v>
      </c>
      <c r="AB3265">
        <v>0</v>
      </c>
      <c r="AC3265">
        <v>5</v>
      </c>
      <c r="AD3265">
        <v>5</v>
      </c>
      <c r="AE3265">
        <v>5</v>
      </c>
      <c r="AF3265">
        <v>13.8</v>
      </c>
      <c r="AG3265">
        <v>0</v>
      </c>
      <c r="AH3265">
        <v>10.8</v>
      </c>
      <c r="AI3265">
        <v>1.4</v>
      </c>
      <c r="AJ3265">
        <v>1.74</v>
      </c>
      <c r="AK3265" t="s">
        <v>38</v>
      </c>
    </row>
    <row r="3266" spans="1:37" x14ac:dyDescent="0.25">
      <c r="A3266">
        <v>1</v>
      </c>
      <c r="B3266">
        <v>1</v>
      </c>
      <c r="C3266">
        <v>1</v>
      </c>
      <c r="D3266">
        <v>9853</v>
      </c>
      <c r="E3266">
        <v>1</v>
      </c>
      <c r="F3266">
        <v>1</v>
      </c>
      <c r="G3266">
        <v>121</v>
      </c>
      <c r="H3266">
        <v>1</v>
      </c>
      <c r="I3266">
        <v>19</v>
      </c>
      <c r="J3266">
        <v>19</v>
      </c>
      <c r="K3266">
        <v>7</v>
      </c>
      <c r="L3266">
        <v>7</v>
      </c>
      <c r="M3266">
        <v>113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21</v>
      </c>
      <c r="U3266">
        <v>0</v>
      </c>
      <c r="V3266">
        <v>0</v>
      </c>
      <c r="W3266">
        <v>6</v>
      </c>
      <c r="X3266">
        <v>9</v>
      </c>
      <c r="Y3266">
        <v>5</v>
      </c>
      <c r="Z3266">
        <v>12.4</v>
      </c>
      <c r="AA3266">
        <v>0</v>
      </c>
      <c r="AB3266">
        <v>0</v>
      </c>
      <c r="AC3266">
        <v>6</v>
      </c>
      <c r="AD3266">
        <v>11</v>
      </c>
      <c r="AE3266">
        <v>1</v>
      </c>
      <c r="AF3266">
        <v>11</v>
      </c>
      <c r="AG3266">
        <v>0</v>
      </c>
      <c r="AH3266">
        <v>12.7</v>
      </c>
      <c r="AI3266">
        <v>3.7</v>
      </c>
      <c r="AJ3266">
        <v>-1.7</v>
      </c>
      <c r="AK3266" t="s">
        <v>37</v>
      </c>
    </row>
    <row r="3267" spans="1:37" x14ac:dyDescent="0.25">
      <c r="A3267">
        <v>1</v>
      </c>
      <c r="B3267">
        <v>17</v>
      </c>
      <c r="C3267">
        <v>1</v>
      </c>
      <c r="D3267">
        <v>9238</v>
      </c>
      <c r="E3267">
        <v>1</v>
      </c>
      <c r="F3267">
        <v>1</v>
      </c>
      <c r="G3267">
        <v>125</v>
      </c>
      <c r="H3267">
        <v>1</v>
      </c>
      <c r="I3267">
        <v>1</v>
      </c>
      <c r="J3267">
        <v>38</v>
      </c>
      <c r="K3267">
        <v>144</v>
      </c>
      <c r="L3267">
        <v>181</v>
      </c>
      <c r="M3267">
        <v>123.3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19</v>
      </c>
      <c r="U3267">
        <v>0</v>
      </c>
      <c r="V3267">
        <v>0</v>
      </c>
      <c r="W3267">
        <v>6</v>
      </c>
      <c r="X3267">
        <v>8</v>
      </c>
      <c r="Y3267">
        <v>6</v>
      </c>
      <c r="Z3267">
        <v>11.5</v>
      </c>
      <c r="AA3267">
        <v>0</v>
      </c>
      <c r="AB3267">
        <v>0</v>
      </c>
      <c r="AC3267">
        <v>6</v>
      </c>
      <c r="AD3267">
        <v>7</v>
      </c>
      <c r="AE3267">
        <v>6</v>
      </c>
      <c r="AF3267">
        <v>12.33333333</v>
      </c>
      <c r="AG3267">
        <v>0</v>
      </c>
      <c r="AH3267">
        <v>12.4</v>
      </c>
      <c r="AI3267">
        <v>0.5</v>
      </c>
      <c r="AJ3267">
        <v>1.79</v>
      </c>
      <c r="AK3267" t="s">
        <v>38</v>
      </c>
    </row>
    <row r="3268" spans="1:37" x14ac:dyDescent="0.25">
      <c r="A3268">
        <v>1</v>
      </c>
      <c r="B3268">
        <v>17</v>
      </c>
      <c r="C3268">
        <v>2</v>
      </c>
      <c r="D3268">
        <v>9670</v>
      </c>
      <c r="E3268">
        <v>1</v>
      </c>
      <c r="F3268">
        <v>1</v>
      </c>
      <c r="G3268">
        <v>123</v>
      </c>
      <c r="H3268">
        <v>1</v>
      </c>
      <c r="I3268">
        <v>3</v>
      </c>
      <c r="J3268">
        <v>1</v>
      </c>
      <c r="K3268">
        <v>3</v>
      </c>
      <c r="L3268">
        <v>1</v>
      </c>
      <c r="M3268">
        <v>116.7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19</v>
      </c>
      <c r="U3268">
        <v>0</v>
      </c>
      <c r="V3268">
        <v>0</v>
      </c>
      <c r="W3268">
        <v>5</v>
      </c>
      <c r="X3268">
        <v>5</v>
      </c>
      <c r="Y3268">
        <v>5</v>
      </c>
      <c r="Z3268">
        <v>13.4</v>
      </c>
      <c r="AA3268">
        <v>0</v>
      </c>
      <c r="AB3268">
        <v>0</v>
      </c>
      <c r="AC3268">
        <v>5</v>
      </c>
      <c r="AD3268">
        <v>5</v>
      </c>
      <c r="AE3268">
        <v>5</v>
      </c>
      <c r="AF3268">
        <v>14</v>
      </c>
      <c r="AG3268">
        <v>0</v>
      </c>
      <c r="AH3268">
        <v>9.4</v>
      </c>
      <c r="AI3268">
        <v>-0.8</v>
      </c>
      <c r="AJ3268">
        <v>-3.12</v>
      </c>
      <c r="AK3268" t="s">
        <v>38</v>
      </c>
    </row>
    <row r="3269" spans="1:37" x14ac:dyDescent="0.25">
      <c r="A3269">
        <v>2</v>
      </c>
      <c r="B3269">
        <v>39</v>
      </c>
      <c r="C3269">
        <v>1</v>
      </c>
      <c r="D3269">
        <v>9991</v>
      </c>
      <c r="E3269">
        <v>0</v>
      </c>
      <c r="F3269">
        <v>39</v>
      </c>
      <c r="G3269">
        <v>140</v>
      </c>
      <c r="H3269">
        <v>1</v>
      </c>
      <c r="I3269">
        <v>38</v>
      </c>
      <c r="J3269">
        <v>19</v>
      </c>
      <c r="K3269">
        <v>9</v>
      </c>
      <c r="L3269">
        <v>5</v>
      </c>
      <c r="M3269">
        <v>110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35</v>
      </c>
      <c r="U3269">
        <v>0</v>
      </c>
      <c r="V3269">
        <v>0</v>
      </c>
      <c r="W3269">
        <v>5</v>
      </c>
      <c r="X3269">
        <v>9</v>
      </c>
      <c r="Y3269">
        <v>3</v>
      </c>
      <c r="Z3269">
        <v>11.66666667</v>
      </c>
      <c r="AA3269">
        <v>0</v>
      </c>
      <c r="AB3269">
        <v>0</v>
      </c>
      <c r="AC3269">
        <v>5</v>
      </c>
      <c r="AD3269">
        <v>7</v>
      </c>
      <c r="AE3269">
        <v>5</v>
      </c>
      <c r="AF3269">
        <v>11.8</v>
      </c>
      <c r="AG3269">
        <v>0</v>
      </c>
      <c r="AH3269">
        <v>12.7</v>
      </c>
      <c r="AI3269">
        <v>3.7</v>
      </c>
      <c r="AJ3269">
        <v>-1.7</v>
      </c>
      <c r="AK3269" t="s">
        <v>39</v>
      </c>
    </row>
    <row r="3270" spans="1:37" x14ac:dyDescent="0.25">
      <c r="A3270">
        <v>2</v>
      </c>
      <c r="B3270">
        <v>39</v>
      </c>
      <c r="C3270">
        <v>1</v>
      </c>
      <c r="D3270">
        <v>9500</v>
      </c>
      <c r="E3270">
        <v>1</v>
      </c>
      <c r="F3270">
        <v>1</v>
      </c>
      <c r="G3270">
        <v>133.1</v>
      </c>
      <c r="H3270">
        <v>1</v>
      </c>
      <c r="I3270">
        <v>37</v>
      </c>
      <c r="J3270">
        <v>38</v>
      </c>
      <c r="K3270">
        <v>9</v>
      </c>
      <c r="L3270">
        <v>8</v>
      </c>
      <c r="M3270">
        <v>118.9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30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8</v>
      </c>
      <c r="AD3270">
        <v>0</v>
      </c>
      <c r="AE3270">
        <v>0</v>
      </c>
      <c r="AF3270">
        <v>0</v>
      </c>
      <c r="AG3270">
        <v>0</v>
      </c>
      <c r="AH3270">
        <v>13.9</v>
      </c>
      <c r="AI3270">
        <v>-0.3</v>
      </c>
      <c r="AJ3270">
        <v>0.79</v>
      </c>
      <c r="AK3270" t="s">
        <v>37</v>
      </c>
    </row>
    <row r="3271" spans="1:37" x14ac:dyDescent="0.25">
      <c r="A3271">
        <v>1</v>
      </c>
      <c r="B3271">
        <v>43</v>
      </c>
      <c r="C3271">
        <v>2</v>
      </c>
      <c r="D3271">
        <v>9773</v>
      </c>
      <c r="E3271">
        <v>1</v>
      </c>
      <c r="F3271">
        <v>1</v>
      </c>
      <c r="G3271">
        <v>120</v>
      </c>
      <c r="H3271">
        <v>1</v>
      </c>
      <c r="I3271">
        <v>34</v>
      </c>
      <c r="J3271">
        <v>34</v>
      </c>
      <c r="K3271">
        <v>0</v>
      </c>
      <c r="L3271">
        <v>0</v>
      </c>
      <c r="M3271">
        <v>103.6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27</v>
      </c>
      <c r="U3271">
        <v>0</v>
      </c>
      <c r="V3271">
        <v>4</v>
      </c>
      <c r="W3271">
        <v>8</v>
      </c>
      <c r="X3271">
        <v>11</v>
      </c>
      <c r="Y3271">
        <v>7</v>
      </c>
      <c r="Z3271">
        <v>13.28571429</v>
      </c>
      <c r="AA3271">
        <v>0</v>
      </c>
      <c r="AB3271">
        <v>4</v>
      </c>
      <c r="AC3271">
        <v>7</v>
      </c>
      <c r="AD3271">
        <v>13</v>
      </c>
      <c r="AE3271">
        <v>5</v>
      </c>
      <c r="AF3271">
        <v>11.6</v>
      </c>
      <c r="AG3271">
        <v>0</v>
      </c>
      <c r="AH3271">
        <v>9.4</v>
      </c>
      <c r="AI3271">
        <v>-0.8</v>
      </c>
      <c r="AJ3271">
        <v>-3.12</v>
      </c>
      <c r="AK3271" t="s">
        <v>37</v>
      </c>
    </row>
    <row r="3272" spans="1:37" x14ac:dyDescent="0.25">
      <c r="A3272">
        <v>2</v>
      </c>
      <c r="B3272">
        <v>1</v>
      </c>
      <c r="C3272">
        <v>1</v>
      </c>
      <c r="D3272">
        <v>9254</v>
      </c>
      <c r="E3272">
        <v>1</v>
      </c>
      <c r="F3272">
        <v>1</v>
      </c>
      <c r="G3272">
        <v>136</v>
      </c>
      <c r="H3272">
        <v>1</v>
      </c>
      <c r="I3272">
        <v>37</v>
      </c>
      <c r="J3272">
        <v>37</v>
      </c>
      <c r="K3272">
        <v>9</v>
      </c>
      <c r="L3272">
        <v>9</v>
      </c>
      <c r="M3272">
        <v>122.7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45</v>
      </c>
      <c r="U3272">
        <v>0</v>
      </c>
      <c r="V3272">
        <v>0</v>
      </c>
      <c r="W3272">
        <v>6</v>
      </c>
      <c r="X3272">
        <v>10</v>
      </c>
      <c r="Y3272">
        <v>4</v>
      </c>
      <c r="Z3272">
        <v>11.5</v>
      </c>
      <c r="AA3272">
        <v>0</v>
      </c>
      <c r="AB3272">
        <v>0</v>
      </c>
      <c r="AC3272">
        <v>6</v>
      </c>
      <c r="AD3272">
        <v>16</v>
      </c>
      <c r="AE3272">
        <v>2</v>
      </c>
      <c r="AF3272">
        <v>10.5</v>
      </c>
      <c r="AG3272">
        <v>0</v>
      </c>
      <c r="AH3272">
        <v>7.6</v>
      </c>
      <c r="AI3272">
        <v>2.6</v>
      </c>
      <c r="AJ3272">
        <v>0.32</v>
      </c>
      <c r="AK3272" t="s">
        <v>37</v>
      </c>
    </row>
    <row r="3273" spans="1:37" x14ac:dyDescent="0.25">
      <c r="A3273">
        <v>2</v>
      </c>
      <c r="B3273">
        <v>39</v>
      </c>
      <c r="C3273">
        <v>1</v>
      </c>
      <c r="D3273">
        <v>8014</v>
      </c>
      <c r="E3273">
        <v>0</v>
      </c>
      <c r="F3273">
        <v>1</v>
      </c>
      <c r="G3273">
        <v>133.1</v>
      </c>
      <c r="H3273">
        <v>1</v>
      </c>
      <c r="I3273">
        <v>38</v>
      </c>
      <c r="J3273">
        <v>38</v>
      </c>
      <c r="K3273">
        <v>9</v>
      </c>
      <c r="L3273">
        <v>9</v>
      </c>
      <c r="M3273">
        <v>113.5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50</v>
      </c>
      <c r="U3273">
        <v>0</v>
      </c>
      <c r="V3273">
        <v>3</v>
      </c>
      <c r="W3273">
        <v>9</v>
      </c>
      <c r="X3273">
        <v>11</v>
      </c>
      <c r="Y3273">
        <v>8</v>
      </c>
      <c r="Z3273">
        <v>13.25</v>
      </c>
      <c r="AA3273">
        <v>0</v>
      </c>
      <c r="AB3273">
        <v>2</v>
      </c>
      <c r="AC3273">
        <v>7</v>
      </c>
      <c r="AD3273">
        <v>8</v>
      </c>
      <c r="AE3273">
        <v>7</v>
      </c>
      <c r="AF3273">
        <v>11.71428571</v>
      </c>
      <c r="AG3273">
        <v>0</v>
      </c>
      <c r="AH3273">
        <v>12.7</v>
      </c>
      <c r="AI3273">
        <v>3.7</v>
      </c>
      <c r="AJ3273">
        <v>-1.7</v>
      </c>
      <c r="AK3273" t="s">
        <v>38</v>
      </c>
    </row>
    <row r="3274" spans="1:37" x14ac:dyDescent="0.25">
      <c r="A3274">
        <v>4</v>
      </c>
      <c r="B3274">
        <v>42</v>
      </c>
      <c r="C3274">
        <v>1</v>
      </c>
      <c r="D3274">
        <v>9147</v>
      </c>
      <c r="E3274">
        <v>1</v>
      </c>
      <c r="F3274">
        <v>1</v>
      </c>
      <c r="G3274">
        <v>110</v>
      </c>
      <c r="H3274">
        <v>1</v>
      </c>
      <c r="I3274">
        <v>37</v>
      </c>
      <c r="J3274">
        <v>37</v>
      </c>
      <c r="K3274">
        <v>9</v>
      </c>
      <c r="L3274">
        <v>9</v>
      </c>
      <c r="M3274">
        <v>128.19999999999999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41</v>
      </c>
      <c r="U3274">
        <v>0</v>
      </c>
      <c r="V3274">
        <v>8</v>
      </c>
      <c r="W3274">
        <v>14</v>
      </c>
      <c r="X3274">
        <v>24</v>
      </c>
      <c r="Y3274">
        <v>11</v>
      </c>
      <c r="Z3274">
        <v>12.25</v>
      </c>
      <c r="AA3274">
        <v>3</v>
      </c>
      <c r="AB3274">
        <v>5</v>
      </c>
      <c r="AC3274">
        <v>10</v>
      </c>
      <c r="AD3274">
        <v>12</v>
      </c>
      <c r="AE3274">
        <v>10</v>
      </c>
      <c r="AF3274">
        <v>13.4</v>
      </c>
      <c r="AG3274">
        <v>0</v>
      </c>
      <c r="AH3274">
        <v>9.4</v>
      </c>
      <c r="AI3274">
        <v>-0.8</v>
      </c>
      <c r="AJ3274">
        <v>-3.12</v>
      </c>
      <c r="AK3274" t="s">
        <v>38</v>
      </c>
    </row>
    <row r="3275" spans="1:37" x14ac:dyDescent="0.25">
      <c r="A3275">
        <v>1</v>
      </c>
      <c r="B3275">
        <v>43</v>
      </c>
      <c r="C3275">
        <v>1</v>
      </c>
      <c r="D3275">
        <v>9500</v>
      </c>
      <c r="E3275">
        <v>1</v>
      </c>
      <c r="F3275">
        <v>1</v>
      </c>
      <c r="G3275">
        <v>120</v>
      </c>
      <c r="H3275">
        <v>1</v>
      </c>
      <c r="I3275">
        <v>37</v>
      </c>
      <c r="J3275">
        <v>37</v>
      </c>
      <c r="K3275">
        <v>9</v>
      </c>
      <c r="L3275">
        <v>6</v>
      </c>
      <c r="M3275">
        <v>120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26</v>
      </c>
      <c r="U3275">
        <v>0</v>
      </c>
      <c r="V3275">
        <v>0</v>
      </c>
      <c r="W3275">
        <v>7</v>
      </c>
      <c r="X3275">
        <v>8</v>
      </c>
      <c r="Y3275">
        <v>6</v>
      </c>
      <c r="Z3275">
        <v>12</v>
      </c>
      <c r="AA3275">
        <v>0</v>
      </c>
      <c r="AB3275">
        <v>0</v>
      </c>
      <c r="AC3275">
        <v>7</v>
      </c>
      <c r="AD3275">
        <v>8</v>
      </c>
      <c r="AE3275">
        <v>6</v>
      </c>
      <c r="AF3275">
        <v>12</v>
      </c>
      <c r="AG3275">
        <v>0</v>
      </c>
      <c r="AH3275">
        <v>7.6</v>
      </c>
      <c r="AI3275">
        <v>2.6</v>
      </c>
      <c r="AJ3275">
        <v>0.32</v>
      </c>
      <c r="AK3275" t="s">
        <v>39</v>
      </c>
    </row>
    <row r="3276" spans="1:37" x14ac:dyDescent="0.25">
      <c r="A3276">
        <v>1</v>
      </c>
      <c r="B3276">
        <v>39</v>
      </c>
      <c r="C3276">
        <v>1</v>
      </c>
      <c r="D3276">
        <v>9003</v>
      </c>
      <c r="E3276">
        <v>1</v>
      </c>
      <c r="F3276">
        <v>19</v>
      </c>
      <c r="G3276">
        <v>133.1</v>
      </c>
      <c r="H3276">
        <v>1</v>
      </c>
      <c r="I3276">
        <v>37</v>
      </c>
      <c r="J3276">
        <v>37</v>
      </c>
      <c r="K3276">
        <v>9</v>
      </c>
      <c r="L3276">
        <v>9</v>
      </c>
      <c r="M3276">
        <v>130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44</v>
      </c>
      <c r="U3276">
        <v>0</v>
      </c>
      <c r="V3276">
        <v>0</v>
      </c>
      <c r="W3276">
        <v>6</v>
      </c>
      <c r="X3276">
        <v>10</v>
      </c>
      <c r="Y3276">
        <v>1</v>
      </c>
      <c r="Z3276">
        <v>12</v>
      </c>
      <c r="AA3276">
        <v>0</v>
      </c>
      <c r="AB3276">
        <v>0</v>
      </c>
      <c r="AC3276">
        <v>6</v>
      </c>
      <c r="AD3276">
        <v>6</v>
      </c>
      <c r="AE3276">
        <v>0</v>
      </c>
      <c r="AF3276">
        <v>0</v>
      </c>
      <c r="AG3276">
        <v>0</v>
      </c>
      <c r="AH3276">
        <v>11.1</v>
      </c>
      <c r="AI3276">
        <v>0.6</v>
      </c>
      <c r="AJ3276">
        <v>2.02</v>
      </c>
      <c r="AK3276" t="s">
        <v>37</v>
      </c>
    </row>
    <row r="3277" spans="1:37" x14ac:dyDescent="0.25">
      <c r="A3277">
        <v>5</v>
      </c>
      <c r="B3277">
        <v>7</v>
      </c>
      <c r="C3277">
        <v>1</v>
      </c>
      <c r="D3277">
        <v>9147</v>
      </c>
      <c r="E3277">
        <v>1</v>
      </c>
      <c r="F3277">
        <v>40</v>
      </c>
      <c r="G3277">
        <v>110</v>
      </c>
      <c r="H3277">
        <v>1</v>
      </c>
      <c r="I3277">
        <v>37</v>
      </c>
      <c r="J3277">
        <v>37</v>
      </c>
      <c r="K3277">
        <v>9</v>
      </c>
      <c r="L3277">
        <v>9</v>
      </c>
      <c r="M3277">
        <v>110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23</v>
      </c>
      <c r="U3277">
        <v>0</v>
      </c>
      <c r="V3277">
        <v>10</v>
      </c>
      <c r="W3277">
        <v>15</v>
      </c>
      <c r="X3277">
        <v>15</v>
      </c>
      <c r="Y3277">
        <v>13</v>
      </c>
      <c r="Z3277">
        <v>10.92307692</v>
      </c>
      <c r="AA3277">
        <v>0</v>
      </c>
      <c r="AB3277">
        <v>5</v>
      </c>
      <c r="AC3277">
        <v>10</v>
      </c>
      <c r="AD3277">
        <v>10</v>
      </c>
      <c r="AE3277">
        <v>7</v>
      </c>
      <c r="AF3277">
        <v>11.14285714</v>
      </c>
      <c r="AG3277">
        <v>0</v>
      </c>
      <c r="AH3277">
        <v>15.5</v>
      </c>
      <c r="AI3277">
        <v>2.8</v>
      </c>
      <c r="AJ3277">
        <v>-4.0599999999999996</v>
      </c>
      <c r="AK3277" t="s">
        <v>38</v>
      </c>
    </row>
    <row r="3278" spans="1:37" x14ac:dyDescent="0.25">
      <c r="A3278">
        <v>1</v>
      </c>
      <c r="B3278">
        <v>51</v>
      </c>
      <c r="C3278">
        <v>1</v>
      </c>
      <c r="D3278">
        <v>33</v>
      </c>
      <c r="E3278">
        <v>1</v>
      </c>
      <c r="F3278">
        <v>1</v>
      </c>
      <c r="G3278">
        <v>130</v>
      </c>
      <c r="H3278">
        <v>1</v>
      </c>
      <c r="I3278">
        <v>19</v>
      </c>
      <c r="J3278">
        <v>19</v>
      </c>
      <c r="K3278">
        <v>9</v>
      </c>
      <c r="L3278">
        <v>9</v>
      </c>
      <c r="M3278">
        <v>117.7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34</v>
      </c>
      <c r="U3278">
        <v>0</v>
      </c>
      <c r="V3278">
        <v>10</v>
      </c>
      <c r="W3278">
        <v>12</v>
      </c>
      <c r="X3278">
        <v>12</v>
      </c>
      <c r="Y3278">
        <v>10</v>
      </c>
      <c r="Z3278">
        <v>12</v>
      </c>
      <c r="AA3278">
        <v>0</v>
      </c>
      <c r="AB3278">
        <v>5</v>
      </c>
      <c r="AC3278">
        <v>10</v>
      </c>
      <c r="AD3278">
        <v>11</v>
      </c>
      <c r="AE3278">
        <v>5</v>
      </c>
      <c r="AF3278">
        <v>11</v>
      </c>
      <c r="AG3278">
        <v>0</v>
      </c>
      <c r="AH3278">
        <v>11.1</v>
      </c>
      <c r="AI3278">
        <v>0.6</v>
      </c>
      <c r="AJ3278">
        <v>2.02</v>
      </c>
      <c r="AK3278" t="s">
        <v>37</v>
      </c>
    </row>
    <row r="3279" spans="1:37" x14ac:dyDescent="0.25">
      <c r="A3279">
        <v>1</v>
      </c>
      <c r="B3279">
        <v>1</v>
      </c>
      <c r="C3279">
        <v>1</v>
      </c>
      <c r="D3279">
        <v>9147</v>
      </c>
      <c r="E3279">
        <v>1</v>
      </c>
      <c r="F3279">
        <v>1</v>
      </c>
      <c r="G3279">
        <v>102</v>
      </c>
      <c r="H3279">
        <v>1</v>
      </c>
      <c r="I3279">
        <v>38</v>
      </c>
      <c r="J3279">
        <v>38</v>
      </c>
      <c r="K3279">
        <v>9</v>
      </c>
      <c r="L3279">
        <v>9</v>
      </c>
      <c r="M3279">
        <v>99.6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21</v>
      </c>
      <c r="U3279">
        <v>0</v>
      </c>
      <c r="V3279">
        <v>0</v>
      </c>
      <c r="W3279">
        <v>5</v>
      </c>
      <c r="X3279">
        <v>10</v>
      </c>
      <c r="Y3279">
        <v>5</v>
      </c>
      <c r="Z3279">
        <v>13.71428571</v>
      </c>
      <c r="AA3279">
        <v>0</v>
      </c>
      <c r="AB3279">
        <v>0</v>
      </c>
      <c r="AC3279">
        <v>5</v>
      </c>
      <c r="AD3279">
        <v>7</v>
      </c>
      <c r="AE3279">
        <v>5</v>
      </c>
      <c r="AF3279">
        <v>14.4</v>
      </c>
      <c r="AG3279">
        <v>0</v>
      </c>
      <c r="AH3279">
        <v>11.1</v>
      </c>
      <c r="AI3279">
        <v>0.6</v>
      </c>
      <c r="AJ3279">
        <v>2.02</v>
      </c>
      <c r="AK3279" t="s">
        <v>38</v>
      </c>
    </row>
    <row r="3280" spans="1:37" x14ac:dyDescent="0.25">
      <c r="A3280">
        <v>1</v>
      </c>
      <c r="B3280">
        <v>43</v>
      </c>
      <c r="C3280">
        <v>3</v>
      </c>
      <c r="D3280">
        <v>9147</v>
      </c>
      <c r="E3280">
        <v>1</v>
      </c>
      <c r="F3280">
        <v>1</v>
      </c>
      <c r="G3280">
        <v>127</v>
      </c>
      <c r="H3280">
        <v>21</v>
      </c>
      <c r="I3280">
        <v>3</v>
      </c>
      <c r="J3280">
        <v>37</v>
      </c>
      <c r="K3280">
        <v>3</v>
      </c>
      <c r="L3280">
        <v>3</v>
      </c>
      <c r="M3280">
        <v>117.9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22</v>
      </c>
      <c r="U3280">
        <v>1</v>
      </c>
      <c r="V3280">
        <v>0</v>
      </c>
      <c r="W3280">
        <v>5</v>
      </c>
      <c r="X3280">
        <v>8</v>
      </c>
      <c r="Y3280">
        <v>1</v>
      </c>
      <c r="Z3280">
        <v>10</v>
      </c>
      <c r="AA3280">
        <v>0</v>
      </c>
      <c r="AB3280">
        <v>0</v>
      </c>
      <c r="AC3280">
        <v>5</v>
      </c>
      <c r="AD3280">
        <v>8</v>
      </c>
      <c r="AE3280">
        <v>2</v>
      </c>
      <c r="AF3280">
        <v>13</v>
      </c>
      <c r="AG3280">
        <v>0</v>
      </c>
      <c r="AH3280">
        <v>7.6</v>
      </c>
      <c r="AI3280">
        <v>2.6</v>
      </c>
      <c r="AJ3280">
        <v>0.32</v>
      </c>
      <c r="AK3280" t="s">
        <v>37</v>
      </c>
    </row>
    <row r="3281" spans="1:37" x14ac:dyDescent="0.25">
      <c r="A3281">
        <v>4</v>
      </c>
      <c r="B3281">
        <v>39</v>
      </c>
      <c r="C3281">
        <v>1</v>
      </c>
      <c r="D3281">
        <v>8014</v>
      </c>
      <c r="E3281">
        <v>0</v>
      </c>
      <c r="F3281">
        <v>1</v>
      </c>
      <c r="G3281">
        <v>133.1</v>
      </c>
      <c r="H3281">
        <v>1</v>
      </c>
      <c r="I3281">
        <v>37</v>
      </c>
      <c r="J3281">
        <v>37</v>
      </c>
      <c r="K3281">
        <v>9</v>
      </c>
      <c r="L3281">
        <v>8</v>
      </c>
      <c r="M3281">
        <v>113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32</v>
      </c>
      <c r="U3281">
        <v>0</v>
      </c>
      <c r="V3281">
        <v>0</v>
      </c>
      <c r="W3281">
        <v>6</v>
      </c>
      <c r="X3281">
        <v>18</v>
      </c>
      <c r="Y3281">
        <v>2</v>
      </c>
      <c r="Z3281">
        <v>10.33333333</v>
      </c>
      <c r="AA3281">
        <v>0</v>
      </c>
      <c r="AB3281">
        <v>0</v>
      </c>
      <c r="AC3281">
        <v>6</v>
      </c>
      <c r="AD3281">
        <v>7</v>
      </c>
      <c r="AE3281">
        <v>6</v>
      </c>
      <c r="AF3281">
        <v>11.5</v>
      </c>
      <c r="AG3281">
        <v>0</v>
      </c>
      <c r="AH3281">
        <v>16.2</v>
      </c>
      <c r="AI3281">
        <v>0.3</v>
      </c>
      <c r="AJ3281">
        <v>-0.92</v>
      </c>
      <c r="AK3281" t="s">
        <v>38</v>
      </c>
    </row>
    <row r="3282" spans="1:37" x14ac:dyDescent="0.25">
      <c r="A3282">
        <v>1</v>
      </c>
      <c r="B3282">
        <v>17</v>
      </c>
      <c r="C3282">
        <v>2</v>
      </c>
      <c r="D3282">
        <v>9556</v>
      </c>
      <c r="E3282">
        <v>1</v>
      </c>
      <c r="F3282">
        <v>1</v>
      </c>
      <c r="G3282">
        <v>137</v>
      </c>
      <c r="H3282">
        <v>41</v>
      </c>
      <c r="I3282">
        <v>1</v>
      </c>
      <c r="J3282">
        <v>1</v>
      </c>
      <c r="K3282">
        <v>7</v>
      </c>
      <c r="L3282">
        <v>7</v>
      </c>
      <c r="M3282">
        <v>124.4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20</v>
      </c>
      <c r="U3282">
        <v>1</v>
      </c>
      <c r="V3282">
        <v>0</v>
      </c>
      <c r="W3282">
        <v>7</v>
      </c>
      <c r="X3282">
        <v>8</v>
      </c>
      <c r="Y3282">
        <v>7</v>
      </c>
      <c r="Z3282">
        <v>12.728571430000001</v>
      </c>
      <c r="AA3282">
        <v>0</v>
      </c>
      <c r="AB3282">
        <v>0</v>
      </c>
      <c r="AC3282">
        <v>8</v>
      </c>
      <c r="AD3282">
        <v>8</v>
      </c>
      <c r="AE3282">
        <v>8</v>
      </c>
      <c r="AF3282">
        <v>14.625</v>
      </c>
      <c r="AG3282">
        <v>0</v>
      </c>
      <c r="AH3282">
        <v>15.5</v>
      </c>
      <c r="AI3282">
        <v>2.8</v>
      </c>
      <c r="AJ3282">
        <v>-4.0599999999999996</v>
      </c>
      <c r="AK3282" t="s">
        <v>38</v>
      </c>
    </row>
    <row r="3283" spans="1:37" x14ac:dyDescent="0.25">
      <c r="A3283">
        <v>2</v>
      </c>
      <c r="B3283">
        <v>7</v>
      </c>
      <c r="C3283">
        <v>1</v>
      </c>
      <c r="D3283">
        <v>8014</v>
      </c>
      <c r="E3283">
        <v>0</v>
      </c>
      <c r="F3283">
        <v>3</v>
      </c>
      <c r="G3283">
        <v>130</v>
      </c>
      <c r="H3283">
        <v>1</v>
      </c>
      <c r="I3283">
        <v>35</v>
      </c>
      <c r="J3283">
        <v>35</v>
      </c>
      <c r="K3283">
        <v>90</v>
      </c>
      <c r="L3283">
        <v>90</v>
      </c>
      <c r="M3283">
        <v>140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59</v>
      </c>
      <c r="U3283">
        <v>0</v>
      </c>
      <c r="V3283">
        <v>10</v>
      </c>
      <c r="W3283">
        <v>15</v>
      </c>
      <c r="X3283">
        <v>22</v>
      </c>
      <c r="Y3283">
        <v>12</v>
      </c>
      <c r="Z3283">
        <v>13.33333333</v>
      </c>
      <c r="AA3283">
        <v>0</v>
      </c>
      <c r="AB3283">
        <v>8</v>
      </c>
      <c r="AC3283">
        <v>8</v>
      </c>
      <c r="AD3283">
        <v>8</v>
      </c>
      <c r="AE3283">
        <v>8</v>
      </c>
      <c r="AF3283">
        <v>12.875</v>
      </c>
      <c r="AG3283">
        <v>0</v>
      </c>
      <c r="AH3283">
        <v>10.8</v>
      </c>
      <c r="AI3283">
        <v>1.4</v>
      </c>
      <c r="AJ3283">
        <v>1.74</v>
      </c>
      <c r="AK3283" t="s">
        <v>37</v>
      </c>
    </row>
    <row r="3284" spans="1:37" x14ac:dyDescent="0.25">
      <c r="A3284">
        <v>2</v>
      </c>
      <c r="B3284">
        <v>53</v>
      </c>
      <c r="C3284">
        <v>1</v>
      </c>
      <c r="D3284">
        <v>9147</v>
      </c>
      <c r="E3284">
        <v>1</v>
      </c>
      <c r="F3284">
        <v>42</v>
      </c>
      <c r="G3284">
        <v>130</v>
      </c>
      <c r="H3284">
        <v>1</v>
      </c>
      <c r="I3284">
        <v>19</v>
      </c>
      <c r="J3284">
        <v>19</v>
      </c>
      <c r="K3284">
        <v>175</v>
      </c>
      <c r="L3284">
        <v>152</v>
      </c>
      <c r="M3284">
        <v>132.4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30</v>
      </c>
      <c r="U3284">
        <v>0</v>
      </c>
      <c r="V3284">
        <v>6</v>
      </c>
      <c r="W3284">
        <v>11</v>
      </c>
      <c r="X3284">
        <v>20</v>
      </c>
      <c r="Y3284">
        <v>9</v>
      </c>
      <c r="Z3284">
        <v>12.222222220000001</v>
      </c>
      <c r="AA3284">
        <v>0</v>
      </c>
      <c r="AB3284">
        <v>3</v>
      </c>
      <c r="AC3284">
        <v>9</v>
      </c>
      <c r="AD3284">
        <v>16</v>
      </c>
      <c r="AE3284">
        <v>9</v>
      </c>
      <c r="AF3284">
        <v>11.6</v>
      </c>
      <c r="AG3284">
        <v>0</v>
      </c>
      <c r="AH3284">
        <v>8.9</v>
      </c>
      <c r="AI3284">
        <v>1.4</v>
      </c>
      <c r="AJ3284">
        <v>3.51</v>
      </c>
      <c r="AK3284" t="s">
        <v>39</v>
      </c>
    </row>
    <row r="3285" spans="1:37" x14ac:dyDescent="0.25">
      <c r="A3285">
        <v>1</v>
      </c>
      <c r="B3285">
        <v>1</v>
      </c>
      <c r="C3285">
        <v>4</v>
      </c>
      <c r="D3285">
        <v>9254</v>
      </c>
      <c r="E3285">
        <v>1</v>
      </c>
      <c r="F3285">
        <v>1</v>
      </c>
      <c r="G3285">
        <v>131</v>
      </c>
      <c r="H3285">
        <v>1</v>
      </c>
      <c r="I3285">
        <v>38</v>
      </c>
      <c r="J3285">
        <v>36</v>
      </c>
      <c r="K3285">
        <v>9</v>
      </c>
      <c r="L3285">
        <v>9</v>
      </c>
      <c r="M3285">
        <v>124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18</v>
      </c>
      <c r="U3285">
        <v>0</v>
      </c>
      <c r="V3285">
        <v>0</v>
      </c>
      <c r="W3285">
        <v>6</v>
      </c>
      <c r="X3285">
        <v>7</v>
      </c>
      <c r="Y3285">
        <v>6</v>
      </c>
      <c r="Z3285">
        <v>11.33333333</v>
      </c>
      <c r="AA3285">
        <v>0</v>
      </c>
      <c r="AB3285">
        <v>0</v>
      </c>
      <c r="AC3285">
        <v>6</v>
      </c>
      <c r="AD3285">
        <v>9</v>
      </c>
      <c r="AE3285">
        <v>6</v>
      </c>
      <c r="AF3285">
        <v>10.83333333</v>
      </c>
      <c r="AG3285">
        <v>0</v>
      </c>
      <c r="AH3285">
        <v>9.4</v>
      </c>
      <c r="AI3285">
        <v>-0.8</v>
      </c>
      <c r="AJ3285">
        <v>-3.12</v>
      </c>
      <c r="AK3285" t="s">
        <v>38</v>
      </c>
    </row>
    <row r="3286" spans="1:37" x14ac:dyDescent="0.25">
      <c r="A3286">
        <v>2</v>
      </c>
      <c r="B3286">
        <v>39</v>
      </c>
      <c r="C3286">
        <v>1</v>
      </c>
      <c r="D3286">
        <v>9991</v>
      </c>
      <c r="E3286">
        <v>0</v>
      </c>
      <c r="F3286">
        <v>1</v>
      </c>
      <c r="G3286">
        <v>162</v>
      </c>
      <c r="H3286">
        <v>1</v>
      </c>
      <c r="I3286">
        <v>37</v>
      </c>
      <c r="J3286">
        <v>37</v>
      </c>
      <c r="K3286">
        <v>9</v>
      </c>
      <c r="L3286">
        <v>6</v>
      </c>
      <c r="M3286">
        <v>132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v>25</v>
      </c>
      <c r="U3286">
        <v>0</v>
      </c>
      <c r="V3286">
        <v>0</v>
      </c>
      <c r="W3286">
        <v>5</v>
      </c>
      <c r="X3286">
        <v>8</v>
      </c>
      <c r="Y3286">
        <v>4</v>
      </c>
      <c r="Z3286">
        <v>11</v>
      </c>
      <c r="AA3286">
        <v>0</v>
      </c>
      <c r="AB3286">
        <v>0</v>
      </c>
      <c r="AC3286">
        <v>5</v>
      </c>
      <c r="AD3286">
        <v>7</v>
      </c>
      <c r="AE3286">
        <v>4</v>
      </c>
      <c r="AF3286">
        <v>12</v>
      </c>
      <c r="AG3286">
        <v>0</v>
      </c>
      <c r="AH3286">
        <v>7.6</v>
      </c>
      <c r="AI3286">
        <v>2.6</v>
      </c>
      <c r="AJ3286">
        <v>0.32</v>
      </c>
      <c r="AK3286" t="s">
        <v>39</v>
      </c>
    </row>
    <row r="3287" spans="1:37" x14ac:dyDescent="0.25">
      <c r="A3287">
        <v>4</v>
      </c>
      <c r="B3287">
        <v>43</v>
      </c>
      <c r="C3287">
        <v>1</v>
      </c>
      <c r="D3287">
        <v>9991</v>
      </c>
      <c r="E3287">
        <v>0</v>
      </c>
      <c r="F3287">
        <v>1</v>
      </c>
      <c r="G3287">
        <v>140</v>
      </c>
      <c r="H3287">
        <v>1</v>
      </c>
      <c r="I3287">
        <v>37</v>
      </c>
      <c r="J3287">
        <v>37</v>
      </c>
      <c r="K3287">
        <v>5</v>
      </c>
      <c r="L3287">
        <v>5</v>
      </c>
      <c r="M3287">
        <v>149.80000000000001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36</v>
      </c>
      <c r="U3287">
        <v>0</v>
      </c>
      <c r="V3287">
        <v>0</v>
      </c>
      <c r="W3287">
        <v>5</v>
      </c>
      <c r="X3287">
        <v>5</v>
      </c>
      <c r="Y3287">
        <v>5</v>
      </c>
      <c r="Z3287">
        <v>13.8</v>
      </c>
      <c r="AA3287">
        <v>0</v>
      </c>
      <c r="AB3287">
        <v>0</v>
      </c>
      <c r="AC3287">
        <v>5</v>
      </c>
      <c r="AD3287">
        <v>6</v>
      </c>
      <c r="AE3287">
        <v>5</v>
      </c>
      <c r="AF3287">
        <v>13.8</v>
      </c>
      <c r="AG3287">
        <v>0</v>
      </c>
      <c r="AH3287">
        <v>12.7</v>
      </c>
      <c r="AI3287">
        <v>3.7</v>
      </c>
      <c r="AJ3287">
        <v>-1.7</v>
      </c>
      <c r="AK3287" t="s">
        <v>38</v>
      </c>
    </row>
    <row r="3288" spans="1:37" x14ac:dyDescent="0.25">
      <c r="A3288">
        <v>1</v>
      </c>
      <c r="B3288">
        <v>7</v>
      </c>
      <c r="C3288">
        <v>1</v>
      </c>
      <c r="D3288">
        <v>9556</v>
      </c>
      <c r="E3288">
        <v>1</v>
      </c>
      <c r="F3288">
        <v>43</v>
      </c>
      <c r="G3288">
        <v>160</v>
      </c>
      <c r="H3288">
        <v>1</v>
      </c>
      <c r="I3288">
        <v>38</v>
      </c>
      <c r="J3288">
        <v>19</v>
      </c>
      <c r="K3288">
        <v>9</v>
      </c>
      <c r="L3288">
        <v>9</v>
      </c>
      <c r="M3288">
        <v>160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36</v>
      </c>
      <c r="U3288">
        <v>0</v>
      </c>
      <c r="V3288">
        <v>0</v>
      </c>
      <c r="W3288">
        <v>7</v>
      </c>
      <c r="X3288">
        <v>16</v>
      </c>
      <c r="Y3288">
        <v>1</v>
      </c>
      <c r="Z3288">
        <v>12</v>
      </c>
      <c r="AA3288">
        <v>0</v>
      </c>
      <c r="AB3288">
        <v>0</v>
      </c>
      <c r="AC3288">
        <v>7</v>
      </c>
      <c r="AD3288">
        <v>13</v>
      </c>
      <c r="AE3288">
        <v>0</v>
      </c>
      <c r="AF3288">
        <v>0</v>
      </c>
      <c r="AG3288">
        <v>1</v>
      </c>
      <c r="AH3288">
        <v>11.1</v>
      </c>
      <c r="AI3288">
        <v>0.6</v>
      </c>
      <c r="AJ3288">
        <v>2.02</v>
      </c>
      <c r="AK3288" t="s">
        <v>37</v>
      </c>
    </row>
    <row r="3289" spans="1:37" x14ac:dyDescent="0.25">
      <c r="A3289">
        <v>1</v>
      </c>
      <c r="B3289">
        <v>17</v>
      </c>
      <c r="C3289">
        <v>6</v>
      </c>
      <c r="D3289">
        <v>9670</v>
      </c>
      <c r="E3289">
        <v>1</v>
      </c>
      <c r="F3289">
        <v>1</v>
      </c>
      <c r="G3289">
        <v>117</v>
      </c>
      <c r="H3289">
        <v>1</v>
      </c>
      <c r="I3289">
        <v>38</v>
      </c>
      <c r="J3289">
        <v>19</v>
      </c>
      <c r="K3289">
        <v>0</v>
      </c>
      <c r="L3289">
        <v>1</v>
      </c>
      <c r="M3289">
        <v>114.6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19</v>
      </c>
      <c r="U3289">
        <v>0</v>
      </c>
      <c r="V3289">
        <v>0</v>
      </c>
      <c r="W3289">
        <v>6</v>
      </c>
      <c r="X3289">
        <v>9</v>
      </c>
      <c r="Y3289">
        <v>4</v>
      </c>
      <c r="Z3289">
        <v>11.25</v>
      </c>
      <c r="AA3289">
        <v>0</v>
      </c>
      <c r="AB3289">
        <v>0</v>
      </c>
      <c r="AC3289">
        <v>6</v>
      </c>
      <c r="AD3289">
        <v>11</v>
      </c>
      <c r="AE3289">
        <v>3</v>
      </c>
      <c r="AF3289">
        <v>10.16666667</v>
      </c>
      <c r="AG3289">
        <v>0</v>
      </c>
      <c r="AH3289">
        <v>10.8</v>
      </c>
      <c r="AI3289">
        <v>1.4</v>
      </c>
      <c r="AJ3289">
        <v>1.74</v>
      </c>
      <c r="AK3289" t="s">
        <v>37</v>
      </c>
    </row>
    <row r="3290" spans="1:37" x14ac:dyDescent="0.25">
      <c r="A3290">
        <v>1</v>
      </c>
      <c r="B3290">
        <v>39</v>
      </c>
      <c r="C3290">
        <v>1</v>
      </c>
      <c r="D3290">
        <v>9991</v>
      </c>
      <c r="E3290">
        <v>0</v>
      </c>
      <c r="F3290">
        <v>1</v>
      </c>
      <c r="G3290">
        <v>150</v>
      </c>
      <c r="H3290">
        <v>1</v>
      </c>
      <c r="I3290">
        <v>1</v>
      </c>
      <c r="J3290">
        <v>37</v>
      </c>
      <c r="K3290">
        <v>4</v>
      </c>
      <c r="L3290">
        <v>6</v>
      </c>
      <c r="M3290">
        <v>120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25</v>
      </c>
      <c r="U3290">
        <v>0</v>
      </c>
      <c r="V3290">
        <v>0</v>
      </c>
      <c r="W3290">
        <v>5</v>
      </c>
      <c r="X3290">
        <v>6</v>
      </c>
      <c r="Y3290">
        <v>4</v>
      </c>
      <c r="Z3290">
        <v>10.5</v>
      </c>
      <c r="AA3290">
        <v>0</v>
      </c>
      <c r="AB3290">
        <v>0</v>
      </c>
      <c r="AC3290">
        <v>5</v>
      </c>
      <c r="AD3290">
        <v>6</v>
      </c>
      <c r="AE3290">
        <v>5</v>
      </c>
      <c r="AF3290">
        <v>12</v>
      </c>
      <c r="AG3290">
        <v>0</v>
      </c>
      <c r="AH3290">
        <v>9.4</v>
      </c>
      <c r="AI3290">
        <v>-0.8</v>
      </c>
      <c r="AJ3290">
        <v>-3.12</v>
      </c>
      <c r="AK3290" t="s">
        <v>38</v>
      </c>
    </row>
    <row r="3291" spans="1:37" x14ac:dyDescent="0.25">
      <c r="A3291">
        <v>1</v>
      </c>
      <c r="B3291">
        <v>39</v>
      </c>
      <c r="C3291">
        <v>1</v>
      </c>
      <c r="D3291">
        <v>9003</v>
      </c>
      <c r="E3291">
        <v>1</v>
      </c>
      <c r="F3291">
        <v>19</v>
      </c>
      <c r="G3291">
        <v>133.1</v>
      </c>
      <c r="H3291">
        <v>1</v>
      </c>
      <c r="I3291">
        <v>37</v>
      </c>
      <c r="J3291">
        <v>37</v>
      </c>
      <c r="K3291">
        <v>9</v>
      </c>
      <c r="L3291">
        <v>7</v>
      </c>
      <c r="M3291">
        <v>100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35</v>
      </c>
      <c r="U3291">
        <v>0</v>
      </c>
      <c r="V3291">
        <v>17</v>
      </c>
      <c r="W3291">
        <v>18</v>
      </c>
      <c r="X3291">
        <v>20</v>
      </c>
      <c r="Y3291">
        <v>18</v>
      </c>
      <c r="Z3291">
        <v>11.55555556</v>
      </c>
      <c r="AA3291">
        <v>0</v>
      </c>
      <c r="AB3291">
        <v>11</v>
      </c>
      <c r="AC3291">
        <v>13</v>
      </c>
      <c r="AD3291">
        <v>13</v>
      </c>
      <c r="AE3291">
        <v>13</v>
      </c>
      <c r="AF3291">
        <v>11.61538462</v>
      </c>
      <c r="AG3291">
        <v>0</v>
      </c>
      <c r="AH3291">
        <v>15.5</v>
      </c>
      <c r="AI3291">
        <v>2.8</v>
      </c>
      <c r="AJ3291">
        <v>-4.0599999999999996</v>
      </c>
      <c r="AK3291" t="s">
        <v>38</v>
      </c>
    </row>
    <row r="3292" spans="1:37" x14ac:dyDescent="0.25">
      <c r="A3292">
        <v>1</v>
      </c>
      <c r="B3292">
        <v>1</v>
      </c>
      <c r="C3292">
        <v>1</v>
      </c>
      <c r="D3292">
        <v>9238</v>
      </c>
      <c r="E3292">
        <v>1</v>
      </c>
      <c r="F3292">
        <v>1</v>
      </c>
      <c r="G3292">
        <v>125</v>
      </c>
      <c r="H3292">
        <v>1</v>
      </c>
      <c r="I3292">
        <v>1</v>
      </c>
      <c r="J3292">
        <v>1</v>
      </c>
      <c r="K3292">
        <v>5</v>
      </c>
      <c r="L3292">
        <v>5</v>
      </c>
      <c r="M3292">
        <v>128.5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20</v>
      </c>
      <c r="U3292">
        <v>0</v>
      </c>
      <c r="V3292">
        <v>0</v>
      </c>
      <c r="W3292">
        <v>6</v>
      </c>
      <c r="X3292">
        <v>13</v>
      </c>
      <c r="Y3292">
        <v>1</v>
      </c>
      <c r="Z3292">
        <v>14</v>
      </c>
      <c r="AA3292">
        <v>0</v>
      </c>
      <c r="AB3292">
        <v>0</v>
      </c>
      <c r="AC3292">
        <v>6</v>
      </c>
      <c r="AD3292">
        <v>7</v>
      </c>
      <c r="AE3292">
        <v>0</v>
      </c>
      <c r="AF3292">
        <v>0</v>
      </c>
      <c r="AG3292">
        <v>0</v>
      </c>
      <c r="AH3292">
        <v>16.2</v>
      </c>
      <c r="AI3292">
        <v>0.3</v>
      </c>
      <c r="AJ3292">
        <v>-0.92</v>
      </c>
      <c r="AK3292" t="s">
        <v>37</v>
      </c>
    </row>
    <row r="3293" spans="1:37" x14ac:dyDescent="0.25">
      <c r="A3293">
        <v>1</v>
      </c>
      <c r="B3293">
        <v>39</v>
      </c>
      <c r="C3293">
        <v>1</v>
      </c>
      <c r="D3293">
        <v>9003</v>
      </c>
      <c r="E3293">
        <v>1</v>
      </c>
      <c r="F3293">
        <v>1</v>
      </c>
      <c r="G3293">
        <v>130</v>
      </c>
      <c r="H3293">
        <v>1</v>
      </c>
      <c r="I3293">
        <v>37</v>
      </c>
      <c r="J3293">
        <v>37</v>
      </c>
      <c r="K3293">
        <v>9</v>
      </c>
      <c r="L3293">
        <v>7</v>
      </c>
      <c r="M3293">
        <v>113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35</v>
      </c>
      <c r="U3293">
        <v>0</v>
      </c>
      <c r="V3293">
        <v>0</v>
      </c>
      <c r="W3293">
        <v>6</v>
      </c>
      <c r="X3293">
        <v>17</v>
      </c>
      <c r="Y3293">
        <v>1</v>
      </c>
      <c r="Z3293">
        <v>13</v>
      </c>
      <c r="AA3293">
        <v>0</v>
      </c>
      <c r="AB3293">
        <v>0</v>
      </c>
      <c r="AC3293">
        <v>6</v>
      </c>
      <c r="AD3293">
        <v>8</v>
      </c>
      <c r="AE3293">
        <v>0</v>
      </c>
      <c r="AF3293">
        <v>0</v>
      </c>
      <c r="AG3293">
        <v>0</v>
      </c>
      <c r="AH3293">
        <v>15.5</v>
      </c>
      <c r="AI3293">
        <v>2.8</v>
      </c>
      <c r="AJ3293">
        <v>-4.0599999999999996</v>
      </c>
      <c r="AK3293" t="s">
        <v>37</v>
      </c>
    </row>
    <row r="3294" spans="1:37" x14ac:dyDescent="0.25">
      <c r="A3294">
        <v>1</v>
      </c>
      <c r="B3294">
        <v>1</v>
      </c>
      <c r="C3294">
        <v>1</v>
      </c>
      <c r="D3294">
        <v>9238</v>
      </c>
      <c r="E3294">
        <v>1</v>
      </c>
      <c r="F3294">
        <v>1</v>
      </c>
      <c r="G3294">
        <v>170</v>
      </c>
      <c r="H3294">
        <v>1</v>
      </c>
      <c r="I3294">
        <v>37</v>
      </c>
      <c r="J3294">
        <v>37</v>
      </c>
      <c r="K3294">
        <v>0</v>
      </c>
      <c r="L3294">
        <v>0</v>
      </c>
      <c r="M3294">
        <v>150.80000000000001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27</v>
      </c>
      <c r="U3294">
        <v>0</v>
      </c>
      <c r="V3294">
        <v>0</v>
      </c>
      <c r="W3294">
        <v>6</v>
      </c>
      <c r="X3294">
        <v>13</v>
      </c>
      <c r="Y3294">
        <v>2</v>
      </c>
      <c r="Z3294">
        <v>11</v>
      </c>
      <c r="AA3294">
        <v>0</v>
      </c>
      <c r="AB3294">
        <v>0</v>
      </c>
      <c r="AC3294">
        <v>6</v>
      </c>
      <c r="AD3294">
        <v>14</v>
      </c>
      <c r="AE3294">
        <v>1</v>
      </c>
      <c r="AF3294">
        <v>11</v>
      </c>
      <c r="AG3294">
        <v>0</v>
      </c>
      <c r="AH3294">
        <v>7.6</v>
      </c>
      <c r="AI3294">
        <v>2.6</v>
      </c>
      <c r="AJ3294">
        <v>0.32</v>
      </c>
      <c r="AK3294" t="s">
        <v>37</v>
      </c>
    </row>
    <row r="3295" spans="1:37" x14ac:dyDescent="0.25">
      <c r="A3295">
        <v>1</v>
      </c>
      <c r="B3295">
        <v>17</v>
      </c>
      <c r="C3295">
        <v>3</v>
      </c>
      <c r="D3295">
        <v>9500</v>
      </c>
      <c r="E3295">
        <v>1</v>
      </c>
      <c r="F3295">
        <v>1</v>
      </c>
      <c r="G3295">
        <v>132</v>
      </c>
      <c r="H3295">
        <v>1</v>
      </c>
      <c r="I3295">
        <v>19</v>
      </c>
      <c r="J3295">
        <v>3</v>
      </c>
      <c r="K3295">
        <v>9</v>
      </c>
      <c r="L3295">
        <v>5</v>
      </c>
      <c r="M3295">
        <v>130.80000000000001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18</v>
      </c>
      <c r="U3295">
        <v>0</v>
      </c>
      <c r="V3295">
        <v>0</v>
      </c>
      <c r="W3295">
        <v>8</v>
      </c>
      <c r="X3295">
        <v>8</v>
      </c>
      <c r="Y3295">
        <v>7</v>
      </c>
      <c r="Z3295">
        <v>13.68142857</v>
      </c>
      <c r="AA3295">
        <v>0</v>
      </c>
      <c r="AB3295">
        <v>0</v>
      </c>
      <c r="AC3295">
        <v>8</v>
      </c>
      <c r="AD3295">
        <v>8</v>
      </c>
      <c r="AE3295">
        <v>7</v>
      </c>
      <c r="AF3295">
        <v>13.68142857</v>
      </c>
      <c r="AG3295">
        <v>0</v>
      </c>
      <c r="AH3295">
        <v>10.8</v>
      </c>
      <c r="AI3295">
        <v>1.4</v>
      </c>
      <c r="AJ3295">
        <v>1.74</v>
      </c>
      <c r="AK3295" t="s">
        <v>39</v>
      </c>
    </row>
    <row r="3296" spans="1:37" x14ac:dyDescent="0.25">
      <c r="A3296">
        <v>1</v>
      </c>
      <c r="B3296">
        <v>43</v>
      </c>
      <c r="C3296">
        <v>1</v>
      </c>
      <c r="D3296">
        <v>9500</v>
      </c>
      <c r="E3296">
        <v>1</v>
      </c>
      <c r="F3296">
        <v>1</v>
      </c>
      <c r="G3296">
        <v>133.1</v>
      </c>
      <c r="H3296">
        <v>1</v>
      </c>
      <c r="I3296">
        <v>38</v>
      </c>
      <c r="J3296">
        <v>19</v>
      </c>
      <c r="K3296">
        <v>9</v>
      </c>
      <c r="L3296">
        <v>10</v>
      </c>
      <c r="M3296">
        <v>114.5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23</v>
      </c>
      <c r="U3296">
        <v>0</v>
      </c>
      <c r="V3296">
        <v>0</v>
      </c>
      <c r="W3296">
        <v>7</v>
      </c>
      <c r="X3296">
        <v>11</v>
      </c>
      <c r="Y3296">
        <v>6</v>
      </c>
      <c r="Z3296">
        <v>12.1</v>
      </c>
      <c r="AA3296">
        <v>0</v>
      </c>
      <c r="AB3296">
        <v>0</v>
      </c>
      <c r="AC3296">
        <v>7</v>
      </c>
      <c r="AD3296">
        <v>7</v>
      </c>
      <c r="AE3296">
        <v>6</v>
      </c>
      <c r="AF3296">
        <v>12.616666670000001</v>
      </c>
      <c r="AG3296">
        <v>0</v>
      </c>
      <c r="AH3296">
        <v>16.2</v>
      </c>
      <c r="AI3296">
        <v>0.3</v>
      </c>
      <c r="AJ3296">
        <v>-0.92</v>
      </c>
      <c r="AK3296" t="s">
        <v>39</v>
      </c>
    </row>
    <row r="3297" spans="1:37" x14ac:dyDescent="0.25">
      <c r="A3297">
        <v>1</v>
      </c>
      <c r="B3297">
        <v>17</v>
      </c>
      <c r="C3297">
        <v>2</v>
      </c>
      <c r="D3297">
        <v>8014</v>
      </c>
      <c r="E3297">
        <v>0</v>
      </c>
      <c r="F3297">
        <v>1</v>
      </c>
      <c r="G3297">
        <v>120</v>
      </c>
      <c r="H3297">
        <v>1</v>
      </c>
      <c r="I3297">
        <v>19</v>
      </c>
      <c r="J3297">
        <v>1</v>
      </c>
      <c r="K3297">
        <v>5</v>
      </c>
      <c r="L3297">
        <v>10</v>
      </c>
      <c r="M3297">
        <v>114.8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19</v>
      </c>
      <c r="U3297">
        <v>0</v>
      </c>
      <c r="V3297">
        <v>0</v>
      </c>
      <c r="W3297">
        <v>6</v>
      </c>
      <c r="X3297">
        <v>8</v>
      </c>
      <c r="Y3297">
        <v>4</v>
      </c>
      <c r="Z3297">
        <v>10.5</v>
      </c>
      <c r="AA3297">
        <v>0</v>
      </c>
      <c r="AB3297">
        <v>0</v>
      </c>
      <c r="AC3297">
        <v>6</v>
      </c>
      <c r="AD3297">
        <v>8</v>
      </c>
      <c r="AE3297">
        <v>4</v>
      </c>
      <c r="AF3297">
        <v>11.25</v>
      </c>
      <c r="AG3297">
        <v>0</v>
      </c>
      <c r="AH3297">
        <v>10.8</v>
      </c>
      <c r="AI3297">
        <v>1.4</v>
      </c>
      <c r="AJ3297">
        <v>1.74</v>
      </c>
      <c r="AK3297" t="s">
        <v>38</v>
      </c>
    </row>
    <row r="3298" spans="1:37" x14ac:dyDescent="0.25">
      <c r="A3298">
        <v>1</v>
      </c>
      <c r="B3298">
        <v>17</v>
      </c>
      <c r="C3298">
        <v>2</v>
      </c>
      <c r="D3298">
        <v>9500</v>
      </c>
      <c r="E3298">
        <v>1</v>
      </c>
      <c r="F3298">
        <v>1</v>
      </c>
      <c r="G3298">
        <v>126</v>
      </c>
      <c r="H3298">
        <v>1</v>
      </c>
      <c r="I3298">
        <v>37</v>
      </c>
      <c r="J3298">
        <v>37</v>
      </c>
      <c r="K3298">
        <v>7</v>
      </c>
      <c r="L3298">
        <v>7</v>
      </c>
      <c r="M3298">
        <v>126.2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18</v>
      </c>
      <c r="U3298">
        <v>0</v>
      </c>
      <c r="V3298">
        <v>0</v>
      </c>
      <c r="W3298">
        <v>7</v>
      </c>
      <c r="X3298">
        <v>10</v>
      </c>
      <c r="Y3298">
        <v>5</v>
      </c>
      <c r="Z3298">
        <v>11.94</v>
      </c>
      <c r="AA3298">
        <v>0</v>
      </c>
      <c r="AB3298">
        <v>0</v>
      </c>
      <c r="AC3298">
        <v>7</v>
      </c>
      <c r="AD3298">
        <v>8</v>
      </c>
      <c r="AE3298">
        <v>6</v>
      </c>
      <c r="AF3298">
        <v>12.8</v>
      </c>
      <c r="AG3298">
        <v>0</v>
      </c>
      <c r="AH3298">
        <v>11.1</v>
      </c>
      <c r="AI3298">
        <v>0.6</v>
      </c>
      <c r="AJ3298">
        <v>2.02</v>
      </c>
      <c r="AK3298" t="s">
        <v>39</v>
      </c>
    </row>
    <row r="3299" spans="1:37" x14ac:dyDescent="0.25">
      <c r="A3299">
        <v>1</v>
      </c>
      <c r="B3299">
        <v>39</v>
      </c>
      <c r="C3299">
        <v>1</v>
      </c>
      <c r="D3299">
        <v>9500</v>
      </c>
      <c r="E3299">
        <v>1</v>
      </c>
      <c r="F3299">
        <v>1</v>
      </c>
      <c r="G3299">
        <v>130</v>
      </c>
      <c r="H3299">
        <v>1</v>
      </c>
      <c r="I3299">
        <v>19</v>
      </c>
      <c r="J3299">
        <v>19</v>
      </c>
      <c r="K3299">
        <v>3</v>
      </c>
      <c r="L3299">
        <v>7</v>
      </c>
      <c r="M3299">
        <v>129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26</v>
      </c>
      <c r="U3299">
        <v>0</v>
      </c>
      <c r="V3299">
        <v>0</v>
      </c>
      <c r="W3299">
        <v>7</v>
      </c>
      <c r="X3299">
        <v>11</v>
      </c>
      <c r="Y3299">
        <v>4</v>
      </c>
      <c r="Z3299">
        <v>12.86</v>
      </c>
      <c r="AA3299">
        <v>0</v>
      </c>
      <c r="AB3299">
        <v>0</v>
      </c>
      <c r="AC3299">
        <v>7</v>
      </c>
      <c r="AD3299">
        <v>10</v>
      </c>
      <c r="AE3299">
        <v>5</v>
      </c>
      <c r="AF3299">
        <v>11.56666667</v>
      </c>
      <c r="AG3299">
        <v>0</v>
      </c>
      <c r="AH3299">
        <v>12.4</v>
      </c>
      <c r="AI3299">
        <v>0.5</v>
      </c>
      <c r="AJ3299">
        <v>1.79</v>
      </c>
      <c r="AK3299" t="s">
        <v>37</v>
      </c>
    </row>
    <row r="3300" spans="1:37" x14ac:dyDescent="0.25">
      <c r="A3300">
        <v>1</v>
      </c>
      <c r="B3300">
        <v>17</v>
      </c>
      <c r="C3300">
        <v>1</v>
      </c>
      <c r="D3300">
        <v>9238</v>
      </c>
      <c r="E3300">
        <v>1</v>
      </c>
      <c r="F3300">
        <v>1</v>
      </c>
      <c r="G3300">
        <v>133.1</v>
      </c>
      <c r="H3300">
        <v>1</v>
      </c>
      <c r="I3300">
        <v>1</v>
      </c>
      <c r="J3300">
        <v>38</v>
      </c>
      <c r="K3300">
        <v>9</v>
      </c>
      <c r="L3300">
        <v>7</v>
      </c>
      <c r="M3300">
        <v>110.5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19</v>
      </c>
      <c r="U3300">
        <v>0</v>
      </c>
      <c r="V3300">
        <v>0</v>
      </c>
      <c r="W3300">
        <v>6</v>
      </c>
      <c r="X3300">
        <v>10</v>
      </c>
      <c r="Y3300">
        <v>6</v>
      </c>
      <c r="Z3300">
        <v>14.25</v>
      </c>
      <c r="AA3300">
        <v>0</v>
      </c>
      <c r="AB3300">
        <v>0</v>
      </c>
      <c r="AC3300">
        <v>6</v>
      </c>
      <c r="AD3300">
        <v>7</v>
      </c>
      <c r="AE3300">
        <v>6</v>
      </c>
      <c r="AF3300">
        <v>14</v>
      </c>
      <c r="AG3300">
        <v>0</v>
      </c>
      <c r="AH3300">
        <v>16.2</v>
      </c>
      <c r="AI3300">
        <v>0.3</v>
      </c>
      <c r="AJ3300">
        <v>-0.92</v>
      </c>
      <c r="AK3300" t="s">
        <v>38</v>
      </c>
    </row>
    <row r="3301" spans="1:37" x14ac:dyDescent="0.25">
      <c r="A3301">
        <v>1</v>
      </c>
      <c r="B3301">
        <v>1</v>
      </c>
      <c r="C3301">
        <v>5</v>
      </c>
      <c r="D3301">
        <v>9500</v>
      </c>
      <c r="E3301">
        <v>1</v>
      </c>
      <c r="F3301">
        <v>1</v>
      </c>
      <c r="G3301">
        <v>141</v>
      </c>
      <c r="H3301">
        <v>1</v>
      </c>
      <c r="I3301">
        <v>38</v>
      </c>
      <c r="J3301">
        <v>19</v>
      </c>
      <c r="K3301">
        <v>7</v>
      </c>
      <c r="L3301">
        <v>7</v>
      </c>
      <c r="M3301">
        <v>132.5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19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0</v>
      </c>
      <c r="AG3301">
        <v>0</v>
      </c>
      <c r="AH3301">
        <v>12.7</v>
      </c>
      <c r="AI3301">
        <v>3.7</v>
      </c>
      <c r="AJ3301">
        <v>-1.7</v>
      </c>
      <c r="AK3301" t="s">
        <v>37</v>
      </c>
    </row>
    <row r="3302" spans="1:37" x14ac:dyDescent="0.25">
      <c r="A3302">
        <v>1</v>
      </c>
      <c r="B3302">
        <v>1</v>
      </c>
      <c r="C3302">
        <v>1</v>
      </c>
      <c r="D3302">
        <v>171</v>
      </c>
      <c r="E3302">
        <v>1</v>
      </c>
      <c r="F3302">
        <v>1</v>
      </c>
      <c r="G3302">
        <v>138</v>
      </c>
      <c r="H3302">
        <v>1</v>
      </c>
      <c r="I3302">
        <v>19</v>
      </c>
      <c r="J3302">
        <v>19</v>
      </c>
      <c r="K3302">
        <v>5</v>
      </c>
      <c r="L3302">
        <v>1</v>
      </c>
      <c r="M3302">
        <v>130.69999999999999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13.9</v>
      </c>
      <c r="AI3302">
        <v>-0.3</v>
      </c>
      <c r="AJ3302">
        <v>0.79</v>
      </c>
      <c r="AK3302" t="s">
        <v>37</v>
      </c>
    </row>
    <row r="3303" spans="1:37" x14ac:dyDescent="0.25">
      <c r="A3303">
        <v>1</v>
      </c>
      <c r="B3303">
        <v>17</v>
      </c>
      <c r="C3303">
        <v>1</v>
      </c>
      <c r="D3303">
        <v>9500</v>
      </c>
      <c r="E3303">
        <v>1</v>
      </c>
      <c r="F3303">
        <v>1</v>
      </c>
      <c r="G3303">
        <v>130</v>
      </c>
      <c r="H3303">
        <v>1</v>
      </c>
      <c r="I3303">
        <v>19</v>
      </c>
      <c r="J3303">
        <v>1</v>
      </c>
      <c r="K3303">
        <v>9</v>
      </c>
      <c r="L3303">
        <v>7</v>
      </c>
      <c r="M3303">
        <v>130.4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19</v>
      </c>
      <c r="U3303">
        <v>0</v>
      </c>
      <c r="V3303">
        <v>0</v>
      </c>
      <c r="W3303">
        <v>7</v>
      </c>
      <c r="X3303">
        <v>7</v>
      </c>
      <c r="Y3303">
        <v>7</v>
      </c>
      <c r="Z3303">
        <v>13.89428571</v>
      </c>
      <c r="AA3303">
        <v>0</v>
      </c>
      <c r="AB3303">
        <v>0</v>
      </c>
      <c r="AC3303">
        <v>8</v>
      </c>
      <c r="AD3303">
        <v>8</v>
      </c>
      <c r="AE3303">
        <v>8</v>
      </c>
      <c r="AF3303">
        <v>14.362500000000001</v>
      </c>
      <c r="AG3303">
        <v>0</v>
      </c>
      <c r="AH3303">
        <v>11.1</v>
      </c>
      <c r="AI3303">
        <v>0.6</v>
      </c>
      <c r="AJ3303">
        <v>2.02</v>
      </c>
      <c r="AK3303" t="s">
        <v>38</v>
      </c>
    </row>
    <row r="3304" spans="1:37" x14ac:dyDescent="0.25">
      <c r="A3304">
        <v>1</v>
      </c>
      <c r="B3304">
        <v>17</v>
      </c>
      <c r="C3304">
        <v>1</v>
      </c>
      <c r="D3304">
        <v>9500</v>
      </c>
      <c r="E3304">
        <v>1</v>
      </c>
      <c r="F3304">
        <v>1</v>
      </c>
      <c r="G3304">
        <v>128</v>
      </c>
      <c r="H3304">
        <v>1</v>
      </c>
      <c r="I3304">
        <v>37</v>
      </c>
      <c r="J3304">
        <v>37</v>
      </c>
      <c r="K3304">
        <v>9</v>
      </c>
      <c r="L3304">
        <v>8</v>
      </c>
      <c r="M3304">
        <v>124.3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19</v>
      </c>
      <c r="U3304">
        <v>0</v>
      </c>
      <c r="V3304">
        <v>0</v>
      </c>
      <c r="W3304">
        <v>7</v>
      </c>
      <c r="X3304">
        <v>8</v>
      </c>
      <c r="Y3304">
        <v>7</v>
      </c>
      <c r="Z3304">
        <v>13.46875</v>
      </c>
      <c r="AA3304">
        <v>0</v>
      </c>
      <c r="AB3304">
        <v>0</v>
      </c>
      <c r="AC3304">
        <v>8</v>
      </c>
      <c r="AD3304">
        <v>8</v>
      </c>
      <c r="AE3304">
        <v>8</v>
      </c>
      <c r="AF3304">
        <v>13.313750000000001</v>
      </c>
      <c r="AG3304">
        <v>0</v>
      </c>
      <c r="AH3304">
        <v>15.5</v>
      </c>
      <c r="AI3304">
        <v>2.8</v>
      </c>
      <c r="AJ3304">
        <v>-4.0599999999999996</v>
      </c>
      <c r="AK3304" t="s">
        <v>38</v>
      </c>
    </row>
    <row r="3305" spans="1:37" x14ac:dyDescent="0.25">
      <c r="A3305">
        <v>1</v>
      </c>
      <c r="B3305">
        <v>1</v>
      </c>
      <c r="C3305">
        <v>4</v>
      </c>
      <c r="D3305">
        <v>9085</v>
      </c>
      <c r="E3305">
        <v>1</v>
      </c>
      <c r="F3305">
        <v>1</v>
      </c>
      <c r="G3305">
        <v>135</v>
      </c>
      <c r="H3305">
        <v>1</v>
      </c>
      <c r="I3305">
        <v>38</v>
      </c>
      <c r="J3305">
        <v>37</v>
      </c>
      <c r="K3305">
        <v>9</v>
      </c>
      <c r="L3305">
        <v>9</v>
      </c>
      <c r="M3305">
        <v>132.6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19</v>
      </c>
      <c r="U3305">
        <v>0</v>
      </c>
      <c r="V3305">
        <v>0</v>
      </c>
      <c r="W3305">
        <v>5</v>
      </c>
      <c r="X3305">
        <v>5</v>
      </c>
      <c r="Y3305">
        <v>5</v>
      </c>
      <c r="Z3305">
        <v>13.6</v>
      </c>
      <c r="AA3305">
        <v>0</v>
      </c>
      <c r="AB3305">
        <v>0</v>
      </c>
      <c r="AC3305">
        <v>5</v>
      </c>
      <c r="AD3305">
        <v>5</v>
      </c>
      <c r="AE3305">
        <v>5</v>
      </c>
      <c r="AF3305">
        <v>14.6</v>
      </c>
      <c r="AG3305">
        <v>0</v>
      </c>
      <c r="AH3305">
        <v>10.8</v>
      </c>
      <c r="AI3305">
        <v>1.4</v>
      </c>
      <c r="AJ3305">
        <v>1.74</v>
      </c>
      <c r="AK3305" t="s">
        <v>38</v>
      </c>
    </row>
    <row r="3306" spans="1:37" x14ac:dyDescent="0.25">
      <c r="A3306">
        <v>1</v>
      </c>
      <c r="B3306">
        <v>44</v>
      </c>
      <c r="C3306">
        <v>1</v>
      </c>
      <c r="D3306">
        <v>8014</v>
      </c>
      <c r="E3306">
        <v>0</v>
      </c>
      <c r="F3306">
        <v>39</v>
      </c>
      <c r="G3306">
        <v>150</v>
      </c>
      <c r="H3306">
        <v>1</v>
      </c>
      <c r="I3306">
        <v>1</v>
      </c>
      <c r="J3306">
        <v>37</v>
      </c>
      <c r="K3306">
        <v>9</v>
      </c>
      <c r="L3306">
        <v>7</v>
      </c>
      <c r="M3306">
        <v>146.69999999999999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21</v>
      </c>
      <c r="U3306">
        <v>0</v>
      </c>
      <c r="V3306">
        <v>3</v>
      </c>
      <c r="W3306">
        <v>6</v>
      </c>
      <c r="X3306">
        <v>6</v>
      </c>
      <c r="Y3306">
        <v>6</v>
      </c>
      <c r="Z3306">
        <v>14.66666667</v>
      </c>
      <c r="AA3306">
        <v>0</v>
      </c>
      <c r="AB3306">
        <v>2</v>
      </c>
      <c r="AC3306">
        <v>6</v>
      </c>
      <c r="AD3306">
        <v>6</v>
      </c>
      <c r="AE3306">
        <v>6</v>
      </c>
      <c r="AF3306">
        <v>13.83333333</v>
      </c>
      <c r="AG3306">
        <v>0</v>
      </c>
      <c r="AH3306">
        <v>12.4</v>
      </c>
      <c r="AI3306">
        <v>0.5</v>
      </c>
      <c r="AJ3306">
        <v>1.79</v>
      </c>
      <c r="AK3306" t="s">
        <v>38</v>
      </c>
    </row>
    <row r="3307" spans="1:37" x14ac:dyDescent="0.25">
      <c r="A3307">
        <v>1</v>
      </c>
      <c r="B3307">
        <v>1</v>
      </c>
      <c r="C3307">
        <v>3</v>
      </c>
      <c r="D3307">
        <v>9773</v>
      </c>
      <c r="E3307">
        <v>1</v>
      </c>
      <c r="F3307">
        <v>1</v>
      </c>
      <c r="G3307">
        <v>135</v>
      </c>
      <c r="H3307">
        <v>1</v>
      </c>
      <c r="I3307">
        <v>1</v>
      </c>
      <c r="J3307">
        <v>1</v>
      </c>
      <c r="K3307">
        <v>3</v>
      </c>
      <c r="L3307">
        <v>5</v>
      </c>
      <c r="M3307">
        <v>130.1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18</v>
      </c>
      <c r="U3307">
        <v>0</v>
      </c>
      <c r="V3307">
        <v>0</v>
      </c>
      <c r="W3307">
        <v>6</v>
      </c>
      <c r="X3307">
        <v>6</v>
      </c>
      <c r="Y3307">
        <v>6</v>
      </c>
      <c r="Z3307">
        <v>13.66666667</v>
      </c>
      <c r="AA3307">
        <v>0</v>
      </c>
      <c r="AB3307">
        <v>0</v>
      </c>
      <c r="AC3307">
        <v>6</v>
      </c>
      <c r="AD3307">
        <v>7</v>
      </c>
      <c r="AE3307">
        <v>6</v>
      </c>
      <c r="AF3307">
        <v>13</v>
      </c>
      <c r="AG3307">
        <v>0</v>
      </c>
      <c r="AH3307">
        <v>15.5</v>
      </c>
      <c r="AI3307">
        <v>2.8</v>
      </c>
      <c r="AJ3307">
        <v>-4.0599999999999996</v>
      </c>
      <c r="AK3307" t="s">
        <v>38</v>
      </c>
    </row>
    <row r="3308" spans="1:37" x14ac:dyDescent="0.25">
      <c r="A3308">
        <v>2</v>
      </c>
      <c r="B3308">
        <v>43</v>
      </c>
      <c r="C3308">
        <v>1</v>
      </c>
      <c r="D3308">
        <v>9254</v>
      </c>
      <c r="E3308">
        <v>1</v>
      </c>
      <c r="F3308">
        <v>3</v>
      </c>
      <c r="G3308">
        <v>120</v>
      </c>
      <c r="H3308">
        <v>1</v>
      </c>
      <c r="I3308">
        <v>38</v>
      </c>
      <c r="J3308">
        <v>37</v>
      </c>
      <c r="K3308">
        <v>9</v>
      </c>
      <c r="L3308">
        <v>3</v>
      </c>
      <c r="M3308">
        <v>120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33</v>
      </c>
      <c r="U3308">
        <v>0</v>
      </c>
      <c r="V3308">
        <v>9</v>
      </c>
      <c r="W3308">
        <v>12</v>
      </c>
      <c r="X3308">
        <v>22</v>
      </c>
      <c r="Y3308">
        <v>10</v>
      </c>
      <c r="Z3308">
        <v>13.3</v>
      </c>
      <c r="AA3308">
        <v>0</v>
      </c>
      <c r="AB3308">
        <v>9</v>
      </c>
      <c r="AC3308">
        <v>11</v>
      </c>
      <c r="AD3308">
        <v>11</v>
      </c>
      <c r="AE3308">
        <v>11</v>
      </c>
      <c r="AF3308">
        <v>13.727272729999999</v>
      </c>
      <c r="AG3308">
        <v>0</v>
      </c>
      <c r="AH3308">
        <v>9.4</v>
      </c>
      <c r="AI3308">
        <v>-0.8</v>
      </c>
      <c r="AJ3308">
        <v>-3.12</v>
      </c>
      <c r="AK3308" t="s">
        <v>38</v>
      </c>
    </row>
    <row r="3309" spans="1:37" x14ac:dyDescent="0.25">
      <c r="A3309">
        <v>1</v>
      </c>
      <c r="B3309">
        <v>7</v>
      </c>
      <c r="C3309">
        <v>1</v>
      </c>
      <c r="D3309">
        <v>8014</v>
      </c>
      <c r="E3309">
        <v>0</v>
      </c>
      <c r="F3309">
        <v>3</v>
      </c>
      <c r="G3309">
        <v>120</v>
      </c>
      <c r="H3309">
        <v>1</v>
      </c>
      <c r="I3309">
        <v>19</v>
      </c>
      <c r="J3309">
        <v>37</v>
      </c>
      <c r="K3309">
        <v>5</v>
      </c>
      <c r="L3309">
        <v>3</v>
      </c>
      <c r="M3309">
        <v>121.3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32</v>
      </c>
      <c r="U3309">
        <v>0</v>
      </c>
      <c r="V3309">
        <v>7</v>
      </c>
      <c r="W3309">
        <v>11</v>
      </c>
      <c r="X3309">
        <v>13</v>
      </c>
      <c r="Y3309">
        <v>11</v>
      </c>
      <c r="Z3309">
        <v>13.454545449999999</v>
      </c>
      <c r="AA3309">
        <v>0</v>
      </c>
      <c r="AB3309">
        <v>5</v>
      </c>
      <c r="AC3309">
        <v>11</v>
      </c>
      <c r="AD3309">
        <v>13</v>
      </c>
      <c r="AE3309">
        <v>7</v>
      </c>
      <c r="AF3309">
        <v>12.42857143</v>
      </c>
      <c r="AG3309">
        <v>0</v>
      </c>
      <c r="AH3309">
        <v>12.7</v>
      </c>
      <c r="AI3309">
        <v>3.7</v>
      </c>
      <c r="AJ3309">
        <v>-1.7</v>
      </c>
      <c r="AK3309" t="s">
        <v>38</v>
      </c>
    </row>
    <row r="3310" spans="1:37" x14ac:dyDescent="0.25">
      <c r="A3310">
        <v>1</v>
      </c>
      <c r="B3310">
        <v>1</v>
      </c>
      <c r="C3310">
        <v>6</v>
      </c>
      <c r="D3310">
        <v>9500</v>
      </c>
      <c r="E3310">
        <v>1</v>
      </c>
      <c r="F3310">
        <v>1</v>
      </c>
      <c r="G3310">
        <v>140</v>
      </c>
      <c r="H3310">
        <v>1</v>
      </c>
      <c r="I3310">
        <v>19</v>
      </c>
      <c r="J3310">
        <v>19</v>
      </c>
      <c r="K3310">
        <v>1</v>
      </c>
      <c r="L3310">
        <v>4</v>
      </c>
      <c r="M3310">
        <v>133.30000000000001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17</v>
      </c>
      <c r="U3310">
        <v>0</v>
      </c>
      <c r="V3310">
        <v>0</v>
      </c>
      <c r="W3310">
        <v>8</v>
      </c>
      <c r="X3310">
        <v>8</v>
      </c>
      <c r="Y3310">
        <v>8</v>
      </c>
      <c r="Z3310">
        <v>13.41625</v>
      </c>
      <c r="AA3310">
        <v>0</v>
      </c>
      <c r="AB3310">
        <v>0</v>
      </c>
      <c r="AC3310">
        <v>8</v>
      </c>
      <c r="AD3310">
        <v>8</v>
      </c>
      <c r="AE3310">
        <v>8</v>
      </c>
      <c r="AF3310">
        <v>13.41625</v>
      </c>
      <c r="AG3310">
        <v>0</v>
      </c>
      <c r="AH3310">
        <v>9.4</v>
      </c>
      <c r="AI3310">
        <v>-0.8</v>
      </c>
      <c r="AJ3310">
        <v>-3.12</v>
      </c>
      <c r="AK3310" t="s">
        <v>38</v>
      </c>
    </row>
    <row r="3311" spans="1:37" x14ac:dyDescent="0.25">
      <c r="A3311">
        <v>2</v>
      </c>
      <c r="B3311">
        <v>39</v>
      </c>
      <c r="C3311">
        <v>1</v>
      </c>
      <c r="D3311">
        <v>9500</v>
      </c>
      <c r="E3311">
        <v>1</v>
      </c>
      <c r="F3311">
        <v>1</v>
      </c>
      <c r="G3311">
        <v>140</v>
      </c>
      <c r="H3311">
        <v>1</v>
      </c>
      <c r="I3311">
        <v>19</v>
      </c>
      <c r="J3311">
        <v>19</v>
      </c>
      <c r="K3311">
        <v>9</v>
      </c>
      <c r="L3311">
        <v>7</v>
      </c>
      <c r="M3311">
        <v>110.5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31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</v>
      </c>
      <c r="AD3311">
        <v>0</v>
      </c>
      <c r="AE3311">
        <v>0</v>
      </c>
      <c r="AF3311">
        <v>0</v>
      </c>
      <c r="AG3311">
        <v>0</v>
      </c>
      <c r="AH3311">
        <v>12.7</v>
      </c>
      <c r="AI3311">
        <v>3.7</v>
      </c>
      <c r="AJ3311">
        <v>-1.7</v>
      </c>
      <c r="AK3311" t="s">
        <v>37</v>
      </c>
    </row>
    <row r="3312" spans="1:37" x14ac:dyDescent="0.25">
      <c r="A3312">
        <v>2</v>
      </c>
      <c r="B3312">
        <v>39</v>
      </c>
      <c r="C3312">
        <v>1</v>
      </c>
      <c r="D3312">
        <v>8014</v>
      </c>
      <c r="E3312">
        <v>0</v>
      </c>
      <c r="F3312">
        <v>1</v>
      </c>
      <c r="G3312">
        <v>140</v>
      </c>
      <c r="H3312">
        <v>1</v>
      </c>
      <c r="I3312">
        <v>19</v>
      </c>
      <c r="J3312">
        <v>19</v>
      </c>
      <c r="K3312">
        <v>9</v>
      </c>
      <c r="L3312">
        <v>7</v>
      </c>
      <c r="M3312">
        <v>102.5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32</v>
      </c>
      <c r="U3312">
        <v>0</v>
      </c>
      <c r="V3312">
        <v>0</v>
      </c>
      <c r="W3312">
        <v>6</v>
      </c>
      <c r="X3312">
        <v>6</v>
      </c>
      <c r="Y3312">
        <v>6</v>
      </c>
      <c r="Z3312">
        <v>11.33333333</v>
      </c>
      <c r="AA3312">
        <v>0</v>
      </c>
      <c r="AB3312">
        <v>0</v>
      </c>
      <c r="AC3312">
        <v>6</v>
      </c>
      <c r="AD3312">
        <v>8</v>
      </c>
      <c r="AE3312">
        <v>5</v>
      </c>
      <c r="AF3312">
        <v>13</v>
      </c>
      <c r="AG3312">
        <v>0</v>
      </c>
      <c r="AH3312">
        <v>15.5</v>
      </c>
      <c r="AI3312">
        <v>2.8</v>
      </c>
      <c r="AJ3312">
        <v>-4.0599999999999996</v>
      </c>
      <c r="AK3312" t="s">
        <v>38</v>
      </c>
    </row>
    <row r="3313" spans="1:37" x14ac:dyDescent="0.25">
      <c r="A3313">
        <v>1</v>
      </c>
      <c r="B3313">
        <v>1</v>
      </c>
      <c r="C3313">
        <v>2</v>
      </c>
      <c r="D3313">
        <v>9085</v>
      </c>
      <c r="E3313">
        <v>1</v>
      </c>
      <c r="F3313">
        <v>1</v>
      </c>
      <c r="G3313">
        <v>156</v>
      </c>
      <c r="H3313">
        <v>1</v>
      </c>
      <c r="I3313">
        <v>40</v>
      </c>
      <c r="J3313">
        <v>40</v>
      </c>
      <c r="K3313">
        <v>3</v>
      </c>
      <c r="L3313">
        <v>7</v>
      </c>
      <c r="M3313">
        <v>150.9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18</v>
      </c>
      <c r="U3313">
        <v>0</v>
      </c>
      <c r="V3313">
        <v>0</v>
      </c>
      <c r="W3313">
        <v>6</v>
      </c>
      <c r="X3313">
        <v>8</v>
      </c>
      <c r="Y3313">
        <v>6</v>
      </c>
      <c r="Z3313">
        <v>16</v>
      </c>
      <c r="AA3313">
        <v>0</v>
      </c>
      <c r="AB3313">
        <v>0</v>
      </c>
      <c r="AC3313">
        <v>6</v>
      </c>
      <c r="AD3313">
        <v>10</v>
      </c>
      <c r="AE3313">
        <v>6</v>
      </c>
      <c r="AF3313">
        <v>14.625</v>
      </c>
      <c r="AG3313">
        <v>0</v>
      </c>
      <c r="AH3313">
        <v>11.1</v>
      </c>
      <c r="AI3313">
        <v>0.6</v>
      </c>
      <c r="AJ3313">
        <v>2.02</v>
      </c>
      <c r="AK3313" t="s">
        <v>37</v>
      </c>
    </row>
    <row r="3314" spans="1:37" x14ac:dyDescent="0.25">
      <c r="A3314">
        <v>1</v>
      </c>
      <c r="B3314">
        <v>51</v>
      </c>
      <c r="C3314">
        <v>1</v>
      </c>
      <c r="D3314">
        <v>9070</v>
      </c>
      <c r="E3314">
        <v>1</v>
      </c>
      <c r="F3314">
        <v>12</v>
      </c>
      <c r="G3314">
        <v>133.1</v>
      </c>
      <c r="H3314">
        <v>1</v>
      </c>
      <c r="I3314">
        <v>37</v>
      </c>
      <c r="J3314">
        <v>19</v>
      </c>
      <c r="K3314">
        <v>3</v>
      </c>
      <c r="L3314">
        <v>7</v>
      </c>
      <c r="M3314">
        <v>106.6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v>31</v>
      </c>
      <c r="U3314">
        <v>0</v>
      </c>
      <c r="V3314">
        <v>2</v>
      </c>
      <c r="W3314">
        <v>6</v>
      </c>
      <c r="X3314">
        <v>8</v>
      </c>
      <c r="Y3314">
        <v>5</v>
      </c>
      <c r="Z3314">
        <v>11</v>
      </c>
      <c r="AA3314">
        <v>0</v>
      </c>
      <c r="AB3314">
        <v>4</v>
      </c>
      <c r="AC3314">
        <v>6</v>
      </c>
      <c r="AD3314">
        <v>12</v>
      </c>
      <c r="AE3314">
        <v>6</v>
      </c>
      <c r="AF3314">
        <v>10.16666667</v>
      </c>
      <c r="AG3314">
        <v>0</v>
      </c>
      <c r="AH3314">
        <v>8.9</v>
      </c>
      <c r="AI3314">
        <v>1.4</v>
      </c>
      <c r="AJ3314">
        <v>3.51</v>
      </c>
      <c r="AK3314" t="s">
        <v>39</v>
      </c>
    </row>
    <row r="3315" spans="1:37" x14ac:dyDescent="0.25">
      <c r="A3315">
        <v>1</v>
      </c>
      <c r="B3315">
        <v>1</v>
      </c>
      <c r="C3315">
        <v>1</v>
      </c>
      <c r="D3315">
        <v>9254</v>
      </c>
      <c r="E3315">
        <v>1</v>
      </c>
      <c r="F3315">
        <v>1</v>
      </c>
      <c r="G3315">
        <v>120</v>
      </c>
      <c r="H3315">
        <v>1</v>
      </c>
      <c r="I3315">
        <v>1</v>
      </c>
      <c r="J3315">
        <v>1</v>
      </c>
      <c r="K3315">
        <v>9</v>
      </c>
      <c r="L3315">
        <v>10</v>
      </c>
      <c r="M3315">
        <v>118.3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20</v>
      </c>
      <c r="U3315">
        <v>0</v>
      </c>
      <c r="V3315">
        <v>0</v>
      </c>
      <c r="W3315">
        <v>6</v>
      </c>
      <c r="X3315">
        <v>8</v>
      </c>
      <c r="Y3315">
        <v>6</v>
      </c>
      <c r="Z3315">
        <v>12.85714286</v>
      </c>
      <c r="AA3315">
        <v>0</v>
      </c>
      <c r="AB3315">
        <v>0</v>
      </c>
      <c r="AC3315">
        <v>6</v>
      </c>
      <c r="AD3315">
        <v>9</v>
      </c>
      <c r="AE3315">
        <v>5</v>
      </c>
      <c r="AF3315">
        <v>12.4</v>
      </c>
      <c r="AG3315">
        <v>0</v>
      </c>
      <c r="AH3315">
        <v>8.9</v>
      </c>
      <c r="AI3315">
        <v>1.4</v>
      </c>
      <c r="AJ3315">
        <v>3.51</v>
      </c>
      <c r="AK3315" t="s">
        <v>39</v>
      </c>
    </row>
    <row r="3316" spans="1:37" x14ac:dyDescent="0.25">
      <c r="A3316">
        <v>1</v>
      </c>
      <c r="B3316">
        <v>43</v>
      </c>
      <c r="C3316">
        <v>1</v>
      </c>
      <c r="D3316">
        <v>9991</v>
      </c>
      <c r="E3316">
        <v>0</v>
      </c>
      <c r="F3316">
        <v>1</v>
      </c>
      <c r="G3316">
        <v>100</v>
      </c>
      <c r="H3316">
        <v>1</v>
      </c>
      <c r="I3316">
        <v>3</v>
      </c>
      <c r="J3316">
        <v>19</v>
      </c>
      <c r="K3316">
        <v>1</v>
      </c>
      <c r="L3316">
        <v>1</v>
      </c>
      <c r="M3316">
        <v>117.9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40</v>
      </c>
      <c r="U3316">
        <v>0</v>
      </c>
      <c r="V3316">
        <v>0</v>
      </c>
      <c r="W3316">
        <v>5</v>
      </c>
      <c r="X3316">
        <v>5</v>
      </c>
      <c r="Y3316">
        <v>0</v>
      </c>
      <c r="Z3316">
        <v>0</v>
      </c>
      <c r="AA3316">
        <v>0</v>
      </c>
      <c r="AB3316">
        <v>0</v>
      </c>
      <c r="AC3316">
        <v>5</v>
      </c>
      <c r="AD3316">
        <v>6</v>
      </c>
      <c r="AE3316">
        <v>0</v>
      </c>
      <c r="AF3316">
        <v>0</v>
      </c>
      <c r="AG3316">
        <v>0</v>
      </c>
      <c r="AH3316">
        <v>10.8</v>
      </c>
      <c r="AI3316">
        <v>1.4</v>
      </c>
      <c r="AJ3316">
        <v>1.74</v>
      </c>
      <c r="AK3316" t="s">
        <v>37</v>
      </c>
    </row>
    <row r="3317" spans="1:37" x14ac:dyDescent="0.25">
      <c r="A3317">
        <v>2</v>
      </c>
      <c r="B3317">
        <v>1</v>
      </c>
      <c r="C3317">
        <v>1</v>
      </c>
      <c r="D3317">
        <v>9991</v>
      </c>
      <c r="E3317">
        <v>0</v>
      </c>
      <c r="F3317">
        <v>1</v>
      </c>
      <c r="G3317">
        <v>120</v>
      </c>
      <c r="H3317">
        <v>1</v>
      </c>
      <c r="I3317">
        <v>37</v>
      </c>
      <c r="J3317">
        <v>19</v>
      </c>
      <c r="K3317">
        <v>9</v>
      </c>
      <c r="L3317">
        <v>9</v>
      </c>
      <c r="M3317">
        <v>135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32</v>
      </c>
      <c r="U3317">
        <v>0</v>
      </c>
      <c r="V3317">
        <v>0</v>
      </c>
      <c r="W3317">
        <v>5</v>
      </c>
      <c r="X3317">
        <v>5</v>
      </c>
      <c r="Y3317">
        <v>5</v>
      </c>
      <c r="Z3317">
        <v>14.8</v>
      </c>
      <c r="AA3317">
        <v>0</v>
      </c>
      <c r="AB3317">
        <v>0</v>
      </c>
      <c r="AC3317">
        <v>5</v>
      </c>
      <c r="AD3317">
        <v>5</v>
      </c>
      <c r="AE3317">
        <v>5</v>
      </c>
      <c r="AF3317">
        <v>14.2</v>
      </c>
      <c r="AG3317">
        <v>0</v>
      </c>
      <c r="AH3317">
        <v>7.6</v>
      </c>
      <c r="AI3317">
        <v>2.6</v>
      </c>
      <c r="AJ3317">
        <v>0.32</v>
      </c>
      <c r="AK3317" t="s">
        <v>38</v>
      </c>
    </row>
    <row r="3318" spans="1:37" x14ac:dyDescent="0.25">
      <c r="A3318">
        <v>1</v>
      </c>
      <c r="B3318">
        <v>7</v>
      </c>
      <c r="C3318">
        <v>1</v>
      </c>
      <c r="D3318">
        <v>9119</v>
      </c>
      <c r="E3318">
        <v>1</v>
      </c>
      <c r="F3318">
        <v>3</v>
      </c>
      <c r="G3318">
        <v>120</v>
      </c>
      <c r="H3318">
        <v>1</v>
      </c>
      <c r="I3318">
        <v>19</v>
      </c>
      <c r="J3318">
        <v>19</v>
      </c>
      <c r="K3318">
        <v>1</v>
      </c>
      <c r="L3318">
        <v>1</v>
      </c>
      <c r="M3318">
        <v>120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40</v>
      </c>
      <c r="U3318">
        <v>0</v>
      </c>
      <c r="V3318">
        <v>1</v>
      </c>
      <c r="W3318">
        <v>5</v>
      </c>
      <c r="X3318">
        <v>7</v>
      </c>
      <c r="Y3318">
        <v>1</v>
      </c>
      <c r="Z3318">
        <v>13</v>
      </c>
      <c r="AA3318">
        <v>0</v>
      </c>
      <c r="AB3318">
        <v>2</v>
      </c>
      <c r="AC3318">
        <v>5</v>
      </c>
      <c r="AD3318">
        <v>5</v>
      </c>
      <c r="AE3318">
        <v>2</v>
      </c>
      <c r="AF3318">
        <v>14</v>
      </c>
      <c r="AG3318">
        <v>0</v>
      </c>
      <c r="AH3318">
        <v>12.7</v>
      </c>
      <c r="AI3318">
        <v>3.7</v>
      </c>
      <c r="AJ3318">
        <v>-1.7</v>
      </c>
      <c r="AK3318" t="s">
        <v>37</v>
      </c>
    </row>
    <row r="3319" spans="1:37" x14ac:dyDescent="0.25">
      <c r="A3319">
        <v>1</v>
      </c>
      <c r="B3319">
        <v>1</v>
      </c>
      <c r="C3319">
        <v>1</v>
      </c>
      <c r="D3319">
        <v>171</v>
      </c>
      <c r="E3319">
        <v>1</v>
      </c>
      <c r="F3319">
        <v>1</v>
      </c>
      <c r="G3319">
        <v>172</v>
      </c>
      <c r="H3319">
        <v>1</v>
      </c>
      <c r="I3319">
        <v>1</v>
      </c>
      <c r="J3319">
        <v>1</v>
      </c>
      <c r="K3319">
        <v>4</v>
      </c>
      <c r="L3319">
        <v>9</v>
      </c>
      <c r="M3319">
        <v>167.1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16.2</v>
      </c>
      <c r="AI3319">
        <v>0.3</v>
      </c>
      <c r="AJ3319">
        <v>-0.92</v>
      </c>
      <c r="AK3319" t="s">
        <v>38</v>
      </c>
    </row>
    <row r="3320" spans="1:37" x14ac:dyDescent="0.25">
      <c r="A3320">
        <v>1</v>
      </c>
      <c r="B3320">
        <v>43</v>
      </c>
      <c r="C3320">
        <v>1</v>
      </c>
      <c r="D3320">
        <v>9991</v>
      </c>
      <c r="E3320">
        <v>0</v>
      </c>
      <c r="F3320">
        <v>1</v>
      </c>
      <c r="G3320">
        <v>120</v>
      </c>
      <c r="H3320">
        <v>1</v>
      </c>
      <c r="I3320">
        <v>37</v>
      </c>
      <c r="J3320">
        <v>37</v>
      </c>
      <c r="K3320">
        <v>9</v>
      </c>
      <c r="L3320">
        <v>9</v>
      </c>
      <c r="M3320">
        <v>115.8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28</v>
      </c>
      <c r="U3320">
        <v>0</v>
      </c>
      <c r="V3320">
        <v>4</v>
      </c>
      <c r="W3320">
        <v>9</v>
      </c>
      <c r="X3320">
        <v>14</v>
      </c>
      <c r="Y3320">
        <v>4</v>
      </c>
      <c r="Z3320">
        <v>10</v>
      </c>
      <c r="AA3320">
        <v>0</v>
      </c>
      <c r="AB3320">
        <v>1</v>
      </c>
      <c r="AC3320">
        <v>6</v>
      </c>
      <c r="AD3320">
        <v>6</v>
      </c>
      <c r="AE3320">
        <v>1</v>
      </c>
      <c r="AF3320">
        <v>10</v>
      </c>
      <c r="AG3320">
        <v>0</v>
      </c>
      <c r="AH3320">
        <v>12.7</v>
      </c>
      <c r="AI3320">
        <v>3.7</v>
      </c>
      <c r="AJ3320">
        <v>-1.7</v>
      </c>
      <c r="AK3320" t="s">
        <v>37</v>
      </c>
    </row>
    <row r="3321" spans="1:37" x14ac:dyDescent="0.25">
      <c r="A3321">
        <v>1</v>
      </c>
      <c r="B3321">
        <v>16</v>
      </c>
      <c r="C3321">
        <v>2</v>
      </c>
      <c r="D3321">
        <v>9070</v>
      </c>
      <c r="E3321">
        <v>1</v>
      </c>
      <c r="F3321">
        <v>1</v>
      </c>
      <c r="G3321">
        <v>137</v>
      </c>
      <c r="H3321">
        <v>1</v>
      </c>
      <c r="I3321">
        <v>1</v>
      </c>
      <c r="J3321">
        <v>1</v>
      </c>
      <c r="K3321">
        <v>3</v>
      </c>
      <c r="L3321">
        <v>1</v>
      </c>
      <c r="M3321">
        <v>141.19999999999999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0</v>
      </c>
      <c r="T3321">
        <v>19</v>
      </c>
      <c r="U3321">
        <v>0</v>
      </c>
      <c r="V3321">
        <v>0</v>
      </c>
      <c r="W3321">
        <v>6</v>
      </c>
      <c r="X3321">
        <v>11</v>
      </c>
      <c r="Y3321">
        <v>5</v>
      </c>
      <c r="Z3321">
        <v>11.2</v>
      </c>
      <c r="AA3321">
        <v>0</v>
      </c>
      <c r="AB3321">
        <v>0</v>
      </c>
      <c r="AC3321">
        <v>6</v>
      </c>
      <c r="AD3321">
        <v>7</v>
      </c>
      <c r="AE3321">
        <v>6</v>
      </c>
      <c r="AF3321">
        <v>12</v>
      </c>
      <c r="AG3321">
        <v>0</v>
      </c>
      <c r="AH3321">
        <v>9.4</v>
      </c>
      <c r="AI3321">
        <v>-0.8</v>
      </c>
      <c r="AJ3321">
        <v>-3.12</v>
      </c>
      <c r="AK3321" t="s">
        <v>38</v>
      </c>
    </row>
    <row r="3322" spans="1:37" x14ac:dyDescent="0.25">
      <c r="A3322">
        <v>1</v>
      </c>
      <c r="B3322">
        <v>1</v>
      </c>
      <c r="C3322">
        <v>1</v>
      </c>
      <c r="D3322">
        <v>9773</v>
      </c>
      <c r="E3322">
        <v>1</v>
      </c>
      <c r="F3322">
        <v>1</v>
      </c>
      <c r="G3322">
        <v>117</v>
      </c>
      <c r="H3322">
        <v>1</v>
      </c>
      <c r="I3322">
        <v>1</v>
      </c>
      <c r="J3322">
        <v>37</v>
      </c>
      <c r="K3322">
        <v>5</v>
      </c>
      <c r="L3322">
        <v>9</v>
      </c>
      <c r="M3322">
        <v>118.4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19</v>
      </c>
      <c r="U3322">
        <v>0</v>
      </c>
      <c r="V3322">
        <v>0</v>
      </c>
      <c r="W3322">
        <v>6</v>
      </c>
      <c r="X3322">
        <v>8</v>
      </c>
      <c r="Y3322">
        <v>6</v>
      </c>
      <c r="Z3322">
        <v>11.83333333</v>
      </c>
      <c r="AA3322">
        <v>0</v>
      </c>
      <c r="AB3322">
        <v>0</v>
      </c>
      <c r="AC3322">
        <v>6</v>
      </c>
      <c r="AD3322">
        <v>11</v>
      </c>
      <c r="AE3322">
        <v>3</v>
      </c>
      <c r="AF3322">
        <v>13</v>
      </c>
      <c r="AG3322">
        <v>0</v>
      </c>
      <c r="AH3322">
        <v>15.5</v>
      </c>
      <c r="AI3322">
        <v>2.8</v>
      </c>
      <c r="AJ3322">
        <v>-4.0599999999999996</v>
      </c>
      <c r="AK3322" t="s">
        <v>38</v>
      </c>
    </row>
    <row r="3323" spans="1:37" x14ac:dyDescent="0.25">
      <c r="A3323">
        <v>1</v>
      </c>
      <c r="B3323">
        <v>1</v>
      </c>
      <c r="C3323">
        <v>6</v>
      </c>
      <c r="D3323">
        <v>9147</v>
      </c>
      <c r="E3323">
        <v>1</v>
      </c>
      <c r="F3323">
        <v>1</v>
      </c>
      <c r="G3323">
        <v>142</v>
      </c>
      <c r="H3323">
        <v>1</v>
      </c>
      <c r="I3323">
        <v>38</v>
      </c>
      <c r="J3323">
        <v>37</v>
      </c>
      <c r="K3323">
        <v>7</v>
      </c>
      <c r="L3323">
        <v>7</v>
      </c>
      <c r="M3323">
        <v>134.30000000000001</v>
      </c>
      <c r="N3323">
        <v>0</v>
      </c>
      <c r="O3323">
        <v>1</v>
      </c>
      <c r="P3323">
        <v>0</v>
      </c>
      <c r="Q3323">
        <v>1</v>
      </c>
      <c r="R3323">
        <v>1</v>
      </c>
      <c r="S3323">
        <v>0</v>
      </c>
      <c r="T3323">
        <v>21</v>
      </c>
      <c r="U3323">
        <v>0</v>
      </c>
      <c r="V3323">
        <v>0</v>
      </c>
      <c r="W3323">
        <v>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10.8</v>
      </c>
      <c r="AI3323">
        <v>1.4</v>
      </c>
      <c r="AJ3323">
        <v>1.74</v>
      </c>
      <c r="AK3323" t="s">
        <v>37</v>
      </c>
    </row>
    <row r="3324" spans="1:37" x14ac:dyDescent="0.25">
      <c r="A3324">
        <v>1</v>
      </c>
      <c r="B3324">
        <v>17</v>
      </c>
      <c r="C3324">
        <v>4</v>
      </c>
      <c r="D3324">
        <v>9147</v>
      </c>
      <c r="E3324">
        <v>1</v>
      </c>
      <c r="F3324">
        <v>1</v>
      </c>
      <c r="G3324">
        <v>135</v>
      </c>
      <c r="H3324">
        <v>1</v>
      </c>
      <c r="I3324">
        <v>19</v>
      </c>
      <c r="J3324">
        <v>1</v>
      </c>
      <c r="K3324">
        <v>0</v>
      </c>
      <c r="L3324">
        <v>4</v>
      </c>
      <c r="M3324">
        <v>128.69999999999999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22</v>
      </c>
      <c r="U3324">
        <v>0</v>
      </c>
      <c r="V3324">
        <v>0</v>
      </c>
      <c r="W3324">
        <v>5</v>
      </c>
      <c r="X3324">
        <v>8</v>
      </c>
      <c r="Y3324">
        <v>2</v>
      </c>
      <c r="Z3324">
        <v>10.5</v>
      </c>
      <c r="AA3324">
        <v>0</v>
      </c>
      <c r="AB3324">
        <v>0</v>
      </c>
      <c r="AC3324">
        <v>5</v>
      </c>
      <c r="AD3324">
        <v>10</v>
      </c>
      <c r="AE3324">
        <v>0</v>
      </c>
      <c r="AF3324">
        <v>0</v>
      </c>
      <c r="AG3324">
        <v>0</v>
      </c>
      <c r="AH3324">
        <v>7.6</v>
      </c>
      <c r="AI3324">
        <v>2.6</v>
      </c>
      <c r="AJ3324">
        <v>0.32</v>
      </c>
      <c r="AK3324" t="s">
        <v>37</v>
      </c>
    </row>
    <row r="3325" spans="1:37" x14ac:dyDescent="0.25">
      <c r="A3325">
        <v>1</v>
      </c>
      <c r="B3325">
        <v>17</v>
      </c>
      <c r="C3325">
        <v>3</v>
      </c>
      <c r="D3325">
        <v>9119</v>
      </c>
      <c r="E3325">
        <v>1</v>
      </c>
      <c r="F3325">
        <v>1</v>
      </c>
      <c r="G3325">
        <v>115</v>
      </c>
      <c r="H3325">
        <v>1</v>
      </c>
      <c r="I3325">
        <v>3</v>
      </c>
      <c r="J3325">
        <v>1</v>
      </c>
      <c r="K3325">
        <v>3</v>
      </c>
      <c r="L3325">
        <v>3</v>
      </c>
      <c r="M3325">
        <v>116.1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18</v>
      </c>
      <c r="U3325">
        <v>0</v>
      </c>
      <c r="V3325">
        <v>0</v>
      </c>
      <c r="W3325">
        <v>5</v>
      </c>
      <c r="X3325">
        <v>8</v>
      </c>
      <c r="Y3325">
        <v>5</v>
      </c>
      <c r="Z3325">
        <v>12.5</v>
      </c>
      <c r="AA3325">
        <v>0</v>
      </c>
      <c r="AB3325">
        <v>0</v>
      </c>
      <c r="AC3325">
        <v>5</v>
      </c>
      <c r="AD3325">
        <v>7</v>
      </c>
      <c r="AE3325">
        <v>5</v>
      </c>
      <c r="AF3325">
        <v>13.57142857</v>
      </c>
      <c r="AG3325">
        <v>0</v>
      </c>
      <c r="AH3325">
        <v>12.4</v>
      </c>
      <c r="AI3325">
        <v>0.5</v>
      </c>
      <c r="AJ3325">
        <v>1.79</v>
      </c>
      <c r="AK3325" t="s">
        <v>37</v>
      </c>
    </row>
    <row r="3326" spans="1:37" x14ac:dyDescent="0.25">
      <c r="A3326">
        <v>1</v>
      </c>
      <c r="B3326">
        <v>39</v>
      </c>
      <c r="C3326">
        <v>1</v>
      </c>
      <c r="D3326">
        <v>171</v>
      </c>
      <c r="E3326">
        <v>1</v>
      </c>
      <c r="F3326">
        <v>1</v>
      </c>
      <c r="G3326">
        <v>110</v>
      </c>
      <c r="H3326">
        <v>1</v>
      </c>
      <c r="I3326">
        <v>12</v>
      </c>
      <c r="J3326">
        <v>3</v>
      </c>
      <c r="K3326">
        <v>5</v>
      </c>
      <c r="L3326">
        <v>2</v>
      </c>
      <c r="M3326">
        <v>100</v>
      </c>
      <c r="N3326">
        <v>1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27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9.4</v>
      </c>
      <c r="AI3326">
        <v>-0.8</v>
      </c>
      <c r="AJ3326">
        <v>-3.12</v>
      </c>
      <c r="AK3326" t="s">
        <v>37</v>
      </c>
    </row>
    <row r="3327" spans="1:37" x14ac:dyDescent="0.25">
      <c r="A3327">
        <v>1</v>
      </c>
      <c r="B3327">
        <v>1</v>
      </c>
      <c r="C3327">
        <v>1</v>
      </c>
      <c r="D3327">
        <v>171</v>
      </c>
      <c r="E3327">
        <v>1</v>
      </c>
      <c r="F3327">
        <v>1</v>
      </c>
      <c r="G3327">
        <v>123</v>
      </c>
      <c r="H3327">
        <v>1</v>
      </c>
      <c r="I3327">
        <v>1</v>
      </c>
      <c r="J3327">
        <v>3</v>
      </c>
      <c r="K3327">
        <v>2</v>
      </c>
      <c r="L3327">
        <v>2</v>
      </c>
      <c r="M3327">
        <v>118.8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19</v>
      </c>
      <c r="U3327">
        <v>0</v>
      </c>
      <c r="V3327">
        <v>4</v>
      </c>
      <c r="W3327">
        <v>10</v>
      </c>
      <c r="X3327">
        <v>10</v>
      </c>
      <c r="Y3327">
        <v>5</v>
      </c>
      <c r="Z3327">
        <v>11</v>
      </c>
      <c r="AA3327">
        <v>0</v>
      </c>
      <c r="AB3327">
        <v>2</v>
      </c>
      <c r="AC3327">
        <v>7</v>
      </c>
      <c r="AD3327">
        <v>8</v>
      </c>
      <c r="AE3327">
        <v>2</v>
      </c>
      <c r="AF3327">
        <v>10</v>
      </c>
      <c r="AG3327">
        <v>0</v>
      </c>
      <c r="AH3327">
        <v>8.9</v>
      </c>
      <c r="AI3327">
        <v>1.4</v>
      </c>
      <c r="AJ3327">
        <v>3.51</v>
      </c>
      <c r="AK3327" t="s">
        <v>39</v>
      </c>
    </row>
    <row r="3328" spans="1:37" x14ac:dyDescent="0.25">
      <c r="A3328">
        <v>2</v>
      </c>
      <c r="B3328">
        <v>43</v>
      </c>
      <c r="C3328">
        <v>1</v>
      </c>
      <c r="D3328">
        <v>9991</v>
      </c>
      <c r="E3328">
        <v>0</v>
      </c>
      <c r="F3328">
        <v>1</v>
      </c>
      <c r="G3328">
        <v>140</v>
      </c>
      <c r="H3328">
        <v>1</v>
      </c>
      <c r="I3328">
        <v>37</v>
      </c>
      <c r="J3328">
        <v>37</v>
      </c>
      <c r="K3328">
        <v>9</v>
      </c>
      <c r="L3328">
        <v>9</v>
      </c>
      <c r="M3328">
        <v>130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30</v>
      </c>
      <c r="U3328">
        <v>0</v>
      </c>
      <c r="V3328">
        <v>6</v>
      </c>
      <c r="W3328">
        <v>10</v>
      </c>
      <c r="X3328">
        <v>14</v>
      </c>
      <c r="Y3328">
        <v>9</v>
      </c>
      <c r="Z3328">
        <v>12.33333333</v>
      </c>
      <c r="AA3328">
        <v>0</v>
      </c>
      <c r="AB3328">
        <v>7</v>
      </c>
      <c r="AC3328">
        <v>10</v>
      </c>
      <c r="AD3328">
        <v>12</v>
      </c>
      <c r="AE3328">
        <v>8</v>
      </c>
      <c r="AF3328">
        <v>12</v>
      </c>
      <c r="AG3328">
        <v>0</v>
      </c>
      <c r="AH3328">
        <v>9.4</v>
      </c>
      <c r="AI3328">
        <v>-0.8</v>
      </c>
      <c r="AJ3328">
        <v>-3.12</v>
      </c>
      <c r="AK3328" t="s">
        <v>38</v>
      </c>
    </row>
    <row r="3329" spans="1:37" x14ac:dyDescent="0.25">
      <c r="A3329">
        <v>1</v>
      </c>
      <c r="B3329">
        <v>39</v>
      </c>
      <c r="C3329">
        <v>1</v>
      </c>
      <c r="D3329">
        <v>9130</v>
      </c>
      <c r="E3329">
        <v>1</v>
      </c>
      <c r="F3329">
        <v>39</v>
      </c>
      <c r="G3329">
        <v>150</v>
      </c>
      <c r="H3329">
        <v>1</v>
      </c>
      <c r="I3329">
        <v>1</v>
      </c>
      <c r="J3329">
        <v>3</v>
      </c>
      <c r="K3329">
        <v>4</v>
      </c>
      <c r="L3329">
        <v>1</v>
      </c>
      <c r="M3329">
        <v>150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28</v>
      </c>
      <c r="U3329">
        <v>0</v>
      </c>
      <c r="V3329">
        <v>0</v>
      </c>
      <c r="W3329">
        <v>6</v>
      </c>
      <c r="X3329">
        <v>9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8</v>
      </c>
      <c r="AE3329">
        <v>1</v>
      </c>
      <c r="AF3329">
        <v>10</v>
      </c>
      <c r="AG3329">
        <v>1</v>
      </c>
      <c r="AH3329">
        <v>16.2</v>
      </c>
      <c r="AI3329">
        <v>0.3</v>
      </c>
      <c r="AJ3329">
        <v>-0.92</v>
      </c>
      <c r="AK3329" t="s">
        <v>37</v>
      </c>
    </row>
    <row r="3330" spans="1:37" x14ac:dyDescent="0.25">
      <c r="A3330">
        <v>5</v>
      </c>
      <c r="B3330">
        <v>39</v>
      </c>
      <c r="C3330">
        <v>1</v>
      </c>
      <c r="D3330">
        <v>9119</v>
      </c>
      <c r="E3330">
        <v>1</v>
      </c>
      <c r="F3330">
        <v>1</v>
      </c>
      <c r="G3330">
        <v>120</v>
      </c>
      <c r="H3330">
        <v>1</v>
      </c>
      <c r="I3330">
        <v>37</v>
      </c>
      <c r="J3330">
        <v>37</v>
      </c>
      <c r="K3330">
        <v>9</v>
      </c>
      <c r="L3330">
        <v>9</v>
      </c>
      <c r="M3330">
        <v>116</v>
      </c>
      <c r="N3330">
        <v>0</v>
      </c>
      <c r="O3330">
        <v>0</v>
      </c>
      <c r="P3330">
        <v>1</v>
      </c>
      <c r="Q3330">
        <v>1</v>
      </c>
      <c r="R3330">
        <v>1</v>
      </c>
      <c r="S3330">
        <v>1</v>
      </c>
      <c r="T3330">
        <v>34</v>
      </c>
      <c r="U3330">
        <v>0</v>
      </c>
      <c r="V3330">
        <v>0</v>
      </c>
      <c r="W3330">
        <v>5</v>
      </c>
      <c r="X3330">
        <v>14</v>
      </c>
      <c r="Y3330">
        <v>1</v>
      </c>
      <c r="Z3330">
        <v>17</v>
      </c>
      <c r="AA3330">
        <v>0</v>
      </c>
      <c r="AB3330">
        <v>0</v>
      </c>
      <c r="AC3330">
        <v>5</v>
      </c>
      <c r="AD3330">
        <v>10</v>
      </c>
      <c r="AE3330">
        <v>2</v>
      </c>
      <c r="AF3330">
        <v>11</v>
      </c>
      <c r="AG3330">
        <v>0</v>
      </c>
      <c r="AH3330">
        <v>9.4</v>
      </c>
      <c r="AI3330">
        <v>-0.8</v>
      </c>
      <c r="AJ3330">
        <v>-3.12</v>
      </c>
      <c r="AK3330" t="s">
        <v>39</v>
      </c>
    </row>
    <row r="3331" spans="1:37" x14ac:dyDescent="0.25">
      <c r="A3331">
        <v>1</v>
      </c>
      <c r="B3331">
        <v>17</v>
      </c>
      <c r="C3331">
        <v>1</v>
      </c>
      <c r="D3331">
        <v>9147</v>
      </c>
      <c r="E3331">
        <v>1</v>
      </c>
      <c r="F3331">
        <v>1</v>
      </c>
      <c r="G3331">
        <v>110</v>
      </c>
      <c r="H3331">
        <v>1</v>
      </c>
      <c r="I3331">
        <v>1</v>
      </c>
      <c r="J3331">
        <v>1</v>
      </c>
      <c r="K3331">
        <v>4</v>
      </c>
      <c r="L3331">
        <v>4</v>
      </c>
      <c r="M3331">
        <v>99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21</v>
      </c>
      <c r="U3331">
        <v>0</v>
      </c>
      <c r="V3331">
        <v>0</v>
      </c>
      <c r="W3331">
        <v>5</v>
      </c>
      <c r="X3331">
        <v>5</v>
      </c>
      <c r="Y3331">
        <v>5</v>
      </c>
      <c r="Z3331">
        <v>11</v>
      </c>
      <c r="AA3331">
        <v>0</v>
      </c>
      <c r="AB3331">
        <v>0</v>
      </c>
      <c r="AC3331">
        <v>5</v>
      </c>
      <c r="AD3331">
        <v>11</v>
      </c>
      <c r="AE3331">
        <v>3</v>
      </c>
      <c r="AF3331">
        <v>11.42857143</v>
      </c>
      <c r="AG3331">
        <v>0</v>
      </c>
      <c r="AH3331">
        <v>10.8</v>
      </c>
      <c r="AI3331">
        <v>1.4</v>
      </c>
      <c r="AJ3331">
        <v>1.74</v>
      </c>
      <c r="AK3331" t="s">
        <v>39</v>
      </c>
    </row>
    <row r="3332" spans="1:37" x14ac:dyDescent="0.25">
      <c r="A3332">
        <v>1</v>
      </c>
      <c r="B3332">
        <v>1</v>
      </c>
      <c r="C3332">
        <v>1</v>
      </c>
      <c r="D3332">
        <v>9238</v>
      </c>
      <c r="E3332">
        <v>1</v>
      </c>
      <c r="F3332">
        <v>1</v>
      </c>
      <c r="G3332">
        <v>133</v>
      </c>
      <c r="H3332">
        <v>1</v>
      </c>
      <c r="I3332">
        <v>1</v>
      </c>
      <c r="J3332">
        <v>19</v>
      </c>
      <c r="K3332">
        <v>9</v>
      </c>
      <c r="L3332">
        <v>9</v>
      </c>
      <c r="M3332">
        <v>132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20</v>
      </c>
      <c r="U3332">
        <v>0</v>
      </c>
      <c r="V3332">
        <v>0</v>
      </c>
      <c r="W3332">
        <v>6</v>
      </c>
      <c r="X3332">
        <v>11</v>
      </c>
      <c r="Y3332">
        <v>5</v>
      </c>
      <c r="Z3332">
        <v>11.14285714</v>
      </c>
      <c r="AA3332">
        <v>0</v>
      </c>
      <c r="AB3332">
        <v>0</v>
      </c>
      <c r="AC3332">
        <v>6</v>
      </c>
      <c r="AD3332">
        <v>9</v>
      </c>
      <c r="AE3332">
        <v>6</v>
      </c>
      <c r="AF3332">
        <v>11.57142857</v>
      </c>
      <c r="AG3332">
        <v>0</v>
      </c>
      <c r="AH3332">
        <v>16.2</v>
      </c>
      <c r="AI3332">
        <v>0.3</v>
      </c>
      <c r="AJ3332">
        <v>-0.92</v>
      </c>
      <c r="AK3332" t="s">
        <v>38</v>
      </c>
    </row>
    <row r="3333" spans="1:37" x14ac:dyDescent="0.25">
      <c r="A3333">
        <v>1</v>
      </c>
      <c r="B3333">
        <v>43</v>
      </c>
      <c r="C3333">
        <v>1</v>
      </c>
      <c r="D3333">
        <v>9254</v>
      </c>
      <c r="E3333">
        <v>1</v>
      </c>
      <c r="F3333">
        <v>1</v>
      </c>
      <c r="G3333">
        <v>110</v>
      </c>
      <c r="H3333">
        <v>1</v>
      </c>
      <c r="I3333">
        <v>12</v>
      </c>
      <c r="J3333">
        <v>19</v>
      </c>
      <c r="K3333">
        <v>9</v>
      </c>
      <c r="L3333">
        <v>9</v>
      </c>
      <c r="M3333">
        <v>125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31</v>
      </c>
      <c r="U3333">
        <v>0</v>
      </c>
      <c r="V3333">
        <v>3</v>
      </c>
      <c r="W3333">
        <v>8</v>
      </c>
      <c r="X3333">
        <v>19</v>
      </c>
      <c r="Y3333">
        <v>5</v>
      </c>
      <c r="Z3333">
        <v>12.16666667</v>
      </c>
      <c r="AA3333">
        <v>0</v>
      </c>
      <c r="AB3333">
        <v>3</v>
      </c>
      <c r="AC3333">
        <v>7</v>
      </c>
      <c r="AD3333">
        <v>12</v>
      </c>
      <c r="AE3333">
        <v>5</v>
      </c>
      <c r="AF3333">
        <v>12</v>
      </c>
      <c r="AG3333">
        <v>0</v>
      </c>
      <c r="AH3333">
        <v>7.6</v>
      </c>
      <c r="AI3333">
        <v>2.6</v>
      </c>
      <c r="AJ3333">
        <v>0.32</v>
      </c>
      <c r="AK3333" t="s">
        <v>37</v>
      </c>
    </row>
    <row r="3334" spans="1:37" x14ac:dyDescent="0.25">
      <c r="A3334">
        <v>1</v>
      </c>
      <c r="B3334">
        <v>17</v>
      </c>
      <c r="C3334">
        <v>1</v>
      </c>
      <c r="D3334">
        <v>9119</v>
      </c>
      <c r="E3334">
        <v>1</v>
      </c>
      <c r="F3334">
        <v>1</v>
      </c>
      <c r="G3334">
        <v>126</v>
      </c>
      <c r="H3334">
        <v>1</v>
      </c>
      <c r="I3334">
        <v>1</v>
      </c>
      <c r="J3334">
        <v>1</v>
      </c>
      <c r="K3334">
        <v>9</v>
      </c>
      <c r="L3334">
        <v>9</v>
      </c>
      <c r="M3334">
        <v>116.2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21</v>
      </c>
      <c r="U3334">
        <v>0</v>
      </c>
      <c r="V3334">
        <v>0</v>
      </c>
      <c r="W3334">
        <v>5</v>
      </c>
      <c r="X3334">
        <v>9</v>
      </c>
      <c r="Y3334">
        <v>2</v>
      </c>
      <c r="Z3334">
        <v>11</v>
      </c>
      <c r="AA3334">
        <v>0</v>
      </c>
      <c r="AB3334">
        <v>0</v>
      </c>
      <c r="AC3334">
        <v>5</v>
      </c>
      <c r="AD3334">
        <v>8</v>
      </c>
      <c r="AE3334">
        <v>2</v>
      </c>
      <c r="AF3334">
        <v>11.5</v>
      </c>
      <c r="AG3334">
        <v>2</v>
      </c>
      <c r="AH3334">
        <v>7.6</v>
      </c>
      <c r="AI3334">
        <v>2.6</v>
      </c>
      <c r="AJ3334">
        <v>0.32</v>
      </c>
      <c r="AK3334" t="s">
        <v>37</v>
      </c>
    </row>
    <row r="3335" spans="1:37" x14ac:dyDescent="0.25">
      <c r="A3335">
        <v>1</v>
      </c>
      <c r="B3335">
        <v>39</v>
      </c>
      <c r="C3335">
        <v>2</v>
      </c>
      <c r="D3335">
        <v>9670</v>
      </c>
      <c r="E3335">
        <v>1</v>
      </c>
      <c r="F3335">
        <v>19</v>
      </c>
      <c r="G3335">
        <v>133.1</v>
      </c>
      <c r="H3335">
        <v>1</v>
      </c>
      <c r="I3335">
        <v>34</v>
      </c>
      <c r="J3335">
        <v>34</v>
      </c>
      <c r="K3335">
        <v>0</v>
      </c>
      <c r="L3335">
        <v>0</v>
      </c>
      <c r="M3335">
        <v>100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27</v>
      </c>
      <c r="U3335">
        <v>0</v>
      </c>
      <c r="V3335">
        <v>0</v>
      </c>
      <c r="W3335">
        <v>5</v>
      </c>
      <c r="X3335">
        <v>8</v>
      </c>
      <c r="Y3335">
        <v>1</v>
      </c>
      <c r="Z3335">
        <v>11</v>
      </c>
      <c r="AA3335">
        <v>0</v>
      </c>
      <c r="AB3335">
        <v>0</v>
      </c>
      <c r="AC3335">
        <v>5</v>
      </c>
      <c r="AD3335">
        <v>6</v>
      </c>
      <c r="AE3335">
        <v>3</v>
      </c>
      <c r="AF3335">
        <v>10.66666667</v>
      </c>
      <c r="AG3335">
        <v>1</v>
      </c>
      <c r="AH3335">
        <v>7.6</v>
      </c>
      <c r="AI3335">
        <v>2.6</v>
      </c>
      <c r="AJ3335">
        <v>0.32</v>
      </c>
      <c r="AK3335" t="s">
        <v>37</v>
      </c>
    </row>
    <row r="3336" spans="1:37" x14ac:dyDescent="0.25">
      <c r="A3336">
        <v>1</v>
      </c>
      <c r="B3336">
        <v>1</v>
      </c>
      <c r="C3336">
        <v>6</v>
      </c>
      <c r="D3336">
        <v>9773</v>
      </c>
      <c r="E3336">
        <v>1</v>
      </c>
      <c r="F3336">
        <v>1</v>
      </c>
      <c r="G3336">
        <v>136</v>
      </c>
      <c r="H3336">
        <v>1</v>
      </c>
      <c r="I3336">
        <v>38</v>
      </c>
      <c r="J3336">
        <v>38</v>
      </c>
      <c r="K3336">
        <v>9</v>
      </c>
      <c r="L3336">
        <v>9</v>
      </c>
      <c r="M3336">
        <v>132.9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19</v>
      </c>
      <c r="U3336">
        <v>0</v>
      </c>
      <c r="V3336">
        <v>0</v>
      </c>
      <c r="W3336">
        <v>6</v>
      </c>
      <c r="X3336">
        <v>10</v>
      </c>
      <c r="Y3336">
        <v>4</v>
      </c>
      <c r="Z3336">
        <v>13.25</v>
      </c>
      <c r="AA3336">
        <v>0</v>
      </c>
      <c r="AB3336">
        <v>0</v>
      </c>
      <c r="AC3336">
        <v>6</v>
      </c>
      <c r="AD3336">
        <v>13</v>
      </c>
      <c r="AE3336">
        <v>5</v>
      </c>
      <c r="AF3336">
        <v>11.8</v>
      </c>
      <c r="AG3336">
        <v>0</v>
      </c>
      <c r="AH3336">
        <v>7.6</v>
      </c>
      <c r="AI3336">
        <v>2.6</v>
      </c>
      <c r="AJ3336">
        <v>0.32</v>
      </c>
      <c r="AK3336" t="s">
        <v>38</v>
      </c>
    </row>
    <row r="3337" spans="1:37" x14ac:dyDescent="0.25">
      <c r="A3337">
        <v>1</v>
      </c>
      <c r="B3337">
        <v>17</v>
      </c>
      <c r="C3337">
        <v>4</v>
      </c>
      <c r="D3337">
        <v>9773</v>
      </c>
      <c r="E3337">
        <v>1</v>
      </c>
      <c r="F3337">
        <v>1</v>
      </c>
      <c r="G3337">
        <v>129</v>
      </c>
      <c r="H3337">
        <v>1</v>
      </c>
      <c r="I3337">
        <v>3</v>
      </c>
      <c r="J3337">
        <v>1</v>
      </c>
      <c r="K3337">
        <v>2</v>
      </c>
      <c r="L3337">
        <v>7</v>
      </c>
      <c r="M3337">
        <v>132.5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21</v>
      </c>
      <c r="U3337">
        <v>0</v>
      </c>
      <c r="V3337">
        <v>0</v>
      </c>
      <c r="W3337">
        <v>6</v>
      </c>
      <c r="X3337">
        <v>7</v>
      </c>
      <c r="Y3337">
        <v>0</v>
      </c>
      <c r="Z3337">
        <v>0</v>
      </c>
      <c r="AA3337">
        <v>0</v>
      </c>
      <c r="AB3337">
        <v>0</v>
      </c>
      <c r="AC3337">
        <v>6</v>
      </c>
      <c r="AD3337">
        <v>11</v>
      </c>
      <c r="AE3337">
        <v>1</v>
      </c>
      <c r="AF3337">
        <v>10</v>
      </c>
      <c r="AG3337">
        <v>0</v>
      </c>
      <c r="AH3337">
        <v>10.8</v>
      </c>
      <c r="AI3337">
        <v>1.4</v>
      </c>
      <c r="AJ3337">
        <v>1.74</v>
      </c>
      <c r="AK3337" t="s">
        <v>39</v>
      </c>
    </row>
    <row r="3338" spans="1:37" x14ac:dyDescent="0.25">
      <c r="A3338">
        <v>1</v>
      </c>
      <c r="B3338">
        <v>44</v>
      </c>
      <c r="C3338">
        <v>1</v>
      </c>
      <c r="D3338">
        <v>9003</v>
      </c>
      <c r="E3338">
        <v>1</v>
      </c>
      <c r="F3338">
        <v>39</v>
      </c>
      <c r="G3338">
        <v>140</v>
      </c>
      <c r="H3338">
        <v>1</v>
      </c>
      <c r="I3338">
        <v>19</v>
      </c>
      <c r="J3338">
        <v>19</v>
      </c>
      <c r="K3338">
        <v>4</v>
      </c>
      <c r="L3338">
        <v>4</v>
      </c>
      <c r="M3338">
        <v>140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21</v>
      </c>
      <c r="U3338">
        <v>0</v>
      </c>
      <c r="V3338">
        <v>0</v>
      </c>
      <c r="W3338">
        <v>6</v>
      </c>
      <c r="X3338">
        <v>17</v>
      </c>
      <c r="Y3338">
        <v>2</v>
      </c>
      <c r="Z3338">
        <v>12.5</v>
      </c>
      <c r="AA3338">
        <v>0</v>
      </c>
      <c r="AB3338">
        <v>0</v>
      </c>
      <c r="AC3338">
        <v>6</v>
      </c>
      <c r="AD3338">
        <v>10</v>
      </c>
      <c r="AE3338">
        <v>0</v>
      </c>
      <c r="AF3338">
        <v>0</v>
      </c>
      <c r="AG3338">
        <v>0</v>
      </c>
      <c r="AH3338">
        <v>16.2</v>
      </c>
      <c r="AI3338">
        <v>0.3</v>
      </c>
      <c r="AJ3338">
        <v>-0.92</v>
      </c>
      <c r="AK3338" t="s">
        <v>37</v>
      </c>
    </row>
    <row r="3339" spans="1:37" x14ac:dyDescent="0.25">
      <c r="A3339">
        <v>1</v>
      </c>
      <c r="B3339">
        <v>43</v>
      </c>
      <c r="C3339">
        <v>1</v>
      </c>
      <c r="D3339">
        <v>9670</v>
      </c>
      <c r="E3339">
        <v>1</v>
      </c>
      <c r="F3339">
        <v>1</v>
      </c>
      <c r="G3339">
        <v>160</v>
      </c>
      <c r="H3339">
        <v>1</v>
      </c>
      <c r="I3339">
        <v>34</v>
      </c>
      <c r="J3339">
        <v>34</v>
      </c>
      <c r="K3339">
        <v>99</v>
      </c>
      <c r="L3339">
        <v>99</v>
      </c>
      <c r="M3339">
        <v>100.1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35</v>
      </c>
      <c r="U3339">
        <v>0</v>
      </c>
      <c r="V3339">
        <v>6</v>
      </c>
      <c r="W3339">
        <v>10</v>
      </c>
      <c r="X3339">
        <v>10</v>
      </c>
      <c r="Y3339">
        <v>7</v>
      </c>
      <c r="Z3339">
        <v>12.14285714</v>
      </c>
      <c r="AA3339">
        <v>0</v>
      </c>
      <c r="AB3339">
        <v>4</v>
      </c>
      <c r="AC3339">
        <v>9</v>
      </c>
      <c r="AD3339">
        <v>9</v>
      </c>
      <c r="AE3339">
        <v>4</v>
      </c>
      <c r="AF3339">
        <v>12.25</v>
      </c>
      <c r="AG3339">
        <v>0</v>
      </c>
      <c r="AH3339">
        <v>7.6</v>
      </c>
      <c r="AI3339">
        <v>2.6</v>
      </c>
      <c r="AJ3339">
        <v>0.32</v>
      </c>
      <c r="AK3339" t="s">
        <v>37</v>
      </c>
    </row>
    <row r="3340" spans="1:37" x14ac:dyDescent="0.25">
      <c r="A3340">
        <v>1</v>
      </c>
      <c r="B3340">
        <v>39</v>
      </c>
      <c r="C3340">
        <v>1</v>
      </c>
      <c r="D3340">
        <v>9085</v>
      </c>
      <c r="E3340">
        <v>1</v>
      </c>
      <c r="F3340">
        <v>1</v>
      </c>
      <c r="G3340">
        <v>133.1</v>
      </c>
      <c r="H3340">
        <v>1</v>
      </c>
      <c r="I3340">
        <v>37</v>
      </c>
      <c r="J3340">
        <v>36</v>
      </c>
      <c r="K3340">
        <v>90</v>
      </c>
      <c r="L3340">
        <v>7</v>
      </c>
      <c r="M3340">
        <v>128.19999999999999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28</v>
      </c>
      <c r="U3340">
        <v>0</v>
      </c>
      <c r="V3340">
        <v>0</v>
      </c>
      <c r="W3340">
        <v>5</v>
      </c>
      <c r="X3340">
        <v>8</v>
      </c>
      <c r="Y3340">
        <v>3</v>
      </c>
      <c r="Z3340">
        <v>12</v>
      </c>
      <c r="AA3340">
        <v>0</v>
      </c>
      <c r="AB3340">
        <v>0</v>
      </c>
      <c r="AC3340">
        <v>5</v>
      </c>
      <c r="AD3340">
        <v>10</v>
      </c>
      <c r="AE3340">
        <v>3</v>
      </c>
      <c r="AF3340">
        <v>11.33333333</v>
      </c>
      <c r="AG3340">
        <v>0</v>
      </c>
      <c r="AH3340">
        <v>7.6</v>
      </c>
      <c r="AI3340">
        <v>2.6</v>
      </c>
      <c r="AJ3340">
        <v>0.32</v>
      </c>
      <c r="AK3340" t="s">
        <v>37</v>
      </c>
    </row>
    <row r="3341" spans="1:37" x14ac:dyDescent="0.25">
      <c r="A3341">
        <v>1</v>
      </c>
      <c r="B3341">
        <v>17</v>
      </c>
      <c r="C3341">
        <v>1</v>
      </c>
      <c r="D3341">
        <v>9670</v>
      </c>
      <c r="E3341">
        <v>1</v>
      </c>
      <c r="F3341">
        <v>1</v>
      </c>
      <c r="G3341">
        <v>140</v>
      </c>
      <c r="H3341">
        <v>1</v>
      </c>
      <c r="I3341">
        <v>1</v>
      </c>
      <c r="J3341">
        <v>1</v>
      </c>
      <c r="K3341">
        <v>4</v>
      </c>
      <c r="L3341">
        <v>3</v>
      </c>
      <c r="M3341">
        <v>133.4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24</v>
      </c>
      <c r="U3341">
        <v>0</v>
      </c>
      <c r="V3341">
        <v>0</v>
      </c>
      <c r="W3341">
        <v>6</v>
      </c>
      <c r="X3341">
        <v>6</v>
      </c>
      <c r="Y3341">
        <v>4</v>
      </c>
      <c r="Z3341">
        <v>11.25</v>
      </c>
      <c r="AA3341">
        <v>0</v>
      </c>
      <c r="AB3341">
        <v>0</v>
      </c>
      <c r="AC3341">
        <v>6</v>
      </c>
      <c r="AD3341">
        <v>9</v>
      </c>
      <c r="AE3341">
        <v>4</v>
      </c>
      <c r="AF3341">
        <v>10.42857143</v>
      </c>
      <c r="AG3341">
        <v>0</v>
      </c>
      <c r="AH3341">
        <v>10.8</v>
      </c>
      <c r="AI3341">
        <v>1.4</v>
      </c>
      <c r="AJ3341">
        <v>1.74</v>
      </c>
      <c r="AK3341" t="s">
        <v>39</v>
      </c>
    </row>
    <row r="3342" spans="1:37" x14ac:dyDescent="0.25">
      <c r="A3342">
        <v>1</v>
      </c>
      <c r="B3342">
        <v>1</v>
      </c>
      <c r="C3342">
        <v>3</v>
      </c>
      <c r="D3342">
        <v>9773</v>
      </c>
      <c r="E3342">
        <v>1</v>
      </c>
      <c r="F3342">
        <v>1</v>
      </c>
      <c r="G3342">
        <v>142</v>
      </c>
      <c r="H3342">
        <v>1</v>
      </c>
      <c r="I3342">
        <v>34</v>
      </c>
      <c r="J3342">
        <v>1</v>
      </c>
      <c r="K3342">
        <v>5</v>
      </c>
      <c r="L3342">
        <v>10</v>
      </c>
      <c r="M3342">
        <v>136.1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19</v>
      </c>
      <c r="U3342">
        <v>0</v>
      </c>
      <c r="V3342">
        <v>0</v>
      </c>
      <c r="W3342">
        <v>4</v>
      </c>
      <c r="X3342">
        <v>8</v>
      </c>
      <c r="Y3342">
        <v>0</v>
      </c>
      <c r="Z3342">
        <v>0</v>
      </c>
      <c r="AA3342">
        <v>1</v>
      </c>
      <c r="AB3342">
        <v>0</v>
      </c>
      <c r="AC3342">
        <v>6</v>
      </c>
      <c r="AD3342">
        <v>0</v>
      </c>
      <c r="AE3342">
        <v>0</v>
      </c>
      <c r="AF3342">
        <v>0</v>
      </c>
      <c r="AG3342">
        <v>0</v>
      </c>
      <c r="AH3342">
        <v>9.4</v>
      </c>
      <c r="AI3342">
        <v>-0.8</v>
      </c>
      <c r="AJ3342">
        <v>-3.12</v>
      </c>
      <c r="AK3342" t="s">
        <v>37</v>
      </c>
    </row>
    <row r="3343" spans="1:37" x14ac:dyDescent="0.25">
      <c r="A3343">
        <v>1</v>
      </c>
      <c r="B3343">
        <v>17</v>
      </c>
      <c r="C3343">
        <v>1</v>
      </c>
      <c r="D3343">
        <v>9670</v>
      </c>
      <c r="E3343">
        <v>1</v>
      </c>
      <c r="F3343">
        <v>1</v>
      </c>
      <c r="G3343">
        <v>138</v>
      </c>
      <c r="H3343">
        <v>1</v>
      </c>
      <c r="I3343">
        <v>1</v>
      </c>
      <c r="J3343">
        <v>1</v>
      </c>
      <c r="K3343">
        <v>4</v>
      </c>
      <c r="L3343">
        <v>8</v>
      </c>
      <c r="M3343">
        <v>123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20</v>
      </c>
      <c r="U3343">
        <v>0</v>
      </c>
      <c r="V3343">
        <v>0</v>
      </c>
      <c r="W3343">
        <v>6</v>
      </c>
      <c r="X3343">
        <v>7</v>
      </c>
      <c r="Y3343">
        <v>5</v>
      </c>
      <c r="Z3343">
        <v>12.4</v>
      </c>
      <c r="AA3343">
        <v>0</v>
      </c>
      <c r="AB3343">
        <v>0</v>
      </c>
      <c r="AC3343">
        <v>6</v>
      </c>
      <c r="AD3343">
        <v>8</v>
      </c>
      <c r="AE3343">
        <v>4</v>
      </c>
      <c r="AF3343">
        <v>13</v>
      </c>
      <c r="AG3343">
        <v>0</v>
      </c>
      <c r="AH3343">
        <v>13.9</v>
      </c>
      <c r="AI3343">
        <v>-0.3</v>
      </c>
      <c r="AJ3343">
        <v>0.79</v>
      </c>
      <c r="AK3343" t="s">
        <v>39</v>
      </c>
    </row>
    <row r="3344" spans="1:37" x14ac:dyDescent="0.25">
      <c r="A3344">
        <v>1</v>
      </c>
      <c r="B3344">
        <v>1</v>
      </c>
      <c r="C3344">
        <v>1</v>
      </c>
      <c r="D3344">
        <v>9070</v>
      </c>
      <c r="E3344">
        <v>1</v>
      </c>
      <c r="F3344">
        <v>1</v>
      </c>
      <c r="G3344">
        <v>131</v>
      </c>
      <c r="H3344">
        <v>1</v>
      </c>
      <c r="I3344">
        <v>3</v>
      </c>
      <c r="J3344">
        <v>19</v>
      </c>
      <c r="K3344">
        <v>4</v>
      </c>
      <c r="L3344">
        <v>4</v>
      </c>
      <c r="M3344">
        <v>130.30000000000001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20</v>
      </c>
      <c r="U3344">
        <v>0</v>
      </c>
      <c r="V3344">
        <v>0</v>
      </c>
      <c r="W3344">
        <v>6</v>
      </c>
      <c r="X3344">
        <v>6</v>
      </c>
      <c r="Y3344">
        <v>6</v>
      </c>
      <c r="Z3344">
        <v>12.83333333</v>
      </c>
      <c r="AA3344">
        <v>0</v>
      </c>
      <c r="AB3344">
        <v>0</v>
      </c>
      <c r="AC3344">
        <v>6</v>
      </c>
      <c r="AD3344">
        <v>8</v>
      </c>
      <c r="AE3344">
        <v>6</v>
      </c>
      <c r="AF3344">
        <v>12.66666667</v>
      </c>
      <c r="AG3344">
        <v>2</v>
      </c>
      <c r="AH3344">
        <v>16.2</v>
      </c>
      <c r="AI3344">
        <v>0.3</v>
      </c>
      <c r="AJ3344">
        <v>-0.92</v>
      </c>
      <c r="AK3344" t="s">
        <v>38</v>
      </c>
    </row>
    <row r="3345" spans="1:37" x14ac:dyDescent="0.25">
      <c r="A3345">
        <v>1</v>
      </c>
      <c r="B3345">
        <v>1</v>
      </c>
      <c r="C3345">
        <v>1</v>
      </c>
      <c r="D3345">
        <v>9119</v>
      </c>
      <c r="E3345">
        <v>1</v>
      </c>
      <c r="F3345">
        <v>1</v>
      </c>
      <c r="G3345">
        <v>160</v>
      </c>
      <c r="H3345">
        <v>1</v>
      </c>
      <c r="I3345">
        <v>37</v>
      </c>
      <c r="J3345">
        <v>37</v>
      </c>
      <c r="K3345">
        <v>9</v>
      </c>
      <c r="L3345">
        <v>6</v>
      </c>
      <c r="M3345">
        <v>153.69999999999999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19</v>
      </c>
      <c r="U3345">
        <v>0</v>
      </c>
      <c r="V3345">
        <v>0</v>
      </c>
      <c r="W3345">
        <v>5</v>
      </c>
      <c r="X3345">
        <v>7</v>
      </c>
      <c r="Y3345">
        <v>1</v>
      </c>
      <c r="Z3345">
        <v>13</v>
      </c>
      <c r="AA3345">
        <v>0</v>
      </c>
      <c r="AB3345">
        <v>0</v>
      </c>
      <c r="AC3345">
        <v>5</v>
      </c>
      <c r="AD3345">
        <v>7</v>
      </c>
      <c r="AE3345">
        <v>2</v>
      </c>
      <c r="AF3345">
        <v>10</v>
      </c>
      <c r="AG3345">
        <v>0</v>
      </c>
      <c r="AH3345">
        <v>9.4</v>
      </c>
      <c r="AI3345">
        <v>-0.8</v>
      </c>
      <c r="AJ3345">
        <v>-3.12</v>
      </c>
      <c r="AK3345" t="s">
        <v>39</v>
      </c>
    </row>
    <row r="3346" spans="1:37" x14ac:dyDescent="0.25">
      <c r="A3346">
        <v>1</v>
      </c>
      <c r="B3346">
        <v>39</v>
      </c>
      <c r="C3346">
        <v>1</v>
      </c>
      <c r="D3346">
        <v>9085</v>
      </c>
      <c r="E3346">
        <v>1</v>
      </c>
      <c r="F3346">
        <v>1</v>
      </c>
      <c r="G3346">
        <v>110</v>
      </c>
      <c r="H3346">
        <v>1</v>
      </c>
      <c r="I3346">
        <v>40</v>
      </c>
      <c r="J3346">
        <v>1</v>
      </c>
      <c r="K3346">
        <v>5</v>
      </c>
      <c r="L3346">
        <v>6</v>
      </c>
      <c r="M3346">
        <v>142.5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37</v>
      </c>
      <c r="U3346">
        <v>0</v>
      </c>
      <c r="V3346">
        <v>5</v>
      </c>
      <c r="W3346">
        <v>7</v>
      </c>
      <c r="X3346">
        <v>7</v>
      </c>
      <c r="Y3346">
        <v>5</v>
      </c>
      <c r="Z3346">
        <v>12</v>
      </c>
      <c r="AA3346">
        <v>0</v>
      </c>
      <c r="AB3346">
        <v>3</v>
      </c>
      <c r="AC3346">
        <v>7</v>
      </c>
      <c r="AD3346">
        <v>7</v>
      </c>
      <c r="AE3346">
        <v>3</v>
      </c>
      <c r="AF3346">
        <v>11.66666667</v>
      </c>
      <c r="AG3346">
        <v>0</v>
      </c>
      <c r="AH3346">
        <v>8.9</v>
      </c>
      <c r="AI3346">
        <v>1.4</v>
      </c>
      <c r="AJ3346">
        <v>3.51</v>
      </c>
      <c r="AK3346" t="s">
        <v>37</v>
      </c>
    </row>
    <row r="3347" spans="1:37" x14ac:dyDescent="0.25">
      <c r="A3347">
        <v>1</v>
      </c>
      <c r="B3347">
        <v>1</v>
      </c>
      <c r="C3347">
        <v>1</v>
      </c>
      <c r="D3347">
        <v>9254</v>
      </c>
      <c r="E3347">
        <v>1</v>
      </c>
      <c r="F3347">
        <v>1</v>
      </c>
      <c r="G3347">
        <v>124</v>
      </c>
      <c r="H3347">
        <v>1</v>
      </c>
      <c r="I3347">
        <v>37</v>
      </c>
      <c r="J3347">
        <v>38</v>
      </c>
      <c r="K3347">
        <v>9</v>
      </c>
      <c r="L3347">
        <v>8</v>
      </c>
      <c r="M3347">
        <v>114.6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19</v>
      </c>
      <c r="U3347">
        <v>0</v>
      </c>
      <c r="V3347">
        <v>0</v>
      </c>
      <c r="W3347">
        <v>6</v>
      </c>
      <c r="X3347">
        <v>13</v>
      </c>
      <c r="Y3347">
        <v>2</v>
      </c>
      <c r="Z3347">
        <v>12</v>
      </c>
      <c r="AA3347">
        <v>0</v>
      </c>
      <c r="AB3347">
        <v>0</v>
      </c>
      <c r="AC3347">
        <v>6</v>
      </c>
      <c r="AD3347">
        <v>12</v>
      </c>
      <c r="AE3347">
        <v>1</v>
      </c>
      <c r="AF3347">
        <v>13</v>
      </c>
      <c r="AG3347">
        <v>0</v>
      </c>
      <c r="AH3347">
        <v>7.6</v>
      </c>
      <c r="AI3347">
        <v>2.6</v>
      </c>
      <c r="AJ3347">
        <v>0.32</v>
      </c>
      <c r="AK3347" t="s">
        <v>37</v>
      </c>
    </row>
    <row r="3348" spans="1:37" x14ac:dyDescent="0.25">
      <c r="A3348">
        <v>1</v>
      </c>
      <c r="B3348">
        <v>39</v>
      </c>
      <c r="C3348">
        <v>1</v>
      </c>
      <c r="D3348">
        <v>9500</v>
      </c>
      <c r="E3348">
        <v>1</v>
      </c>
      <c r="F3348">
        <v>1</v>
      </c>
      <c r="G3348">
        <v>120</v>
      </c>
      <c r="H3348">
        <v>1</v>
      </c>
      <c r="I3348">
        <v>37</v>
      </c>
      <c r="J3348">
        <v>37</v>
      </c>
      <c r="K3348">
        <v>9</v>
      </c>
      <c r="L3348">
        <v>8</v>
      </c>
      <c r="M3348">
        <v>108.5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36</v>
      </c>
      <c r="U3348">
        <v>0</v>
      </c>
      <c r="V3348">
        <v>0</v>
      </c>
      <c r="W3348">
        <v>7</v>
      </c>
      <c r="X3348">
        <v>18</v>
      </c>
      <c r="Y3348">
        <v>0</v>
      </c>
      <c r="Z3348">
        <v>0</v>
      </c>
      <c r="AA3348">
        <v>0</v>
      </c>
      <c r="AB3348">
        <v>0</v>
      </c>
      <c r="AC3348">
        <v>7</v>
      </c>
      <c r="AD3348">
        <v>7</v>
      </c>
      <c r="AE3348">
        <v>0</v>
      </c>
      <c r="AF3348">
        <v>0</v>
      </c>
      <c r="AG3348">
        <v>0</v>
      </c>
      <c r="AH3348">
        <v>13.9</v>
      </c>
      <c r="AI3348">
        <v>-0.3</v>
      </c>
      <c r="AJ3348">
        <v>0.79</v>
      </c>
      <c r="AK3348" t="s">
        <v>37</v>
      </c>
    </row>
    <row r="3349" spans="1:37" x14ac:dyDescent="0.25">
      <c r="A3349">
        <v>1</v>
      </c>
      <c r="B3349">
        <v>39</v>
      </c>
      <c r="C3349">
        <v>1</v>
      </c>
      <c r="D3349">
        <v>9147</v>
      </c>
      <c r="E3349">
        <v>1</v>
      </c>
      <c r="F3349">
        <v>12</v>
      </c>
      <c r="G3349">
        <v>133.1</v>
      </c>
      <c r="H3349">
        <v>1</v>
      </c>
      <c r="I3349">
        <v>37</v>
      </c>
      <c r="J3349">
        <v>37</v>
      </c>
      <c r="K3349">
        <v>9</v>
      </c>
      <c r="L3349">
        <v>9</v>
      </c>
      <c r="M3349">
        <v>140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29</v>
      </c>
      <c r="U3349">
        <v>0</v>
      </c>
      <c r="V3349">
        <v>0</v>
      </c>
      <c r="W3349">
        <v>5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</v>
      </c>
      <c r="AD3349">
        <v>0</v>
      </c>
      <c r="AE3349">
        <v>0</v>
      </c>
      <c r="AF3349">
        <v>0</v>
      </c>
      <c r="AG3349">
        <v>0</v>
      </c>
      <c r="AH3349">
        <v>9.4</v>
      </c>
      <c r="AI3349">
        <v>-0.8</v>
      </c>
      <c r="AJ3349">
        <v>-3.12</v>
      </c>
      <c r="AK3349" t="s">
        <v>37</v>
      </c>
    </row>
    <row r="3350" spans="1:37" x14ac:dyDescent="0.25">
      <c r="A3350">
        <v>1</v>
      </c>
      <c r="B3350">
        <v>39</v>
      </c>
      <c r="C3350">
        <v>1</v>
      </c>
      <c r="D3350">
        <v>9003</v>
      </c>
      <c r="E3350">
        <v>1</v>
      </c>
      <c r="F3350">
        <v>1</v>
      </c>
      <c r="G3350">
        <v>133.1</v>
      </c>
      <c r="H3350">
        <v>1</v>
      </c>
      <c r="I3350">
        <v>38</v>
      </c>
      <c r="J3350">
        <v>37</v>
      </c>
      <c r="K3350">
        <v>9</v>
      </c>
      <c r="L3350">
        <v>4</v>
      </c>
      <c r="M3350">
        <v>120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30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v>11.375</v>
      </c>
      <c r="AA3350">
        <v>0</v>
      </c>
      <c r="AB3350">
        <v>0</v>
      </c>
      <c r="AC3350">
        <v>6</v>
      </c>
      <c r="AD3350">
        <v>10</v>
      </c>
      <c r="AE3350">
        <v>5</v>
      </c>
      <c r="AF3350">
        <v>11.6</v>
      </c>
      <c r="AG3350">
        <v>0</v>
      </c>
      <c r="AH3350">
        <v>13.9</v>
      </c>
      <c r="AI3350">
        <v>-0.3</v>
      </c>
      <c r="AJ3350">
        <v>0.79</v>
      </c>
      <c r="AK3350" t="s">
        <v>38</v>
      </c>
    </row>
    <row r="3351" spans="1:37" x14ac:dyDescent="0.25">
      <c r="A3351">
        <v>1</v>
      </c>
      <c r="B3351">
        <v>51</v>
      </c>
      <c r="C3351">
        <v>1</v>
      </c>
      <c r="D3351">
        <v>9670</v>
      </c>
      <c r="E3351">
        <v>1</v>
      </c>
      <c r="F3351">
        <v>19</v>
      </c>
      <c r="G3351">
        <v>133.1</v>
      </c>
      <c r="H3351">
        <v>1</v>
      </c>
      <c r="I3351">
        <v>2</v>
      </c>
      <c r="J3351">
        <v>1</v>
      </c>
      <c r="K3351">
        <v>3</v>
      </c>
      <c r="L3351">
        <v>10</v>
      </c>
      <c r="M3351">
        <v>120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32</v>
      </c>
      <c r="U3351">
        <v>0</v>
      </c>
      <c r="V3351">
        <v>1</v>
      </c>
      <c r="W3351">
        <v>6</v>
      </c>
      <c r="X3351">
        <v>15</v>
      </c>
      <c r="Y3351">
        <v>2</v>
      </c>
      <c r="Z3351">
        <v>12</v>
      </c>
      <c r="AA3351">
        <v>0</v>
      </c>
      <c r="AB3351">
        <v>0</v>
      </c>
      <c r="AC3351">
        <v>6</v>
      </c>
      <c r="AD3351">
        <v>7</v>
      </c>
      <c r="AE3351">
        <v>0</v>
      </c>
      <c r="AF3351">
        <v>0</v>
      </c>
      <c r="AG3351">
        <v>0</v>
      </c>
      <c r="AH3351">
        <v>11.1</v>
      </c>
      <c r="AI3351">
        <v>0.6</v>
      </c>
      <c r="AJ3351">
        <v>2.02</v>
      </c>
      <c r="AK3351" t="s">
        <v>37</v>
      </c>
    </row>
    <row r="3352" spans="1:37" x14ac:dyDescent="0.25">
      <c r="A3352">
        <v>1</v>
      </c>
      <c r="B3352">
        <v>1</v>
      </c>
      <c r="C3352">
        <v>1</v>
      </c>
      <c r="D3352">
        <v>8014</v>
      </c>
      <c r="E3352">
        <v>0</v>
      </c>
      <c r="F3352">
        <v>1</v>
      </c>
      <c r="G3352">
        <v>123</v>
      </c>
      <c r="H3352">
        <v>1</v>
      </c>
      <c r="I3352">
        <v>3</v>
      </c>
      <c r="J3352">
        <v>1</v>
      </c>
      <c r="K3352">
        <v>2</v>
      </c>
      <c r="L3352">
        <v>9</v>
      </c>
      <c r="M3352">
        <v>127.6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26</v>
      </c>
      <c r="U3352">
        <v>0</v>
      </c>
      <c r="V3352">
        <v>0</v>
      </c>
      <c r="W3352">
        <v>6</v>
      </c>
      <c r="X3352">
        <v>6</v>
      </c>
      <c r="Y3352">
        <v>6</v>
      </c>
      <c r="Z3352">
        <v>11.83333333</v>
      </c>
      <c r="AA3352">
        <v>0</v>
      </c>
      <c r="AB3352">
        <v>0</v>
      </c>
      <c r="AC3352">
        <v>6</v>
      </c>
      <c r="AD3352">
        <v>6</v>
      </c>
      <c r="AE3352">
        <v>6</v>
      </c>
      <c r="AF3352">
        <v>11.66666667</v>
      </c>
      <c r="AG3352">
        <v>0</v>
      </c>
      <c r="AH3352">
        <v>10.8</v>
      </c>
      <c r="AI3352">
        <v>1.4</v>
      </c>
      <c r="AJ3352">
        <v>1.74</v>
      </c>
      <c r="AK3352" t="s">
        <v>39</v>
      </c>
    </row>
    <row r="3353" spans="1:37" x14ac:dyDescent="0.25">
      <c r="A3353">
        <v>2</v>
      </c>
      <c r="B3353">
        <v>44</v>
      </c>
      <c r="C3353">
        <v>1</v>
      </c>
      <c r="D3353">
        <v>9003</v>
      </c>
      <c r="E3353">
        <v>1</v>
      </c>
      <c r="F3353">
        <v>39</v>
      </c>
      <c r="G3353">
        <v>140</v>
      </c>
      <c r="H3353">
        <v>1</v>
      </c>
      <c r="I3353">
        <v>37</v>
      </c>
      <c r="J3353">
        <v>37</v>
      </c>
      <c r="K3353">
        <v>4</v>
      </c>
      <c r="L3353">
        <v>7</v>
      </c>
      <c r="M3353">
        <v>140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37</v>
      </c>
      <c r="U3353">
        <v>0</v>
      </c>
      <c r="V3353">
        <v>0</v>
      </c>
      <c r="W3353">
        <v>6</v>
      </c>
      <c r="X3353">
        <v>17</v>
      </c>
      <c r="Y3353">
        <v>1</v>
      </c>
      <c r="Z3353">
        <v>12</v>
      </c>
      <c r="AA3353">
        <v>0</v>
      </c>
      <c r="AB3353">
        <v>0</v>
      </c>
      <c r="AC3353">
        <v>6</v>
      </c>
      <c r="AD3353">
        <v>23</v>
      </c>
      <c r="AE3353">
        <v>2</v>
      </c>
      <c r="AF3353">
        <v>10.5</v>
      </c>
      <c r="AG3353">
        <v>1</v>
      </c>
      <c r="AH3353">
        <v>16.2</v>
      </c>
      <c r="AI3353">
        <v>0.3</v>
      </c>
      <c r="AJ3353">
        <v>-0.92</v>
      </c>
      <c r="AK3353" t="s">
        <v>37</v>
      </c>
    </row>
    <row r="3354" spans="1:37" x14ac:dyDescent="0.25">
      <c r="A3354">
        <v>1</v>
      </c>
      <c r="B3354">
        <v>39</v>
      </c>
      <c r="C3354">
        <v>1</v>
      </c>
      <c r="D3354">
        <v>9119</v>
      </c>
      <c r="E3354">
        <v>1</v>
      </c>
      <c r="F3354">
        <v>1</v>
      </c>
      <c r="G3354">
        <v>138.69999999999999</v>
      </c>
      <c r="H3354">
        <v>1</v>
      </c>
      <c r="I3354">
        <v>1</v>
      </c>
      <c r="J3354">
        <v>12</v>
      </c>
      <c r="K3354">
        <v>4</v>
      </c>
      <c r="L3354">
        <v>3</v>
      </c>
      <c r="M3354">
        <v>111.3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27</v>
      </c>
      <c r="U3354">
        <v>0</v>
      </c>
      <c r="V3354">
        <v>1</v>
      </c>
      <c r="W3354">
        <v>6</v>
      </c>
      <c r="X3354">
        <v>7</v>
      </c>
      <c r="Y3354">
        <v>3</v>
      </c>
      <c r="Z3354">
        <v>12</v>
      </c>
      <c r="AA3354">
        <v>0</v>
      </c>
      <c r="AB3354">
        <v>2</v>
      </c>
      <c r="AC3354">
        <v>6</v>
      </c>
      <c r="AD3354">
        <v>7</v>
      </c>
      <c r="AE3354">
        <v>2</v>
      </c>
      <c r="AF3354">
        <v>11</v>
      </c>
      <c r="AG3354">
        <v>0</v>
      </c>
      <c r="AH3354">
        <v>13.9</v>
      </c>
      <c r="AI3354">
        <v>-0.3</v>
      </c>
      <c r="AJ3354">
        <v>0.79</v>
      </c>
      <c r="AK3354" t="s">
        <v>37</v>
      </c>
    </row>
    <row r="3355" spans="1:37" x14ac:dyDescent="0.25">
      <c r="A3355">
        <v>1</v>
      </c>
      <c r="B3355">
        <v>1</v>
      </c>
      <c r="C3355">
        <v>1</v>
      </c>
      <c r="D3355">
        <v>9773</v>
      </c>
      <c r="E3355">
        <v>1</v>
      </c>
      <c r="F3355">
        <v>1</v>
      </c>
      <c r="G3355">
        <v>131</v>
      </c>
      <c r="H3355">
        <v>1</v>
      </c>
      <c r="I3355">
        <v>38</v>
      </c>
      <c r="J3355">
        <v>1</v>
      </c>
      <c r="K3355">
        <v>5</v>
      </c>
      <c r="L3355">
        <v>7</v>
      </c>
      <c r="M3355">
        <v>131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18</v>
      </c>
      <c r="U3355">
        <v>0</v>
      </c>
      <c r="V3355">
        <v>0</v>
      </c>
      <c r="W3355">
        <v>6</v>
      </c>
      <c r="X3355">
        <v>7</v>
      </c>
      <c r="Y3355">
        <v>6</v>
      </c>
      <c r="Z3355">
        <v>12.71428571</v>
      </c>
      <c r="AA3355">
        <v>0</v>
      </c>
      <c r="AB3355">
        <v>0</v>
      </c>
      <c r="AC3355">
        <v>6</v>
      </c>
      <c r="AD3355">
        <v>8</v>
      </c>
      <c r="AE3355">
        <v>5</v>
      </c>
      <c r="AF3355">
        <v>11.83333333</v>
      </c>
      <c r="AG3355">
        <v>0</v>
      </c>
      <c r="AH3355">
        <v>13.9</v>
      </c>
      <c r="AI3355">
        <v>-0.3</v>
      </c>
      <c r="AJ3355">
        <v>0.79</v>
      </c>
      <c r="AK3355" t="s">
        <v>38</v>
      </c>
    </row>
    <row r="3356" spans="1:37" x14ac:dyDescent="0.25">
      <c r="A3356">
        <v>1</v>
      </c>
      <c r="B3356">
        <v>1</v>
      </c>
      <c r="C3356">
        <v>1</v>
      </c>
      <c r="D3356">
        <v>9500</v>
      </c>
      <c r="E3356">
        <v>1</v>
      </c>
      <c r="F3356">
        <v>1</v>
      </c>
      <c r="G3356">
        <v>149</v>
      </c>
      <c r="H3356">
        <v>1</v>
      </c>
      <c r="I3356">
        <v>38</v>
      </c>
      <c r="J3356">
        <v>37</v>
      </c>
      <c r="K3356">
        <v>9</v>
      </c>
      <c r="L3356">
        <v>9</v>
      </c>
      <c r="M3356">
        <v>139.5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18</v>
      </c>
      <c r="U3356">
        <v>0</v>
      </c>
      <c r="V3356">
        <v>0</v>
      </c>
      <c r="W3356">
        <v>8</v>
      </c>
      <c r="X3356">
        <v>8</v>
      </c>
      <c r="Y3356">
        <v>8</v>
      </c>
      <c r="Z3356">
        <v>15.3</v>
      </c>
      <c r="AA3356">
        <v>0</v>
      </c>
      <c r="AB3356">
        <v>0</v>
      </c>
      <c r="AC3356">
        <v>8</v>
      </c>
      <c r="AD3356">
        <v>8</v>
      </c>
      <c r="AE3356">
        <v>8</v>
      </c>
      <c r="AF3356">
        <v>15.3</v>
      </c>
      <c r="AG3356">
        <v>0</v>
      </c>
      <c r="AH3356">
        <v>9.4</v>
      </c>
      <c r="AI3356">
        <v>-0.8</v>
      </c>
      <c r="AJ3356">
        <v>-3.12</v>
      </c>
      <c r="AK3356" t="s">
        <v>38</v>
      </c>
    </row>
    <row r="3357" spans="1:37" x14ac:dyDescent="0.25">
      <c r="A3357">
        <v>2</v>
      </c>
      <c r="B3357">
        <v>39</v>
      </c>
      <c r="C3357">
        <v>2</v>
      </c>
      <c r="D3357">
        <v>9003</v>
      </c>
      <c r="E3357">
        <v>1</v>
      </c>
      <c r="F3357">
        <v>19</v>
      </c>
      <c r="G3357">
        <v>133.1</v>
      </c>
      <c r="H3357">
        <v>1</v>
      </c>
      <c r="I3357">
        <v>38</v>
      </c>
      <c r="J3357">
        <v>19</v>
      </c>
      <c r="K3357">
        <v>4</v>
      </c>
      <c r="L3357">
        <v>1</v>
      </c>
      <c r="M3357">
        <v>110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32</v>
      </c>
      <c r="U3357">
        <v>0</v>
      </c>
      <c r="V3357">
        <v>2</v>
      </c>
      <c r="W3357">
        <v>8</v>
      </c>
      <c r="X3357">
        <v>12</v>
      </c>
      <c r="Y3357">
        <v>2</v>
      </c>
      <c r="Z3357">
        <v>11.5</v>
      </c>
      <c r="AA3357">
        <v>2</v>
      </c>
      <c r="AB3357">
        <v>0</v>
      </c>
      <c r="AC3357">
        <v>7</v>
      </c>
      <c r="AD3357">
        <v>9</v>
      </c>
      <c r="AE3357">
        <v>0</v>
      </c>
      <c r="AF3357">
        <v>0</v>
      </c>
      <c r="AG3357">
        <v>0</v>
      </c>
      <c r="AH3357">
        <v>15.5</v>
      </c>
      <c r="AI3357">
        <v>2.8</v>
      </c>
      <c r="AJ3357">
        <v>-4.0599999999999996</v>
      </c>
      <c r="AK3357" t="s">
        <v>37</v>
      </c>
    </row>
    <row r="3358" spans="1:37" x14ac:dyDescent="0.25">
      <c r="A3358">
        <v>1</v>
      </c>
      <c r="B3358">
        <v>44</v>
      </c>
      <c r="C3358">
        <v>1</v>
      </c>
      <c r="D3358">
        <v>9119</v>
      </c>
      <c r="E3358">
        <v>1</v>
      </c>
      <c r="F3358">
        <v>39</v>
      </c>
      <c r="G3358">
        <v>130</v>
      </c>
      <c r="H3358">
        <v>1</v>
      </c>
      <c r="I3358">
        <v>3</v>
      </c>
      <c r="J3358">
        <v>19</v>
      </c>
      <c r="K3358">
        <v>3</v>
      </c>
      <c r="L3358">
        <v>4</v>
      </c>
      <c r="M3358">
        <v>130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20</v>
      </c>
      <c r="U3358">
        <v>0</v>
      </c>
      <c r="V3358">
        <v>0</v>
      </c>
      <c r="W3358">
        <v>5</v>
      </c>
      <c r="X3358">
        <v>12</v>
      </c>
      <c r="Y3358">
        <v>1</v>
      </c>
      <c r="Z3358">
        <v>13</v>
      </c>
      <c r="AA3358">
        <v>0</v>
      </c>
      <c r="AB3358">
        <v>0</v>
      </c>
      <c r="AC3358">
        <v>5</v>
      </c>
      <c r="AD3358">
        <v>8</v>
      </c>
      <c r="AE3358">
        <v>3</v>
      </c>
      <c r="AF3358">
        <v>12.6</v>
      </c>
      <c r="AG3358">
        <v>0</v>
      </c>
      <c r="AH3358">
        <v>12.4</v>
      </c>
      <c r="AI3358">
        <v>0.5</v>
      </c>
      <c r="AJ3358">
        <v>1.79</v>
      </c>
      <c r="AK3358" t="s">
        <v>39</v>
      </c>
    </row>
    <row r="3359" spans="1:37" x14ac:dyDescent="0.25">
      <c r="A3359">
        <v>1</v>
      </c>
      <c r="B3359">
        <v>43</v>
      </c>
      <c r="C3359">
        <v>1</v>
      </c>
      <c r="D3359">
        <v>9003</v>
      </c>
      <c r="E3359">
        <v>1</v>
      </c>
      <c r="F3359">
        <v>1</v>
      </c>
      <c r="G3359">
        <v>120</v>
      </c>
      <c r="H3359">
        <v>1</v>
      </c>
      <c r="I3359">
        <v>3</v>
      </c>
      <c r="J3359">
        <v>3</v>
      </c>
      <c r="K3359">
        <v>1</v>
      </c>
      <c r="L3359">
        <v>2</v>
      </c>
      <c r="M3359">
        <v>115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v>22</v>
      </c>
      <c r="U3359">
        <v>0</v>
      </c>
      <c r="V3359">
        <v>0</v>
      </c>
      <c r="W3359">
        <v>6</v>
      </c>
      <c r="X3359">
        <v>12</v>
      </c>
      <c r="Y3359">
        <v>0</v>
      </c>
      <c r="Z3359">
        <v>0</v>
      </c>
      <c r="AA3359">
        <v>0</v>
      </c>
      <c r="AB3359">
        <v>0</v>
      </c>
      <c r="AC3359">
        <v>6</v>
      </c>
      <c r="AD3359">
        <v>10</v>
      </c>
      <c r="AE3359">
        <v>0</v>
      </c>
      <c r="AF3359">
        <v>0</v>
      </c>
      <c r="AG3359">
        <v>0</v>
      </c>
      <c r="AH3359">
        <v>16.2</v>
      </c>
      <c r="AI3359">
        <v>0.3</v>
      </c>
      <c r="AJ3359">
        <v>-0.92</v>
      </c>
      <c r="AK3359" t="s">
        <v>37</v>
      </c>
    </row>
    <row r="3360" spans="1:37" x14ac:dyDescent="0.25">
      <c r="A3360">
        <v>4</v>
      </c>
      <c r="B3360">
        <v>39</v>
      </c>
      <c r="C3360">
        <v>1</v>
      </c>
      <c r="D3360">
        <v>9500</v>
      </c>
      <c r="E3360">
        <v>1</v>
      </c>
      <c r="F3360">
        <v>1</v>
      </c>
      <c r="G3360">
        <v>133.1</v>
      </c>
      <c r="H3360">
        <v>1</v>
      </c>
      <c r="I3360">
        <v>1</v>
      </c>
      <c r="J3360">
        <v>19</v>
      </c>
      <c r="K3360">
        <v>3</v>
      </c>
      <c r="L3360">
        <v>3</v>
      </c>
      <c r="M3360">
        <v>154.30000000000001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32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8</v>
      </c>
      <c r="AD3360">
        <v>0</v>
      </c>
      <c r="AE3360">
        <v>0</v>
      </c>
      <c r="AF3360">
        <v>0</v>
      </c>
      <c r="AG3360">
        <v>0</v>
      </c>
      <c r="AH3360">
        <v>12.4</v>
      </c>
      <c r="AI3360">
        <v>0.5</v>
      </c>
      <c r="AJ3360">
        <v>1.79</v>
      </c>
      <c r="AK3360" t="s">
        <v>37</v>
      </c>
    </row>
    <row r="3361" spans="1:37" x14ac:dyDescent="0.25">
      <c r="A3361">
        <v>1</v>
      </c>
      <c r="B3361">
        <v>1</v>
      </c>
      <c r="C3361">
        <v>1</v>
      </c>
      <c r="D3361">
        <v>9147</v>
      </c>
      <c r="E3361">
        <v>1</v>
      </c>
      <c r="F3361">
        <v>1</v>
      </c>
      <c r="G3361">
        <v>143</v>
      </c>
      <c r="H3361">
        <v>1</v>
      </c>
      <c r="I3361">
        <v>1</v>
      </c>
      <c r="J3361">
        <v>37</v>
      </c>
      <c r="K3361">
        <v>9</v>
      </c>
      <c r="L3361">
        <v>9</v>
      </c>
      <c r="M3361">
        <v>135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21</v>
      </c>
      <c r="U3361">
        <v>0</v>
      </c>
      <c r="V3361">
        <v>0</v>
      </c>
      <c r="W3361">
        <v>5</v>
      </c>
      <c r="X3361">
        <v>8</v>
      </c>
      <c r="Y3361">
        <v>4</v>
      </c>
      <c r="Z3361">
        <v>11</v>
      </c>
      <c r="AA3361">
        <v>0</v>
      </c>
      <c r="AB3361">
        <v>0</v>
      </c>
      <c r="AC3361">
        <v>5</v>
      </c>
      <c r="AD3361">
        <v>8</v>
      </c>
      <c r="AE3361">
        <v>5</v>
      </c>
      <c r="AF3361">
        <v>12</v>
      </c>
      <c r="AG3361">
        <v>0</v>
      </c>
      <c r="AH3361">
        <v>7.6</v>
      </c>
      <c r="AI3361">
        <v>2.6</v>
      </c>
      <c r="AJ3361">
        <v>0.32</v>
      </c>
      <c r="AK3361" t="s">
        <v>39</v>
      </c>
    </row>
    <row r="3362" spans="1:37" x14ac:dyDescent="0.25">
      <c r="A3362">
        <v>1</v>
      </c>
      <c r="B3362">
        <v>17</v>
      </c>
      <c r="C3362">
        <v>4</v>
      </c>
      <c r="D3362">
        <v>9670</v>
      </c>
      <c r="E3362">
        <v>1</v>
      </c>
      <c r="F3362">
        <v>1</v>
      </c>
      <c r="G3362">
        <v>126</v>
      </c>
      <c r="H3362">
        <v>1</v>
      </c>
      <c r="I3362">
        <v>1</v>
      </c>
      <c r="J3362">
        <v>1</v>
      </c>
      <c r="K3362">
        <v>4</v>
      </c>
      <c r="L3362">
        <v>7</v>
      </c>
      <c r="M3362">
        <v>115.2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19</v>
      </c>
      <c r="U3362">
        <v>0</v>
      </c>
      <c r="V3362">
        <v>0</v>
      </c>
      <c r="W3362">
        <v>6</v>
      </c>
      <c r="X3362">
        <v>7</v>
      </c>
      <c r="Y3362">
        <v>3</v>
      </c>
      <c r="Z3362">
        <v>12.66666667</v>
      </c>
      <c r="AA3362">
        <v>0</v>
      </c>
      <c r="AB3362">
        <v>0</v>
      </c>
      <c r="AC3362">
        <v>6</v>
      </c>
      <c r="AD3362">
        <v>10</v>
      </c>
      <c r="AE3362">
        <v>5</v>
      </c>
      <c r="AF3362">
        <v>13.125</v>
      </c>
      <c r="AG3362">
        <v>0</v>
      </c>
      <c r="AH3362">
        <v>10.8</v>
      </c>
      <c r="AI3362">
        <v>1.4</v>
      </c>
      <c r="AJ3362">
        <v>1.74</v>
      </c>
      <c r="AK3362" t="s">
        <v>37</v>
      </c>
    </row>
    <row r="3363" spans="1:37" x14ac:dyDescent="0.25">
      <c r="A3363">
        <v>1</v>
      </c>
      <c r="B3363">
        <v>1</v>
      </c>
      <c r="C3363">
        <v>1</v>
      </c>
      <c r="D3363">
        <v>9773</v>
      </c>
      <c r="E3363">
        <v>1</v>
      </c>
      <c r="F3363">
        <v>1</v>
      </c>
      <c r="G3363">
        <v>125</v>
      </c>
      <c r="H3363">
        <v>1</v>
      </c>
      <c r="I3363">
        <v>19</v>
      </c>
      <c r="J3363">
        <v>1</v>
      </c>
      <c r="K3363">
        <v>9</v>
      </c>
      <c r="L3363">
        <v>9</v>
      </c>
      <c r="M3363">
        <v>130.6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18</v>
      </c>
      <c r="U3363">
        <v>0</v>
      </c>
      <c r="V3363">
        <v>0</v>
      </c>
      <c r="W3363">
        <v>6</v>
      </c>
      <c r="X3363">
        <v>6</v>
      </c>
      <c r="Y3363">
        <v>6</v>
      </c>
      <c r="Z3363">
        <v>13.5</v>
      </c>
      <c r="AA3363">
        <v>0</v>
      </c>
      <c r="AB3363">
        <v>0</v>
      </c>
      <c r="AC3363">
        <v>6</v>
      </c>
      <c r="AD3363">
        <v>6</v>
      </c>
      <c r="AE3363">
        <v>6</v>
      </c>
      <c r="AF3363">
        <v>14</v>
      </c>
      <c r="AG3363">
        <v>0</v>
      </c>
      <c r="AH3363">
        <v>8.9</v>
      </c>
      <c r="AI3363">
        <v>1.4</v>
      </c>
      <c r="AJ3363">
        <v>3.51</v>
      </c>
      <c r="AK3363" t="s">
        <v>38</v>
      </c>
    </row>
    <row r="3364" spans="1:37" x14ac:dyDescent="0.25">
      <c r="A3364">
        <v>1</v>
      </c>
      <c r="B3364">
        <v>1</v>
      </c>
      <c r="C3364">
        <v>4</v>
      </c>
      <c r="D3364">
        <v>9147</v>
      </c>
      <c r="E3364">
        <v>1</v>
      </c>
      <c r="F3364">
        <v>1</v>
      </c>
      <c r="G3364">
        <v>123</v>
      </c>
      <c r="H3364">
        <v>1</v>
      </c>
      <c r="I3364">
        <v>1</v>
      </c>
      <c r="J3364">
        <v>1</v>
      </c>
      <c r="K3364">
        <v>9</v>
      </c>
      <c r="L3364">
        <v>7</v>
      </c>
      <c r="M3364">
        <v>117.4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18</v>
      </c>
      <c r="U3364">
        <v>0</v>
      </c>
      <c r="V3364">
        <v>0</v>
      </c>
      <c r="W3364">
        <v>5</v>
      </c>
      <c r="X3364">
        <v>7</v>
      </c>
      <c r="Y3364">
        <v>5</v>
      </c>
      <c r="Z3364">
        <v>12</v>
      </c>
      <c r="AA3364">
        <v>0</v>
      </c>
      <c r="AB3364">
        <v>0</v>
      </c>
      <c r="AC3364">
        <v>5</v>
      </c>
      <c r="AD3364">
        <v>10</v>
      </c>
      <c r="AE3364">
        <v>5</v>
      </c>
      <c r="AF3364">
        <v>11.4</v>
      </c>
      <c r="AG3364">
        <v>0</v>
      </c>
      <c r="AH3364">
        <v>8.9</v>
      </c>
      <c r="AI3364">
        <v>1.4</v>
      </c>
      <c r="AJ3364">
        <v>3.51</v>
      </c>
      <c r="AK3364" t="s">
        <v>38</v>
      </c>
    </row>
    <row r="3365" spans="1:37" x14ac:dyDescent="0.25">
      <c r="A3365">
        <v>1</v>
      </c>
      <c r="B3365">
        <v>7</v>
      </c>
      <c r="C3365">
        <v>1</v>
      </c>
      <c r="D3365">
        <v>9147</v>
      </c>
      <c r="E3365">
        <v>1</v>
      </c>
      <c r="F3365">
        <v>2</v>
      </c>
      <c r="G3365">
        <v>150</v>
      </c>
      <c r="H3365">
        <v>1</v>
      </c>
      <c r="I3365">
        <v>3</v>
      </c>
      <c r="J3365">
        <v>37</v>
      </c>
      <c r="K3365">
        <v>2</v>
      </c>
      <c r="L3365">
        <v>5</v>
      </c>
      <c r="M3365">
        <v>150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38</v>
      </c>
      <c r="U3365">
        <v>0</v>
      </c>
      <c r="V3365">
        <v>0</v>
      </c>
      <c r="W3365">
        <v>5</v>
      </c>
      <c r="X3365">
        <v>6</v>
      </c>
      <c r="Y3365">
        <v>0</v>
      </c>
      <c r="Z3365">
        <v>0</v>
      </c>
      <c r="AA3365">
        <v>0</v>
      </c>
      <c r="AB3365">
        <v>0</v>
      </c>
      <c r="AC3365">
        <v>5</v>
      </c>
      <c r="AD3365">
        <v>5</v>
      </c>
      <c r="AE3365">
        <v>0</v>
      </c>
      <c r="AF3365">
        <v>0</v>
      </c>
      <c r="AG3365">
        <v>0</v>
      </c>
      <c r="AH3365">
        <v>15.5</v>
      </c>
      <c r="AI3365">
        <v>2.8</v>
      </c>
      <c r="AJ3365">
        <v>-4.0599999999999996</v>
      </c>
      <c r="AK3365" t="s">
        <v>37</v>
      </c>
    </row>
    <row r="3366" spans="1:37" x14ac:dyDescent="0.25">
      <c r="A3366">
        <v>1</v>
      </c>
      <c r="B3366">
        <v>17</v>
      </c>
      <c r="C3366">
        <v>3</v>
      </c>
      <c r="D3366">
        <v>9853</v>
      </c>
      <c r="E3366">
        <v>1</v>
      </c>
      <c r="F3366">
        <v>1</v>
      </c>
      <c r="G3366">
        <v>132</v>
      </c>
      <c r="H3366">
        <v>1</v>
      </c>
      <c r="I3366">
        <v>34</v>
      </c>
      <c r="J3366">
        <v>34</v>
      </c>
      <c r="K3366">
        <v>0</v>
      </c>
      <c r="L3366">
        <v>0</v>
      </c>
      <c r="M3366">
        <v>131.30000000000001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21</v>
      </c>
      <c r="U3366">
        <v>0</v>
      </c>
      <c r="V3366">
        <v>0</v>
      </c>
      <c r="W3366">
        <v>6</v>
      </c>
      <c r="X3366">
        <v>8</v>
      </c>
      <c r="Y3366">
        <v>5</v>
      </c>
      <c r="Z3366">
        <v>11.8</v>
      </c>
      <c r="AA3366">
        <v>0</v>
      </c>
      <c r="AB3366">
        <v>0</v>
      </c>
      <c r="AC3366">
        <v>6</v>
      </c>
      <c r="AD3366">
        <v>8</v>
      </c>
      <c r="AE3366">
        <v>4</v>
      </c>
      <c r="AF3366">
        <v>10.5</v>
      </c>
      <c r="AG3366">
        <v>0</v>
      </c>
      <c r="AH3366">
        <v>7.6</v>
      </c>
      <c r="AI3366">
        <v>2.6</v>
      </c>
      <c r="AJ3366">
        <v>0.32</v>
      </c>
      <c r="AK3366" t="s">
        <v>37</v>
      </c>
    </row>
    <row r="3367" spans="1:37" x14ac:dyDescent="0.25">
      <c r="A3367">
        <v>1</v>
      </c>
      <c r="B3367">
        <v>1</v>
      </c>
      <c r="C3367">
        <v>1</v>
      </c>
      <c r="D3367">
        <v>9238</v>
      </c>
      <c r="E3367">
        <v>1</v>
      </c>
      <c r="F3367">
        <v>1</v>
      </c>
      <c r="G3367">
        <v>133</v>
      </c>
      <c r="H3367">
        <v>1</v>
      </c>
      <c r="I3367">
        <v>34</v>
      </c>
      <c r="J3367">
        <v>37</v>
      </c>
      <c r="K3367">
        <v>5</v>
      </c>
      <c r="L3367">
        <v>5</v>
      </c>
      <c r="M3367">
        <v>120.4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21</v>
      </c>
      <c r="U3367">
        <v>0</v>
      </c>
      <c r="V3367">
        <v>0</v>
      </c>
      <c r="W3367">
        <v>6</v>
      </c>
      <c r="X3367">
        <v>12</v>
      </c>
      <c r="Y3367">
        <v>2</v>
      </c>
      <c r="Z3367">
        <v>11.5</v>
      </c>
      <c r="AA3367">
        <v>0</v>
      </c>
      <c r="AB3367">
        <v>0</v>
      </c>
      <c r="AC3367">
        <v>6</v>
      </c>
      <c r="AD3367">
        <v>13</v>
      </c>
      <c r="AE3367">
        <v>1</v>
      </c>
      <c r="AF3367">
        <v>13</v>
      </c>
      <c r="AG3367">
        <v>0</v>
      </c>
      <c r="AH3367">
        <v>9.4</v>
      </c>
      <c r="AI3367">
        <v>-0.8</v>
      </c>
      <c r="AJ3367">
        <v>-3.12</v>
      </c>
      <c r="AK3367" t="s">
        <v>37</v>
      </c>
    </row>
    <row r="3368" spans="1:37" x14ac:dyDescent="0.25">
      <c r="A3368">
        <v>1</v>
      </c>
      <c r="B3368">
        <v>1</v>
      </c>
      <c r="C3368">
        <v>1</v>
      </c>
      <c r="D3368">
        <v>9991</v>
      </c>
      <c r="E3368">
        <v>0</v>
      </c>
      <c r="F3368">
        <v>1</v>
      </c>
      <c r="G3368">
        <v>122</v>
      </c>
      <c r="H3368">
        <v>1</v>
      </c>
      <c r="I3368">
        <v>37</v>
      </c>
      <c r="J3368">
        <v>37</v>
      </c>
      <c r="K3368">
        <v>9</v>
      </c>
      <c r="L3368">
        <v>3</v>
      </c>
      <c r="M3368">
        <v>113.6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26</v>
      </c>
      <c r="U3368">
        <v>0</v>
      </c>
      <c r="V3368">
        <v>0</v>
      </c>
      <c r="W3368">
        <v>5</v>
      </c>
      <c r="X3368">
        <v>11</v>
      </c>
      <c r="Y3368">
        <v>2</v>
      </c>
      <c r="Z3368">
        <v>11.5</v>
      </c>
      <c r="AA3368">
        <v>0</v>
      </c>
      <c r="AB3368">
        <v>0</v>
      </c>
      <c r="AC3368">
        <v>5</v>
      </c>
      <c r="AD3368">
        <v>10</v>
      </c>
      <c r="AE3368">
        <v>3</v>
      </c>
      <c r="AF3368">
        <v>12</v>
      </c>
      <c r="AG3368">
        <v>0</v>
      </c>
      <c r="AH3368">
        <v>7.6</v>
      </c>
      <c r="AI3368">
        <v>2.6</v>
      </c>
      <c r="AJ3368">
        <v>0.32</v>
      </c>
      <c r="AK3368" t="s">
        <v>39</v>
      </c>
    </row>
    <row r="3369" spans="1:37" x14ac:dyDescent="0.25">
      <c r="A3369">
        <v>1</v>
      </c>
      <c r="B3369">
        <v>1</v>
      </c>
      <c r="C3369">
        <v>4</v>
      </c>
      <c r="D3369">
        <v>9500</v>
      </c>
      <c r="E3369">
        <v>1</v>
      </c>
      <c r="F3369">
        <v>1</v>
      </c>
      <c r="G3369">
        <v>137</v>
      </c>
      <c r="H3369">
        <v>1</v>
      </c>
      <c r="I3369">
        <v>19</v>
      </c>
      <c r="J3369">
        <v>38</v>
      </c>
      <c r="K3369">
        <v>9</v>
      </c>
      <c r="L3369">
        <v>3</v>
      </c>
      <c r="M3369">
        <v>125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19</v>
      </c>
      <c r="U3369">
        <v>0</v>
      </c>
      <c r="V3369">
        <v>0</v>
      </c>
      <c r="W3369">
        <v>7</v>
      </c>
      <c r="X3369">
        <v>7</v>
      </c>
      <c r="Y3369">
        <v>6</v>
      </c>
      <c r="Z3369">
        <v>14.616666670000001</v>
      </c>
      <c r="AA3369">
        <v>0</v>
      </c>
      <c r="AB3369">
        <v>0</v>
      </c>
      <c r="AC3369">
        <v>7</v>
      </c>
      <c r="AD3369">
        <v>7</v>
      </c>
      <c r="AE3369">
        <v>6</v>
      </c>
      <c r="AF3369">
        <v>14.616666670000001</v>
      </c>
      <c r="AG3369">
        <v>0</v>
      </c>
      <c r="AH3369">
        <v>7.6</v>
      </c>
      <c r="AI3369">
        <v>2.6</v>
      </c>
      <c r="AJ3369">
        <v>0.32</v>
      </c>
      <c r="AK3369" t="s">
        <v>38</v>
      </c>
    </row>
    <row r="3370" spans="1:37" x14ac:dyDescent="0.25">
      <c r="A3370">
        <v>1</v>
      </c>
      <c r="B3370">
        <v>1</v>
      </c>
      <c r="C3370">
        <v>6</v>
      </c>
      <c r="D3370">
        <v>9500</v>
      </c>
      <c r="E3370">
        <v>1</v>
      </c>
      <c r="F3370">
        <v>1</v>
      </c>
      <c r="G3370">
        <v>145</v>
      </c>
      <c r="H3370">
        <v>1</v>
      </c>
      <c r="I3370">
        <v>19</v>
      </c>
      <c r="J3370">
        <v>37</v>
      </c>
      <c r="K3370">
        <v>9</v>
      </c>
      <c r="L3370">
        <v>9</v>
      </c>
      <c r="M3370">
        <v>132.30000000000001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19</v>
      </c>
      <c r="U3370">
        <v>0</v>
      </c>
      <c r="V3370">
        <v>0</v>
      </c>
      <c r="W3370">
        <v>8</v>
      </c>
      <c r="X3370">
        <v>8</v>
      </c>
      <c r="Y3370">
        <v>7</v>
      </c>
      <c r="Z3370">
        <v>14.06</v>
      </c>
      <c r="AA3370">
        <v>0</v>
      </c>
      <c r="AB3370">
        <v>0</v>
      </c>
      <c r="AC3370">
        <v>8</v>
      </c>
      <c r="AD3370">
        <v>8</v>
      </c>
      <c r="AE3370">
        <v>7</v>
      </c>
      <c r="AF3370">
        <v>14.06</v>
      </c>
      <c r="AG3370">
        <v>0</v>
      </c>
      <c r="AH3370">
        <v>10.8</v>
      </c>
      <c r="AI3370">
        <v>1.4</v>
      </c>
      <c r="AJ3370">
        <v>1.74</v>
      </c>
      <c r="AK3370" t="s">
        <v>39</v>
      </c>
    </row>
    <row r="3371" spans="1:37" x14ac:dyDescent="0.25">
      <c r="A3371">
        <v>1</v>
      </c>
      <c r="B3371">
        <v>17</v>
      </c>
      <c r="C3371">
        <v>1</v>
      </c>
      <c r="D3371">
        <v>9254</v>
      </c>
      <c r="E3371">
        <v>1</v>
      </c>
      <c r="F3371">
        <v>1</v>
      </c>
      <c r="G3371">
        <v>150</v>
      </c>
      <c r="H3371">
        <v>1</v>
      </c>
      <c r="I3371">
        <v>1</v>
      </c>
      <c r="J3371">
        <v>1</v>
      </c>
      <c r="K3371">
        <v>9</v>
      </c>
      <c r="L3371">
        <v>10</v>
      </c>
      <c r="M3371">
        <v>142.69999999999999</v>
      </c>
      <c r="N3371">
        <v>0</v>
      </c>
      <c r="O3371">
        <v>0</v>
      </c>
      <c r="P3371">
        <v>1</v>
      </c>
      <c r="Q3371">
        <v>1</v>
      </c>
      <c r="R3371">
        <v>0</v>
      </c>
      <c r="S3371">
        <v>0</v>
      </c>
      <c r="T3371">
        <v>18</v>
      </c>
      <c r="U3371">
        <v>0</v>
      </c>
      <c r="V3371">
        <v>0</v>
      </c>
      <c r="W3371">
        <v>6</v>
      </c>
      <c r="X3371">
        <v>9</v>
      </c>
      <c r="Y3371">
        <v>4</v>
      </c>
      <c r="Z3371">
        <v>11</v>
      </c>
      <c r="AA3371">
        <v>0</v>
      </c>
      <c r="AB3371">
        <v>0</v>
      </c>
      <c r="AC3371">
        <v>6</v>
      </c>
      <c r="AD3371">
        <v>12</v>
      </c>
      <c r="AE3371">
        <v>3</v>
      </c>
      <c r="AF3371">
        <v>11.33333333</v>
      </c>
      <c r="AG3371">
        <v>0</v>
      </c>
      <c r="AH3371">
        <v>7.6</v>
      </c>
      <c r="AI3371">
        <v>2.6</v>
      </c>
      <c r="AJ3371">
        <v>0.32</v>
      </c>
      <c r="AK3371" t="s">
        <v>37</v>
      </c>
    </row>
    <row r="3372" spans="1:37" x14ac:dyDescent="0.25">
      <c r="A3372">
        <v>1</v>
      </c>
      <c r="B3372">
        <v>7</v>
      </c>
      <c r="C3372">
        <v>1</v>
      </c>
      <c r="D3372">
        <v>9147</v>
      </c>
      <c r="E3372">
        <v>1</v>
      </c>
      <c r="F3372">
        <v>3</v>
      </c>
      <c r="G3372">
        <v>130</v>
      </c>
      <c r="H3372">
        <v>1</v>
      </c>
      <c r="I3372">
        <v>37</v>
      </c>
      <c r="J3372">
        <v>37</v>
      </c>
      <c r="K3372">
        <v>9</v>
      </c>
      <c r="L3372">
        <v>9</v>
      </c>
      <c r="M3372">
        <v>130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25</v>
      </c>
      <c r="U3372">
        <v>0</v>
      </c>
      <c r="V3372">
        <v>0</v>
      </c>
      <c r="W3372">
        <v>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v>0</v>
      </c>
      <c r="AG3372">
        <v>0</v>
      </c>
      <c r="AH3372">
        <v>12.7</v>
      </c>
      <c r="AI3372">
        <v>3.7</v>
      </c>
      <c r="AJ3372">
        <v>-1.7</v>
      </c>
      <c r="AK3372" t="s">
        <v>37</v>
      </c>
    </row>
    <row r="3373" spans="1:37" x14ac:dyDescent="0.25">
      <c r="A3373">
        <v>1</v>
      </c>
      <c r="B3373">
        <v>1</v>
      </c>
      <c r="C3373">
        <v>6</v>
      </c>
      <c r="D3373">
        <v>9500</v>
      </c>
      <c r="E3373">
        <v>1</v>
      </c>
      <c r="F3373">
        <v>1</v>
      </c>
      <c r="G3373">
        <v>136</v>
      </c>
      <c r="H3373">
        <v>1</v>
      </c>
      <c r="I3373">
        <v>37</v>
      </c>
      <c r="J3373">
        <v>1</v>
      </c>
      <c r="K3373">
        <v>5</v>
      </c>
      <c r="L3373">
        <v>4</v>
      </c>
      <c r="M3373">
        <v>120.8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19</v>
      </c>
      <c r="U3373">
        <v>0</v>
      </c>
      <c r="V3373">
        <v>6</v>
      </c>
      <c r="W3373">
        <v>14</v>
      </c>
      <c r="X3373">
        <v>22</v>
      </c>
      <c r="Y3373">
        <v>7</v>
      </c>
      <c r="Z3373">
        <v>12.19230769</v>
      </c>
      <c r="AA3373">
        <v>5</v>
      </c>
      <c r="AB3373">
        <v>6</v>
      </c>
      <c r="AC3373">
        <v>14</v>
      </c>
      <c r="AD3373">
        <v>22</v>
      </c>
      <c r="AE3373">
        <v>7</v>
      </c>
      <c r="AF3373">
        <v>12.19230769</v>
      </c>
      <c r="AG3373">
        <v>5</v>
      </c>
      <c r="AH3373">
        <v>7.6</v>
      </c>
      <c r="AI3373">
        <v>2.6</v>
      </c>
      <c r="AJ3373">
        <v>0.32</v>
      </c>
      <c r="AK3373" t="s">
        <v>38</v>
      </c>
    </row>
    <row r="3374" spans="1:37" x14ac:dyDescent="0.25">
      <c r="A3374">
        <v>1</v>
      </c>
      <c r="B3374">
        <v>17</v>
      </c>
      <c r="C3374">
        <v>2</v>
      </c>
      <c r="D3374">
        <v>9254</v>
      </c>
      <c r="E3374">
        <v>1</v>
      </c>
      <c r="F3374">
        <v>1</v>
      </c>
      <c r="G3374">
        <v>131</v>
      </c>
      <c r="H3374">
        <v>1</v>
      </c>
      <c r="I3374">
        <v>1</v>
      </c>
      <c r="J3374">
        <v>19</v>
      </c>
      <c r="K3374">
        <v>9</v>
      </c>
      <c r="L3374">
        <v>9</v>
      </c>
      <c r="M3374">
        <v>130.30000000000001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18</v>
      </c>
      <c r="U3374">
        <v>0</v>
      </c>
      <c r="V3374">
        <v>0</v>
      </c>
      <c r="W3374">
        <v>6</v>
      </c>
      <c r="X3374">
        <v>6</v>
      </c>
      <c r="Y3374">
        <v>6</v>
      </c>
      <c r="Z3374">
        <v>12.83333333</v>
      </c>
      <c r="AA3374">
        <v>0</v>
      </c>
      <c r="AB3374">
        <v>0</v>
      </c>
      <c r="AC3374">
        <v>6</v>
      </c>
      <c r="AD3374">
        <v>7</v>
      </c>
      <c r="AE3374">
        <v>6</v>
      </c>
      <c r="AF3374">
        <v>12.33333333</v>
      </c>
      <c r="AG3374">
        <v>0</v>
      </c>
      <c r="AH3374">
        <v>13.9</v>
      </c>
      <c r="AI3374">
        <v>-0.3</v>
      </c>
      <c r="AJ3374">
        <v>0.79</v>
      </c>
      <c r="AK3374" t="s">
        <v>38</v>
      </c>
    </row>
    <row r="3375" spans="1:37" x14ac:dyDescent="0.25">
      <c r="A3375">
        <v>1</v>
      </c>
      <c r="B3375">
        <v>17</v>
      </c>
      <c r="C3375">
        <v>1</v>
      </c>
      <c r="D3375">
        <v>9147</v>
      </c>
      <c r="E3375">
        <v>1</v>
      </c>
      <c r="F3375">
        <v>1</v>
      </c>
      <c r="G3375">
        <v>130</v>
      </c>
      <c r="H3375">
        <v>1</v>
      </c>
      <c r="I3375">
        <v>37</v>
      </c>
      <c r="J3375">
        <v>37</v>
      </c>
      <c r="K3375">
        <v>9</v>
      </c>
      <c r="L3375">
        <v>7</v>
      </c>
      <c r="M3375">
        <v>119.9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19</v>
      </c>
      <c r="U3375">
        <v>0</v>
      </c>
      <c r="V3375">
        <v>0</v>
      </c>
      <c r="W3375">
        <v>5</v>
      </c>
      <c r="X3375">
        <v>8</v>
      </c>
      <c r="Y3375">
        <v>5</v>
      </c>
      <c r="Z3375">
        <v>12.875</v>
      </c>
      <c r="AA3375">
        <v>0</v>
      </c>
      <c r="AB3375">
        <v>0</v>
      </c>
      <c r="AC3375">
        <v>5</v>
      </c>
      <c r="AD3375">
        <v>6</v>
      </c>
      <c r="AE3375">
        <v>5</v>
      </c>
      <c r="AF3375">
        <v>11.83333333</v>
      </c>
      <c r="AG3375">
        <v>0</v>
      </c>
      <c r="AH3375">
        <v>13.9</v>
      </c>
      <c r="AI3375">
        <v>-0.3</v>
      </c>
      <c r="AJ3375">
        <v>0.79</v>
      </c>
      <c r="AK3375" t="s">
        <v>38</v>
      </c>
    </row>
    <row r="3376" spans="1:37" x14ac:dyDescent="0.25">
      <c r="A3376">
        <v>1</v>
      </c>
      <c r="B3376">
        <v>1</v>
      </c>
      <c r="C3376">
        <v>1</v>
      </c>
      <c r="D3376">
        <v>9238</v>
      </c>
      <c r="E3376">
        <v>1</v>
      </c>
      <c r="F3376">
        <v>1</v>
      </c>
      <c r="G3376">
        <v>108</v>
      </c>
      <c r="H3376">
        <v>1</v>
      </c>
      <c r="I3376">
        <v>19</v>
      </c>
      <c r="J3376">
        <v>38</v>
      </c>
      <c r="K3376">
        <v>9</v>
      </c>
      <c r="L3376">
        <v>7</v>
      </c>
      <c r="M3376">
        <v>110.5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22</v>
      </c>
      <c r="U3376">
        <v>0</v>
      </c>
      <c r="V3376">
        <v>0</v>
      </c>
      <c r="W3376">
        <v>6</v>
      </c>
      <c r="X3376">
        <v>6</v>
      </c>
      <c r="Y3376">
        <v>6</v>
      </c>
      <c r="Z3376">
        <v>12.16666667</v>
      </c>
      <c r="AA3376">
        <v>0</v>
      </c>
      <c r="AB3376">
        <v>0</v>
      </c>
      <c r="AC3376">
        <v>6</v>
      </c>
      <c r="AD3376">
        <v>6</v>
      </c>
      <c r="AE3376">
        <v>6</v>
      </c>
      <c r="AF3376">
        <v>12.5</v>
      </c>
      <c r="AG3376">
        <v>0</v>
      </c>
      <c r="AH3376">
        <v>12.4</v>
      </c>
      <c r="AI3376">
        <v>0.5</v>
      </c>
      <c r="AJ3376">
        <v>1.79</v>
      </c>
      <c r="AK3376" t="s">
        <v>38</v>
      </c>
    </row>
    <row r="3377" spans="1:37" x14ac:dyDescent="0.25">
      <c r="A3377">
        <v>1</v>
      </c>
      <c r="B3377">
        <v>44</v>
      </c>
      <c r="C3377">
        <v>1</v>
      </c>
      <c r="D3377">
        <v>9003</v>
      </c>
      <c r="E3377">
        <v>1</v>
      </c>
      <c r="F3377">
        <v>39</v>
      </c>
      <c r="G3377">
        <v>160</v>
      </c>
      <c r="H3377">
        <v>1</v>
      </c>
      <c r="I3377">
        <v>38</v>
      </c>
      <c r="J3377">
        <v>38</v>
      </c>
      <c r="K3377">
        <v>6</v>
      </c>
      <c r="L3377">
        <v>6</v>
      </c>
      <c r="M3377">
        <v>160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21</v>
      </c>
      <c r="U3377">
        <v>0</v>
      </c>
      <c r="V3377">
        <v>0</v>
      </c>
      <c r="W3377">
        <v>6</v>
      </c>
      <c r="X3377">
        <v>11</v>
      </c>
      <c r="Y3377">
        <v>6</v>
      </c>
      <c r="Z3377">
        <v>13.42857143</v>
      </c>
      <c r="AA3377">
        <v>0</v>
      </c>
      <c r="AB3377">
        <v>0</v>
      </c>
      <c r="AC3377">
        <v>6</v>
      </c>
      <c r="AD3377">
        <v>12</v>
      </c>
      <c r="AE3377">
        <v>6</v>
      </c>
      <c r="AF3377">
        <v>12.85714286</v>
      </c>
      <c r="AG3377">
        <v>0</v>
      </c>
      <c r="AH3377">
        <v>15.5</v>
      </c>
      <c r="AI3377">
        <v>2.8</v>
      </c>
      <c r="AJ3377">
        <v>-4.0599999999999996</v>
      </c>
      <c r="AK3377" t="s">
        <v>38</v>
      </c>
    </row>
    <row r="3378" spans="1:37" x14ac:dyDescent="0.25">
      <c r="A3378">
        <v>1</v>
      </c>
      <c r="B3378">
        <v>17</v>
      </c>
      <c r="C3378">
        <v>1</v>
      </c>
      <c r="D3378">
        <v>9085</v>
      </c>
      <c r="E3378">
        <v>1</v>
      </c>
      <c r="F3378">
        <v>1</v>
      </c>
      <c r="G3378">
        <v>113</v>
      </c>
      <c r="H3378">
        <v>1</v>
      </c>
      <c r="I3378">
        <v>19</v>
      </c>
      <c r="J3378">
        <v>37</v>
      </c>
      <c r="K3378">
        <v>9</v>
      </c>
      <c r="L3378">
        <v>9</v>
      </c>
      <c r="M3378">
        <v>118.6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21</v>
      </c>
      <c r="U3378">
        <v>0</v>
      </c>
      <c r="V3378">
        <v>0</v>
      </c>
      <c r="W3378">
        <v>6</v>
      </c>
      <c r="X3378">
        <v>6</v>
      </c>
      <c r="Y3378">
        <v>6</v>
      </c>
      <c r="Z3378">
        <v>14.5</v>
      </c>
      <c r="AA3378">
        <v>0</v>
      </c>
      <c r="AB3378">
        <v>0</v>
      </c>
      <c r="AC3378">
        <v>6</v>
      </c>
      <c r="AD3378">
        <v>8</v>
      </c>
      <c r="AE3378">
        <v>6</v>
      </c>
      <c r="AF3378">
        <v>14.66666667</v>
      </c>
      <c r="AG3378">
        <v>0</v>
      </c>
      <c r="AH3378">
        <v>8.9</v>
      </c>
      <c r="AI3378">
        <v>1.4</v>
      </c>
      <c r="AJ3378">
        <v>3.51</v>
      </c>
      <c r="AK3378" t="s">
        <v>38</v>
      </c>
    </row>
    <row r="3379" spans="1:37" x14ac:dyDescent="0.25">
      <c r="A3379">
        <v>1</v>
      </c>
      <c r="B3379">
        <v>1</v>
      </c>
      <c r="C3379">
        <v>1</v>
      </c>
      <c r="D3379">
        <v>9853</v>
      </c>
      <c r="E3379">
        <v>1</v>
      </c>
      <c r="F3379">
        <v>1</v>
      </c>
      <c r="G3379">
        <v>113</v>
      </c>
      <c r="H3379">
        <v>1</v>
      </c>
      <c r="I3379">
        <v>38</v>
      </c>
      <c r="J3379">
        <v>38</v>
      </c>
      <c r="K3379">
        <v>3</v>
      </c>
      <c r="L3379">
        <v>7</v>
      </c>
      <c r="M3379">
        <v>112.3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20</v>
      </c>
      <c r="U3379">
        <v>0</v>
      </c>
      <c r="V3379">
        <v>0</v>
      </c>
      <c r="W3379">
        <v>7</v>
      </c>
      <c r="X3379">
        <v>7</v>
      </c>
      <c r="Y3379">
        <v>7</v>
      </c>
      <c r="Z3379">
        <v>12.14285714</v>
      </c>
      <c r="AA3379">
        <v>0</v>
      </c>
      <c r="AB3379">
        <v>0</v>
      </c>
      <c r="AC3379">
        <v>7</v>
      </c>
      <c r="AD3379">
        <v>7</v>
      </c>
      <c r="AE3379">
        <v>7</v>
      </c>
      <c r="AF3379">
        <v>12.85714286</v>
      </c>
      <c r="AG3379">
        <v>0</v>
      </c>
      <c r="AH3379">
        <v>11.1</v>
      </c>
      <c r="AI3379">
        <v>0.6</v>
      </c>
      <c r="AJ3379">
        <v>2.02</v>
      </c>
      <c r="AK3379" t="s">
        <v>38</v>
      </c>
    </row>
    <row r="3380" spans="1:37" x14ac:dyDescent="0.25">
      <c r="A3380">
        <v>2</v>
      </c>
      <c r="B3380">
        <v>1</v>
      </c>
      <c r="C3380">
        <v>1</v>
      </c>
      <c r="D3380">
        <v>9147</v>
      </c>
      <c r="E3380">
        <v>1</v>
      </c>
      <c r="F3380">
        <v>1</v>
      </c>
      <c r="G3380">
        <v>137</v>
      </c>
      <c r="H3380">
        <v>1</v>
      </c>
      <c r="I3380">
        <v>19</v>
      </c>
      <c r="J3380">
        <v>37</v>
      </c>
      <c r="K3380">
        <v>9</v>
      </c>
      <c r="L3380">
        <v>9</v>
      </c>
      <c r="M3380">
        <v>124.4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19</v>
      </c>
      <c r="U3380">
        <v>0</v>
      </c>
      <c r="V3380">
        <v>0</v>
      </c>
      <c r="W3380">
        <v>5</v>
      </c>
      <c r="X3380">
        <v>6</v>
      </c>
      <c r="Y3380">
        <v>4</v>
      </c>
      <c r="Z3380">
        <v>11.25</v>
      </c>
      <c r="AA3380">
        <v>0</v>
      </c>
      <c r="AB3380">
        <v>0</v>
      </c>
      <c r="AC3380">
        <v>5</v>
      </c>
      <c r="AD3380">
        <v>10</v>
      </c>
      <c r="AE3380">
        <v>3</v>
      </c>
      <c r="AF3380">
        <v>11.71428571</v>
      </c>
      <c r="AG3380">
        <v>0</v>
      </c>
      <c r="AH3380">
        <v>10.8</v>
      </c>
      <c r="AI3380">
        <v>1.4</v>
      </c>
      <c r="AJ3380">
        <v>1.74</v>
      </c>
      <c r="AK3380" t="s">
        <v>39</v>
      </c>
    </row>
    <row r="3381" spans="1:37" x14ac:dyDescent="0.25">
      <c r="A3381">
        <v>1</v>
      </c>
      <c r="B3381">
        <v>1</v>
      </c>
      <c r="C3381">
        <v>4</v>
      </c>
      <c r="D3381">
        <v>9500</v>
      </c>
      <c r="E3381">
        <v>1</v>
      </c>
      <c r="F3381">
        <v>1</v>
      </c>
      <c r="G3381">
        <v>148</v>
      </c>
      <c r="H3381">
        <v>1</v>
      </c>
      <c r="I3381">
        <v>19</v>
      </c>
      <c r="J3381">
        <v>19</v>
      </c>
      <c r="K3381">
        <v>9</v>
      </c>
      <c r="L3381">
        <v>3</v>
      </c>
      <c r="M3381">
        <v>125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18</v>
      </c>
      <c r="U3381">
        <v>0</v>
      </c>
      <c r="V3381">
        <v>0</v>
      </c>
      <c r="W3381">
        <v>7</v>
      </c>
      <c r="X3381">
        <v>7</v>
      </c>
      <c r="Y3381">
        <v>6</v>
      </c>
      <c r="Z3381">
        <v>13.9</v>
      </c>
      <c r="AA3381">
        <v>0</v>
      </c>
      <c r="AB3381">
        <v>0</v>
      </c>
      <c r="AC3381">
        <v>7</v>
      </c>
      <c r="AD3381">
        <v>7</v>
      </c>
      <c r="AE3381">
        <v>6</v>
      </c>
      <c r="AF3381">
        <v>13.9</v>
      </c>
      <c r="AG3381">
        <v>0</v>
      </c>
      <c r="AH3381">
        <v>7.6</v>
      </c>
      <c r="AI3381">
        <v>2.6</v>
      </c>
      <c r="AJ3381">
        <v>0.32</v>
      </c>
      <c r="AK3381" t="s">
        <v>38</v>
      </c>
    </row>
    <row r="3382" spans="1:37" x14ac:dyDescent="0.25">
      <c r="A3382">
        <v>1</v>
      </c>
      <c r="B3382">
        <v>39</v>
      </c>
      <c r="C3382">
        <v>1</v>
      </c>
      <c r="D3382">
        <v>9500</v>
      </c>
      <c r="E3382">
        <v>1</v>
      </c>
      <c r="F3382">
        <v>1</v>
      </c>
      <c r="G3382">
        <v>130</v>
      </c>
      <c r="H3382">
        <v>1</v>
      </c>
      <c r="I3382">
        <v>19</v>
      </c>
      <c r="J3382">
        <v>19</v>
      </c>
      <c r="K3382">
        <v>9</v>
      </c>
      <c r="L3382">
        <v>8</v>
      </c>
      <c r="M3382">
        <v>105.8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26</v>
      </c>
      <c r="U3382">
        <v>0</v>
      </c>
      <c r="V3382">
        <v>0</v>
      </c>
      <c r="W3382">
        <v>7</v>
      </c>
      <c r="X3382">
        <v>12</v>
      </c>
      <c r="Y3382">
        <v>3</v>
      </c>
      <c r="Z3382">
        <v>13.766666669999999</v>
      </c>
      <c r="AA3382">
        <v>0</v>
      </c>
      <c r="AB3382">
        <v>0</v>
      </c>
      <c r="AC3382">
        <v>7</v>
      </c>
      <c r="AD3382">
        <v>11</v>
      </c>
      <c r="AE3382">
        <v>3</v>
      </c>
      <c r="AF3382">
        <v>12.06666667</v>
      </c>
      <c r="AG3382">
        <v>0</v>
      </c>
      <c r="AH3382">
        <v>13.9</v>
      </c>
      <c r="AI3382">
        <v>-0.3</v>
      </c>
      <c r="AJ3382">
        <v>0.79</v>
      </c>
      <c r="AK3382" t="s">
        <v>37</v>
      </c>
    </row>
    <row r="3383" spans="1:37" x14ac:dyDescent="0.25">
      <c r="A3383">
        <v>1</v>
      </c>
      <c r="B3383">
        <v>26</v>
      </c>
      <c r="C3383">
        <v>1</v>
      </c>
      <c r="D3383">
        <v>9147</v>
      </c>
      <c r="E3383">
        <v>1</v>
      </c>
      <c r="F3383">
        <v>2</v>
      </c>
      <c r="G3383">
        <v>133.1</v>
      </c>
      <c r="H3383">
        <v>1</v>
      </c>
      <c r="I3383">
        <v>34</v>
      </c>
      <c r="J3383">
        <v>34</v>
      </c>
      <c r="K3383">
        <v>0</v>
      </c>
      <c r="L3383">
        <v>0</v>
      </c>
      <c r="M3383">
        <v>121.5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31</v>
      </c>
      <c r="U3383">
        <v>0</v>
      </c>
      <c r="V3383">
        <v>13</v>
      </c>
      <c r="W3383">
        <v>15</v>
      </c>
      <c r="X3383">
        <v>17</v>
      </c>
      <c r="Y3383">
        <v>13</v>
      </c>
      <c r="Z3383">
        <v>11.61538462</v>
      </c>
      <c r="AA3383">
        <v>0</v>
      </c>
      <c r="AB3383">
        <v>11</v>
      </c>
      <c r="AC3383">
        <v>14</v>
      </c>
      <c r="AD3383">
        <v>14</v>
      </c>
      <c r="AE3383">
        <v>11</v>
      </c>
      <c r="AF3383">
        <v>12.545454550000001</v>
      </c>
      <c r="AG3383">
        <v>0</v>
      </c>
      <c r="AH3383">
        <v>7.6</v>
      </c>
      <c r="AI3383">
        <v>2.6</v>
      </c>
      <c r="AJ3383">
        <v>0.32</v>
      </c>
      <c r="AK3383" t="s">
        <v>37</v>
      </c>
    </row>
    <row r="3384" spans="1:37" x14ac:dyDescent="0.25">
      <c r="A3384">
        <v>1</v>
      </c>
      <c r="B3384">
        <v>17</v>
      </c>
      <c r="C3384">
        <v>1</v>
      </c>
      <c r="D3384">
        <v>9238</v>
      </c>
      <c r="E3384">
        <v>1</v>
      </c>
      <c r="F3384">
        <v>1</v>
      </c>
      <c r="G3384">
        <v>138</v>
      </c>
      <c r="H3384">
        <v>1</v>
      </c>
      <c r="I3384">
        <v>37</v>
      </c>
      <c r="J3384">
        <v>38</v>
      </c>
      <c r="K3384">
        <v>9</v>
      </c>
      <c r="L3384">
        <v>8</v>
      </c>
      <c r="M3384">
        <v>134.19999999999999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18</v>
      </c>
      <c r="U3384">
        <v>0</v>
      </c>
      <c r="V3384">
        <v>0</v>
      </c>
      <c r="W3384">
        <v>6</v>
      </c>
      <c r="X3384">
        <v>6</v>
      </c>
      <c r="Y3384">
        <v>6</v>
      </c>
      <c r="Z3384">
        <v>15.16666667</v>
      </c>
      <c r="AA3384">
        <v>0</v>
      </c>
      <c r="AB3384">
        <v>0</v>
      </c>
      <c r="AC3384">
        <v>6</v>
      </c>
      <c r="AD3384">
        <v>7</v>
      </c>
      <c r="AE3384">
        <v>6</v>
      </c>
      <c r="AF3384">
        <v>14.14285714</v>
      </c>
      <c r="AG3384">
        <v>0</v>
      </c>
      <c r="AH3384">
        <v>11.1</v>
      </c>
      <c r="AI3384">
        <v>0.6</v>
      </c>
      <c r="AJ3384">
        <v>2.02</v>
      </c>
      <c r="AK3384" t="s">
        <v>38</v>
      </c>
    </row>
    <row r="3385" spans="1:37" x14ac:dyDescent="0.25">
      <c r="A3385">
        <v>4</v>
      </c>
      <c r="B3385">
        <v>7</v>
      </c>
      <c r="C3385">
        <v>1</v>
      </c>
      <c r="D3385">
        <v>9147</v>
      </c>
      <c r="E3385">
        <v>1</v>
      </c>
      <c r="F3385">
        <v>3</v>
      </c>
      <c r="G3385">
        <v>130</v>
      </c>
      <c r="H3385">
        <v>1</v>
      </c>
      <c r="I3385">
        <v>19</v>
      </c>
      <c r="J3385">
        <v>1</v>
      </c>
      <c r="K3385">
        <v>5</v>
      </c>
      <c r="L3385">
        <v>5</v>
      </c>
      <c r="M3385">
        <v>130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35</v>
      </c>
      <c r="U3385">
        <v>0</v>
      </c>
      <c r="V3385">
        <v>0</v>
      </c>
      <c r="W3385">
        <v>5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5</v>
      </c>
      <c r="AD3385">
        <v>5</v>
      </c>
      <c r="AE3385">
        <v>0</v>
      </c>
      <c r="AF3385">
        <v>0</v>
      </c>
      <c r="AG3385">
        <v>0</v>
      </c>
      <c r="AH3385">
        <v>11.1</v>
      </c>
      <c r="AI3385">
        <v>0.6</v>
      </c>
      <c r="AJ3385">
        <v>2.02</v>
      </c>
      <c r="AK3385" t="s">
        <v>37</v>
      </c>
    </row>
    <row r="3386" spans="1:37" x14ac:dyDescent="0.25">
      <c r="A3386">
        <v>1</v>
      </c>
      <c r="B3386">
        <v>1</v>
      </c>
      <c r="C3386">
        <v>1</v>
      </c>
      <c r="D3386">
        <v>9085</v>
      </c>
      <c r="E3386">
        <v>1</v>
      </c>
      <c r="F3386">
        <v>1</v>
      </c>
      <c r="G3386">
        <v>127</v>
      </c>
      <c r="H3386">
        <v>1</v>
      </c>
      <c r="I3386">
        <v>37</v>
      </c>
      <c r="J3386">
        <v>37</v>
      </c>
      <c r="K3386">
        <v>9</v>
      </c>
      <c r="L3386">
        <v>9</v>
      </c>
      <c r="M3386">
        <v>122.8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19</v>
      </c>
      <c r="U3386">
        <v>0</v>
      </c>
      <c r="V3386">
        <v>0</v>
      </c>
      <c r="W3386">
        <v>5</v>
      </c>
      <c r="X3386">
        <v>10</v>
      </c>
      <c r="Y3386">
        <v>2</v>
      </c>
      <c r="Z3386">
        <v>14.5</v>
      </c>
      <c r="AA3386">
        <v>1</v>
      </c>
      <c r="AB3386">
        <v>0</v>
      </c>
      <c r="AC3386">
        <v>5</v>
      </c>
      <c r="AD3386">
        <v>9</v>
      </c>
      <c r="AE3386">
        <v>3</v>
      </c>
      <c r="AF3386">
        <v>11.33333333</v>
      </c>
      <c r="AG3386">
        <v>0</v>
      </c>
      <c r="AH3386">
        <v>12.7</v>
      </c>
      <c r="AI3386">
        <v>3.7</v>
      </c>
      <c r="AJ3386">
        <v>-1.7</v>
      </c>
      <c r="AK3386" t="s">
        <v>39</v>
      </c>
    </row>
    <row r="3387" spans="1:37" x14ac:dyDescent="0.25">
      <c r="A3387">
        <v>1</v>
      </c>
      <c r="B3387">
        <v>1</v>
      </c>
      <c r="C3387">
        <v>1</v>
      </c>
      <c r="D3387">
        <v>9238</v>
      </c>
      <c r="E3387">
        <v>1</v>
      </c>
      <c r="F3387">
        <v>1</v>
      </c>
      <c r="G3387">
        <v>115</v>
      </c>
      <c r="H3387">
        <v>1</v>
      </c>
      <c r="I3387">
        <v>19</v>
      </c>
      <c r="J3387">
        <v>38</v>
      </c>
      <c r="K3387">
        <v>7</v>
      </c>
      <c r="L3387">
        <v>7</v>
      </c>
      <c r="M3387">
        <v>108.7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19</v>
      </c>
      <c r="U3387">
        <v>0</v>
      </c>
      <c r="V3387">
        <v>0</v>
      </c>
      <c r="W3387">
        <v>6</v>
      </c>
      <c r="X3387">
        <v>9</v>
      </c>
      <c r="Y3387">
        <v>5</v>
      </c>
      <c r="Z3387">
        <v>10.8</v>
      </c>
      <c r="AA3387">
        <v>0</v>
      </c>
      <c r="AB3387">
        <v>0</v>
      </c>
      <c r="AC3387">
        <v>6</v>
      </c>
      <c r="AD3387">
        <v>8</v>
      </c>
      <c r="AE3387">
        <v>6</v>
      </c>
      <c r="AF3387">
        <v>10.71428571</v>
      </c>
      <c r="AG3387">
        <v>0</v>
      </c>
      <c r="AH3387">
        <v>15.5</v>
      </c>
      <c r="AI3387">
        <v>2.8</v>
      </c>
      <c r="AJ3387">
        <v>-4.0599999999999996</v>
      </c>
      <c r="AK3387" t="s">
        <v>38</v>
      </c>
    </row>
    <row r="3388" spans="1:37" x14ac:dyDescent="0.25">
      <c r="A3388">
        <v>1</v>
      </c>
      <c r="B3388">
        <v>1</v>
      </c>
      <c r="C3388">
        <v>2</v>
      </c>
      <c r="D3388">
        <v>9500</v>
      </c>
      <c r="E3388">
        <v>1</v>
      </c>
      <c r="F3388">
        <v>1</v>
      </c>
      <c r="G3388">
        <v>147</v>
      </c>
      <c r="H3388">
        <v>1</v>
      </c>
      <c r="I3388">
        <v>3</v>
      </c>
      <c r="J3388">
        <v>1</v>
      </c>
      <c r="K3388">
        <v>4</v>
      </c>
      <c r="L3388">
        <v>3</v>
      </c>
      <c r="M3388">
        <v>136.69999999999999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18</v>
      </c>
      <c r="U3388">
        <v>0</v>
      </c>
      <c r="V3388">
        <v>0</v>
      </c>
      <c r="W3388">
        <v>7</v>
      </c>
      <c r="X3388">
        <v>7</v>
      </c>
      <c r="Y3388">
        <v>7</v>
      </c>
      <c r="Z3388">
        <v>13.99571429</v>
      </c>
      <c r="AA3388">
        <v>0</v>
      </c>
      <c r="AB3388">
        <v>0</v>
      </c>
      <c r="AC3388">
        <v>8</v>
      </c>
      <c r="AD3388">
        <v>9</v>
      </c>
      <c r="AE3388">
        <v>8</v>
      </c>
      <c r="AF3388">
        <v>14.955555560000001</v>
      </c>
      <c r="AG3388">
        <v>0</v>
      </c>
      <c r="AH3388">
        <v>11.1</v>
      </c>
      <c r="AI3388">
        <v>0.6</v>
      </c>
      <c r="AJ3388">
        <v>2.02</v>
      </c>
      <c r="AK3388" t="s">
        <v>38</v>
      </c>
    </row>
    <row r="3389" spans="1:37" x14ac:dyDescent="0.25">
      <c r="A3389">
        <v>1</v>
      </c>
      <c r="B3389">
        <v>17</v>
      </c>
      <c r="C3389">
        <v>1</v>
      </c>
      <c r="D3389">
        <v>9085</v>
      </c>
      <c r="E3389">
        <v>1</v>
      </c>
      <c r="F3389">
        <v>1</v>
      </c>
      <c r="G3389">
        <v>132</v>
      </c>
      <c r="H3389">
        <v>1</v>
      </c>
      <c r="I3389">
        <v>38</v>
      </c>
      <c r="J3389">
        <v>38</v>
      </c>
      <c r="K3389">
        <v>4</v>
      </c>
      <c r="L3389">
        <v>9</v>
      </c>
      <c r="M3389">
        <v>119.1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20</v>
      </c>
      <c r="U3389">
        <v>0</v>
      </c>
      <c r="V3389">
        <v>0</v>
      </c>
      <c r="W3389">
        <v>6</v>
      </c>
      <c r="X3389">
        <v>8</v>
      </c>
      <c r="Y3389">
        <v>6</v>
      </c>
      <c r="Z3389">
        <v>13.28571429</v>
      </c>
      <c r="AA3389">
        <v>0</v>
      </c>
      <c r="AB3389">
        <v>0</v>
      </c>
      <c r="AC3389">
        <v>6</v>
      </c>
      <c r="AD3389">
        <v>16</v>
      </c>
      <c r="AE3389">
        <v>6</v>
      </c>
      <c r="AF3389">
        <v>11.8</v>
      </c>
      <c r="AG3389">
        <v>0</v>
      </c>
      <c r="AH3389">
        <v>12.4</v>
      </c>
      <c r="AI3389">
        <v>0.5</v>
      </c>
      <c r="AJ3389">
        <v>1.79</v>
      </c>
      <c r="AK3389" t="s">
        <v>38</v>
      </c>
    </row>
    <row r="3390" spans="1:37" x14ac:dyDescent="0.25">
      <c r="A3390">
        <v>1</v>
      </c>
      <c r="B3390">
        <v>1</v>
      </c>
      <c r="C3390">
        <v>4</v>
      </c>
      <c r="D3390">
        <v>171</v>
      </c>
      <c r="E3390">
        <v>1</v>
      </c>
      <c r="F3390">
        <v>1</v>
      </c>
      <c r="G3390">
        <v>146</v>
      </c>
      <c r="H3390">
        <v>1</v>
      </c>
      <c r="I3390">
        <v>1</v>
      </c>
      <c r="J3390">
        <v>1</v>
      </c>
      <c r="K3390">
        <v>9</v>
      </c>
      <c r="L3390">
        <v>5</v>
      </c>
      <c r="M3390">
        <v>151.30000000000001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19</v>
      </c>
      <c r="U3390">
        <v>0</v>
      </c>
      <c r="V3390">
        <v>6</v>
      </c>
      <c r="W3390">
        <v>12</v>
      </c>
      <c r="X3390">
        <v>12</v>
      </c>
      <c r="Y3390">
        <v>12</v>
      </c>
      <c r="Z3390">
        <v>12.75</v>
      </c>
      <c r="AA3390">
        <v>0</v>
      </c>
      <c r="AB3390">
        <v>4</v>
      </c>
      <c r="AC3390">
        <v>11</v>
      </c>
      <c r="AD3390">
        <v>16</v>
      </c>
      <c r="AE3390">
        <v>11</v>
      </c>
      <c r="AF3390">
        <v>13.25</v>
      </c>
      <c r="AG3390">
        <v>0</v>
      </c>
      <c r="AH3390">
        <v>8.9</v>
      </c>
      <c r="AI3390">
        <v>1.4</v>
      </c>
      <c r="AJ3390">
        <v>3.51</v>
      </c>
      <c r="AK3390" t="s">
        <v>38</v>
      </c>
    </row>
    <row r="3391" spans="1:37" x14ac:dyDescent="0.25">
      <c r="A3391">
        <v>1</v>
      </c>
      <c r="B3391">
        <v>43</v>
      </c>
      <c r="C3391">
        <v>1</v>
      </c>
      <c r="D3391">
        <v>9238</v>
      </c>
      <c r="E3391">
        <v>1</v>
      </c>
      <c r="F3391">
        <v>1</v>
      </c>
      <c r="G3391">
        <v>109</v>
      </c>
      <c r="H3391">
        <v>1</v>
      </c>
      <c r="I3391">
        <v>19</v>
      </c>
      <c r="J3391">
        <v>37</v>
      </c>
      <c r="K3391">
        <v>5</v>
      </c>
      <c r="L3391">
        <v>5</v>
      </c>
      <c r="M3391">
        <v>108.3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21</v>
      </c>
      <c r="U3391">
        <v>0</v>
      </c>
      <c r="V3391">
        <v>0</v>
      </c>
      <c r="W3391">
        <v>6</v>
      </c>
      <c r="X3391">
        <v>15</v>
      </c>
      <c r="Y3391">
        <v>2</v>
      </c>
      <c r="Z3391">
        <v>10.5</v>
      </c>
      <c r="AA3391">
        <v>0</v>
      </c>
      <c r="AB3391">
        <v>0</v>
      </c>
      <c r="AC3391">
        <v>6</v>
      </c>
      <c r="AD3391">
        <v>8</v>
      </c>
      <c r="AE3391">
        <v>5</v>
      </c>
      <c r="AF3391">
        <v>12.4</v>
      </c>
      <c r="AG3391">
        <v>0</v>
      </c>
      <c r="AH3391">
        <v>10.8</v>
      </c>
      <c r="AI3391">
        <v>1.4</v>
      </c>
      <c r="AJ3391">
        <v>1.74</v>
      </c>
      <c r="AK3391" t="s">
        <v>39</v>
      </c>
    </row>
    <row r="3392" spans="1:37" x14ac:dyDescent="0.25">
      <c r="A3392">
        <v>1</v>
      </c>
      <c r="B3392">
        <v>17</v>
      </c>
      <c r="C3392">
        <v>1</v>
      </c>
      <c r="D3392">
        <v>9853</v>
      </c>
      <c r="E3392">
        <v>1</v>
      </c>
      <c r="F3392">
        <v>1</v>
      </c>
      <c r="G3392">
        <v>133</v>
      </c>
      <c r="H3392">
        <v>1</v>
      </c>
      <c r="I3392">
        <v>38</v>
      </c>
      <c r="J3392">
        <v>38</v>
      </c>
      <c r="K3392">
        <v>9</v>
      </c>
      <c r="L3392">
        <v>9</v>
      </c>
      <c r="M3392">
        <v>127.4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1</v>
      </c>
      <c r="T3392">
        <v>18</v>
      </c>
      <c r="U3392">
        <v>0</v>
      </c>
      <c r="V3392">
        <v>0</v>
      </c>
      <c r="W3392">
        <v>7</v>
      </c>
      <c r="X3392">
        <v>7</v>
      </c>
      <c r="Y3392">
        <v>7</v>
      </c>
      <c r="Z3392">
        <v>12.71428571</v>
      </c>
      <c r="AA3392">
        <v>0</v>
      </c>
      <c r="AB3392">
        <v>0</v>
      </c>
      <c r="AC3392">
        <v>7</v>
      </c>
      <c r="AD3392">
        <v>7</v>
      </c>
      <c r="AE3392">
        <v>7</v>
      </c>
      <c r="AF3392">
        <v>12.28571429</v>
      </c>
      <c r="AG3392">
        <v>0</v>
      </c>
      <c r="AH3392">
        <v>16.2</v>
      </c>
      <c r="AI3392">
        <v>0.3</v>
      </c>
      <c r="AJ3392">
        <v>-0.92</v>
      </c>
      <c r="AK3392" t="s">
        <v>38</v>
      </c>
    </row>
    <row r="3393" spans="1:37" x14ac:dyDescent="0.25">
      <c r="A3393">
        <v>1</v>
      </c>
      <c r="B3393">
        <v>42</v>
      </c>
      <c r="C3393">
        <v>1</v>
      </c>
      <c r="D3393">
        <v>9500</v>
      </c>
      <c r="E3393">
        <v>1</v>
      </c>
      <c r="F3393">
        <v>1</v>
      </c>
      <c r="G3393">
        <v>124</v>
      </c>
      <c r="H3393">
        <v>1</v>
      </c>
      <c r="I3393">
        <v>19</v>
      </c>
      <c r="J3393">
        <v>19</v>
      </c>
      <c r="K3393">
        <v>4</v>
      </c>
      <c r="L3393">
        <v>9</v>
      </c>
      <c r="M3393">
        <v>124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23</v>
      </c>
      <c r="U3393">
        <v>0</v>
      </c>
      <c r="V3393">
        <v>0</v>
      </c>
      <c r="W3393">
        <v>8</v>
      </c>
      <c r="X3393">
        <v>8</v>
      </c>
      <c r="Y3393">
        <v>8</v>
      </c>
      <c r="Z3393">
        <v>12.88625</v>
      </c>
      <c r="AA3393">
        <v>0</v>
      </c>
      <c r="AB3393">
        <v>0</v>
      </c>
      <c r="AC3393">
        <v>8</v>
      </c>
      <c r="AD3393">
        <v>8</v>
      </c>
      <c r="AE3393">
        <v>8</v>
      </c>
      <c r="AF3393">
        <v>12.88625</v>
      </c>
      <c r="AG3393">
        <v>0</v>
      </c>
      <c r="AH3393">
        <v>9.4</v>
      </c>
      <c r="AI3393">
        <v>-0.8</v>
      </c>
      <c r="AJ3393">
        <v>-3.12</v>
      </c>
      <c r="AK3393" t="s">
        <v>38</v>
      </c>
    </row>
    <row r="3394" spans="1:37" x14ac:dyDescent="0.25">
      <c r="A3394">
        <v>1</v>
      </c>
      <c r="B3394">
        <v>1</v>
      </c>
      <c r="C3394">
        <v>1</v>
      </c>
      <c r="D3394">
        <v>9070</v>
      </c>
      <c r="E3394">
        <v>1</v>
      </c>
      <c r="F3394">
        <v>1</v>
      </c>
      <c r="G3394">
        <v>133.1</v>
      </c>
      <c r="H3394">
        <v>1</v>
      </c>
      <c r="I3394">
        <v>1</v>
      </c>
      <c r="J3394">
        <v>1</v>
      </c>
      <c r="K3394">
        <v>9</v>
      </c>
      <c r="L3394">
        <v>9</v>
      </c>
      <c r="M3394">
        <v>155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21</v>
      </c>
      <c r="U3394">
        <v>0</v>
      </c>
      <c r="V3394">
        <v>0</v>
      </c>
      <c r="W3394">
        <v>6</v>
      </c>
      <c r="X3394">
        <v>7</v>
      </c>
      <c r="Y3394">
        <v>5</v>
      </c>
      <c r="Z3394">
        <v>13</v>
      </c>
      <c r="AA3394">
        <v>0</v>
      </c>
      <c r="AB3394">
        <v>0</v>
      </c>
      <c r="AC3394">
        <v>6</v>
      </c>
      <c r="AD3394">
        <v>6</v>
      </c>
      <c r="AE3394">
        <v>6</v>
      </c>
      <c r="AF3394">
        <v>12.66666667</v>
      </c>
      <c r="AG3394">
        <v>0</v>
      </c>
      <c r="AH3394">
        <v>16.2</v>
      </c>
      <c r="AI3394">
        <v>0.3</v>
      </c>
      <c r="AJ3394">
        <v>-0.92</v>
      </c>
      <c r="AK3394" t="s">
        <v>38</v>
      </c>
    </row>
    <row r="3395" spans="1:37" x14ac:dyDescent="0.25">
      <c r="A3395">
        <v>1</v>
      </c>
      <c r="B3395">
        <v>1</v>
      </c>
      <c r="C3395">
        <v>1</v>
      </c>
      <c r="D3395">
        <v>9147</v>
      </c>
      <c r="E3395">
        <v>1</v>
      </c>
      <c r="F3395">
        <v>1</v>
      </c>
      <c r="G3395">
        <v>121</v>
      </c>
      <c r="H3395">
        <v>1</v>
      </c>
      <c r="I3395">
        <v>37</v>
      </c>
      <c r="J3395">
        <v>38</v>
      </c>
      <c r="K3395">
        <v>9</v>
      </c>
      <c r="L3395">
        <v>9</v>
      </c>
      <c r="M3395">
        <v>114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19</v>
      </c>
      <c r="U3395">
        <v>0</v>
      </c>
      <c r="V3395">
        <v>0</v>
      </c>
      <c r="W3395">
        <v>5</v>
      </c>
      <c r="X3395">
        <v>7</v>
      </c>
      <c r="Y3395">
        <v>5</v>
      </c>
      <c r="Z3395">
        <v>12.2</v>
      </c>
      <c r="AA3395">
        <v>0</v>
      </c>
      <c r="AB3395">
        <v>0</v>
      </c>
      <c r="AC3395">
        <v>5</v>
      </c>
      <c r="AD3395">
        <v>6</v>
      </c>
      <c r="AE3395">
        <v>5</v>
      </c>
      <c r="AF3395">
        <v>11.2</v>
      </c>
      <c r="AG3395">
        <v>0</v>
      </c>
      <c r="AH3395">
        <v>11.1</v>
      </c>
      <c r="AI3395">
        <v>0.6</v>
      </c>
      <c r="AJ3395">
        <v>2.02</v>
      </c>
      <c r="AK3395" t="s">
        <v>38</v>
      </c>
    </row>
    <row r="3396" spans="1:37" x14ac:dyDescent="0.25">
      <c r="A3396">
        <v>1</v>
      </c>
      <c r="B3396">
        <v>1</v>
      </c>
      <c r="C3396">
        <v>2</v>
      </c>
      <c r="D3396">
        <v>9147</v>
      </c>
      <c r="E3396">
        <v>1</v>
      </c>
      <c r="F3396">
        <v>1</v>
      </c>
      <c r="G3396">
        <v>129</v>
      </c>
      <c r="H3396">
        <v>1</v>
      </c>
      <c r="I3396">
        <v>38</v>
      </c>
      <c r="J3396">
        <v>19</v>
      </c>
      <c r="K3396">
        <v>3</v>
      </c>
      <c r="L3396">
        <v>7</v>
      </c>
      <c r="M3396">
        <v>118.9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19</v>
      </c>
      <c r="U3396">
        <v>0</v>
      </c>
      <c r="V3396">
        <v>0</v>
      </c>
      <c r="W3396">
        <v>5</v>
      </c>
      <c r="X3396">
        <v>8</v>
      </c>
      <c r="Y3396">
        <v>4</v>
      </c>
      <c r="Z3396">
        <v>12.8</v>
      </c>
      <c r="AA3396">
        <v>0</v>
      </c>
      <c r="AB3396">
        <v>0</v>
      </c>
      <c r="AC3396">
        <v>5</v>
      </c>
      <c r="AD3396">
        <v>10</v>
      </c>
      <c r="AE3396">
        <v>3</v>
      </c>
      <c r="AF3396">
        <v>14.5</v>
      </c>
      <c r="AG3396">
        <v>0</v>
      </c>
      <c r="AH3396">
        <v>10.8</v>
      </c>
      <c r="AI3396">
        <v>1.4</v>
      </c>
      <c r="AJ3396">
        <v>1.74</v>
      </c>
      <c r="AK3396" t="s">
        <v>39</v>
      </c>
    </row>
    <row r="3397" spans="1:37" x14ac:dyDescent="0.25">
      <c r="A3397">
        <v>1</v>
      </c>
      <c r="B3397">
        <v>53</v>
      </c>
      <c r="C3397">
        <v>1</v>
      </c>
      <c r="D3397">
        <v>9085</v>
      </c>
      <c r="E3397">
        <v>1</v>
      </c>
      <c r="F3397">
        <v>42</v>
      </c>
      <c r="G3397">
        <v>160</v>
      </c>
      <c r="H3397">
        <v>1</v>
      </c>
      <c r="I3397">
        <v>19</v>
      </c>
      <c r="J3397">
        <v>37</v>
      </c>
      <c r="K3397">
        <v>4</v>
      </c>
      <c r="L3397">
        <v>9</v>
      </c>
      <c r="M3397">
        <v>160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20</v>
      </c>
      <c r="U3397">
        <v>0</v>
      </c>
      <c r="V3397">
        <v>7</v>
      </c>
      <c r="W3397">
        <v>11</v>
      </c>
      <c r="X3397">
        <v>15</v>
      </c>
      <c r="Y3397">
        <v>11</v>
      </c>
      <c r="Z3397">
        <v>13.78571429</v>
      </c>
      <c r="AA3397">
        <v>0</v>
      </c>
      <c r="AB3397">
        <v>4</v>
      </c>
      <c r="AC3397">
        <v>9</v>
      </c>
      <c r="AD3397">
        <v>9</v>
      </c>
      <c r="AE3397">
        <v>9</v>
      </c>
      <c r="AF3397">
        <v>13.88888889</v>
      </c>
      <c r="AG3397">
        <v>0</v>
      </c>
      <c r="AH3397">
        <v>8.9</v>
      </c>
      <c r="AI3397">
        <v>1.4</v>
      </c>
      <c r="AJ3397">
        <v>3.51</v>
      </c>
      <c r="AK3397" t="s">
        <v>38</v>
      </c>
    </row>
    <row r="3398" spans="1:37" x14ac:dyDescent="0.25">
      <c r="A3398">
        <v>1</v>
      </c>
      <c r="B3398">
        <v>43</v>
      </c>
      <c r="C3398">
        <v>1</v>
      </c>
      <c r="D3398">
        <v>9147</v>
      </c>
      <c r="E3398">
        <v>1</v>
      </c>
      <c r="F3398">
        <v>1</v>
      </c>
      <c r="G3398">
        <v>131</v>
      </c>
      <c r="H3398">
        <v>1</v>
      </c>
      <c r="I3398">
        <v>3</v>
      </c>
      <c r="J3398">
        <v>19</v>
      </c>
      <c r="K3398">
        <v>2</v>
      </c>
      <c r="L3398">
        <v>9</v>
      </c>
      <c r="M3398">
        <v>126.1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18</v>
      </c>
      <c r="U3398">
        <v>0</v>
      </c>
      <c r="V3398">
        <v>0</v>
      </c>
      <c r="W3398">
        <v>5</v>
      </c>
      <c r="X3398">
        <v>5</v>
      </c>
      <c r="Y3398">
        <v>0</v>
      </c>
      <c r="Z3398">
        <v>0</v>
      </c>
      <c r="AA3398">
        <v>0</v>
      </c>
      <c r="AB3398">
        <v>0</v>
      </c>
      <c r="AC3398">
        <v>5</v>
      </c>
      <c r="AD3398">
        <v>9</v>
      </c>
      <c r="AE3398">
        <v>4</v>
      </c>
      <c r="AF3398">
        <v>13.25</v>
      </c>
      <c r="AG3398">
        <v>2</v>
      </c>
      <c r="AH3398">
        <v>16.2</v>
      </c>
      <c r="AI3398">
        <v>0.3</v>
      </c>
      <c r="AJ3398">
        <v>-0.92</v>
      </c>
      <c r="AK3398" t="s">
        <v>39</v>
      </c>
    </row>
    <row r="3399" spans="1:37" x14ac:dyDescent="0.25">
      <c r="A3399">
        <v>1</v>
      </c>
      <c r="B3399">
        <v>1</v>
      </c>
      <c r="C3399">
        <v>1</v>
      </c>
      <c r="D3399">
        <v>9500</v>
      </c>
      <c r="E3399">
        <v>1</v>
      </c>
      <c r="F3399">
        <v>1</v>
      </c>
      <c r="G3399">
        <v>150</v>
      </c>
      <c r="H3399">
        <v>1</v>
      </c>
      <c r="I3399">
        <v>37</v>
      </c>
      <c r="J3399">
        <v>37</v>
      </c>
      <c r="K3399">
        <v>9</v>
      </c>
      <c r="L3399">
        <v>7</v>
      </c>
      <c r="M3399">
        <v>136.5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18</v>
      </c>
      <c r="U3399">
        <v>0</v>
      </c>
      <c r="V3399">
        <v>0</v>
      </c>
      <c r="W3399">
        <v>8</v>
      </c>
      <c r="X3399">
        <v>8</v>
      </c>
      <c r="Y3399">
        <v>8</v>
      </c>
      <c r="Z3399">
        <v>14.501250000000001</v>
      </c>
      <c r="AA3399">
        <v>0</v>
      </c>
      <c r="AB3399">
        <v>0</v>
      </c>
      <c r="AC3399">
        <v>8</v>
      </c>
      <c r="AD3399">
        <v>8</v>
      </c>
      <c r="AE3399">
        <v>8</v>
      </c>
      <c r="AF3399">
        <v>14.501250000000001</v>
      </c>
      <c r="AG3399">
        <v>0</v>
      </c>
      <c r="AH3399">
        <v>9.4</v>
      </c>
      <c r="AI3399">
        <v>-0.8</v>
      </c>
      <c r="AJ3399">
        <v>-3.12</v>
      </c>
      <c r="AK3399" t="s">
        <v>38</v>
      </c>
    </row>
    <row r="3400" spans="1:37" x14ac:dyDescent="0.25">
      <c r="A3400">
        <v>2</v>
      </c>
      <c r="B3400">
        <v>1</v>
      </c>
      <c r="C3400">
        <v>5</v>
      </c>
      <c r="D3400">
        <v>9500</v>
      </c>
      <c r="E3400">
        <v>1</v>
      </c>
      <c r="F3400">
        <v>1</v>
      </c>
      <c r="G3400">
        <v>130</v>
      </c>
      <c r="H3400">
        <v>1</v>
      </c>
      <c r="I3400">
        <v>1</v>
      </c>
      <c r="J3400">
        <v>19</v>
      </c>
      <c r="K3400">
        <v>4</v>
      </c>
      <c r="L3400">
        <v>4</v>
      </c>
      <c r="M3400">
        <v>122.3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19</v>
      </c>
      <c r="U3400">
        <v>0</v>
      </c>
      <c r="V3400">
        <v>0</v>
      </c>
      <c r="W3400">
        <v>7</v>
      </c>
      <c r="X3400">
        <v>7</v>
      </c>
      <c r="Y3400">
        <v>6</v>
      </c>
      <c r="Z3400">
        <v>14.35</v>
      </c>
      <c r="AA3400">
        <v>0</v>
      </c>
      <c r="AB3400">
        <v>0</v>
      </c>
      <c r="AC3400">
        <v>7</v>
      </c>
      <c r="AD3400">
        <v>7</v>
      </c>
      <c r="AE3400">
        <v>6</v>
      </c>
      <c r="AF3400">
        <v>14.35</v>
      </c>
      <c r="AG3400">
        <v>0</v>
      </c>
      <c r="AH3400">
        <v>7.6</v>
      </c>
      <c r="AI3400">
        <v>2.6</v>
      </c>
      <c r="AJ3400">
        <v>0.32</v>
      </c>
      <c r="AK3400" t="s">
        <v>38</v>
      </c>
    </row>
    <row r="3401" spans="1:37" x14ac:dyDescent="0.25">
      <c r="A3401">
        <v>1</v>
      </c>
      <c r="B3401">
        <v>17</v>
      </c>
      <c r="C3401">
        <v>1</v>
      </c>
      <c r="D3401">
        <v>9070</v>
      </c>
      <c r="E3401">
        <v>1</v>
      </c>
      <c r="F3401">
        <v>1</v>
      </c>
      <c r="G3401">
        <v>133.1</v>
      </c>
      <c r="H3401">
        <v>1</v>
      </c>
      <c r="I3401">
        <v>38</v>
      </c>
      <c r="J3401">
        <v>19</v>
      </c>
      <c r="K3401">
        <v>5</v>
      </c>
      <c r="L3401">
        <v>5</v>
      </c>
      <c r="M3401">
        <v>128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21</v>
      </c>
      <c r="U3401">
        <v>0</v>
      </c>
      <c r="V3401">
        <v>0</v>
      </c>
      <c r="W3401">
        <v>6</v>
      </c>
      <c r="X3401">
        <v>6</v>
      </c>
      <c r="Y3401">
        <v>6</v>
      </c>
      <c r="Z3401">
        <v>11.5</v>
      </c>
      <c r="AA3401">
        <v>0</v>
      </c>
      <c r="AB3401">
        <v>0</v>
      </c>
      <c r="AC3401">
        <v>6</v>
      </c>
      <c r="AD3401">
        <v>6</v>
      </c>
      <c r="AE3401">
        <v>6</v>
      </c>
      <c r="AF3401">
        <v>12.33333333</v>
      </c>
      <c r="AG3401">
        <v>0</v>
      </c>
      <c r="AH3401">
        <v>9.4</v>
      </c>
      <c r="AI3401">
        <v>-0.8</v>
      </c>
      <c r="AJ3401">
        <v>-3.12</v>
      </c>
      <c r="AK3401" t="s">
        <v>38</v>
      </c>
    </row>
    <row r="3402" spans="1:37" x14ac:dyDescent="0.25">
      <c r="A3402">
        <v>1</v>
      </c>
      <c r="B3402">
        <v>1</v>
      </c>
      <c r="C3402">
        <v>1</v>
      </c>
      <c r="D3402">
        <v>9238</v>
      </c>
      <c r="E3402">
        <v>1</v>
      </c>
      <c r="F3402">
        <v>1</v>
      </c>
      <c r="G3402">
        <v>154</v>
      </c>
      <c r="H3402">
        <v>1</v>
      </c>
      <c r="I3402">
        <v>38</v>
      </c>
      <c r="J3402">
        <v>38</v>
      </c>
      <c r="K3402">
        <v>9</v>
      </c>
      <c r="L3402">
        <v>9</v>
      </c>
      <c r="M3402">
        <v>156.5</v>
      </c>
      <c r="N3402">
        <v>1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v>18</v>
      </c>
      <c r="U3402">
        <v>0</v>
      </c>
      <c r="V3402">
        <v>0</v>
      </c>
      <c r="W3402">
        <v>6</v>
      </c>
      <c r="X3402">
        <v>8</v>
      </c>
      <c r="Y3402">
        <v>6</v>
      </c>
      <c r="Z3402">
        <v>11.71428571</v>
      </c>
      <c r="AA3402">
        <v>0</v>
      </c>
      <c r="AB3402">
        <v>0</v>
      </c>
      <c r="AC3402">
        <v>6</v>
      </c>
      <c r="AD3402">
        <v>6</v>
      </c>
      <c r="AE3402">
        <v>6</v>
      </c>
      <c r="AF3402">
        <v>14.66666667</v>
      </c>
      <c r="AG3402">
        <v>0</v>
      </c>
      <c r="AH3402">
        <v>12.7</v>
      </c>
      <c r="AI3402">
        <v>3.7</v>
      </c>
      <c r="AJ3402">
        <v>-1.7</v>
      </c>
      <c r="AK3402" t="s">
        <v>38</v>
      </c>
    </row>
    <row r="3403" spans="1:37" x14ac:dyDescent="0.25">
      <c r="A3403">
        <v>1</v>
      </c>
      <c r="B3403">
        <v>1</v>
      </c>
      <c r="C3403">
        <v>1</v>
      </c>
      <c r="D3403">
        <v>9670</v>
      </c>
      <c r="E3403">
        <v>1</v>
      </c>
      <c r="F3403">
        <v>1</v>
      </c>
      <c r="G3403">
        <v>126</v>
      </c>
      <c r="H3403">
        <v>1</v>
      </c>
      <c r="I3403">
        <v>37</v>
      </c>
      <c r="J3403">
        <v>19</v>
      </c>
      <c r="K3403">
        <v>7</v>
      </c>
      <c r="L3403">
        <v>7</v>
      </c>
      <c r="M3403">
        <v>125.7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20</v>
      </c>
      <c r="U3403">
        <v>0</v>
      </c>
      <c r="V3403">
        <v>0</v>
      </c>
      <c r="W3403">
        <v>6</v>
      </c>
      <c r="X3403">
        <v>9</v>
      </c>
      <c r="Y3403">
        <v>6</v>
      </c>
      <c r="Z3403">
        <v>13.57142857</v>
      </c>
      <c r="AA3403">
        <v>0</v>
      </c>
      <c r="AB3403">
        <v>0</v>
      </c>
      <c r="AC3403">
        <v>6</v>
      </c>
      <c r="AD3403">
        <v>10</v>
      </c>
      <c r="AE3403">
        <v>5</v>
      </c>
      <c r="AF3403">
        <v>13.6</v>
      </c>
      <c r="AG3403">
        <v>0</v>
      </c>
      <c r="AH3403">
        <v>15.5</v>
      </c>
      <c r="AI3403">
        <v>2.8</v>
      </c>
      <c r="AJ3403">
        <v>-4.0599999999999996</v>
      </c>
      <c r="AK3403" t="s">
        <v>39</v>
      </c>
    </row>
    <row r="3404" spans="1:37" x14ac:dyDescent="0.25">
      <c r="A3404">
        <v>1</v>
      </c>
      <c r="B3404">
        <v>1</v>
      </c>
      <c r="C3404">
        <v>1</v>
      </c>
      <c r="D3404">
        <v>9773</v>
      </c>
      <c r="E3404">
        <v>1</v>
      </c>
      <c r="F3404">
        <v>1</v>
      </c>
      <c r="G3404">
        <v>150</v>
      </c>
      <c r="H3404">
        <v>1</v>
      </c>
      <c r="I3404">
        <v>19</v>
      </c>
      <c r="J3404">
        <v>38</v>
      </c>
      <c r="K3404">
        <v>9</v>
      </c>
      <c r="L3404">
        <v>5</v>
      </c>
      <c r="M3404">
        <v>143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18</v>
      </c>
      <c r="U3404">
        <v>0</v>
      </c>
      <c r="V3404">
        <v>0</v>
      </c>
      <c r="W3404">
        <v>6</v>
      </c>
      <c r="X3404">
        <v>6</v>
      </c>
      <c r="Y3404">
        <v>5</v>
      </c>
      <c r="Z3404">
        <v>13</v>
      </c>
      <c r="AA3404">
        <v>0</v>
      </c>
      <c r="AB3404">
        <v>0</v>
      </c>
      <c r="AC3404">
        <v>6</v>
      </c>
      <c r="AD3404">
        <v>6</v>
      </c>
      <c r="AE3404">
        <v>6</v>
      </c>
      <c r="AF3404">
        <v>13.66666667</v>
      </c>
      <c r="AG3404">
        <v>0</v>
      </c>
      <c r="AH3404">
        <v>12.7</v>
      </c>
      <c r="AI3404">
        <v>3.7</v>
      </c>
      <c r="AJ3404">
        <v>-1.7</v>
      </c>
      <c r="AK3404" t="s">
        <v>38</v>
      </c>
    </row>
    <row r="3405" spans="1:37" x14ac:dyDescent="0.25">
      <c r="A3405">
        <v>1</v>
      </c>
      <c r="B3405">
        <v>17</v>
      </c>
      <c r="C3405">
        <v>5</v>
      </c>
      <c r="D3405">
        <v>9500</v>
      </c>
      <c r="E3405">
        <v>1</v>
      </c>
      <c r="F3405">
        <v>1</v>
      </c>
      <c r="G3405">
        <v>141</v>
      </c>
      <c r="H3405">
        <v>1</v>
      </c>
      <c r="I3405">
        <v>19</v>
      </c>
      <c r="J3405">
        <v>19</v>
      </c>
      <c r="K3405">
        <v>9</v>
      </c>
      <c r="L3405">
        <v>7</v>
      </c>
      <c r="M3405">
        <v>131.9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18</v>
      </c>
      <c r="U3405">
        <v>0</v>
      </c>
      <c r="V3405">
        <v>0</v>
      </c>
      <c r="W3405">
        <v>7</v>
      </c>
      <c r="X3405">
        <v>8</v>
      </c>
      <c r="Y3405">
        <v>7</v>
      </c>
      <c r="Z3405">
        <v>13.56875</v>
      </c>
      <c r="AA3405">
        <v>0</v>
      </c>
      <c r="AB3405">
        <v>0</v>
      </c>
      <c r="AC3405">
        <v>8</v>
      </c>
      <c r="AD3405">
        <v>8</v>
      </c>
      <c r="AE3405">
        <v>8</v>
      </c>
      <c r="AF3405">
        <v>14.026249999999999</v>
      </c>
      <c r="AG3405">
        <v>0</v>
      </c>
      <c r="AH3405">
        <v>15.5</v>
      </c>
      <c r="AI3405">
        <v>2.8</v>
      </c>
      <c r="AJ3405">
        <v>-4.0599999999999996</v>
      </c>
      <c r="AK3405" t="s">
        <v>38</v>
      </c>
    </row>
    <row r="3406" spans="1:37" x14ac:dyDescent="0.25">
      <c r="A3406">
        <v>2</v>
      </c>
      <c r="B3406">
        <v>43</v>
      </c>
      <c r="C3406">
        <v>1</v>
      </c>
      <c r="D3406">
        <v>9991</v>
      </c>
      <c r="E3406">
        <v>0</v>
      </c>
      <c r="F3406">
        <v>1</v>
      </c>
      <c r="G3406">
        <v>134</v>
      </c>
      <c r="H3406">
        <v>1</v>
      </c>
      <c r="I3406">
        <v>37</v>
      </c>
      <c r="J3406">
        <v>37</v>
      </c>
      <c r="K3406">
        <v>9</v>
      </c>
      <c r="L3406">
        <v>9</v>
      </c>
      <c r="M3406">
        <v>113.7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32</v>
      </c>
      <c r="U3406">
        <v>0</v>
      </c>
      <c r="V3406">
        <v>1</v>
      </c>
      <c r="W3406">
        <v>5</v>
      </c>
      <c r="X3406">
        <v>5</v>
      </c>
      <c r="Y3406">
        <v>5</v>
      </c>
      <c r="Z3406">
        <v>10.199999999999999</v>
      </c>
      <c r="AA3406">
        <v>0</v>
      </c>
      <c r="AB3406">
        <v>0</v>
      </c>
      <c r="AC3406">
        <v>5</v>
      </c>
      <c r="AD3406">
        <v>9</v>
      </c>
      <c r="AE3406">
        <v>4</v>
      </c>
      <c r="AF3406">
        <v>11.25</v>
      </c>
      <c r="AG3406">
        <v>0</v>
      </c>
      <c r="AH3406">
        <v>9.4</v>
      </c>
      <c r="AI3406">
        <v>-0.8</v>
      </c>
      <c r="AJ3406">
        <v>-3.12</v>
      </c>
      <c r="AK3406" t="s">
        <v>39</v>
      </c>
    </row>
    <row r="3407" spans="1:37" x14ac:dyDescent="0.25">
      <c r="A3407">
        <v>1</v>
      </c>
      <c r="B3407">
        <v>17</v>
      </c>
      <c r="C3407">
        <v>2</v>
      </c>
      <c r="D3407">
        <v>171</v>
      </c>
      <c r="E3407">
        <v>1</v>
      </c>
      <c r="F3407">
        <v>1</v>
      </c>
      <c r="G3407">
        <v>146</v>
      </c>
      <c r="H3407">
        <v>1</v>
      </c>
      <c r="I3407">
        <v>3</v>
      </c>
      <c r="J3407">
        <v>3</v>
      </c>
      <c r="K3407">
        <v>3</v>
      </c>
      <c r="L3407">
        <v>3</v>
      </c>
      <c r="M3407">
        <v>155.1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13.9</v>
      </c>
      <c r="AI3407">
        <v>-0.3</v>
      </c>
      <c r="AJ3407">
        <v>0.79</v>
      </c>
      <c r="AK3407" t="s">
        <v>38</v>
      </c>
    </row>
    <row r="3408" spans="1:37" x14ac:dyDescent="0.25">
      <c r="A3408">
        <v>1</v>
      </c>
      <c r="B3408">
        <v>16</v>
      </c>
      <c r="C3408">
        <v>3</v>
      </c>
      <c r="D3408">
        <v>9853</v>
      </c>
      <c r="E3408">
        <v>1</v>
      </c>
      <c r="F3408">
        <v>1</v>
      </c>
      <c r="G3408">
        <v>134</v>
      </c>
      <c r="H3408">
        <v>1</v>
      </c>
      <c r="I3408">
        <v>19</v>
      </c>
      <c r="J3408">
        <v>37</v>
      </c>
      <c r="K3408">
        <v>9</v>
      </c>
      <c r="L3408">
        <v>9</v>
      </c>
      <c r="M3408">
        <v>121.1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19</v>
      </c>
      <c r="U3408">
        <v>0</v>
      </c>
      <c r="V3408">
        <v>0</v>
      </c>
      <c r="W3408">
        <v>6</v>
      </c>
      <c r="X3408">
        <v>8</v>
      </c>
      <c r="Y3408">
        <v>5</v>
      </c>
      <c r="Z3408">
        <v>12.2</v>
      </c>
      <c r="AA3408">
        <v>0</v>
      </c>
      <c r="AB3408">
        <v>0</v>
      </c>
      <c r="AC3408">
        <v>6</v>
      </c>
      <c r="AD3408">
        <v>8</v>
      </c>
      <c r="AE3408">
        <v>5</v>
      </c>
      <c r="AF3408">
        <v>11.8</v>
      </c>
      <c r="AG3408">
        <v>0</v>
      </c>
      <c r="AH3408">
        <v>10.8</v>
      </c>
      <c r="AI3408">
        <v>1.4</v>
      </c>
      <c r="AJ3408">
        <v>1.74</v>
      </c>
      <c r="AK3408" t="s">
        <v>39</v>
      </c>
    </row>
    <row r="3409" spans="1:37" x14ac:dyDescent="0.25">
      <c r="A3409">
        <v>1</v>
      </c>
      <c r="B3409">
        <v>1</v>
      </c>
      <c r="C3409">
        <v>3</v>
      </c>
      <c r="D3409">
        <v>9500</v>
      </c>
      <c r="E3409">
        <v>1</v>
      </c>
      <c r="F3409">
        <v>1</v>
      </c>
      <c r="G3409">
        <v>139</v>
      </c>
      <c r="H3409">
        <v>1</v>
      </c>
      <c r="I3409">
        <v>1</v>
      </c>
      <c r="J3409">
        <v>19</v>
      </c>
      <c r="K3409">
        <v>9</v>
      </c>
      <c r="L3409">
        <v>3</v>
      </c>
      <c r="M3409">
        <v>130.30000000000001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18</v>
      </c>
      <c r="U3409">
        <v>0</v>
      </c>
      <c r="V3409">
        <v>0</v>
      </c>
      <c r="W3409">
        <v>8</v>
      </c>
      <c r="X3409">
        <v>8</v>
      </c>
      <c r="Y3409">
        <v>8</v>
      </c>
      <c r="Z3409">
        <v>14.15375</v>
      </c>
      <c r="AA3409">
        <v>0</v>
      </c>
      <c r="AB3409">
        <v>0</v>
      </c>
      <c r="AC3409">
        <v>8</v>
      </c>
      <c r="AD3409">
        <v>8</v>
      </c>
      <c r="AE3409">
        <v>8</v>
      </c>
      <c r="AF3409">
        <v>14.15375</v>
      </c>
      <c r="AG3409">
        <v>0</v>
      </c>
      <c r="AH3409">
        <v>9.4</v>
      </c>
      <c r="AI3409">
        <v>-0.8</v>
      </c>
      <c r="AJ3409">
        <v>-3.12</v>
      </c>
      <c r="AK3409" t="s">
        <v>38</v>
      </c>
    </row>
    <row r="3410" spans="1:37" x14ac:dyDescent="0.25">
      <c r="A3410">
        <v>1</v>
      </c>
      <c r="B3410">
        <v>1</v>
      </c>
      <c r="C3410">
        <v>6</v>
      </c>
      <c r="D3410">
        <v>9500</v>
      </c>
      <c r="E3410">
        <v>1</v>
      </c>
      <c r="F3410">
        <v>1</v>
      </c>
      <c r="G3410">
        <v>136</v>
      </c>
      <c r="H3410">
        <v>1</v>
      </c>
      <c r="I3410">
        <v>1</v>
      </c>
      <c r="J3410">
        <v>1</v>
      </c>
      <c r="K3410">
        <v>4</v>
      </c>
      <c r="L3410">
        <v>5</v>
      </c>
      <c r="M3410">
        <v>123.3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18</v>
      </c>
      <c r="U3410">
        <v>0</v>
      </c>
      <c r="V3410">
        <v>0</v>
      </c>
      <c r="W3410">
        <v>8</v>
      </c>
      <c r="X3410">
        <v>8</v>
      </c>
      <c r="Y3410">
        <v>0</v>
      </c>
      <c r="Z3410">
        <v>0</v>
      </c>
      <c r="AA3410">
        <v>8</v>
      </c>
      <c r="AB3410">
        <v>0</v>
      </c>
      <c r="AC3410">
        <v>8</v>
      </c>
      <c r="AD3410">
        <v>8</v>
      </c>
      <c r="AE3410">
        <v>0</v>
      </c>
      <c r="AF3410">
        <v>0</v>
      </c>
      <c r="AG3410">
        <v>8</v>
      </c>
      <c r="AH3410">
        <v>9.4</v>
      </c>
      <c r="AI3410">
        <v>-0.8</v>
      </c>
      <c r="AJ3410">
        <v>-3.12</v>
      </c>
      <c r="AK3410" t="s">
        <v>37</v>
      </c>
    </row>
    <row r="3411" spans="1:37" x14ac:dyDescent="0.25">
      <c r="A3411">
        <v>1</v>
      </c>
      <c r="B3411">
        <v>1</v>
      </c>
      <c r="C3411">
        <v>5</v>
      </c>
      <c r="D3411">
        <v>9773</v>
      </c>
      <c r="E3411">
        <v>1</v>
      </c>
      <c r="F3411">
        <v>1</v>
      </c>
      <c r="G3411">
        <v>110</v>
      </c>
      <c r="H3411">
        <v>1</v>
      </c>
      <c r="I3411">
        <v>19</v>
      </c>
      <c r="J3411">
        <v>38</v>
      </c>
      <c r="K3411">
        <v>3</v>
      </c>
      <c r="L3411">
        <v>5</v>
      </c>
      <c r="M3411">
        <v>117.4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20</v>
      </c>
      <c r="U3411">
        <v>0</v>
      </c>
      <c r="V3411">
        <v>0</v>
      </c>
      <c r="W3411">
        <v>6</v>
      </c>
      <c r="X3411">
        <v>7</v>
      </c>
      <c r="Y3411">
        <v>6</v>
      </c>
      <c r="Z3411">
        <v>13.83333333</v>
      </c>
      <c r="AA3411">
        <v>0</v>
      </c>
      <c r="AB3411">
        <v>0</v>
      </c>
      <c r="AC3411">
        <v>6</v>
      </c>
      <c r="AD3411">
        <v>6</v>
      </c>
      <c r="AE3411">
        <v>6</v>
      </c>
      <c r="AF3411">
        <v>12.83333333</v>
      </c>
      <c r="AG3411">
        <v>0</v>
      </c>
      <c r="AH3411">
        <v>11.1</v>
      </c>
      <c r="AI3411">
        <v>0.6</v>
      </c>
      <c r="AJ3411">
        <v>2.02</v>
      </c>
      <c r="AK3411" t="s">
        <v>38</v>
      </c>
    </row>
    <row r="3412" spans="1:37" x14ac:dyDescent="0.25">
      <c r="A3412">
        <v>1</v>
      </c>
      <c r="B3412">
        <v>5</v>
      </c>
      <c r="C3412">
        <v>1</v>
      </c>
      <c r="D3412">
        <v>9670</v>
      </c>
      <c r="E3412">
        <v>1</v>
      </c>
      <c r="F3412">
        <v>1</v>
      </c>
      <c r="G3412">
        <v>135</v>
      </c>
      <c r="H3412">
        <v>1</v>
      </c>
      <c r="I3412">
        <v>1</v>
      </c>
      <c r="J3412">
        <v>12</v>
      </c>
      <c r="K3412">
        <v>4</v>
      </c>
      <c r="L3412">
        <v>4</v>
      </c>
      <c r="M3412">
        <v>140.30000000000001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19</v>
      </c>
      <c r="U3412">
        <v>0</v>
      </c>
      <c r="V3412">
        <v>0</v>
      </c>
      <c r="W3412">
        <v>6</v>
      </c>
      <c r="X3412">
        <v>7</v>
      </c>
      <c r="Y3412">
        <v>6</v>
      </c>
      <c r="Z3412">
        <v>13.42857143</v>
      </c>
      <c r="AA3412">
        <v>0</v>
      </c>
      <c r="AB3412">
        <v>0</v>
      </c>
      <c r="AC3412">
        <v>6</v>
      </c>
      <c r="AD3412">
        <v>6</v>
      </c>
      <c r="AE3412">
        <v>4</v>
      </c>
      <c r="AF3412">
        <v>14</v>
      </c>
      <c r="AG3412">
        <v>0</v>
      </c>
      <c r="AH3412">
        <v>12.4</v>
      </c>
      <c r="AI3412">
        <v>0.5</v>
      </c>
      <c r="AJ3412">
        <v>1.79</v>
      </c>
      <c r="AK3412" t="s">
        <v>39</v>
      </c>
    </row>
    <row r="3413" spans="1:37" x14ac:dyDescent="0.25">
      <c r="A3413">
        <v>1</v>
      </c>
      <c r="B3413">
        <v>17</v>
      </c>
      <c r="C3413">
        <v>4</v>
      </c>
      <c r="D3413">
        <v>9500</v>
      </c>
      <c r="E3413">
        <v>1</v>
      </c>
      <c r="F3413">
        <v>1</v>
      </c>
      <c r="G3413">
        <v>129</v>
      </c>
      <c r="H3413">
        <v>1</v>
      </c>
      <c r="I3413">
        <v>38</v>
      </c>
      <c r="J3413">
        <v>37</v>
      </c>
      <c r="K3413">
        <v>9</v>
      </c>
      <c r="L3413">
        <v>5</v>
      </c>
      <c r="M3413">
        <v>120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19</v>
      </c>
      <c r="U3413">
        <v>0</v>
      </c>
      <c r="V3413">
        <v>0</v>
      </c>
      <c r="W3413">
        <v>8</v>
      </c>
      <c r="X3413">
        <v>8</v>
      </c>
      <c r="Y3413">
        <v>7</v>
      </c>
      <c r="Z3413">
        <v>12.454285710000001</v>
      </c>
      <c r="AA3413">
        <v>0</v>
      </c>
      <c r="AB3413">
        <v>0</v>
      </c>
      <c r="AC3413">
        <v>8</v>
      </c>
      <c r="AD3413">
        <v>8</v>
      </c>
      <c r="AE3413">
        <v>7</v>
      </c>
      <c r="AF3413">
        <v>12.454285710000001</v>
      </c>
      <c r="AG3413">
        <v>0</v>
      </c>
      <c r="AH3413">
        <v>10.8</v>
      </c>
      <c r="AI3413">
        <v>1.4</v>
      </c>
      <c r="AJ3413">
        <v>1.74</v>
      </c>
      <c r="AK3413" t="s">
        <v>38</v>
      </c>
    </row>
    <row r="3414" spans="1:37" x14ac:dyDescent="0.25">
      <c r="A3414">
        <v>1</v>
      </c>
      <c r="B3414">
        <v>17</v>
      </c>
      <c r="C3414">
        <v>1</v>
      </c>
      <c r="D3414">
        <v>9147</v>
      </c>
      <c r="E3414">
        <v>1</v>
      </c>
      <c r="F3414">
        <v>1</v>
      </c>
      <c r="G3414">
        <v>139</v>
      </c>
      <c r="H3414">
        <v>1</v>
      </c>
      <c r="I3414">
        <v>38</v>
      </c>
      <c r="J3414">
        <v>38</v>
      </c>
      <c r="K3414">
        <v>7</v>
      </c>
      <c r="L3414">
        <v>5</v>
      </c>
      <c r="M3414">
        <v>133.4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18</v>
      </c>
      <c r="U3414">
        <v>0</v>
      </c>
      <c r="V3414">
        <v>0</v>
      </c>
      <c r="W3414">
        <v>5</v>
      </c>
      <c r="X3414">
        <v>9</v>
      </c>
      <c r="Y3414">
        <v>1</v>
      </c>
      <c r="Z3414">
        <v>11</v>
      </c>
      <c r="AA3414">
        <v>1</v>
      </c>
      <c r="AB3414">
        <v>0</v>
      </c>
      <c r="AC3414">
        <v>5</v>
      </c>
      <c r="AD3414">
        <v>10</v>
      </c>
      <c r="AE3414">
        <v>0</v>
      </c>
      <c r="AF3414">
        <v>0</v>
      </c>
      <c r="AG3414">
        <v>0</v>
      </c>
      <c r="AH3414">
        <v>9.4</v>
      </c>
      <c r="AI3414">
        <v>-0.8</v>
      </c>
      <c r="AJ3414">
        <v>-3.12</v>
      </c>
      <c r="AK3414" t="s">
        <v>39</v>
      </c>
    </row>
    <row r="3415" spans="1:37" x14ac:dyDescent="0.25">
      <c r="A3415">
        <v>1</v>
      </c>
      <c r="B3415">
        <v>1</v>
      </c>
      <c r="C3415">
        <v>4</v>
      </c>
      <c r="D3415">
        <v>9500</v>
      </c>
      <c r="E3415">
        <v>1</v>
      </c>
      <c r="F3415">
        <v>1</v>
      </c>
      <c r="G3415">
        <v>137</v>
      </c>
      <c r="H3415">
        <v>1</v>
      </c>
      <c r="I3415">
        <v>1</v>
      </c>
      <c r="J3415">
        <v>19</v>
      </c>
      <c r="K3415">
        <v>4</v>
      </c>
      <c r="L3415">
        <v>7</v>
      </c>
      <c r="M3415">
        <v>126.7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18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8</v>
      </c>
      <c r="AD3415">
        <v>0</v>
      </c>
      <c r="AE3415">
        <v>0</v>
      </c>
      <c r="AF3415">
        <v>0</v>
      </c>
      <c r="AG3415">
        <v>0</v>
      </c>
      <c r="AH3415">
        <v>15.5</v>
      </c>
      <c r="AI3415">
        <v>2.8</v>
      </c>
      <c r="AJ3415">
        <v>-4.0599999999999996</v>
      </c>
      <c r="AK3415" t="s">
        <v>37</v>
      </c>
    </row>
    <row r="3416" spans="1:37" x14ac:dyDescent="0.25">
      <c r="A3416">
        <v>1</v>
      </c>
      <c r="B3416">
        <v>17</v>
      </c>
      <c r="C3416">
        <v>3</v>
      </c>
      <c r="D3416">
        <v>9500</v>
      </c>
      <c r="E3416">
        <v>1</v>
      </c>
      <c r="F3416">
        <v>1</v>
      </c>
      <c r="G3416">
        <v>138</v>
      </c>
      <c r="H3416">
        <v>1</v>
      </c>
      <c r="I3416">
        <v>1</v>
      </c>
      <c r="J3416">
        <v>19</v>
      </c>
      <c r="K3416">
        <v>7</v>
      </c>
      <c r="L3416">
        <v>8</v>
      </c>
      <c r="M3416">
        <v>129.30000000000001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18</v>
      </c>
      <c r="U3416">
        <v>0</v>
      </c>
      <c r="V3416">
        <v>0</v>
      </c>
      <c r="W3416">
        <v>7</v>
      </c>
      <c r="X3416">
        <v>8</v>
      </c>
      <c r="Y3416">
        <v>6</v>
      </c>
      <c r="Z3416">
        <v>13.27166667</v>
      </c>
      <c r="AA3416">
        <v>0</v>
      </c>
      <c r="AB3416">
        <v>0</v>
      </c>
      <c r="AC3416">
        <v>8</v>
      </c>
      <c r="AD3416">
        <v>11</v>
      </c>
      <c r="AE3416">
        <v>7</v>
      </c>
      <c r="AF3416">
        <v>12.94375</v>
      </c>
      <c r="AG3416">
        <v>0</v>
      </c>
      <c r="AH3416">
        <v>12.4</v>
      </c>
      <c r="AI3416">
        <v>0.5</v>
      </c>
      <c r="AJ3416">
        <v>1.79</v>
      </c>
      <c r="AK3416" t="s">
        <v>38</v>
      </c>
    </row>
    <row r="3417" spans="1:37" x14ac:dyDescent="0.25">
      <c r="A3417">
        <v>1</v>
      </c>
      <c r="B3417">
        <v>17</v>
      </c>
      <c r="C3417">
        <v>6</v>
      </c>
      <c r="D3417">
        <v>9500</v>
      </c>
      <c r="E3417">
        <v>1</v>
      </c>
      <c r="F3417">
        <v>1</v>
      </c>
      <c r="G3417">
        <v>136</v>
      </c>
      <c r="H3417">
        <v>1</v>
      </c>
      <c r="I3417">
        <v>3</v>
      </c>
      <c r="J3417">
        <v>38</v>
      </c>
      <c r="K3417">
        <v>2</v>
      </c>
      <c r="L3417">
        <v>9</v>
      </c>
      <c r="M3417">
        <v>125.7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20</v>
      </c>
      <c r="U3417">
        <v>0</v>
      </c>
      <c r="V3417">
        <v>0</v>
      </c>
      <c r="W3417">
        <v>7</v>
      </c>
      <c r="X3417">
        <v>8</v>
      </c>
      <c r="Y3417">
        <v>6</v>
      </c>
      <c r="Z3417">
        <v>13.54833333</v>
      </c>
      <c r="AA3417">
        <v>0</v>
      </c>
      <c r="AB3417">
        <v>0</v>
      </c>
      <c r="AC3417">
        <v>8</v>
      </c>
      <c r="AD3417">
        <v>11</v>
      </c>
      <c r="AE3417">
        <v>6</v>
      </c>
      <c r="AF3417">
        <v>14.775</v>
      </c>
      <c r="AG3417">
        <v>0</v>
      </c>
      <c r="AH3417">
        <v>11.1</v>
      </c>
      <c r="AI3417">
        <v>0.6</v>
      </c>
      <c r="AJ3417">
        <v>2.02</v>
      </c>
      <c r="AK3417" t="s">
        <v>39</v>
      </c>
    </row>
    <row r="3418" spans="1:37" x14ac:dyDescent="0.25">
      <c r="A3418">
        <v>1</v>
      </c>
      <c r="B3418">
        <v>1</v>
      </c>
      <c r="C3418">
        <v>1</v>
      </c>
      <c r="D3418">
        <v>9773</v>
      </c>
      <c r="E3418">
        <v>1</v>
      </c>
      <c r="F3418">
        <v>1</v>
      </c>
      <c r="G3418">
        <v>143</v>
      </c>
      <c r="H3418">
        <v>1</v>
      </c>
      <c r="I3418">
        <v>3</v>
      </c>
      <c r="J3418">
        <v>3</v>
      </c>
      <c r="K3418">
        <v>2</v>
      </c>
      <c r="L3418">
        <v>5</v>
      </c>
      <c r="M3418">
        <v>144.80000000000001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19</v>
      </c>
      <c r="U3418">
        <v>0</v>
      </c>
      <c r="V3418">
        <v>0</v>
      </c>
      <c r="W3418">
        <v>6</v>
      </c>
      <c r="X3418">
        <v>6</v>
      </c>
      <c r="Y3418">
        <v>6</v>
      </c>
      <c r="Z3418">
        <v>12.16666667</v>
      </c>
      <c r="AA3418">
        <v>0</v>
      </c>
      <c r="AB3418">
        <v>0</v>
      </c>
      <c r="AC3418">
        <v>6</v>
      </c>
      <c r="AD3418">
        <v>6</v>
      </c>
      <c r="AE3418">
        <v>6</v>
      </c>
      <c r="AF3418">
        <v>12.5</v>
      </c>
      <c r="AG3418">
        <v>0</v>
      </c>
      <c r="AH3418">
        <v>16.2</v>
      </c>
      <c r="AI3418">
        <v>0.3</v>
      </c>
      <c r="AJ3418">
        <v>-0.92</v>
      </c>
      <c r="AK3418" t="s">
        <v>39</v>
      </c>
    </row>
    <row r="3419" spans="1:37" x14ac:dyDescent="0.25">
      <c r="A3419">
        <v>1</v>
      </c>
      <c r="B3419">
        <v>1</v>
      </c>
      <c r="C3419">
        <v>1</v>
      </c>
      <c r="D3419">
        <v>9254</v>
      </c>
      <c r="E3419">
        <v>1</v>
      </c>
      <c r="F3419">
        <v>1</v>
      </c>
      <c r="G3419">
        <v>133.1</v>
      </c>
      <c r="H3419">
        <v>1</v>
      </c>
      <c r="I3419">
        <v>38</v>
      </c>
      <c r="J3419">
        <v>19</v>
      </c>
      <c r="K3419">
        <v>3</v>
      </c>
      <c r="L3419">
        <v>3</v>
      </c>
      <c r="M3419">
        <v>98.6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21</v>
      </c>
      <c r="U3419">
        <v>0</v>
      </c>
      <c r="V3419">
        <v>0</v>
      </c>
      <c r="W3419">
        <v>6</v>
      </c>
      <c r="X3419">
        <v>16</v>
      </c>
      <c r="Y3419">
        <v>2</v>
      </c>
      <c r="Z3419">
        <v>11</v>
      </c>
      <c r="AA3419">
        <v>0</v>
      </c>
      <c r="AB3419">
        <v>0</v>
      </c>
      <c r="AC3419">
        <v>6</v>
      </c>
      <c r="AD3419">
        <v>12</v>
      </c>
      <c r="AE3419">
        <v>0</v>
      </c>
      <c r="AF3419">
        <v>0</v>
      </c>
      <c r="AG3419">
        <v>0</v>
      </c>
      <c r="AH3419">
        <v>12.7</v>
      </c>
      <c r="AI3419">
        <v>3.7</v>
      </c>
      <c r="AJ3419">
        <v>-1.7</v>
      </c>
      <c r="AK3419" t="s">
        <v>37</v>
      </c>
    </row>
    <row r="3420" spans="1:37" x14ac:dyDescent="0.25">
      <c r="A3420">
        <v>1</v>
      </c>
      <c r="B3420">
        <v>1</v>
      </c>
      <c r="C3420">
        <v>1</v>
      </c>
      <c r="D3420">
        <v>9853</v>
      </c>
      <c r="E3420">
        <v>1</v>
      </c>
      <c r="F3420">
        <v>1</v>
      </c>
      <c r="G3420">
        <v>136</v>
      </c>
      <c r="H3420">
        <v>1</v>
      </c>
      <c r="I3420">
        <v>38</v>
      </c>
      <c r="J3420">
        <v>37</v>
      </c>
      <c r="K3420">
        <v>9</v>
      </c>
      <c r="L3420">
        <v>9</v>
      </c>
      <c r="M3420">
        <v>126.9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19</v>
      </c>
      <c r="U3420">
        <v>0</v>
      </c>
      <c r="V3420">
        <v>0</v>
      </c>
      <c r="W3420">
        <v>7</v>
      </c>
      <c r="X3420">
        <v>7</v>
      </c>
      <c r="Y3420">
        <v>7</v>
      </c>
      <c r="Z3420">
        <v>13.28571429</v>
      </c>
      <c r="AA3420">
        <v>0</v>
      </c>
      <c r="AB3420">
        <v>0</v>
      </c>
      <c r="AC3420">
        <v>7</v>
      </c>
      <c r="AD3420">
        <v>7</v>
      </c>
      <c r="AE3420">
        <v>7</v>
      </c>
      <c r="AF3420">
        <v>14.42857143</v>
      </c>
      <c r="AG3420">
        <v>0</v>
      </c>
      <c r="AH3420">
        <v>11.1</v>
      </c>
      <c r="AI3420">
        <v>0.6</v>
      </c>
      <c r="AJ3420">
        <v>2.02</v>
      </c>
      <c r="AK3420" t="s">
        <v>38</v>
      </c>
    </row>
    <row r="3421" spans="1:37" x14ac:dyDescent="0.25">
      <c r="A3421">
        <v>1</v>
      </c>
      <c r="B3421">
        <v>17</v>
      </c>
      <c r="C3421">
        <v>1</v>
      </c>
      <c r="D3421">
        <v>9238</v>
      </c>
      <c r="E3421">
        <v>1</v>
      </c>
      <c r="F3421">
        <v>1</v>
      </c>
      <c r="G3421">
        <v>139</v>
      </c>
      <c r="H3421">
        <v>1</v>
      </c>
      <c r="I3421">
        <v>19</v>
      </c>
      <c r="J3421">
        <v>38</v>
      </c>
      <c r="K3421">
        <v>4</v>
      </c>
      <c r="L3421">
        <v>9</v>
      </c>
      <c r="M3421">
        <v>146.69999999999999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20</v>
      </c>
      <c r="U3421">
        <v>0</v>
      </c>
      <c r="V3421">
        <v>0</v>
      </c>
      <c r="W3421">
        <v>6</v>
      </c>
      <c r="X3421">
        <v>6</v>
      </c>
      <c r="Y3421">
        <v>6</v>
      </c>
      <c r="Z3421">
        <v>13.33333333</v>
      </c>
      <c r="AA3421">
        <v>0</v>
      </c>
      <c r="AB3421">
        <v>0</v>
      </c>
      <c r="AC3421">
        <v>6</v>
      </c>
      <c r="AD3421">
        <v>7</v>
      </c>
      <c r="AE3421">
        <v>6</v>
      </c>
      <c r="AF3421">
        <v>14</v>
      </c>
      <c r="AG3421">
        <v>0</v>
      </c>
      <c r="AH3421">
        <v>15.5</v>
      </c>
      <c r="AI3421">
        <v>2.8</v>
      </c>
      <c r="AJ3421">
        <v>-4.0599999999999996</v>
      </c>
      <c r="AK3421" t="s">
        <v>38</v>
      </c>
    </row>
    <row r="3422" spans="1:37" x14ac:dyDescent="0.25">
      <c r="A3422">
        <v>1</v>
      </c>
      <c r="B3422">
        <v>1</v>
      </c>
      <c r="C3422">
        <v>1</v>
      </c>
      <c r="D3422">
        <v>9500</v>
      </c>
      <c r="E3422">
        <v>1</v>
      </c>
      <c r="F3422">
        <v>1</v>
      </c>
      <c r="G3422">
        <v>125</v>
      </c>
      <c r="H3422">
        <v>1</v>
      </c>
      <c r="I3422">
        <v>1</v>
      </c>
      <c r="J3422">
        <v>1</v>
      </c>
      <c r="K3422">
        <v>9</v>
      </c>
      <c r="L3422">
        <v>4</v>
      </c>
      <c r="M3422">
        <v>117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21</v>
      </c>
      <c r="U3422">
        <v>0</v>
      </c>
      <c r="V3422">
        <v>0</v>
      </c>
      <c r="W3422">
        <v>8</v>
      </c>
      <c r="X3422">
        <v>8</v>
      </c>
      <c r="Y3422">
        <v>8</v>
      </c>
      <c r="Z3422">
        <v>13.2575</v>
      </c>
      <c r="AA3422">
        <v>0</v>
      </c>
      <c r="AB3422">
        <v>0</v>
      </c>
      <c r="AC3422">
        <v>8</v>
      </c>
      <c r="AD3422">
        <v>8</v>
      </c>
      <c r="AE3422">
        <v>8</v>
      </c>
      <c r="AF3422">
        <v>13.2575</v>
      </c>
      <c r="AG3422">
        <v>0</v>
      </c>
      <c r="AH3422">
        <v>9.4</v>
      </c>
      <c r="AI3422">
        <v>-0.8</v>
      </c>
      <c r="AJ3422">
        <v>-3.12</v>
      </c>
      <c r="AK3422" t="s">
        <v>38</v>
      </c>
    </row>
    <row r="3423" spans="1:37" x14ac:dyDescent="0.25">
      <c r="A3423">
        <v>1</v>
      </c>
      <c r="B3423">
        <v>44</v>
      </c>
      <c r="C3423">
        <v>1</v>
      </c>
      <c r="D3423">
        <v>9085</v>
      </c>
      <c r="E3423">
        <v>1</v>
      </c>
      <c r="F3423">
        <v>39</v>
      </c>
      <c r="G3423">
        <v>130</v>
      </c>
      <c r="H3423">
        <v>1</v>
      </c>
      <c r="I3423">
        <v>37</v>
      </c>
      <c r="J3423">
        <v>38</v>
      </c>
      <c r="K3423">
        <v>9</v>
      </c>
      <c r="L3423">
        <v>6</v>
      </c>
      <c r="M3423">
        <v>130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23</v>
      </c>
      <c r="U3423">
        <v>0</v>
      </c>
      <c r="V3423">
        <v>0</v>
      </c>
      <c r="W3423">
        <v>6</v>
      </c>
      <c r="X3423">
        <v>7</v>
      </c>
      <c r="Y3423">
        <v>0</v>
      </c>
      <c r="Z3423">
        <v>0</v>
      </c>
      <c r="AA3423">
        <v>0</v>
      </c>
      <c r="AB3423">
        <v>0</v>
      </c>
      <c r="AC3423">
        <v>6</v>
      </c>
      <c r="AD3423">
        <v>7</v>
      </c>
      <c r="AE3423">
        <v>0</v>
      </c>
      <c r="AF3423">
        <v>0</v>
      </c>
      <c r="AG3423">
        <v>0</v>
      </c>
      <c r="AH3423">
        <v>11.1</v>
      </c>
      <c r="AI3423">
        <v>0.6</v>
      </c>
      <c r="AJ3423">
        <v>2.02</v>
      </c>
      <c r="AK3423" t="s">
        <v>37</v>
      </c>
    </row>
    <row r="3424" spans="1:37" x14ac:dyDescent="0.25">
      <c r="A3424">
        <v>1</v>
      </c>
      <c r="B3424">
        <v>17</v>
      </c>
      <c r="C3424">
        <v>1</v>
      </c>
      <c r="D3424">
        <v>9238</v>
      </c>
      <c r="E3424">
        <v>1</v>
      </c>
      <c r="F3424">
        <v>1</v>
      </c>
      <c r="G3424">
        <v>137</v>
      </c>
      <c r="H3424">
        <v>1</v>
      </c>
      <c r="I3424">
        <v>1</v>
      </c>
      <c r="J3424">
        <v>38</v>
      </c>
      <c r="K3424">
        <v>5</v>
      </c>
      <c r="L3424">
        <v>8</v>
      </c>
      <c r="M3424">
        <v>125.8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18</v>
      </c>
      <c r="U3424">
        <v>0</v>
      </c>
      <c r="V3424">
        <v>0</v>
      </c>
      <c r="W3424">
        <v>6</v>
      </c>
      <c r="X3424">
        <v>10</v>
      </c>
      <c r="Y3424">
        <v>6</v>
      </c>
      <c r="Z3424">
        <v>12.66666667</v>
      </c>
      <c r="AA3424">
        <v>0</v>
      </c>
      <c r="AB3424">
        <v>0</v>
      </c>
      <c r="AC3424">
        <v>6</v>
      </c>
      <c r="AD3424">
        <v>6</v>
      </c>
      <c r="AE3424">
        <v>2</v>
      </c>
      <c r="AF3424">
        <v>11.5</v>
      </c>
      <c r="AG3424">
        <v>0</v>
      </c>
      <c r="AH3424">
        <v>12.7</v>
      </c>
      <c r="AI3424">
        <v>3.7</v>
      </c>
      <c r="AJ3424">
        <v>-1.7</v>
      </c>
      <c r="AK3424" t="s">
        <v>37</v>
      </c>
    </row>
    <row r="3425" spans="1:37" x14ac:dyDescent="0.25">
      <c r="A3425">
        <v>2</v>
      </c>
      <c r="B3425">
        <v>39</v>
      </c>
      <c r="C3425">
        <v>1</v>
      </c>
      <c r="D3425">
        <v>9991</v>
      </c>
      <c r="E3425">
        <v>0</v>
      </c>
      <c r="F3425">
        <v>3</v>
      </c>
      <c r="G3425">
        <v>130</v>
      </c>
      <c r="H3425">
        <v>1</v>
      </c>
      <c r="I3425">
        <v>3</v>
      </c>
      <c r="J3425">
        <v>1</v>
      </c>
      <c r="K3425">
        <v>1</v>
      </c>
      <c r="L3425">
        <v>10</v>
      </c>
      <c r="M3425">
        <v>160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30</v>
      </c>
      <c r="U3425">
        <v>0</v>
      </c>
      <c r="V3425">
        <v>0</v>
      </c>
      <c r="W3425">
        <v>5</v>
      </c>
      <c r="X3425">
        <v>5</v>
      </c>
      <c r="Y3425">
        <v>5</v>
      </c>
      <c r="Z3425">
        <v>14.6</v>
      </c>
      <c r="AA3425">
        <v>0</v>
      </c>
      <c r="AB3425">
        <v>0</v>
      </c>
      <c r="AC3425">
        <v>5</v>
      </c>
      <c r="AD3425">
        <v>5</v>
      </c>
      <c r="AE3425">
        <v>5</v>
      </c>
      <c r="AF3425">
        <v>15.4</v>
      </c>
      <c r="AG3425">
        <v>0</v>
      </c>
      <c r="AH3425">
        <v>12.7</v>
      </c>
      <c r="AI3425">
        <v>3.7</v>
      </c>
      <c r="AJ3425">
        <v>-1.7</v>
      </c>
      <c r="AK3425" t="s">
        <v>37</v>
      </c>
    </row>
    <row r="3426" spans="1:37" x14ac:dyDescent="0.25">
      <c r="A3426">
        <v>1</v>
      </c>
      <c r="B3426">
        <v>1</v>
      </c>
      <c r="C3426">
        <v>1</v>
      </c>
      <c r="D3426">
        <v>9085</v>
      </c>
      <c r="E3426">
        <v>1</v>
      </c>
      <c r="F3426">
        <v>1</v>
      </c>
      <c r="G3426">
        <v>130</v>
      </c>
      <c r="H3426">
        <v>1</v>
      </c>
      <c r="I3426">
        <v>9</v>
      </c>
      <c r="J3426">
        <v>19</v>
      </c>
      <c r="K3426">
        <v>4</v>
      </c>
      <c r="L3426">
        <v>1</v>
      </c>
      <c r="M3426">
        <v>134.19999999999999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20</v>
      </c>
      <c r="U3426">
        <v>0</v>
      </c>
      <c r="V3426">
        <v>0</v>
      </c>
      <c r="W3426">
        <v>5</v>
      </c>
      <c r="X3426">
        <v>13</v>
      </c>
      <c r="Y3426">
        <v>0</v>
      </c>
      <c r="Z3426">
        <v>0</v>
      </c>
      <c r="AA3426">
        <v>5</v>
      </c>
      <c r="AB3426">
        <v>0</v>
      </c>
      <c r="AC3426">
        <v>5</v>
      </c>
      <c r="AD3426">
        <v>5</v>
      </c>
      <c r="AE3426">
        <v>0</v>
      </c>
      <c r="AF3426">
        <v>0</v>
      </c>
      <c r="AG3426">
        <v>5</v>
      </c>
      <c r="AH3426">
        <v>9.4</v>
      </c>
      <c r="AI3426">
        <v>-0.8</v>
      </c>
      <c r="AJ3426">
        <v>-3.12</v>
      </c>
      <c r="AK3426" t="s">
        <v>37</v>
      </c>
    </row>
    <row r="3427" spans="1:37" x14ac:dyDescent="0.25">
      <c r="A3427">
        <v>2</v>
      </c>
      <c r="B3427">
        <v>43</v>
      </c>
      <c r="C3427">
        <v>2</v>
      </c>
      <c r="D3427">
        <v>9147</v>
      </c>
      <c r="E3427">
        <v>1</v>
      </c>
      <c r="F3427">
        <v>1</v>
      </c>
      <c r="G3427">
        <v>160</v>
      </c>
      <c r="H3427">
        <v>1</v>
      </c>
      <c r="I3427">
        <v>37</v>
      </c>
      <c r="J3427">
        <v>37</v>
      </c>
      <c r="K3427">
        <v>9</v>
      </c>
      <c r="L3427">
        <v>9</v>
      </c>
      <c r="M3427">
        <v>96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29</v>
      </c>
      <c r="U3427">
        <v>0</v>
      </c>
      <c r="V3427">
        <v>3</v>
      </c>
      <c r="W3427">
        <v>5</v>
      </c>
      <c r="X3427">
        <v>7</v>
      </c>
      <c r="Y3427">
        <v>3</v>
      </c>
      <c r="Z3427">
        <v>12.33333333</v>
      </c>
      <c r="AA3427">
        <v>0</v>
      </c>
      <c r="AB3427">
        <v>0</v>
      </c>
      <c r="AC3427">
        <v>5</v>
      </c>
      <c r="AD3427">
        <v>8</v>
      </c>
      <c r="AE3427">
        <v>0</v>
      </c>
      <c r="AF3427">
        <v>0</v>
      </c>
      <c r="AG3427">
        <v>0</v>
      </c>
      <c r="AH3427">
        <v>10.8</v>
      </c>
      <c r="AI3427">
        <v>1.4</v>
      </c>
      <c r="AJ3427">
        <v>1.74</v>
      </c>
      <c r="AK3427" t="s">
        <v>37</v>
      </c>
    </row>
    <row r="3428" spans="1:37" x14ac:dyDescent="0.25">
      <c r="A3428">
        <v>1</v>
      </c>
      <c r="B3428">
        <v>18</v>
      </c>
      <c r="C3428">
        <v>1</v>
      </c>
      <c r="D3428">
        <v>9147</v>
      </c>
      <c r="E3428">
        <v>1</v>
      </c>
      <c r="F3428">
        <v>1</v>
      </c>
      <c r="G3428">
        <v>100</v>
      </c>
      <c r="H3428">
        <v>1</v>
      </c>
      <c r="I3428">
        <v>38</v>
      </c>
      <c r="J3428">
        <v>38</v>
      </c>
      <c r="K3428">
        <v>5</v>
      </c>
      <c r="L3428">
        <v>5</v>
      </c>
      <c r="M3428">
        <v>101.8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24</v>
      </c>
      <c r="U3428">
        <v>0</v>
      </c>
      <c r="V3428">
        <v>0</v>
      </c>
      <c r="W3428">
        <v>5</v>
      </c>
      <c r="X3428">
        <v>5</v>
      </c>
      <c r="Y3428">
        <v>5</v>
      </c>
      <c r="Z3428">
        <v>10.8</v>
      </c>
      <c r="AA3428">
        <v>0</v>
      </c>
      <c r="AB3428">
        <v>0</v>
      </c>
      <c r="AC3428">
        <v>5</v>
      </c>
      <c r="AD3428">
        <v>11</v>
      </c>
      <c r="AE3428">
        <v>2</v>
      </c>
      <c r="AF3428">
        <v>11</v>
      </c>
      <c r="AG3428">
        <v>0</v>
      </c>
      <c r="AH3428">
        <v>10.8</v>
      </c>
      <c r="AI3428">
        <v>1.4</v>
      </c>
      <c r="AJ3428">
        <v>1.74</v>
      </c>
      <c r="AK3428" t="s">
        <v>39</v>
      </c>
    </row>
    <row r="3429" spans="1:37" x14ac:dyDescent="0.25">
      <c r="A3429">
        <v>1</v>
      </c>
      <c r="B3429">
        <v>1</v>
      </c>
      <c r="C3429">
        <v>1</v>
      </c>
      <c r="D3429">
        <v>9238</v>
      </c>
      <c r="E3429">
        <v>1</v>
      </c>
      <c r="F3429">
        <v>1</v>
      </c>
      <c r="G3429">
        <v>136</v>
      </c>
      <c r="H3429">
        <v>1</v>
      </c>
      <c r="I3429">
        <v>19</v>
      </c>
      <c r="J3429">
        <v>1</v>
      </c>
      <c r="K3429">
        <v>4</v>
      </c>
      <c r="L3429">
        <v>3</v>
      </c>
      <c r="M3429">
        <v>125.2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20</v>
      </c>
      <c r="U3429">
        <v>0</v>
      </c>
      <c r="V3429">
        <v>0</v>
      </c>
      <c r="W3429">
        <v>6</v>
      </c>
      <c r="X3429">
        <v>7</v>
      </c>
      <c r="Y3429">
        <v>6</v>
      </c>
      <c r="Z3429">
        <v>11.66666667</v>
      </c>
      <c r="AA3429">
        <v>0</v>
      </c>
      <c r="AB3429">
        <v>0</v>
      </c>
      <c r="AC3429">
        <v>6</v>
      </c>
      <c r="AD3429">
        <v>10</v>
      </c>
      <c r="AE3429">
        <v>6</v>
      </c>
      <c r="AF3429">
        <v>11.33333333</v>
      </c>
      <c r="AG3429">
        <v>0</v>
      </c>
      <c r="AH3429">
        <v>7.6</v>
      </c>
      <c r="AI3429">
        <v>2.6</v>
      </c>
      <c r="AJ3429">
        <v>0.32</v>
      </c>
      <c r="AK3429" t="s">
        <v>38</v>
      </c>
    </row>
    <row r="3430" spans="1:37" x14ac:dyDescent="0.25">
      <c r="A3430">
        <v>1</v>
      </c>
      <c r="B3430">
        <v>43</v>
      </c>
      <c r="C3430">
        <v>1</v>
      </c>
      <c r="D3430">
        <v>8014</v>
      </c>
      <c r="E3430">
        <v>0</v>
      </c>
      <c r="F3430">
        <v>1</v>
      </c>
      <c r="G3430">
        <v>117</v>
      </c>
      <c r="H3430">
        <v>1</v>
      </c>
      <c r="I3430">
        <v>37</v>
      </c>
      <c r="J3430">
        <v>37</v>
      </c>
      <c r="K3430">
        <v>9</v>
      </c>
      <c r="L3430">
        <v>9</v>
      </c>
      <c r="M3430">
        <v>100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27</v>
      </c>
      <c r="U3430">
        <v>0</v>
      </c>
      <c r="V3430">
        <v>0</v>
      </c>
      <c r="W3430">
        <v>6</v>
      </c>
      <c r="X3430">
        <v>6</v>
      </c>
      <c r="Y3430">
        <v>4</v>
      </c>
      <c r="Z3430">
        <v>12.5</v>
      </c>
      <c r="AA3430">
        <v>0</v>
      </c>
      <c r="AB3430">
        <v>0</v>
      </c>
      <c r="AC3430">
        <v>6</v>
      </c>
      <c r="AD3430">
        <v>6</v>
      </c>
      <c r="AE3430">
        <v>6</v>
      </c>
      <c r="AF3430">
        <v>14.33333333</v>
      </c>
      <c r="AG3430">
        <v>0</v>
      </c>
      <c r="AH3430">
        <v>13.9</v>
      </c>
      <c r="AI3430">
        <v>-0.3</v>
      </c>
      <c r="AJ3430">
        <v>0.79</v>
      </c>
      <c r="AK3430" t="s">
        <v>37</v>
      </c>
    </row>
    <row r="3431" spans="1:37" x14ac:dyDescent="0.25">
      <c r="A3431">
        <v>2</v>
      </c>
      <c r="B3431">
        <v>7</v>
      </c>
      <c r="C3431">
        <v>1</v>
      </c>
      <c r="D3431">
        <v>9147</v>
      </c>
      <c r="E3431">
        <v>1</v>
      </c>
      <c r="F3431">
        <v>3</v>
      </c>
      <c r="G3431">
        <v>140</v>
      </c>
      <c r="H3431">
        <v>1</v>
      </c>
      <c r="I3431">
        <v>37</v>
      </c>
      <c r="J3431">
        <v>37</v>
      </c>
      <c r="K3431">
        <v>9</v>
      </c>
      <c r="L3431">
        <v>9</v>
      </c>
      <c r="M3431">
        <v>140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23</v>
      </c>
      <c r="U3431">
        <v>0</v>
      </c>
      <c r="V3431">
        <v>0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</v>
      </c>
      <c r="AD3431">
        <v>0</v>
      </c>
      <c r="AE3431">
        <v>0</v>
      </c>
      <c r="AF3431">
        <v>0</v>
      </c>
      <c r="AG3431">
        <v>0</v>
      </c>
      <c r="AH3431">
        <v>7.6</v>
      </c>
      <c r="AI3431">
        <v>2.6</v>
      </c>
      <c r="AJ3431">
        <v>0.32</v>
      </c>
      <c r="AK3431" t="s">
        <v>37</v>
      </c>
    </row>
    <row r="3432" spans="1:37" x14ac:dyDescent="0.25">
      <c r="A3432">
        <v>1</v>
      </c>
      <c r="B3432">
        <v>51</v>
      </c>
      <c r="C3432">
        <v>1</v>
      </c>
      <c r="D3432">
        <v>9070</v>
      </c>
      <c r="E3432">
        <v>1</v>
      </c>
      <c r="F3432">
        <v>1</v>
      </c>
      <c r="G3432">
        <v>132</v>
      </c>
      <c r="H3432">
        <v>1</v>
      </c>
      <c r="I3432">
        <v>19</v>
      </c>
      <c r="J3432">
        <v>19</v>
      </c>
      <c r="K3432">
        <v>153</v>
      </c>
      <c r="L3432">
        <v>153</v>
      </c>
      <c r="M3432">
        <v>120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23</v>
      </c>
      <c r="U3432">
        <v>0</v>
      </c>
      <c r="V3432">
        <v>0</v>
      </c>
      <c r="W3432">
        <v>6</v>
      </c>
      <c r="X3432">
        <v>6</v>
      </c>
      <c r="Y3432">
        <v>6</v>
      </c>
      <c r="Z3432">
        <v>15.33333333</v>
      </c>
      <c r="AA3432">
        <v>0</v>
      </c>
      <c r="AB3432">
        <v>0</v>
      </c>
      <c r="AC3432">
        <v>6</v>
      </c>
      <c r="AD3432">
        <v>6</v>
      </c>
      <c r="AE3432">
        <v>6</v>
      </c>
      <c r="AF3432">
        <v>14.16666667</v>
      </c>
      <c r="AG3432">
        <v>0</v>
      </c>
      <c r="AH3432">
        <v>11.1</v>
      </c>
      <c r="AI3432">
        <v>0.6</v>
      </c>
      <c r="AJ3432">
        <v>2.02</v>
      </c>
      <c r="AK3432" t="s">
        <v>38</v>
      </c>
    </row>
    <row r="3433" spans="1:37" x14ac:dyDescent="0.25">
      <c r="A3433">
        <v>1</v>
      </c>
      <c r="B3433">
        <v>1</v>
      </c>
      <c r="C3433">
        <v>3</v>
      </c>
      <c r="D3433">
        <v>9500</v>
      </c>
      <c r="E3433">
        <v>1</v>
      </c>
      <c r="F3433">
        <v>1</v>
      </c>
      <c r="G3433">
        <v>147</v>
      </c>
      <c r="H3433">
        <v>1</v>
      </c>
      <c r="I3433">
        <v>1</v>
      </c>
      <c r="J3433">
        <v>1</v>
      </c>
      <c r="K3433">
        <v>4</v>
      </c>
      <c r="L3433">
        <v>4</v>
      </c>
      <c r="M3433">
        <v>134.30000000000001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18</v>
      </c>
      <c r="U3433">
        <v>0</v>
      </c>
      <c r="V3433">
        <v>0</v>
      </c>
      <c r="W3433">
        <v>8</v>
      </c>
      <c r="X3433">
        <v>8</v>
      </c>
      <c r="Y3433">
        <v>7</v>
      </c>
      <c r="Z3433">
        <v>14.2</v>
      </c>
      <c r="AA3433">
        <v>0</v>
      </c>
      <c r="AB3433">
        <v>0</v>
      </c>
      <c r="AC3433">
        <v>8</v>
      </c>
      <c r="AD3433">
        <v>8</v>
      </c>
      <c r="AE3433">
        <v>7</v>
      </c>
      <c r="AF3433">
        <v>14.2</v>
      </c>
      <c r="AG3433">
        <v>0</v>
      </c>
      <c r="AH3433">
        <v>12.7</v>
      </c>
      <c r="AI3433">
        <v>3.7</v>
      </c>
      <c r="AJ3433">
        <v>-1.7</v>
      </c>
      <c r="AK3433" t="s">
        <v>38</v>
      </c>
    </row>
    <row r="3434" spans="1:37" x14ac:dyDescent="0.25">
      <c r="A3434">
        <v>1</v>
      </c>
      <c r="B3434">
        <v>1</v>
      </c>
      <c r="C3434">
        <v>1</v>
      </c>
      <c r="D3434">
        <v>9773</v>
      </c>
      <c r="E3434">
        <v>1</v>
      </c>
      <c r="F3434">
        <v>1</v>
      </c>
      <c r="G3434">
        <v>158</v>
      </c>
      <c r="H3434">
        <v>1</v>
      </c>
      <c r="I3434">
        <v>38</v>
      </c>
      <c r="J3434">
        <v>38</v>
      </c>
      <c r="K3434">
        <v>9</v>
      </c>
      <c r="L3434">
        <v>7</v>
      </c>
      <c r="M3434">
        <v>144.69999999999999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19</v>
      </c>
      <c r="U3434">
        <v>0</v>
      </c>
      <c r="V3434">
        <v>0</v>
      </c>
      <c r="W3434">
        <v>6</v>
      </c>
      <c r="X3434">
        <v>6</v>
      </c>
      <c r="Y3434">
        <v>6</v>
      </c>
      <c r="Z3434">
        <v>14.83333333</v>
      </c>
      <c r="AA3434">
        <v>0</v>
      </c>
      <c r="AB3434">
        <v>0</v>
      </c>
      <c r="AC3434">
        <v>6</v>
      </c>
      <c r="AD3434">
        <v>6</v>
      </c>
      <c r="AE3434">
        <v>6</v>
      </c>
      <c r="AF3434">
        <v>14.66666667</v>
      </c>
      <c r="AG3434">
        <v>0</v>
      </c>
      <c r="AH3434">
        <v>12.7</v>
      </c>
      <c r="AI3434">
        <v>3.7</v>
      </c>
      <c r="AJ3434">
        <v>-1.7</v>
      </c>
      <c r="AK3434" t="s">
        <v>38</v>
      </c>
    </row>
    <row r="3435" spans="1:37" x14ac:dyDescent="0.25">
      <c r="A3435">
        <v>1</v>
      </c>
      <c r="B3435">
        <v>17</v>
      </c>
      <c r="C3435">
        <v>6</v>
      </c>
      <c r="D3435">
        <v>9500</v>
      </c>
      <c r="E3435">
        <v>1</v>
      </c>
      <c r="F3435">
        <v>1</v>
      </c>
      <c r="G3435">
        <v>142</v>
      </c>
      <c r="H3435">
        <v>1</v>
      </c>
      <c r="I3435">
        <v>19</v>
      </c>
      <c r="J3435">
        <v>37</v>
      </c>
      <c r="K3435">
        <v>4</v>
      </c>
      <c r="L3435">
        <v>9</v>
      </c>
      <c r="M3435">
        <v>131.9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19</v>
      </c>
      <c r="U3435">
        <v>0</v>
      </c>
      <c r="V3435">
        <v>0</v>
      </c>
      <c r="W3435">
        <v>7</v>
      </c>
      <c r="X3435">
        <v>7</v>
      </c>
      <c r="Y3435">
        <v>7</v>
      </c>
      <c r="Z3435">
        <v>13.64285714</v>
      </c>
      <c r="AA3435">
        <v>0</v>
      </c>
      <c r="AB3435">
        <v>0</v>
      </c>
      <c r="AC3435">
        <v>8</v>
      </c>
      <c r="AD3435">
        <v>8</v>
      </c>
      <c r="AE3435">
        <v>8</v>
      </c>
      <c r="AF3435">
        <v>14.387499999999999</v>
      </c>
      <c r="AG3435">
        <v>0</v>
      </c>
      <c r="AH3435">
        <v>13.9</v>
      </c>
      <c r="AI3435">
        <v>-0.3</v>
      </c>
      <c r="AJ3435">
        <v>0.79</v>
      </c>
      <c r="AK3435" t="s">
        <v>37</v>
      </c>
    </row>
    <row r="3436" spans="1:37" x14ac:dyDescent="0.25">
      <c r="A3436">
        <v>1</v>
      </c>
      <c r="B3436">
        <v>1</v>
      </c>
      <c r="C3436">
        <v>1</v>
      </c>
      <c r="D3436">
        <v>9773</v>
      </c>
      <c r="E3436">
        <v>1</v>
      </c>
      <c r="F3436">
        <v>1</v>
      </c>
      <c r="G3436">
        <v>143</v>
      </c>
      <c r="H3436">
        <v>1</v>
      </c>
      <c r="I3436">
        <v>1</v>
      </c>
      <c r="J3436">
        <v>38</v>
      </c>
      <c r="K3436">
        <v>8</v>
      </c>
      <c r="L3436">
        <v>8</v>
      </c>
      <c r="M3436">
        <v>136.69999999999999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18</v>
      </c>
      <c r="U3436">
        <v>0</v>
      </c>
      <c r="V3436">
        <v>0</v>
      </c>
      <c r="W3436">
        <v>6</v>
      </c>
      <c r="X3436">
        <v>6</v>
      </c>
      <c r="Y3436">
        <v>6</v>
      </c>
      <c r="Z3436">
        <v>13.83333333</v>
      </c>
      <c r="AA3436">
        <v>0</v>
      </c>
      <c r="AB3436">
        <v>0</v>
      </c>
      <c r="AC3436">
        <v>6</v>
      </c>
      <c r="AD3436">
        <v>6</v>
      </c>
      <c r="AE3436">
        <v>6</v>
      </c>
      <c r="AF3436">
        <v>14</v>
      </c>
      <c r="AG3436">
        <v>0</v>
      </c>
      <c r="AH3436">
        <v>11.1</v>
      </c>
      <c r="AI3436">
        <v>0.6</v>
      </c>
      <c r="AJ3436">
        <v>2.02</v>
      </c>
      <c r="AK3436" t="s">
        <v>37</v>
      </c>
    </row>
    <row r="3437" spans="1:37" x14ac:dyDescent="0.25">
      <c r="A3437">
        <v>1</v>
      </c>
      <c r="B3437">
        <v>1</v>
      </c>
      <c r="C3437">
        <v>2</v>
      </c>
      <c r="D3437">
        <v>9070</v>
      </c>
      <c r="E3437">
        <v>1</v>
      </c>
      <c r="F3437">
        <v>1</v>
      </c>
      <c r="G3437">
        <v>135</v>
      </c>
      <c r="H3437">
        <v>1</v>
      </c>
      <c r="I3437">
        <v>1</v>
      </c>
      <c r="J3437">
        <v>1</v>
      </c>
      <c r="K3437">
        <v>4</v>
      </c>
      <c r="L3437">
        <v>7</v>
      </c>
      <c r="M3437">
        <v>129.80000000000001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19</v>
      </c>
      <c r="U3437">
        <v>0</v>
      </c>
      <c r="V3437">
        <v>0</v>
      </c>
      <c r="W3437">
        <v>6</v>
      </c>
      <c r="X3437">
        <v>6</v>
      </c>
      <c r="Y3437">
        <v>6</v>
      </c>
      <c r="Z3437">
        <v>11.83333333</v>
      </c>
      <c r="AA3437">
        <v>0</v>
      </c>
      <c r="AB3437">
        <v>0</v>
      </c>
      <c r="AC3437">
        <v>6</v>
      </c>
      <c r="AD3437">
        <v>7</v>
      </c>
      <c r="AE3437">
        <v>6</v>
      </c>
      <c r="AF3437">
        <v>13</v>
      </c>
      <c r="AG3437">
        <v>0</v>
      </c>
      <c r="AH3437">
        <v>9.4</v>
      </c>
      <c r="AI3437">
        <v>-0.8</v>
      </c>
      <c r="AJ3437">
        <v>-3.12</v>
      </c>
      <c r="AK3437" t="s">
        <v>38</v>
      </c>
    </row>
    <row r="3438" spans="1:37" x14ac:dyDescent="0.25">
      <c r="A3438">
        <v>1</v>
      </c>
      <c r="B3438">
        <v>1</v>
      </c>
      <c r="C3438">
        <v>1</v>
      </c>
      <c r="D3438">
        <v>9773</v>
      </c>
      <c r="E3438">
        <v>1</v>
      </c>
      <c r="F3438">
        <v>1</v>
      </c>
      <c r="G3438">
        <v>160</v>
      </c>
      <c r="H3438">
        <v>1</v>
      </c>
      <c r="I3438">
        <v>1</v>
      </c>
      <c r="J3438">
        <v>38</v>
      </c>
      <c r="K3438">
        <v>4</v>
      </c>
      <c r="L3438">
        <v>7</v>
      </c>
      <c r="M3438">
        <v>146.5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18</v>
      </c>
      <c r="U3438">
        <v>0</v>
      </c>
      <c r="V3438">
        <v>0</v>
      </c>
      <c r="W3438">
        <v>6</v>
      </c>
      <c r="X3438">
        <v>7</v>
      </c>
      <c r="Y3438">
        <v>6</v>
      </c>
      <c r="Z3438">
        <v>13.42857143</v>
      </c>
      <c r="AA3438">
        <v>0</v>
      </c>
      <c r="AB3438">
        <v>0</v>
      </c>
      <c r="AC3438">
        <v>6</v>
      </c>
      <c r="AD3438">
        <v>10</v>
      </c>
      <c r="AE3438">
        <v>6</v>
      </c>
      <c r="AF3438">
        <v>13.5</v>
      </c>
      <c r="AG3438">
        <v>0</v>
      </c>
      <c r="AH3438">
        <v>13.9</v>
      </c>
      <c r="AI3438">
        <v>-0.3</v>
      </c>
      <c r="AJ3438">
        <v>0.79</v>
      </c>
      <c r="AK3438" t="s">
        <v>38</v>
      </c>
    </row>
    <row r="3439" spans="1:37" x14ac:dyDescent="0.25">
      <c r="A3439">
        <v>1</v>
      </c>
      <c r="B3439">
        <v>43</v>
      </c>
      <c r="C3439">
        <v>1</v>
      </c>
      <c r="D3439">
        <v>9991</v>
      </c>
      <c r="E3439">
        <v>0</v>
      </c>
      <c r="F3439">
        <v>1</v>
      </c>
      <c r="G3439">
        <v>120</v>
      </c>
      <c r="H3439">
        <v>1</v>
      </c>
      <c r="I3439">
        <v>37</v>
      </c>
      <c r="J3439">
        <v>37</v>
      </c>
      <c r="K3439">
        <v>9</v>
      </c>
      <c r="L3439">
        <v>8</v>
      </c>
      <c r="M3439">
        <v>122.5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29</v>
      </c>
      <c r="U3439">
        <v>0</v>
      </c>
      <c r="V3439">
        <v>8</v>
      </c>
      <c r="W3439">
        <v>13</v>
      </c>
      <c r="X3439">
        <v>16</v>
      </c>
      <c r="Y3439">
        <v>8</v>
      </c>
      <c r="Z3439">
        <v>10.5</v>
      </c>
      <c r="AA3439">
        <v>0</v>
      </c>
      <c r="AB3439">
        <v>8</v>
      </c>
      <c r="AC3439">
        <v>12</v>
      </c>
      <c r="AD3439">
        <v>19</v>
      </c>
      <c r="AE3439">
        <v>9</v>
      </c>
      <c r="AF3439">
        <v>10.33333333</v>
      </c>
      <c r="AG3439">
        <v>0</v>
      </c>
      <c r="AH3439">
        <v>9.4</v>
      </c>
      <c r="AI3439">
        <v>-0.8</v>
      </c>
      <c r="AJ3439">
        <v>-3.12</v>
      </c>
      <c r="AK3439" t="s">
        <v>39</v>
      </c>
    </row>
    <row r="3440" spans="1:37" x14ac:dyDescent="0.25">
      <c r="A3440">
        <v>1</v>
      </c>
      <c r="B3440">
        <v>39</v>
      </c>
      <c r="C3440">
        <v>2</v>
      </c>
      <c r="D3440">
        <v>9556</v>
      </c>
      <c r="E3440">
        <v>1</v>
      </c>
      <c r="F3440">
        <v>19</v>
      </c>
      <c r="G3440">
        <v>133.1</v>
      </c>
      <c r="H3440">
        <v>1</v>
      </c>
      <c r="I3440">
        <v>37</v>
      </c>
      <c r="J3440">
        <v>37</v>
      </c>
      <c r="K3440">
        <v>3</v>
      </c>
      <c r="L3440">
        <v>7</v>
      </c>
      <c r="M3440">
        <v>117.8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24</v>
      </c>
      <c r="U3440">
        <v>0</v>
      </c>
      <c r="V3440">
        <v>0</v>
      </c>
      <c r="W3440">
        <v>7</v>
      </c>
      <c r="X3440">
        <v>10</v>
      </c>
      <c r="Y3440">
        <v>6</v>
      </c>
      <c r="Z3440">
        <v>11.41666667</v>
      </c>
      <c r="AA3440">
        <v>0</v>
      </c>
      <c r="AB3440">
        <v>0</v>
      </c>
      <c r="AC3440">
        <v>8</v>
      </c>
      <c r="AD3440">
        <v>9</v>
      </c>
      <c r="AE3440">
        <v>8</v>
      </c>
      <c r="AF3440">
        <v>11.9625</v>
      </c>
      <c r="AG3440">
        <v>0</v>
      </c>
      <c r="AH3440">
        <v>13.9</v>
      </c>
      <c r="AI3440">
        <v>-0.3</v>
      </c>
      <c r="AJ3440">
        <v>0.79</v>
      </c>
      <c r="AK3440" t="s">
        <v>38</v>
      </c>
    </row>
    <row r="3441" spans="1:37" x14ac:dyDescent="0.25">
      <c r="A3441">
        <v>1</v>
      </c>
      <c r="B3441">
        <v>17</v>
      </c>
      <c r="C3441">
        <v>2</v>
      </c>
      <c r="D3441">
        <v>9556</v>
      </c>
      <c r="E3441">
        <v>1</v>
      </c>
      <c r="F3441">
        <v>1</v>
      </c>
      <c r="G3441">
        <v>133.1</v>
      </c>
      <c r="H3441">
        <v>1</v>
      </c>
      <c r="I3441">
        <v>37</v>
      </c>
      <c r="J3441">
        <v>38</v>
      </c>
      <c r="K3441">
        <v>9</v>
      </c>
      <c r="L3441">
        <v>8</v>
      </c>
      <c r="M3441">
        <v>106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19</v>
      </c>
      <c r="U3441">
        <v>0</v>
      </c>
      <c r="V3441">
        <v>0</v>
      </c>
      <c r="W3441">
        <v>7</v>
      </c>
      <c r="X3441">
        <v>16</v>
      </c>
      <c r="Y3441">
        <v>2</v>
      </c>
      <c r="Z3441">
        <v>12.75</v>
      </c>
      <c r="AA3441">
        <v>0</v>
      </c>
      <c r="AB3441">
        <v>0</v>
      </c>
      <c r="AC3441">
        <v>7</v>
      </c>
      <c r="AD3441">
        <v>12</v>
      </c>
      <c r="AE3441">
        <v>2</v>
      </c>
      <c r="AF3441">
        <v>11</v>
      </c>
      <c r="AG3441">
        <v>0</v>
      </c>
      <c r="AH3441">
        <v>8.9</v>
      </c>
      <c r="AI3441">
        <v>1.4</v>
      </c>
      <c r="AJ3441">
        <v>3.51</v>
      </c>
      <c r="AK3441" t="s">
        <v>37</v>
      </c>
    </row>
    <row r="3442" spans="1:37" x14ac:dyDescent="0.25">
      <c r="A3442">
        <v>1</v>
      </c>
      <c r="B3442">
        <v>17</v>
      </c>
      <c r="C3442">
        <v>1</v>
      </c>
      <c r="D3442">
        <v>9556</v>
      </c>
      <c r="E3442">
        <v>1</v>
      </c>
      <c r="F3442">
        <v>1</v>
      </c>
      <c r="G3442">
        <v>133</v>
      </c>
      <c r="H3442">
        <v>1</v>
      </c>
      <c r="I3442">
        <v>1</v>
      </c>
      <c r="J3442">
        <v>38</v>
      </c>
      <c r="K3442">
        <v>4</v>
      </c>
      <c r="L3442">
        <v>9</v>
      </c>
      <c r="M3442">
        <v>119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19</v>
      </c>
      <c r="U3442">
        <v>0</v>
      </c>
      <c r="V3442">
        <v>0</v>
      </c>
      <c r="W3442">
        <v>7</v>
      </c>
      <c r="X3442">
        <v>10</v>
      </c>
      <c r="Y3442">
        <v>6</v>
      </c>
      <c r="Z3442">
        <v>11.15</v>
      </c>
      <c r="AA3442">
        <v>0</v>
      </c>
      <c r="AB3442">
        <v>0</v>
      </c>
      <c r="AC3442">
        <v>7</v>
      </c>
      <c r="AD3442">
        <v>7</v>
      </c>
      <c r="AE3442">
        <v>7</v>
      </c>
      <c r="AF3442">
        <v>12.81428571</v>
      </c>
      <c r="AG3442">
        <v>0</v>
      </c>
      <c r="AH3442">
        <v>12.7</v>
      </c>
      <c r="AI3442">
        <v>3.7</v>
      </c>
      <c r="AJ3442">
        <v>-1.7</v>
      </c>
      <c r="AK3442" t="s">
        <v>39</v>
      </c>
    </row>
    <row r="3443" spans="1:37" x14ac:dyDescent="0.25">
      <c r="A3443">
        <v>1</v>
      </c>
      <c r="B3443">
        <v>1</v>
      </c>
      <c r="C3443">
        <v>1</v>
      </c>
      <c r="D3443">
        <v>9670</v>
      </c>
      <c r="E3443">
        <v>1</v>
      </c>
      <c r="F3443">
        <v>1</v>
      </c>
      <c r="G3443">
        <v>120</v>
      </c>
      <c r="H3443">
        <v>1</v>
      </c>
      <c r="I3443">
        <v>38</v>
      </c>
      <c r="J3443">
        <v>19</v>
      </c>
      <c r="K3443">
        <v>4</v>
      </c>
      <c r="L3443">
        <v>8</v>
      </c>
      <c r="M3443">
        <v>115.1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19</v>
      </c>
      <c r="U3443">
        <v>0</v>
      </c>
      <c r="V3443">
        <v>0</v>
      </c>
      <c r="W3443">
        <v>6</v>
      </c>
      <c r="X3443">
        <v>8</v>
      </c>
      <c r="Y3443">
        <v>3</v>
      </c>
      <c r="Z3443">
        <v>11.66666667</v>
      </c>
      <c r="AA3443">
        <v>0</v>
      </c>
      <c r="AB3443">
        <v>0</v>
      </c>
      <c r="AC3443">
        <v>6</v>
      </c>
      <c r="AD3443">
        <v>11</v>
      </c>
      <c r="AE3443">
        <v>5</v>
      </c>
      <c r="AF3443">
        <v>13.625</v>
      </c>
      <c r="AG3443">
        <v>0</v>
      </c>
      <c r="AH3443">
        <v>10.8</v>
      </c>
      <c r="AI3443">
        <v>1.4</v>
      </c>
      <c r="AJ3443">
        <v>1.74</v>
      </c>
      <c r="AK3443" t="s">
        <v>39</v>
      </c>
    </row>
    <row r="3444" spans="1:37" x14ac:dyDescent="0.25">
      <c r="A3444">
        <v>1</v>
      </c>
      <c r="B3444">
        <v>17</v>
      </c>
      <c r="C3444">
        <v>4</v>
      </c>
      <c r="D3444">
        <v>9254</v>
      </c>
      <c r="E3444">
        <v>1</v>
      </c>
      <c r="F3444">
        <v>1</v>
      </c>
      <c r="G3444">
        <v>106</v>
      </c>
      <c r="H3444">
        <v>1</v>
      </c>
      <c r="I3444">
        <v>37</v>
      </c>
      <c r="J3444">
        <v>19</v>
      </c>
      <c r="K3444">
        <v>9</v>
      </c>
      <c r="L3444">
        <v>7</v>
      </c>
      <c r="M3444">
        <v>116.9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20</v>
      </c>
      <c r="U3444">
        <v>0</v>
      </c>
      <c r="V3444">
        <v>0</v>
      </c>
      <c r="W3444">
        <v>6</v>
      </c>
      <c r="X3444">
        <v>7</v>
      </c>
      <c r="Y3444">
        <v>6</v>
      </c>
      <c r="Z3444">
        <v>11.5</v>
      </c>
      <c r="AA3444">
        <v>0</v>
      </c>
      <c r="AB3444">
        <v>0</v>
      </c>
      <c r="AC3444">
        <v>6</v>
      </c>
      <c r="AD3444">
        <v>8</v>
      </c>
      <c r="AE3444">
        <v>5</v>
      </c>
      <c r="AF3444">
        <v>12.4</v>
      </c>
      <c r="AG3444">
        <v>0</v>
      </c>
      <c r="AH3444">
        <v>11.1</v>
      </c>
      <c r="AI3444">
        <v>0.6</v>
      </c>
      <c r="AJ3444">
        <v>2.02</v>
      </c>
      <c r="AK3444" t="s">
        <v>38</v>
      </c>
    </row>
    <row r="3445" spans="1:37" x14ac:dyDescent="0.25">
      <c r="A3445">
        <v>1</v>
      </c>
      <c r="B3445">
        <v>1</v>
      </c>
      <c r="C3445">
        <v>2</v>
      </c>
      <c r="D3445">
        <v>9773</v>
      </c>
      <c r="E3445">
        <v>1</v>
      </c>
      <c r="F3445">
        <v>1</v>
      </c>
      <c r="G3445">
        <v>148</v>
      </c>
      <c r="H3445">
        <v>1</v>
      </c>
      <c r="I3445">
        <v>1</v>
      </c>
      <c r="J3445">
        <v>19</v>
      </c>
      <c r="K3445">
        <v>9</v>
      </c>
      <c r="L3445">
        <v>9</v>
      </c>
      <c r="M3445">
        <v>141.69999999999999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18</v>
      </c>
      <c r="U3445">
        <v>0</v>
      </c>
      <c r="V3445">
        <v>0</v>
      </c>
      <c r="W3445">
        <v>6</v>
      </c>
      <c r="X3445">
        <v>6</v>
      </c>
      <c r="Y3445">
        <v>6</v>
      </c>
      <c r="Z3445">
        <v>13.83333333</v>
      </c>
      <c r="AA3445">
        <v>0</v>
      </c>
      <c r="AB3445">
        <v>0</v>
      </c>
      <c r="AC3445">
        <v>6</v>
      </c>
      <c r="AD3445">
        <v>6</v>
      </c>
      <c r="AE3445">
        <v>6</v>
      </c>
      <c r="AF3445">
        <v>12.66666667</v>
      </c>
      <c r="AG3445">
        <v>0</v>
      </c>
      <c r="AH3445">
        <v>10.8</v>
      </c>
      <c r="AI3445">
        <v>1.4</v>
      </c>
      <c r="AJ3445">
        <v>1.74</v>
      </c>
      <c r="AK3445" t="s">
        <v>38</v>
      </c>
    </row>
    <row r="3446" spans="1:37" x14ac:dyDescent="0.25">
      <c r="A3446">
        <v>1</v>
      </c>
      <c r="B3446">
        <v>1</v>
      </c>
      <c r="C3446">
        <v>2</v>
      </c>
      <c r="D3446">
        <v>9070</v>
      </c>
      <c r="E3446">
        <v>1</v>
      </c>
      <c r="F3446">
        <v>1</v>
      </c>
      <c r="G3446">
        <v>134</v>
      </c>
      <c r="H3446">
        <v>1</v>
      </c>
      <c r="I3446">
        <v>1</v>
      </c>
      <c r="J3446">
        <v>19</v>
      </c>
      <c r="K3446">
        <v>3</v>
      </c>
      <c r="L3446">
        <v>3</v>
      </c>
      <c r="M3446">
        <v>127.7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18</v>
      </c>
      <c r="U3446">
        <v>0</v>
      </c>
      <c r="V3446">
        <v>1</v>
      </c>
      <c r="W3446">
        <v>6</v>
      </c>
      <c r="X3446">
        <v>8</v>
      </c>
      <c r="Y3446">
        <v>6</v>
      </c>
      <c r="Z3446">
        <v>11.71428571</v>
      </c>
      <c r="AA3446">
        <v>1</v>
      </c>
      <c r="AB3446">
        <v>0</v>
      </c>
      <c r="AC3446">
        <v>6</v>
      </c>
      <c r="AD3446">
        <v>11</v>
      </c>
      <c r="AE3446">
        <v>4</v>
      </c>
      <c r="AF3446">
        <v>11.33333333</v>
      </c>
      <c r="AG3446">
        <v>0</v>
      </c>
      <c r="AH3446">
        <v>13.9</v>
      </c>
      <c r="AI3446">
        <v>-0.3</v>
      </c>
      <c r="AJ3446">
        <v>0.79</v>
      </c>
      <c r="AK3446" t="s">
        <v>37</v>
      </c>
    </row>
    <row r="3447" spans="1:37" x14ac:dyDescent="0.25">
      <c r="A3447">
        <v>1</v>
      </c>
      <c r="B3447">
        <v>1</v>
      </c>
      <c r="C3447">
        <v>5</v>
      </c>
      <c r="D3447">
        <v>9500</v>
      </c>
      <c r="E3447">
        <v>1</v>
      </c>
      <c r="F3447">
        <v>1</v>
      </c>
      <c r="G3447">
        <v>130</v>
      </c>
      <c r="H3447">
        <v>1</v>
      </c>
      <c r="I3447">
        <v>19</v>
      </c>
      <c r="J3447">
        <v>1</v>
      </c>
      <c r="K3447">
        <v>9</v>
      </c>
      <c r="L3447">
        <v>5</v>
      </c>
      <c r="M3447">
        <v>122.1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19</v>
      </c>
      <c r="U3447">
        <v>0</v>
      </c>
      <c r="V3447">
        <v>0</v>
      </c>
      <c r="W3447">
        <v>7</v>
      </c>
      <c r="X3447">
        <v>8</v>
      </c>
      <c r="Y3447">
        <v>7</v>
      </c>
      <c r="Z3447">
        <v>11.67857143</v>
      </c>
      <c r="AA3447">
        <v>0</v>
      </c>
      <c r="AB3447">
        <v>0</v>
      </c>
      <c r="AC3447">
        <v>8</v>
      </c>
      <c r="AD3447">
        <v>10</v>
      </c>
      <c r="AE3447">
        <v>7</v>
      </c>
      <c r="AF3447">
        <v>13.0375</v>
      </c>
      <c r="AG3447">
        <v>0</v>
      </c>
      <c r="AH3447">
        <v>12.4</v>
      </c>
      <c r="AI3447">
        <v>0.5</v>
      </c>
      <c r="AJ3447">
        <v>1.79</v>
      </c>
      <c r="AK3447" t="s">
        <v>38</v>
      </c>
    </row>
    <row r="3448" spans="1:37" x14ac:dyDescent="0.25">
      <c r="A3448">
        <v>1</v>
      </c>
      <c r="B3448">
        <v>16</v>
      </c>
      <c r="C3448">
        <v>1</v>
      </c>
      <c r="D3448">
        <v>9085</v>
      </c>
      <c r="E3448">
        <v>1</v>
      </c>
      <c r="F3448">
        <v>1</v>
      </c>
      <c r="G3448">
        <v>150</v>
      </c>
      <c r="H3448">
        <v>1</v>
      </c>
      <c r="I3448">
        <v>3</v>
      </c>
      <c r="J3448">
        <v>3</v>
      </c>
      <c r="K3448">
        <v>2</v>
      </c>
      <c r="L3448">
        <v>1</v>
      </c>
      <c r="M3448">
        <v>153.5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19</v>
      </c>
      <c r="U3448">
        <v>0</v>
      </c>
      <c r="V3448">
        <v>0</v>
      </c>
      <c r="W3448">
        <v>6</v>
      </c>
      <c r="X3448">
        <v>7</v>
      </c>
      <c r="Y3448">
        <v>6</v>
      </c>
      <c r="Z3448">
        <v>15.71428571</v>
      </c>
      <c r="AA3448">
        <v>0</v>
      </c>
      <c r="AB3448">
        <v>0</v>
      </c>
      <c r="AC3448">
        <v>6</v>
      </c>
      <c r="AD3448">
        <v>6</v>
      </c>
      <c r="AE3448">
        <v>6</v>
      </c>
      <c r="AF3448">
        <v>14.66666667</v>
      </c>
      <c r="AG3448">
        <v>0</v>
      </c>
      <c r="AH3448">
        <v>13.9</v>
      </c>
      <c r="AI3448">
        <v>-0.3</v>
      </c>
      <c r="AJ3448">
        <v>0.79</v>
      </c>
      <c r="AK3448" t="s">
        <v>37</v>
      </c>
    </row>
    <row r="3449" spans="1:37" x14ac:dyDescent="0.25">
      <c r="A3449">
        <v>1</v>
      </c>
      <c r="B3449">
        <v>1</v>
      </c>
      <c r="C3449">
        <v>1</v>
      </c>
      <c r="D3449">
        <v>171</v>
      </c>
      <c r="E3449">
        <v>1</v>
      </c>
      <c r="F3449">
        <v>1</v>
      </c>
      <c r="G3449">
        <v>141</v>
      </c>
      <c r="H3449">
        <v>1</v>
      </c>
      <c r="I3449">
        <v>1</v>
      </c>
      <c r="J3449">
        <v>19</v>
      </c>
      <c r="K3449">
        <v>5</v>
      </c>
      <c r="L3449">
        <v>8</v>
      </c>
      <c r="M3449">
        <v>141.4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18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13.9</v>
      </c>
      <c r="AI3449">
        <v>-0.3</v>
      </c>
      <c r="AJ3449">
        <v>0.79</v>
      </c>
      <c r="AK3449" t="s">
        <v>38</v>
      </c>
    </row>
    <row r="3450" spans="1:37" x14ac:dyDescent="0.25">
      <c r="A3450">
        <v>1</v>
      </c>
      <c r="B3450">
        <v>1</v>
      </c>
      <c r="C3450">
        <v>1</v>
      </c>
      <c r="D3450">
        <v>9773</v>
      </c>
      <c r="E3450">
        <v>1</v>
      </c>
      <c r="F3450">
        <v>1</v>
      </c>
      <c r="G3450">
        <v>140</v>
      </c>
      <c r="H3450">
        <v>1</v>
      </c>
      <c r="I3450">
        <v>19</v>
      </c>
      <c r="J3450">
        <v>37</v>
      </c>
      <c r="K3450">
        <v>9</v>
      </c>
      <c r="L3450">
        <v>6</v>
      </c>
      <c r="M3450">
        <v>135.80000000000001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19</v>
      </c>
      <c r="U3450">
        <v>0</v>
      </c>
      <c r="V3450">
        <v>0</v>
      </c>
      <c r="W3450">
        <v>6</v>
      </c>
      <c r="X3450">
        <v>6</v>
      </c>
      <c r="Y3450">
        <v>6</v>
      </c>
      <c r="Z3450">
        <v>13</v>
      </c>
      <c r="AA3450">
        <v>0</v>
      </c>
      <c r="AB3450">
        <v>0</v>
      </c>
      <c r="AC3450">
        <v>6</v>
      </c>
      <c r="AD3450">
        <v>7</v>
      </c>
      <c r="AE3450">
        <v>6</v>
      </c>
      <c r="AF3450">
        <v>13</v>
      </c>
      <c r="AG3450">
        <v>0</v>
      </c>
      <c r="AH3450">
        <v>10.8</v>
      </c>
      <c r="AI3450">
        <v>1.4</v>
      </c>
      <c r="AJ3450">
        <v>1.74</v>
      </c>
      <c r="AK3450" t="s">
        <v>38</v>
      </c>
    </row>
    <row r="3451" spans="1:37" x14ac:dyDescent="0.25">
      <c r="A3451">
        <v>1</v>
      </c>
      <c r="B3451">
        <v>1</v>
      </c>
      <c r="C3451">
        <v>2</v>
      </c>
      <c r="D3451">
        <v>9500</v>
      </c>
      <c r="E3451">
        <v>1</v>
      </c>
      <c r="F3451">
        <v>1</v>
      </c>
      <c r="G3451">
        <v>138</v>
      </c>
      <c r="H3451">
        <v>1</v>
      </c>
      <c r="I3451">
        <v>3</v>
      </c>
      <c r="J3451">
        <v>3</v>
      </c>
      <c r="K3451">
        <v>2</v>
      </c>
      <c r="L3451">
        <v>2</v>
      </c>
      <c r="M3451">
        <v>127.5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18</v>
      </c>
      <c r="U3451">
        <v>0</v>
      </c>
      <c r="V3451">
        <v>0</v>
      </c>
      <c r="W3451">
        <v>7</v>
      </c>
      <c r="X3451">
        <v>7</v>
      </c>
      <c r="Y3451">
        <v>7</v>
      </c>
      <c r="Z3451">
        <v>14.485714290000001</v>
      </c>
      <c r="AA3451">
        <v>0</v>
      </c>
      <c r="AB3451">
        <v>0</v>
      </c>
      <c r="AC3451">
        <v>8</v>
      </c>
      <c r="AD3451">
        <v>9</v>
      </c>
      <c r="AE3451">
        <v>8</v>
      </c>
      <c r="AF3451">
        <v>14.58888889</v>
      </c>
      <c r="AG3451">
        <v>0</v>
      </c>
      <c r="AH3451">
        <v>16.2</v>
      </c>
      <c r="AI3451">
        <v>0.3</v>
      </c>
      <c r="AJ3451">
        <v>-0.92</v>
      </c>
      <c r="AK3451" t="s">
        <v>38</v>
      </c>
    </row>
    <row r="3452" spans="1:37" x14ac:dyDescent="0.25">
      <c r="A3452">
        <v>1</v>
      </c>
      <c r="B3452">
        <v>39</v>
      </c>
      <c r="C3452">
        <v>1</v>
      </c>
      <c r="D3452">
        <v>9991</v>
      </c>
      <c r="E3452">
        <v>0</v>
      </c>
      <c r="F3452">
        <v>1</v>
      </c>
      <c r="G3452">
        <v>130</v>
      </c>
      <c r="H3452">
        <v>1</v>
      </c>
      <c r="I3452">
        <v>37</v>
      </c>
      <c r="J3452">
        <v>37</v>
      </c>
      <c r="K3452">
        <v>9</v>
      </c>
      <c r="L3452">
        <v>9</v>
      </c>
      <c r="M3452">
        <v>151.6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24</v>
      </c>
      <c r="U3452">
        <v>0</v>
      </c>
      <c r="V3452">
        <v>0</v>
      </c>
      <c r="W3452">
        <v>5</v>
      </c>
      <c r="X3452">
        <v>9</v>
      </c>
      <c r="Y3452">
        <v>5</v>
      </c>
      <c r="Z3452">
        <v>12.28571429</v>
      </c>
      <c r="AA3452">
        <v>0</v>
      </c>
      <c r="AB3452">
        <v>0</v>
      </c>
      <c r="AC3452">
        <v>5</v>
      </c>
      <c r="AD3452">
        <v>8</v>
      </c>
      <c r="AE3452">
        <v>5</v>
      </c>
      <c r="AF3452">
        <v>12.125</v>
      </c>
      <c r="AG3452">
        <v>0</v>
      </c>
      <c r="AH3452">
        <v>16.2</v>
      </c>
      <c r="AI3452">
        <v>0.3</v>
      </c>
      <c r="AJ3452">
        <v>-0.92</v>
      </c>
      <c r="AK3452" t="s">
        <v>39</v>
      </c>
    </row>
    <row r="3453" spans="1:37" x14ac:dyDescent="0.25">
      <c r="A3453">
        <v>1</v>
      </c>
      <c r="B3453">
        <v>39</v>
      </c>
      <c r="C3453">
        <v>1</v>
      </c>
      <c r="D3453">
        <v>9500</v>
      </c>
      <c r="E3453">
        <v>1</v>
      </c>
      <c r="F3453">
        <v>1</v>
      </c>
      <c r="G3453">
        <v>133.1</v>
      </c>
      <c r="H3453">
        <v>1</v>
      </c>
      <c r="I3453">
        <v>19</v>
      </c>
      <c r="J3453">
        <v>19</v>
      </c>
      <c r="K3453">
        <v>5</v>
      </c>
      <c r="L3453">
        <v>6</v>
      </c>
      <c r="M3453">
        <v>121.4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28</v>
      </c>
      <c r="U3453">
        <v>0</v>
      </c>
      <c r="V3453">
        <v>0</v>
      </c>
      <c r="W3453">
        <v>7</v>
      </c>
      <c r="X3453">
        <v>12</v>
      </c>
      <c r="Y3453">
        <v>4</v>
      </c>
      <c r="Z3453">
        <v>13.375</v>
      </c>
      <c r="AA3453">
        <v>0</v>
      </c>
      <c r="AB3453">
        <v>0</v>
      </c>
      <c r="AC3453">
        <v>7</v>
      </c>
      <c r="AD3453">
        <v>7</v>
      </c>
      <c r="AE3453">
        <v>5</v>
      </c>
      <c r="AF3453">
        <v>13.5</v>
      </c>
      <c r="AG3453">
        <v>0</v>
      </c>
      <c r="AH3453">
        <v>13.9</v>
      </c>
      <c r="AI3453">
        <v>-0.3</v>
      </c>
      <c r="AJ3453">
        <v>0.79</v>
      </c>
      <c r="AK3453" t="s">
        <v>39</v>
      </c>
    </row>
    <row r="3454" spans="1:37" x14ac:dyDescent="0.25">
      <c r="A3454">
        <v>1</v>
      </c>
      <c r="B3454">
        <v>42</v>
      </c>
      <c r="C3454">
        <v>1</v>
      </c>
      <c r="D3454">
        <v>9500</v>
      </c>
      <c r="E3454">
        <v>1</v>
      </c>
      <c r="F3454">
        <v>1</v>
      </c>
      <c r="G3454">
        <v>133</v>
      </c>
      <c r="H3454">
        <v>1</v>
      </c>
      <c r="I3454">
        <v>1</v>
      </c>
      <c r="J3454">
        <v>1</v>
      </c>
      <c r="K3454">
        <v>4</v>
      </c>
      <c r="L3454">
        <v>4</v>
      </c>
      <c r="M3454">
        <v>100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20</v>
      </c>
      <c r="U3454">
        <v>0</v>
      </c>
      <c r="V3454">
        <v>1</v>
      </c>
      <c r="W3454">
        <v>8</v>
      </c>
      <c r="X3454">
        <v>8</v>
      </c>
      <c r="Y3454">
        <v>7</v>
      </c>
      <c r="Z3454">
        <v>11.57142857</v>
      </c>
      <c r="AA3454">
        <v>0</v>
      </c>
      <c r="AB3454">
        <v>1</v>
      </c>
      <c r="AC3454">
        <v>8</v>
      </c>
      <c r="AD3454">
        <v>8</v>
      </c>
      <c r="AE3454">
        <v>7</v>
      </c>
      <c r="AF3454">
        <v>11.57142857</v>
      </c>
      <c r="AG3454">
        <v>0</v>
      </c>
      <c r="AH3454">
        <v>12.7</v>
      </c>
      <c r="AI3454">
        <v>3.7</v>
      </c>
      <c r="AJ3454">
        <v>-1.7</v>
      </c>
      <c r="AK3454" t="s">
        <v>38</v>
      </c>
    </row>
    <row r="3455" spans="1:37" x14ac:dyDescent="0.25">
      <c r="A3455">
        <v>1</v>
      </c>
      <c r="B3455">
        <v>1</v>
      </c>
      <c r="C3455">
        <v>6</v>
      </c>
      <c r="D3455">
        <v>9500</v>
      </c>
      <c r="E3455">
        <v>1</v>
      </c>
      <c r="F3455">
        <v>1</v>
      </c>
      <c r="G3455">
        <v>150</v>
      </c>
      <c r="H3455">
        <v>1</v>
      </c>
      <c r="I3455">
        <v>37</v>
      </c>
      <c r="J3455">
        <v>38</v>
      </c>
      <c r="K3455">
        <v>9</v>
      </c>
      <c r="L3455">
        <v>9</v>
      </c>
      <c r="M3455">
        <v>131.5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19</v>
      </c>
      <c r="U3455">
        <v>0</v>
      </c>
      <c r="V3455">
        <v>0</v>
      </c>
      <c r="W3455">
        <v>8</v>
      </c>
      <c r="X3455">
        <v>8</v>
      </c>
      <c r="Y3455">
        <v>7</v>
      </c>
      <c r="Z3455">
        <v>12.65714286</v>
      </c>
      <c r="AA3455">
        <v>0</v>
      </c>
      <c r="AB3455">
        <v>0</v>
      </c>
      <c r="AC3455">
        <v>8</v>
      </c>
      <c r="AD3455">
        <v>8</v>
      </c>
      <c r="AE3455">
        <v>7</v>
      </c>
      <c r="AF3455">
        <v>12.65714286</v>
      </c>
      <c r="AG3455">
        <v>0</v>
      </c>
      <c r="AH3455">
        <v>12.7</v>
      </c>
      <c r="AI3455">
        <v>3.7</v>
      </c>
      <c r="AJ3455">
        <v>-1.7</v>
      </c>
      <c r="AK3455" t="s">
        <v>38</v>
      </c>
    </row>
    <row r="3456" spans="1:37" x14ac:dyDescent="0.25">
      <c r="A3456">
        <v>1</v>
      </c>
      <c r="B3456">
        <v>17</v>
      </c>
      <c r="C3456">
        <v>1</v>
      </c>
      <c r="D3456">
        <v>9147</v>
      </c>
      <c r="E3456">
        <v>1</v>
      </c>
      <c r="F3456">
        <v>1</v>
      </c>
      <c r="G3456">
        <v>117</v>
      </c>
      <c r="H3456">
        <v>1</v>
      </c>
      <c r="I3456">
        <v>37</v>
      </c>
      <c r="J3456">
        <v>37</v>
      </c>
      <c r="K3456">
        <v>9</v>
      </c>
      <c r="L3456">
        <v>9</v>
      </c>
      <c r="M3456">
        <v>109.3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22</v>
      </c>
      <c r="U3456">
        <v>0</v>
      </c>
      <c r="V3456">
        <v>0</v>
      </c>
      <c r="W3456">
        <v>5</v>
      </c>
      <c r="X3456">
        <v>9</v>
      </c>
      <c r="Y3456">
        <v>2</v>
      </c>
      <c r="Z3456">
        <v>10</v>
      </c>
      <c r="AA3456">
        <v>1</v>
      </c>
      <c r="AB3456">
        <v>0</v>
      </c>
      <c r="AC3456">
        <v>5</v>
      </c>
      <c r="AD3456">
        <v>11</v>
      </c>
      <c r="AE3456">
        <v>1</v>
      </c>
      <c r="AF3456">
        <v>10</v>
      </c>
      <c r="AG3456">
        <v>0</v>
      </c>
      <c r="AH3456">
        <v>9.4</v>
      </c>
      <c r="AI3456">
        <v>-0.8</v>
      </c>
      <c r="AJ3456">
        <v>-3.12</v>
      </c>
      <c r="AK3456" t="s">
        <v>37</v>
      </c>
    </row>
    <row r="3457" spans="1:37" x14ac:dyDescent="0.25">
      <c r="A3457">
        <v>1</v>
      </c>
      <c r="B3457">
        <v>1</v>
      </c>
      <c r="C3457">
        <v>1</v>
      </c>
      <c r="D3457">
        <v>9238</v>
      </c>
      <c r="E3457">
        <v>1</v>
      </c>
      <c r="F3457">
        <v>1</v>
      </c>
      <c r="G3457">
        <v>145</v>
      </c>
      <c r="H3457">
        <v>1</v>
      </c>
      <c r="I3457">
        <v>19</v>
      </c>
      <c r="J3457">
        <v>1</v>
      </c>
      <c r="K3457">
        <v>6</v>
      </c>
      <c r="L3457">
        <v>5</v>
      </c>
      <c r="M3457">
        <v>127.9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19</v>
      </c>
      <c r="U3457">
        <v>0</v>
      </c>
      <c r="V3457">
        <v>0</v>
      </c>
      <c r="W3457">
        <v>6</v>
      </c>
      <c r="X3457">
        <v>7</v>
      </c>
      <c r="Y3457">
        <v>6</v>
      </c>
      <c r="Z3457">
        <v>13.71428571</v>
      </c>
      <c r="AA3457">
        <v>0</v>
      </c>
      <c r="AB3457">
        <v>0</v>
      </c>
      <c r="AC3457">
        <v>6</v>
      </c>
      <c r="AD3457">
        <v>6</v>
      </c>
      <c r="AE3457">
        <v>6</v>
      </c>
      <c r="AF3457">
        <v>13.16666667</v>
      </c>
      <c r="AG3457">
        <v>0</v>
      </c>
      <c r="AH3457">
        <v>12.7</v>
      </c>
      <c r="AI3457">
        <v>3.7</v>
      </c>
      <c r="AJ3457">
        <v>-1.7</v>
      </c>
      <c r="AK3457" t="s">
        <v>38</v>
      </c>
    </row>
    <row r="3458" spans="1:37" x14ac:dyDescent="0.25">
      <c r="A3458">
        <v>1</v>
      </c>
      <c r="B3458">
        <v>7</v>
      </c>
      <c r="C3458">
        <v>1</v>
      </c>
      <c r="D3458">
        <v>9238</v>
      </c>
      <c r="E3458">
        <v>1</v>
      </c>
      <c r="F3458">
        <v>3</v>
      </c>
      <c r="G3458">
        <v>140</v>
      </c>
      <c r="H3458">
        <v>1</v>
      </c>
      <c r="I3458">
        <v>37</v>
      </c>
      <c r="J3458">
        <v>37</v>
      </c>
      <c r="K3458">
        <v>9</v>
      </c>
      <c r="L3458">
        <v>9</v>
      </c>
      <c r="M3458">
        <v>140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36</v>
      </c>
      <c r="U3458">
        <v>0</v>
      </c>
      <c r="V3458">
        <v>10</v>
      </c>
      <c r="W3458">
        <v>14</v>
      </c>
      <c r="X3458">
        <v>21</v>
      </c>
      <c r="Y3458">
        <v>13</v>
      </c>
      <c r="Z3458">
        <v>13.07142857</v>
      </c>
      <c r="AA3458">
        <v>0</v>
      </c>
      <c r="AB3458">
        <v>4</v>
      </c>
      <c r="AC3458">
        <v>11</v>
      </c>
      <c r="AD3458">
        <v>16</v>
      </c>
      <c r="AE3458">
        <v>11</v>
      </c>
      <c r="AF3458">
        <v>13</v>
      </c>
      <c r="AG3458">
        <v>0</v>
      </c>
      <c r="AH3458">
        <v>16.2</v>
      </c>
      <c r="AI3458">
        <v>0.3</v>
      </c>
      <c r="AJ3458">
        <v>-0.92</v>
      </c>
      <c r="AK3458" t="s">
        <v>38</v>
      </c>
    </row>
    <row r="3459" spans="1:37" x14ac:dyDescent="0.25">
      <c r="A3459">
        <v>1</v>
      </c>
      <c r="B3459">
        <v>44</v>
      </c>
      <c r="C3459">
        <v>1</v>
      </c>
      <c r="D3459">
        <v>9003</v>
      </c>
      <c r="E3459">
        <v>1</v>
      </c>
      <c r="F3459">
        <v>39</v>
      </c>
      <c r="G3459">
        <v>160</v>
      </c>
      <c r="H3459">
        <v>1</v>
      </c>
      <c r="I3459">
        <v>37</v>
      </c>
      <c r="J3459">
        <v>38</v>
      </c>
      <c r="K3459">
        <v>9</v>
      </c>
      <c r="L3459">
        <v>7</v>
      </c>
      <c r="M3459">
        <v>160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19</v>
      </c>
      <c r="U3459">
        <v>0</v>
      </c>
      <c r="V3459">
        <v>0</v>
      </c>
      <c r="W3459">
        <v>6</v>
      </c>
      <c r="X3459">
        <v>7</v>
      </c>
      <c r="Y3459">
        <v>6</v>
      </c>
      <c r="Z3459">
        <v>15.33333333</v>
      </c>
      <c r="AA3459">
        <v>0</v>
      </c>
      <c r="AB3459">
        <v>0</v>
      </c>
      <c r="AC3459">
        <v>6</v>
      </c>
      <c r="AD3459">
        <v>9</v>
      </c>
      <c r="AE3459">
        <v>6</v>
      </c>
      <c r="AF3459">
        <v>14</v>
      </c>
      <c r="AG3459">
        <v>0</v>
      </c>
      <c r="AH3459">
        <v>15.5</v>
      </c>
      <c r="AI3459">
        <v>2.8</v>
      </c>
      <c r="AJ3459">
        <v>-4.0599999999999996</v>
      </c>
      <c r="AK3459" t="s">
        <v>38</v>
      </c>
    </row>
    <row r="3460" spans="1:37" x14ac:dyDescent="0.25">
      <c r="A3460">
        <v>1</v>
      </c>
      <c r="B3460">
        <v>17</v>
      </c>
      <c r="C3460">
        <v>1</v>
      </c>
      <c r="D3460">
        <v>9238</v>
      </c>
      <c r="E3460">
        <v>1</v>
      </c>
      <c r="F3460">
        <v>1</v>
      </c>
      <c r="G3460">
        <v>125</v>
      </c>
      <c r="H3460">
        <v>1</v>
      </c>
      <c r="I3460">
        <v>4</v>
      </c>
      <c r="J3460">
        <v>3</v>
      </c>
      <c r="K3460">
        <v>1</v>
      </c>
      <c r="L3460">
        <v>1</v>
      </c>
      <c r="M3460">
        <v>119.8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18</v>
      </c>
      <c r="U3460">
        <v>0</v>
      </c>
      <c r="V3460">
        <v>0</v>
      </c>
      <c r="W3460">
        <v>6</v>
      </c>
      <c r="X3460">
        <v>9</v>
      </c>
      <c r="Y3460">
        <v>5</v>
      </c>
      <c r="Z3460">
        <v>11.57142857</v>
      </c>
      <c r="AA3460">
        <v>0</v>
      </c>
      <c r="AB3460">
        <v>0</v>
      </c>
      <c r="AC3460">
        <v>6</v>
      </c>
      <c r="AD3460">
        <v>8</v>
      </c>
      <c r="AE3460">
        <v>6</v>
      </c>
      <c r="AF3460">
        <v>12.14285714</v>
      </c>
      <c r="AG3460">
        <v>0</v>
      </c>
      <c r="AH3460">
        <v>16.2</v>
      </c>
      <c r="AI3460">
        <v>0.3</v>
      </c>
      <c r="AJ3460">
        <v>-0.92</v>
      </c>
      <c r="AK3460" t="s">
        <v>38</v>
      </c>
    </row>
    <row r="3461" spans="1:37" x14ac:dyDescent="0.25">
      <c r="A3461">
        <v>4</v>
      </c>
      <c r="B3461">
        <v>43</v>
      </c>
      <c r="C3461">
        <v>4</v>
      </c>
      <c r="D3461">
        <v>9991</v>
      </c>
      <c r="E3461">
        <v>0</v>
      </c>
      <c r="F3461">
        <v>12</v>
      </c>
      <c r="G3461">
        <v>133.1</v>
      </c>
      <c r="H3461">
        <v>1</v>
      </c>
      <c r="I3461">
        <v>37</v>
      </c>
      <c r="J3461">
        <v>37</v>
      </c>
      <c r="K3461">
        <v>9</v>
      </c>
      <c r="L3461">
        <v>9</v>
      </c>
      <c r="M3461">
        <v>153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40</v>
      </c>
      <c r="U3461">
        <v>0</v>
      </c>
      <c r="V3461">
        <v>0</v>
      </c>
      <c r="W3461">
        <v>5</v>
      </c>
      <c r="X3461">
        <v>10</v>
      </c>
      <c r="Y3461">
        <v>0</v>
      </c>
      <c r="Z3461">
        <v>0</v>
      </c>
      <c r="AA3461">
        <v>0</v>
      </c>
      <c r="AB3461">
        <v>0</v>
      </c>
      <c r="AC3461">
        <v>5</v>
      </c>
      <c r="AD3461">
        <v>5</v>
      </c>
      <c r="AE3461">
        <v>0</v>
      </c>
      <c r="AF3461">
        <v>0</v>
      </c>
      <c r="AG3461">
        <v>0</v>
      </c>
      <c r="AH3461">
        <v>7.6</v>
      </c>
      <c r="AI3461">
        <v>2.6</v>
      </c>
      <c r="AJ3461">
        <v>0.32</v>
      </c>
      <c r="AK3461" t="s">
        <v>37</v>
      </c>
    </row>
    <row r="3462" spans="1:37" x14ac:dyDescent="0.25">
      <c r="A3462">
        <v>1</v>
      </c>
      <c r="B3462">
        <v>1</v>
      </c>
      <c r="C3462">
        <v>2</v>
      </c>
      <c r="D3462">
        <v>9500</v>
      </c>
      <c r="E3462">
        <v>1</v>
      </c>
      <c r="F3462">
        <v>1</v>
      </c>
      <c r="G3462">
        <v>139</v>
      </c>
      <c r="H3462">
        <v>1</v>
      </c>
      <c r="I3462">
        <v>38</v>
      </c>
      <c r="J3462">
        <v>37</v>
      </c>
      <c r="K3462">
        <v>9</v>
      </c>
      <c r="L3462">
        <v>7</v>
      </c>
      <c r="M3462">
        <v>125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19</v>
      </c>
      <c r="U3462">
        <v>0</v>
      </c>
      <c r="V3462">
        <v>0</v>
      </c>
      <c r="W3462">
        <v>7</v>
      </c>
      <c r="X3462">
        <v>7</v>
      </c>
      <c r="Y3462">
        <v>6</v>
      </c>
      <c r="Z3462">
        <v>12.9</v>
      </c>
      <c r="AA3462">
        <v>0</v>
      </c>
      <c r="AB3462">
        <v>0</v>
      </c>
      <c r="AC3462">
        <v>7</v>
      </c>
      <c r="AD3462">
        <v>7</v>
      </c>
      <c r="AE3462">
        <v>6</v>
      </c>
      <c r="AF3462">
        <v>12.9</v>
      </c>
      <c r="AG3462">
        <v>0</v>
      </c>
      <c r="AH3462">
        <v>7.6</v>
      </c>
      <c r="AI3462">
        <v>2.6</v>
      </c>
      <c r="AJ3462">
        <v>0.32</v>
      </c>
      <c r="AK3462" t="s">
        <v>38</v>
      </c>
    </row>
    <row r="3463" spans="1:37" x14ac:dyDescent="0.25">
      <c r="A3463">
        <v>4</v>
      </c>
      <c r="B3463">
        <v>43</v>
      </c>
      <c r="C3463">
        <v>1</v>
      </c>
      <c r="D3463">
        <v>9500</v>
      </c>
      <c r="E3463">
        <v>1</v>
      </c>
      <c r="F3463">
        <v>1</v>
      </c>
      <c r="G3463">
        <v>130</v>
      </c>
      <c r="H3463">
        <v>1</v>
      </c>
      <c r="I3463">
        <v>37</v>
      </c>
      <c r="J3463">
        <v>37</v>
      </c>
      <c r="K3463">
        <v>9</v>
      </c>
      <c r="L3463">
        <v>9</v>
      </c>
      <c r="M3463">
        <v>103.7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38</v>
      </c>
      <c r="U3463">
        <v>0</v>
      </c>
      <c r="V3463">
        <v>1</v>
      </c>
      <c r="W3463">
        <v>8</v>
      </c>
      <c r="X3463">
        <v>12</v>
      </c>
      <c r="Y3463">
        <v>5</v>
      </c>
      <c r="Z3463">
        <v>13.125999999999999</v>
      </c>
      <c r="AA3463">
        <v>1</v>
      </c>
      <c r="AB3463">
        <v>1</v>
      </c>
      <c r="AC3463">
        <v>8</v>
      </c>
      <c r="AD3463">
        <v>12</v>
      </c>
      <c r="AE3463">
        <v>5</v>
      </c>
      <c r="AF3463">
        <v>13.125999999999999</v>
      </c>
      <c r="AG3463">
        <v>1</v>
      </c>
      <c r="AH3463">
        <v>10.8</v>
      </c>
      <c r="AI3463">
        <v>1.4</v>
      </c>
      <c r="AJ3463">
        <v>1.74</v>
      </c>
      <c r="AK3463" t="s">
        <v>39</v>
      </c>
    </row>
    <row r="3464" spans="1:37" x14ac:dyDescent="0.25">
      <c r="A3464">
        <v>1</v>
      </c>
      <c r="B3464">
        <v>7</v>
      </c>
      <c r="C3464">
        <v>1</v>
      </c>
      <c r="D3464">
        <v>9085</v>
      </c>
      <c r="E3464">
        <v>1</v>
      </c>
      <c r="F3464">
        <v>3</v>
      </c>
      <c r="G3464">
        <v>120</v>
      </c>
      <c r="H3464">
        <v>1</v>
      </c>
      <c r="I3464">
        <v>37</v>
      </c>
      <c r="J3464">
        <v>37</v>
      </c>
      <c r="K3464">
        <v>7</v>
      </c>
      <c r="L3464">
        <v>7</v>
      </c>
      <c r="M3464">
        <v>120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32</v>
      </c>
      <c r="U3464">
        <v>0</v>
      </c>
      <c r="V3464">
        <v>4</v>
      </c>
      <c r="W3464">
        <v>10</v>
      </c>
      <c r="X3464">
        <v>20</v>
      </c>
      <c r="Y3464">
        <v>4</v>
      </c>
      <c r="Z3464">
        <v>11.5</v>
      </c>
      <c r="AA3464">
        <v>2</v>
      </c>
      <c r="AB3464">
        <v>3</v>
      </c>
      <c r="AC3464">
        <v>9</v>
      </c>
      <c r="AD3464">
        <v>13</v>
      </c>
      <c r="AE3464">
        <v>3</v>
      </c>
      <c r="AF3464">
        <v>11.66666667</v>
      </c>
      <c r="AG3464">
        <v>2</v>
      </c>
      <c r="AH3464">
        <v>15.5</v>
      </c>
      <c r="AI3464">
        <v>2.8</v>
      </c>
      <c r="AJ3464">
        <v>-4.0599999999999996</v>
      </c>
      <c r="AK3464" t="s">
        <v>37</v>
      </c>
    </row>
    <row r="3465" spans="1:37" x14ac:dyDescent="0.25">
      <c r="A3465">
        <v>1</v>
      </c>
      <c r="B3465">
        <v>1</v>
      </c>
      <c r="C3465">
        <v>1</v>
      </c>
      <c r="D3465">
        <v>9853</v>
      </c>
      <c r="E3465">
        <v>1</v>
      </c>
      <c r="F3465">
        <v>1</v>
      </c>
      <c r="G3465">
        <v>160</v>
      </c>
      <c r="H3465">
        <v>1</v>
      </c>
      <c r="I3465">
        <v>1</v>
      </c>
      <c r="J3465">
        <v>37</v>
      </c>
      <c r="K3465">
        <v>9</v>
      </c>
      <c r="L3465">
        <v>9</v>
      </c>
      <c r="M3465">
        <v>146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19</v>
      </c>
      <c r="U3465">
        <v>0</v>
      </c>
      <c r="V3465">
        <v>0</v>
      </c>
      <c r="W3465">
        <v>6</v>
      </c>
      <c r="X3465">
        <v>11</v>
      </c>
      <c r="Y3465">
        <v>3</v>
      </c>
      <c r="Z3465">
        <v>10.33333333</v>
      </c>
      <c r="AA3465">
        <v>0</v>
      </c>
      <c r="AB3465">
        <v>0</v>
      </c>
      <c r="AC3465">
        <v>6</v>
      </c>
      <c r="AD3465">
        <v>10</v>
      </c>
      <c r="AE3465">
        <v>5</v>
      </c>
      <c r="AF3465">
        <v>11.8</v>
      </c>
      <c r="AG3465">
        <v>0</v>
      </c>
      <c r="AH3465">
        <v>9.4</v>
      </c>
      <c r="AI3465">
        <v>-0.8</v>
      </c>
      <c r="AJ3465">
        <v>-3.12</v>
      </c>
      <c r="AK3465" t="s">
        <v>39</v>
      </c>
    </row>
    <row r="3466" spans="1:37" x14ac:dyDescent="0.25">
      <c r="A3466">
        <v>1</v>
      </c>
      <c r="B3466">
        <v>17</v>
      </c>
      <c r="C3466">
        <v>3</v>
      </c>
      <c r="D3466">
        <v>9070</v>
      </c>
      <c r="E3466">
        <v>1</v>
      </c>
      <c r="F3466">
        <v>1</v>
      </c>
      <c r="G3466">
        <v>120</v>
      </c>
      <c r="H3466">
        <v>1</v>
      </c>
      <c r="I3466">
        <v>3</v>
      </c>
      <c r="J3466">
        <v>1</v>
      </c>
      <c r="K3466">
        <v>4</v>
      </c>
      <c r="L3466">
        <v>4</v>
      </c>
      <c r="M3466">
        <v>116.9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19</v>
      </c>
      <c r="U3466">
        <v>0</v>
      </c>
      <c r="V3466">
        <v>0</v>
      </c>
      <c r="W3466">
        <v>6</v>
      </c>
      <c r="X3466">
        <v>6</v>
      </c>
      <c r="Y3466">
        <v>6</v>
      </c>
      <c r="Z3466">
        <v>13.5</v>
      </c>
      <c r="AA3466">
        <v>0</v>
      </c>
      <c r="AB3466">
        <v>0</v>
      </c>
      <c r="AC3466">
        <v>6</v>
      </c>
      <c r="AD3466">
        <v>7</v>
      </c>
      <c r="AE3466">
        <v>6</v>
      </c>
      <c r="AF3466">
        <v>13.42857143</v>
      </c>
      <c r="AG3466">
        <v>0</v>
      </c>
      <c r="AH3466">
        <v>8.9</v>
      </c>
      <c r="AI3466">
        <v>1.4</v>
      </c>
      <c r="AJ3466">
        <v>3.51</v>
      </c>
      <c r="AK3466" t="s">
        <v>38</v>
      </c>
    </row>
    <row r="3467" spans="1:37" x14ac:dyDescent="0.25">
      <c r="A3467">
        <v>2</v>
      </c>
      <c r="B3467">
        <v>39</v>
      </c>
      <c r="C3467">
        <v>1</v>
      </c>
      <c r="D3467">
        <v>9147</v>
      </c>
      <c r="E3467">
        <v>1</v>
      </c>
      <c r="F3467">
        <v>1</v>
      </c>
      <c r="G3467">
        <v>130</v>
      </c>
      <c r="H3467">
        <v>1</v>
      </c>
      <c r="I3467">
        <v>37</v>
      </c>
      <c r="J3467">
        <v>37</v>
      </c>
      <c r="K3467">
        <v>9</v>
      </c>
      <c r="L3467">
        <v>9</v>
      </c>
      <c r="M3467">
        <v>117.9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35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10.8</v>
      </c>
      <c r="AI3467">
        <v>1.4</v>
      </c>
      <c r="AJ3467">
        <v>1.74</v>
      </c>
      <c r="AK3467" t="s">
        <v>37</v>
      </c>
    </row>
    <row r="3468" spans="1:37" x14ac:dyDescent="0.25">
      <c r="A3468">
        <v>1</v>
      </c>
      <c r="B3468">
        <v>1</v>
      </c>
      <c r="C3468">
        <v>1</v>
      </c>
      <c r="D3468">
        <v>9147</v>
      </c>
      <c r="E3468">
        <v>1</v>
      </c>
      <c r="F3468">
        <v>1</v>
      </c>
      <c r="G3468">
        <v>124</v>
      </c>
      <c r="H3468">
        <v>1</v>
      </c>
      <c r="I3468">
        <v>38</v>
      </c>
      <c r="J3468">
        <v>19</v>
      </c>
      <c r="K3468">
        <v>3</v>
      </c>
      <c r="L3468">
        <v>10</v>
      </c>
      <c r="M3468">
        <v>128.6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20</v>
      </c>
      <c r="U3468">
        <v>0</v>
      </c>
      <c r="V3468">
        <v>0</v>
      </c>
      <c r="W3468">
        <v>5</v>
      </c>
      <c r="X3468">
        <v>5</v>
      </c>
      <c r="Y3468">
        <v>4</v>
      </c>
      <c r="Z3468">
        <v>12</v>
      </c>
      <c r="AA3468">
        <v>0</v>
      </c>
      <c r="AB3468">
        <v>0</v>
      </c>
      <c r="AC3468">
        <v>4</v>
      </c>
      <c r="AD3468">
        <v>4</v>
      </c>
      <c r="AE3468">
        <v>2</v>
      </c>
      <c r="AF3468">
        <v>11.5</v>
      </c>
      <c r="AG3468">
        <v>0</v>
      </c>
      <c r="AH3468">
        <v>7.6</v>
      </c>
      <c r="AI3468">
        <v>2.6</v>
      </c>
      <c r="AJ3468">
        <v>0.32</v>
      </c>
      <c r="AK3468" t="s">
        <v>39</v>
      </c>
    </row>
    <row r="3469" spans="1:37" x14ac:dyDescent="0.25">
      <c r="A3469">
        <v>1</v>
      </c>
      <c r="B3469">
        <v>17</v>
      </c>
      <c r="C3469">
        <v>1</v>
      </c>
      <c r="D3469">
        <v>9853</v>
      </c>
      <c r="E3469">
        <v>1</v>
      </c>
      <c r="F3469">
        <v>1</v>
      </c>
      <c r="G3469">
        <v>150</v>
      </c>
      <c r="H3469">
        <v>1</v>
      </c>
      <c r="I3469">
        <v>19</v>
      </c>
      <c r="J3469">
        <v>19</v>
      </c>
      <c r="K3469">
        <v>3</v>
      </c>
      <c r="L3469">
        <v>4</v>
      </c>
      <c r="M3469">
        <v>135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29</v>
      </c>
      <c r="U3469">
        <v>0</v>
      </c>
      <c r="V3469">
        <v>2</v>
      </c>
      <c r="W3469">
        <v>8</v>
      </c>
      <c r="X3469">
        <v>10</v>
      </c>
      <c r="Y3469">
        <v>7</v>
      </c>
      <c r="Z3469">
        <v>11.14285714</v>
      </c>
      <c r="AA3469">
        <v>0</v>
      </c>
      <c r="AB3469">
        <v>2</v>
      </c>
      <c r="AC3469">
        <v>8</v>
      </c>
      <c r="AD3469">
        <v>11</v>
      </c>
      <c r="AE3469">
        <v>8</v>
      </c>
      <c r="AF3469">
        <v>11.375</v>
      </c>
      <c r="AG3469">
        <v>0</v>
      </c>
      <c r="AH3469">
        <v>12.7</v>
      </c>
      <c r="AI3469">
        <v>3.7</v>
      </c>
      <c r="AJ3469">
        <v>-1.7</v>
      </c>
      <c r="AK3469" t="s">
        <v>38</v>
      </c>
    </row>
    <row r="3470" spans="1:37" x14ac:dyDescent="0.25">
      <c r="A3470">
        <v>1</v>
      </c>
      <c r="B3470">
        <v>1</v>
      </c>
      <c r="C3470">
        <v>1</v>
      </c>
      <c r="D3470">
        <v>9991</v>
      </c>
      <c r="E3470">
        <v>0</v>
      </c>
      <c r="F3470">
        <v>1</v>
      </c>
      <c r="G3470">
        <v>140</v>
      </c>
      <c r="H3470">
        <v>1</v>
      </c>
      <c r="I3470">
        <v>37</v>
      </c>
      <c r="J3470">
        <v>37</v>
      </c>
      <c r="K3470">
        <v>9</v>
      </c>
      <c r="L3470">
        <v>9</v>
      </c>
      <c r="M3470">
        <v>124.6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29</v>
      </c>
      <c r="U3470">
        <v>0</v>
      </c>
      <c r="V3470">
        <v>0</v>
      </c>
      <c r="W3470">
        <v>5</v>
      </c>
      <c r="X3470">
        <v>11</v>
      </c>
      <c r="Y3470">
        <v>5</v>
      </c>
      <c r="Z3470">
        <v>11.4</v>
      </c>
      <c r="AA3470">
        <v>0</v>
      </c>
      <c r="AB3470">
        <v>0</v>
      </c>
      <c r="AC3470">
        <v>5</v>
      </c>
      <c r="AD3470">
        <v>10</v>
      </c>
      <c r="AE3470">
        <v>4</v>
      </c>
      <c r="AF3470">
        <v>10.25</v>
      </c>
      <c r="AG3470">
        <v>0</v>
      </c>
      <c r="AH3470">
        <v>15.5</v>
      </c>
      <c r="AI3470">
        <v>2.8</v>
      </c>
      <c r="AJ3470">
        <v>-4.0599999999999996</v>
      </c>
      <c r="AK3470" t="s">
        <v>39</v>
      </c>
    </row>
    <row r="3471" spans="1:37" x14ac:dyDescent="0.25">
      <c r="A3471">
        <v>1</v>
      </c>
      <c r="B3471">
        <v>1</v>
      </c>
      <c r="C3471">
        <v>5</v>
      </c>
      <c r="D3471">
        <v>9500</v>
      </c>
      <c r="E3471">
        <v>1</v>
      </c>
      <c r="F3471">
        <v>1</v>
      </c>
      <c r="G3471">
        <v>135</v>
      </c>
      <c r="H3471">
        <v>1</v>
      </c>
      <c r="I3471">
        <v>37</v>
      </c>
      <c r="J3471">
        <v>37</v>
      </c>
      <c r="K3471">
        <v>7</v>
      </c>
      <c r="L3471">
        <v>7</v>
      </c>
      <c r="M3471">
        <v>124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19</v>
      </c>
      <c r="U3471">
        <v>0</v>
      </c>
      <c r="V3471">
        <v>0</v>
      </c>
      <c r="W3471">
        <v>8</v>
      </c>
      <c r="X3471">
        <v>8</v>
      </c>
      <c r="Y3471">
        <v>7</v>
      </c>
      <c r="Z3471">
        <v>12.771428569999999</v>
      </c>
      <c r="AA3471">
        <v>1</v>
      </c>
      <c r="AB3471">
        <v>0</v>
      </c>
      <c r="AC3471">
        <v>8</v>
      </c>
      <c r="AD3471">
        <v>8</v>
      </c>
      <c r="AE3471">
        <v>7</v>
      </c>
      <c r="AF3471">
        <v>12.771428569999999</v>
      </c>
      <c r="AG3471">
        <v>1</v>
      </c>
      <c r="AH3471">
        <v>9.4</v>
      </c>
      <c r="AI3471">
        <v>-0.8</v>
      </c>
      <c r="AJ3471">
        <v>-3.12</v>
      </c>
      <c r="AK3471" t="s">
        <v>39</v>
      </c>
    </row>
    <row r="3472" spans="1:37" x14ac:dyDescent="0.25">
      <c r="A3472">
        <v>1</v>
      </c>
      <c r="B3472">
        <v>1</v>
      </c>
      <c r="C3472">
        <v>6</v>
      </c>
      <c r="D3472">
        <v>9500</v>
      </c>
      <c r="E3472">
        <v>1</v>
      </c>
      <c r="F3472">
        <v>1</v>
      </c>
      <c r="G3472">
        <v>143</v>
      </c>
      <c r="H3472">
        <v>1</v>
      </c>
      <c r="I3472">
        <v>38</v>
      </c>
      <c r="J3472">
        <v>19</v>
      </c>
      <c r="K3472">
        <v>7</v>
      </c>
      <c r="L3472">
        <v>9</v>
      </c>
      <c r="M3472">
        <v>129.5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18</v>
      </c>
      <c r="U3472">
        <v>0</v>
      </c>
      <c r="V3472">
        <v>0</v>
      </c>
      <c r="W3472">
        <v>8</v>
      </c>
      <c r="X3472">
        <v>8</v>
      </c>
      <c r="Y3472">
        <v>7</v>
      </c>
      <c r="Z3472">
        <v>13.798571430000001</v>
      </c>
      <c r="AA3472">
        <v>0</v>
      </c>
      <c r="AB3472">
        <v>0</v>
      </c>
      <c r="AC3472">
        <v>8</v>
      </c>
      <c r="AD3472">
        <v>8</v>
      </c>
      <c r="AE3472">
        <v>7</v>
      </c>
      <c r="AF3472">
        <v>13.798571430000001</v>
      </c>
      <c r="AG3472">
        <v>0</v>
      </c>
      <c r="AH3472">
        <v>10.8</v>
      </c>
      <c r="AI3472">
        <v>1.4</v>
      </c>
      <c r="AJ3472">
        <v>1.74</v>
      </c>
      <c r="AK3472" t="s">
        <v>38</v>
      </c>
    </row>
    <row r="3473" spans="1:37" x14ac:dyDescent="0.25">
      <c r="A3473">
        <v>2</v>
      </c>
      <c r="B3473">
        <v>39</v>
      </c>
      <c r="C3473">
        <v>1</v>
      </c>
      <c r="D3473">
        <v>8014</v>
      </c>
      <c r="E3473">
        <v>0</v>
      </c>
      <c r="F3473">
        <v>19</v>
      </c>
      <c r="G3473">
        <v>100</v>
      </c>
      <c r="H3473">
        <v>1</v>
      </c>
      <c r="I3473">
        <v>38</v>
      </c>
      <c r="J3473">
        <v>19</v>
      </c>
      <c r="K3473">
        <v>0</v>
      </c>
      <c r="L3473">
        <v>10</v>
      </c>
      <c r="M3473">
        <v>111.3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25</v>
      </c>
      <c r="U3473">
        <v>0</v>
      </c>
      <c r="V3473">
        <v>0</v>
      </c>
      <c r="W3473">
        <v>6</v>
      </c>
      <c r="X3473">
        <v>7</v>
      </c>
      <c r="Y3473">
        <v>6</v>
      </c>
      <c r="Z3473">
        <v>13.33333333</v>
      </c>
      <c r="AA3473">
        <v>0</v>
      </c>
      <c r="AB3473">
        <v>0</v>
      </c>
      <c r="AC3473">
        <v>6</v>
      </c>
      <c r="AD3473">
        <v>6</v>
      </c>
      <c r="AE3473">
        <v>6</v>
      </c>
      <c r="AF3473">
        <v>13.5</v>
      </c>
      <c r="AG3473">
        <v>0</v>
      </c>
      <c r="AH3473">
        <v>7.6</v>
      </c>
      <c r="AI3473">
        <v>2.6</v>
      </c>
      <c r="AJ3473">
        <v>0.32</v>
      </c>
      <c r="AK3473" t="s">
        <v>38</v>
      </c>
    </row>
    <row r="3474" spans="1:37" x14ac:dyDescent="0.25">
      <c r="A3474">
        <v>4</v>
      </c>
      <c r="B3474">
        <v>39</v>
      </c>
      <c r="C3474">
        <v>1</v>
      </c>
      <c r="D3474">
        <v>8014</v>
      </c>
      <c r="E3474">
        <v>0</v>
      </c>
      <c r="F3474">
        <v>19</v>
      </c>
      <c r="G3474">
        <v>133.1</v>
      </c>
      <c r="H3474">
        <v>1</v>
      </c>
      <c r="I3474">
        <v>37</v>
      </c>
      <c r="J3474">
        <v>37</v>
      </c>
      <c r="K3474">
        <v>9</v>
      </c>
      <c r="L3474">
        <v>9</v>
      </c>
      <c r="M3474">
        <v>95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50</v>
      </c>
      <c r="U3474">
        <v>0</v>
      </c>
      <c r="V3474">
        <v>0</v>
      </c>
      <c r="W3474">
        <v>6</v>
      </c>
      <c r="X3474">
        <v>11</v>
      </c>
      <c r="Y3474">
        <v>0</v>
      </c>
      <c r="Z3474">
        <v>0</v>
      </c>
      <c r="AA3474">
        <v>0</v>
      </c>
      <c r="AB3474">
        <v>0</v>
      </c>
      <c r="AC3474">
        <v>5</v>
      </c>
      <c r="AD3474">
        <v>6</v>
      </c>
      <c r="AE3474">
        <v>0</v>
      </c>
      <c r="AF3474">
        <v>0</v>
      </c>
      <c r="AG3474">
        <v>0</v>
      </c>
      <c r="AH3474">
        <v>8.9</v>
      </c>
      <c r="AI3474">
        <v>1.4</v>
      </c>
      <c r="AJ3474">
        <v>3.51</v>
      </c>
      <c r="AK3474" t="s">
        <v>37</v>
      </c>
    </row>
    <row r="3475" spans="1:37" x14ac:dyDescent="0.25">
      <c r="A3475">
        <v>2</v>
      </c>
      <c r="B3475">
        <v>1</v>
      </c>
      <c r="C3475">
        <v>1</v>
      </c>
      <c r="D3475">
        <v>9147</v>
      </c>
      <c r="E3475">
        <v>1</v>
      </c>
      <c r="F3475">
        <v>1</v>
      </c>
      <c r="G3475">
        <v>133.1</v>
      </c>
      <c r="H3475">
        <v>1</v>
      </c>
      <c r="I3475">
        <v>34</v>
      </c>
      <c r="J3475">
        <v>34</v>
      </c>
      <c r="K3475">
        <v>0</v>
      </c>
      <c r="L3475">
        <v>0</v>
      </c>
      <c r="M3475">
        <v>131.80000000000001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24</v>
      </c>
      <c r="U3475">
        <v>0</v>
      </c>
      <c r="V3475">
        <v>14</v>
      </c>
      <c r="W3475">
        <v>15</v>
      </c>
      <c r="X3475">
        <v>17</v>
      </c>
      <c r="Y3475">
        <v>14</v>
      </c>
      <c r="Z3475">
        <v>11.35714286</v>
      </c>
      <c r="AA3475">
        <v>0</v>
      </c>
      <c r="AB3475">
        <v>13</v>
      </c>
      <c r="AC3475">
        <v>14</v>
      </c>
      <c r="AD3475">
        <v>15</v>
      </c>
      <c r="AE3475">
        <v>13</v>
      </c>
      <c r="AF3475">
        <v>12.84615385</v>
      </c>
      <c r="AG3475">
        <v>0</v>
      </c>
      <c r="AH3475">
        <v>7.6</v>
      </c>
      <c r="AI3475">
        <v>2.6</v>
      </c>
      <c r="AJ3475">
        <v>0.32</v>
      </c>
      <c r="AK3475" t="s">
        <v>37</v>
      </c>
    </row>
    <row r="3476" spans="1:37" x14ac:dyDescent="0.25">
      <c r="A3476">
        <v>1</v>
      </c>
      <c r="B3476">
        <v>1</v>
      </c>
      <c r="C3476">
        <v>5</v>
      </c>
      <c r="D3476">
        <v>9119</v>
      </c>
      <c r="E3476">
        <v>1</v>
      </c>
      <c r="F3476">
        <v>1</v>
      </c>
      <c r="G3476">
        <v>132</v>
      </c>
      <c r="H3476">
        <v>1</v>
      </c>
      <c r="I3476">
        <v>38</v>
      </c>
      <c r="J3476">
        <v>19</v>
      </c>
      <c r="K3476">
        <v>5</v>
      </c>
      <c r="L3476">
        <v>3</v>
      </c>
      <c r="M3476">
        <v>119.1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18</v>
      </c>
      <c r="U3476">
        <v>0</v>
      </c>
      <c r="V3476">
        <v>0</v>
      </c>
      <c r="W3476">
        <v>5</v>
      </c>
      <c r="X3476">
        <v>11</v>
      </c>
      <c r="Y3476">
        <v>0</v>
      </c>
      <c r="Z3476">
        <v>0</v>
      </c>
      <c r="AA3476">
        <v>0</v>
      </c>
      <c r="AB3476">
        <v>0</v>
      </c>
      <c r="AC3476">
        <v>5</v>
      </c>
      <c r="AD3476">
        <v>8</v>
      </c>
      <c r="AE3476">
        <v>0</v>
      </c>
      <c r="AF3476">
        <v>0</v>
      </c>
      <c r="AG3476">
        <v>0</v>
      </c>
      <c r="AH3476">
        <v>9.4</v>
      </c>
      <c r="AI3476">
        <v>-0.8</v>
      </c>
      <c r="AJ3476">
        <v>-3.12</v>
      </c>
      <c r="AK3476" t="s">
        <v>37</v>
      </c>
    </row>
    <row r="3477" spans="1:37" x14ac:dyDescent="0.25">
      <c r="A3477">
        <v>1</v>
      </c>
      <c r="B3477">
        <v>17</v>
      </c>
      <c r="C3477">
        <v>1</v>
      </c>
      <c r="D3477">
        <v>9085</v>
      </c>
      <c r="E3477">
        <v>1</v>
      </c>
      <c r="F3477">
        <v>1</v>
      </c>
      <c r="G3477">
        <v>131</v>
      </c>
      <c r="H3477">
        <v>1</v>
      </c>
      <c r="I3477">
        <v>38</v>
      </c>
      <c r="J3477">
        <v>38</v>
      </c>
      <c r="K3477">
        <v>191</v>
      </c>
      <c r="L3477">
        <v>174</v>
      </c>
      <c r="M3477">
        <v>125.4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20</v>
      </c>
      <c r="U3477">
        <v>0</v>
      </c>
      <c r="V3477">
        <v>0</v>
      </c>
      <c r="W3477">
        <v>6</v>
      </c>
      <c r="X3477">
        <v>13</v>
      </c>
      <c r="Y3477">
        <v>6</v>
      </c>
      <c r="Z3477">
        <v>15.69230769</v>
      </c>
      <c r="AA3477">
        <v>0</v>
      </c>
      <c r="AB3477">
        <v>0</v>
      </c>
      <c r="AC3477">
        <v>6</v>
      </c>
      <c r="AD3477">
        <v>13</v>
      </c>
      <c r="AE3477">
        <v>5</v>
      </c>
      <c r="AF3477">
        <v>14.42857143</v>
      </c>
      <c r="AG3477">
        <v>0</v>
      </c>
      <c r="AH3477">
        <v>15.5</v>
      </c>
      <c r="AI3477">
        <v>2.8</v>
      </c>
      <c r="AJ3477">
        <v>-4.0599999999999996</v>
      </c>
      <c r="AK3477" t="s">
        <v>38</v>
      </c>
    </row>
    <row r="3478" spans="1:37" x14ac:dyDescent="0.25">
      <c r="A3478">
        <v>1</v>
      </c>
      <c r="B3478">
        <v>16</v>
      </c>
      <c r="C3478">
        <v>1</v>
      </c>
      <c r="D3478">
        <v>9003</v>
      </c>
      <c r="E3478">
        <v>1</v>
      </c>
      <c r="F3478">
        <v>1</v>
      </c>
      <c r="G3478">
        <v>147</v>
      </c>
      <c r="H3478">
        <v>1</v>
      </c>
      <c r="I3478">
        <v>1</v>
      </c>
      <c r="J3478">
        <v>37</v>
      </c>
      <c r="K3478">
        <v>4</v>
      </c>
      <c r="L3478">
        <v>9</v>
      </c>
      <c r="M3478">
        <v>140.69999999999999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1</v>
      </c>
      <c r="T3478">
        <v>20</v>
      </c>
      <c r="U3478">
        <v>0</v>
      </c>
      <c r="V3478">
        <v>13</v>
      </c>
      <c r="W3478">
        <v>18</v>
      </c>
      <c r="X3478">
        <v>19</v>
      </c>
      <c r="Y3478">
        <v>18</v>
      </c>
      <c r="Z3478">
        <v>15.05263158</v>
      </c>
      <c r="AA3478">
        <v>0</v>
      </c>
      <c r="AB3478">
        <v>11</v>
      </c>
      <c r="AC3478">
        <v>13</v>
      </c>
      <c r="AD3478">
        <v>13</v>
      </c>
      <c r="AE3478">
        <v>13</v>
      </c>
      <c r="AF3478">
        <v>14.53846154</v>
      </c>
      <c r="AG3478">
        <v>0</v>
      </c>
      <c r="AH3478">
        <v>15.5</v>
      </c>
      <c r="AI3478">
        <v>2.8</v>
      </c>
      <c r="AJ3478">
        <v>-4.0599999999999996</v>
      </c>
      <c r="AK3478" t="s">
        <v>38</v>
      </c>
    </row>
    <row r="3479" spans="1:37" x14ac:dyDescent="0.25">
      <c r="A3479">
        <v>1</v>
      </c>
      <c r="B3479">
        <v>43</v>
      </c>
      <c r="C3479">
        <v>1</v>
      </c>
      <c r="D3479">
        <v>9991</v>
      </c>
      <c r="E3479">
        <v>0</v>
      </c>
      <c r="F3479">
        <v>1</v>
      </c>
      <c r="G3479">
        <v>141</v>
      </c>
      <c r="H3479">
        <v>1</v>
      </c>
      <c r="I3479">
        <v>37</v>
      </c>
      <c r="J3479">
        <v>37</v>
      </c>
      <c r="K3479">
        <v>9</v>
      </c>
      <c r="L3479">
        <v>9</v>
      </c>
      <c r="M3479">
        <v>131.9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21</v>
      </c>
      <c r="U3479">
        <v>0</v>
      </c>
      <c r="V3479">
        <v>6</v>
      </c>
      <c r="W3479">
        <v>10</v>
      </c>
      <c r="X3479">
        <v>20</v>
      </c>
      <c r="Y3479">
        <v>6</v>
      </c>
      <c r="Z3479">
        <v>11.5</v>
      </c>
      <c r="AA3479">
        <v>0</v>
      </c>
      <c r="AB3479">
        <v>5</v>
      </c>
      <c r="AC3479">
        <v>10</v>
      </c>
      <c r="AD3479">
        <v>17</v>
      </c>
      <c r="AE3479">
        <v>5</v>
      </c>
      <c r="AF3479">
        <v>12.4</v>
      </c>
      <c r="AG3479">
        <v>0</v>
      </c>
      <c r="AH3479">
        <v>9.4</v>
      </c>
      <c r="AI3479">
        <v>-0.8</v>
      </c>
      <c r="AJ3479">
        <v>-3.12</v>
      </c>
      <c r="AK3479" t="s">
        <v>37</v>
      </c>
    </row>
    <row r="3480" spans="1:37" x14ac:dyDescent="0.25">
      <c r="A3480">
        <v>1</v>
      </c>
      <c r="B3480">
        <v>39</v>
      </c>
      <c r="C3480">
        <v>1</v>
      </c>
      <c r="D3480">
        <v>9238</v>
      </c>
      <c r="E3480">
        <v>1</v>
      </c>
      <c r="F3480">
        <v>1</v>
      </c>
      <c r="G3480">
        <v>160</v>
      </c>
      <c r="H3480">
        <v>1</v>
      </c>
      <c r="I3480">
        <v>38</v>
      </c>
      <c r="J3480">
        <v>1</v>
      </c>
      <c r="K3480">
        <v>9</v>
      </c>
      <c r="L3480">
        <v>3</v>
      </c>
      <c r="M3480">
        <v>124</v>
      </c>
      <c r="N3480">
        <v>0</v>
      </c>
      <c r="O3480">
        <v>0</v>
      </c>
      <c r="P3480">
        <v>1</v>
      </c>
      <c r="Q3480">
        <v>1</v>
      </c>
      <c r="R3480">
        <v>1</v>
      </c>
      <c r="S3480">
        <v>0</v>
      </c>
      <c r="T3480">
        <v>28</v>
      </c>
      <c r="U3480">
        <v>0</v>
      </c>
      <c r="V3480">
        <v>2</v>
      </c>
      <c r="W3480">
        <v>8</v>
      </c>
      <c r="X3480">
        <v>15</v>
      </c>
      <c r="Y3480">
        <v>7</v>
      </c>
      <c r="Z3480">
        <v>11</v>
      </c>
      <c r="AA3480">
        <v>0</v>
      </c>
      <c r="AB3480">
        <v>0</v>
      </c>
      <c r="AC3480">
        <v>6</v>
      </c>
      <c r="AD3480">
        <v>17</v>
      </c>
      <c r="AE3480">
        <v>1</v>
      </c>
      <c r="AF3480">
        <v>10</v>
      </c>
      <c r="AG3480">
        <v>0</v>
      </c>
      <c r="AH3480">
        <v>10.8</v>
      </c>
      <c r="AI3480">
        <v>1.4</v>
      </c>
      <c r="AJ3480">
        <v>1.74</v>
      </c>
      <c r="AK3480" t="s">
        <v>39</v>
      </c>
    </row>
    <row r="3481" spans="1:37" x14ac:dyDescent="0.25">
      <c r="A3481">
        <v>1</v>
      </c>
      <c r="B3481">
        <v>1</v>
      </c>
      <c r="C3481">
        <v>1</v>
      </c>
      <c r="D3481">
        <v>9254</v>
      </c>
      <c r="E3481">
        <v>1</v>
      </c>
      <c r="F3481">
        <v>1</v>
      </c>
      <c r="G3481">
        <v>135</v>
      </c>
      <c r="H3481">
        <v>1</v>
      </c>
      <c r="I3481">
        <v>38</v>
      </c>
      <c r="J3481">
        <v>37</v>
      </c>
      <c r="K3481">
        <v>9</v>
      </c>
      <c r="L3481">
        <v>7</v>
      </c>
      <c r="M3481">
        <v>139.19999999999999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19</v>
      </c>
      <c r="U3481">
        <v>0</v>
      </c>
      <c r="V3481">
        <v>0</v>
      </c>
      <c r="W3481">
        <v>6</v>
      </c>
      <c r="X3481">
        <v>6</v>
      </c>
      <c r="Y3481">
        <v>6</v>
      </c>
      <c r="Z3481">
        <v>13</v>
      </c>
      <c r="AA3481">
        <v>0</v>
      </c>
      <c r="AB3481">
        <v>0</v>
      </c>
      <c r="AC3481">
        <v>6</v>
      </c>
      <c r="AD3481">
        <v>6</v>
      </c>
      <c r="AE3481">
        <v>6</v>
      </c>
      <c r="AF3481">
        <v>13.16666667</v>
      </c>
      <c r="AG3481">
        <v>0</v>
      </c>
      <c r="AH3481">
        <v>12.4</v>
      </c>
      <c r="AI3481">
        <v>0.5</v>
      </c>
      <c r="AJ3481">
        <v>1.79</v>
      </c>
      <c r="AK3481" t="s">
        <v>38</v>
      </c>
    </row>
    <row r="3482" spans="1:37" x14ac:dyDescent="0.25">
      <c r="A3482">
        <v>1</v>
      </c>
      <c r="B3482">
        <v>1</v>
      </c>
      <c r="C3482">
        <v>1</v>
      </c>
      <c r="D3482">
        <v>9500</v>
      </c>
      <c r="E3482">
        <v>1</v>
      </c>
      <c r="F3482">
        <v>1</v>
      </c>
      <c r="G3482">
        <v>133</v>
      </c>
      <c r="H3482">
        <v>1</v>
      </c>
      <c r="I3482">
        <v>37</v>
      </c>
      <c r="J3482">
        <v>37</v>
      </c>
      <c r="K3482">
        <v>9</v>
      </c>
      <c r="L3482">
        <v>7</v>
      </c>
      <c r="M3482">
        <v>121.8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18</v>
      </c>
      <c r="U3482">
        <v>0</v>
      </c>
      <c r="V3482">
        <v>0</v>
      </c>
      <c r="W3482">
        <v>8</v>
      </c>
      <c r="X3482">
        <v>8</v>
      </c>
      <c r="Y3482">
        <v>8</v>
      </c>
      <c r="Z3482">
        <v>12.938750000000001</v>
      </c>
      <c r="AA3482">
        <v>0</v>
      </c>
      <c r="AB3482">
        <v>0</v>
      </c>
      <c r="AC3482">
        <v>8</v>
      </c>
      <c r="AD3482">
        <v>8</v>
      </c>
      <c r="AE3482">
        <v>8</v>
      </c>
      <c r="AF3482">
        <v>12.938750000000001</v>
      </c>
      <c r="AG3482">
        <v>0</v>
      </c>
      <c r="AH3482">
        <v>9.4</v>
      </c>
      <c r="AI3482">
        <v>-0.8</v>
      </c>
      <c r="AJ3482">
        <v>-3.12</v>
      </c>
      <c r="AK3482" t="s">
        <v>38</v>
      </c>
    </row>
    <row r="3483" spans="1:37" x14ac:dyDescent="0.25">
      <c r="A3483">
        <v>1</v>
      </c>
      <c r="B3483">
        <v>17</v>
      </c>
      <c r="C3483">
        <v>1</v>
      </c>
      <c r="D3483">
        <v>171</v>
      </c>
      <c r="E3483">
        <v>1</v>
      </c>
      <c r="F3483">
        <v>1</v>
      </c>
      <c r="G3483">
        <v>142</v>
      </c>
      <c r="H3483">
        <v>1</v>
      </c>
      <c r="I3483">
        <v>37</v>
      </c>
      <c r="J3483">
        <v>37</v>
      </c>
      <c r="K3483">
        <v>9</v>
      </c>
      <c r="L3483">
        <v>9</v>
      </c>
      <c r="M3483">
        <v>132.9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22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12.7</v>
      </c>
      <c r="AI3483">
        <v>3.7</v>
      </c>
      <c r="AJ3483">
        <v>-1.7</v>
      </c>
      <c r="AK3483" t="s">
        <v>38</v>
      </c>
    </row>
    <row r="3484" spans="1:37" x14ac:dyDescent="0.25">
      <c r="A3484">
        <v>1</v>
      </c>
      <c r="B3484">
        <v>44</v>
      </c>
      <c r="C3484">
        <v>1</v>
      </c>
      <c r="D3484">
        <v>9003</v>
      </c>
      <c r="E3484">
        <v>1</v>
      </c>
      <c r="F3484">
        <v>39</v>
      </c>
      <c r="G3484">
        <v>130</v>
      </c>
      <c r="H3484">
        <v>1</v>
      </c>
      <c r="I3484">
        <v>37</v>
      </c>
      <c r="J3484">
        <v>37</v>
      </c>
      <c r="K3484">
        <v>9</v>
      </c>
      <c r="L3484">
        <v>10</v>
      </c>
      <c r="M3484">
        <v>130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25</v>
      </c>
      <c r="U3484">
        <v>0</v>
      </c>
      <c r="V3484">
        <v>0</v>
      </c>
      <c r="W3484">
        <v>6</v>
      </c>
      <c r="X3484">
        <v>6</v>
      </c>
      <c r="Y3484">
        <v>0</v>
      </c>
      <c r="Z3484">
        <v>0</v>
      </c>
      <c r="AA3484">
        <v>0</v>
      </c>
      <c r="AB3484">
        <v>0</v>
      </c>
      <c r="AC3484">
        <v>6</v>
      </c>
      <c r="AD3484">
        <v>8</v>
      </c>
      <c r="AE3484">
        <v>0</v>
      </c>
      <c r="AF3484">
        <v>0</v>
      </c>
      <c r="AG3484">
        <v>0</v>
      </c>
      <c r="AH3484">
        <v>15.5</v>
      </c>
      <c r="AI3484">
        <v>2.8</v>
      </c>
      <c r="AJ3484">
        <v>-4.0599999999999996</v>
      </c>
      <c r="AK3484" t="s">
        <v>37</v>
      </c>
    </row>
    <row r="3485" spans="1:37" x14ac:dyDescent="0.25">
      <c r="A3485">
        <v>2</v>
      </c>
      <c r="B3485">
        <v>39</v>
      </c>
      <c r="C3485">
        <v>1</v>
      </c>
      <c r="D3485">
        <v>9500</v>
      </c>
      <c r="E3485">
        <v>1</v>
      </c>
      <c r="F3485">
        <v>1</v>
      </c>
      <c r="G3485">
        <v>133.1</v>
      </c>
      <c r="H3485">
        <v>1</v>
      </c>
      <c r="I3485">
        <v>37</v>
      </c>
      <c r="J3485">
        <v>37</v>
      </c>
      <c r="K3485">
        <v>9</v>
      </c>
      <c r="L3485">
        <v>9</v>
      </c>
      <c r="M3485">
        <v>130.1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37</v>
      </c>
      <c r="U3485">
        <v>0</v>
      </c>
      <c r="V3485">
        <v>0</v>
      </c>
      <c r="W3485">
        <v>7</v>
      </c>
      <c r="X3485">
        <v>10</v>
      </c>
      <c r="Y3485">
        <v>5</v>
      </c>
      <c r="Z3485">
        <v>13</v>
      </c>
      <c r="AA3485">
        <v>0</v>
      </c>
      <c r="AB3485">
        <v>0</v>
      </c>
      <c r="AC3485">
        <v>7</v>
      </c>
      <c r="AD3485">
        <v>9</v>
      </c>
      <c r="AE3485">
        <v>5</v>
      </c>
      <c r="AF3485">
        <v>12.88</v>
      </c>
      <c r="AG3485">
        <v>0</v>
      </c>
      <c r="AH3485">
        <v>11.1</v>
      </c>
      <c r="AI3485">
        <v>0.6</v>
      </c>
      <c r="AJ3485">
        <v>2.02</v>
      </c>
      <c r="AK3485" t="s">
        <v>37</v>
      </c>
    </row>
    <row r="3486" spans="1:37" x14ac:dyDescent="0.25">
      <c r="A3486">
        <v>1</v>
      </c>
      <c r="B3486">
        <v>39</v>
      </c>
      <c r="C3486">
        <v>1</v>
      </c>
      <c r="D3486">
        <v>9500</v>
      </c>
      <c r="E3486">
        <v>1</v>
      </c>
      <c r="F3486">
        <v>1</v>
      </c>
      <c r="G3486">
        <v>133.1</v>
      </c>
      <c r="H3486">
        <v>1</v>
      </c>
      <c r="I3486">
        <v>37</v>
      </c>
      <c r="J3486">
        <v>37</v>
      </c>
      <c r="K3486">
        <v>7</v>
      </c>
      <c r="L3486">
        <v>7</v>
      </c>
      <c r="M3486">
        <v>124.5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38</v>
      </c>
      <c r="U3486">
        <v>0</v>
      </c>
      <c r="V3486">
        <v>0</v>
      </c>
      <c r="W3486">
        <v>7</v>
      </c>
      <c r="X3486">
        <v>11</v>
      </c>
      <c r="Y3486">
        <v>5</v>
      </c>
      <c r="Z3486">
        <v>12.18</v>
      </c>
      <c r="AA3486">
        <v>0</v>
      </c>
      <c r="AB3486">
        <v>0</v>
      </c>
      <c r="AC3486">
        <v>7</v>
      </c>
      <c r="AD3486">
        <v>11</v>
      </c>
      <c r="AE3486">
        <v>4</v>
      </c>
      <c r="AF3486">
        <v>11.8125</v>
      </c>
      <c r="AG3486">
        <v>0</v>
      </c>
      <c r="AH3486">
        <v>11.1</v>
      </c>
      <c r="AI3486">
        <v>0.6</v>
      </c>
      <c r="AJ3486">
        <v>2.02</v>
      </c>
      <c r="AK3486" t="s">
        <v>37</v>
      </c>
    </row>
    <row r="3487" spans="1:37" x14ac:dyDescent="0.25">
      <c r="A3487">
        <v>2</v>
      </c>
      <c r="B3487">
        <v>39</v>
      </c>
      <c r="C3487">
        <v>1</v>
      </c>
      <c r="D3487">
        <v>9670</v>
      </c>
      <c r="E3487">
        <v>1</v>
      </c>
      <c r="F3487">
        <v>1</v>
      </c>
      <c r="G3487">
        <v>130</v>
      </c>
      <c r="H3487">
        <v>1</v>
      </c>
      <c r="I3487">
        <v>19</v>
      </c>
      <c r="J3487">
        <v>38</v>
      </c>
      <c r="K3487">
        <v>9</v>
      </c>
      <c r="L3487">
        <v>9</v>
      </c>
      <c r="M3487">
        <v>162.30000000000001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36</v>
      </c>
      <c r="U3487">
        <v>0</v>
      </c>
      <c r="V3487">
        <v>0</v>
      </c>
      <c r="W3487">
        <v>6</v>
      </c>
      <c r="X3487">
        <v>13</v>
      </c>
      <c r="Y3487">
        <v>3</v>
      </c>
      <c r="Z3487">
        <v>11.33333333</v>
      </c>
      <c r="AA3487">
        <v>0</v>
      </c>
      <c r="AB3487">
        <v>0</v>
      </c>
      <c r="AC3487">
        <v>6</v>
      </c>
      <c r="AD3487">
        <v>12</v>
      </c>
      <c r="AE3487">
        <v>5</v>
      </c>
      <c r="AF3487">
        <v>11.4</v>
      </c>
      <c r="AG3487">
        <v>0</v>
      </c>
      <c r="AH3487">
        <v>13.9</v>
      </c>
      <c r="AI3487">
        <v>-0.3</v>
      </c>
      <c r="AJ3487">
        <v>0.79</v>
      </c>
      <c r="AK3487" t="s">
        <v>37</v>
      </c>
    </row>
    <row r="3488" spans="1:37" x14ac:dyDescent="0.25">
      <c r="A3488">
        <v>1</v>
      </c>
      <c r="B3488">
        <v>1</v>
      </c>
      <c r="C3488">
        <v>2</v>
      </c>
      <c r="D3488">
        <v>9500</v>
      </c>
      <c r="E3488">
        <v>1</v>
      </c>
      <c r="F3488">
        <v>1</v>
      </c>
      <c r="G3488">
        <v>149</v>
      </c>
      <c r="H3488">
        <v>1</v>
      </c>
      <c r="I3488">
        <v>19</v>
      </c>
      <c r="J3488">
        <v>1</v>
      </c>
      <c r="K3488">
        <v>9</v>
      </c>
      <c r="L3488">
        <v>9</v>
      </c>
      <c r="M3488">
        <v>137.80000000000001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18</v>
      </c>
      <c r="U3488">
        <v>0</v>
      </c>
      <c r="V3488">
        <v>0</v>
      </c>
      <c r="W3488">
        <v>8</v>
      </c>
      <c r="X3488">
        <v>8</v>
      </c>
      <c r="Y3488">
        <v>7</v>
      </c>
      <c r="Z3488">
        <v>13</v>
      </c>
      <c r="AA3488">
        <v>0</v>
      </c>
      <c r="AB3488">
        <v>0</v>
      </c>
      <c r="AC3488">
        <v>8</v>
      </c>
      <c r="AD3488">
        <v>8</v>
      </c>
      <c r="AE3488">
        <v>7</v>
      </c>
      <c r="AF3488">
        <v>13</v>
      </c>
      <c r="AG3488">
        <v>0</v>
      </c>
      <c r="AH3488">
        <v>12.7</v>
      </c>
      <c r="AI3488">
        <v>3.7</v>
      </c>
      <c r="AJ3488">
        <v>-1.7</v>
      </c>
      <c r="AK3488" t="s">
        <v>38</v>
      </c>
    </row>
    <row r="3489" spans="1:37" x14ac:dyDescent="0.25">
      <c r="A3489">
        <v>1</v>
      </c>
      <c r="B3489">
        <v>1</v>
      </c>
      <c r="C3489">
        <v>1</v>
      </c>
      <c r="D3489">
        <v>9670</v>
      </c>
      <c r="E3489">
        <v>1</v>
      </c>
      <c r="F3489">
        <v>1</v>
      </c>
      <c r="G3489">
        <v>130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119.5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19</v>
      </c>
      <c r="U3489">
        <v>0</v>
      </c>
      <c r="V3489">
        <v>0</v>
      </c>
      <c r="W3489">
        <v>5</v>
      </c>
      <c r="X3489">
        <v>5</v>
      </c>
      <c r="Y3489">
        <v>0</v>
      </c>
      <c r="Z3489">
        <v>0</v>
      </c>
      <c r="AA3489">
        <v>0</v>
      </c>
      <c r="AB3489">
        <v>0</v>
      </c>
      <c r="AC3489">
        <v>6</v>
      </c>
      <c r="AD3489">
        <v>0</v>
      </c>
      <c r="AE3489">
        <v>0</v>
      </c>
      <c r="AF3489">
        <v>0</v>
      </c>
      <c r="AG3489">
        <v>0</v>
      </c>
      <c r="AH3489">
        <v>9.4</v>
      </c>
      <c r="AI3489">
        <v>-0.8</v>
      </c>
      <c r="AJ3489">
        <v>-3.12</v>
      </c>
      <c r="AK3489" t="s">
        <v>37</v>
      </c>
    </row>
    <row r="3490" spans="1:37" x14ac:dyDescent="0.25">
      <c r="A3490">
        <v>1</v>
      </c>
      <c r="B3490">
        <v>39</v>
      </c>
      <c r="C3490">
        <v>1</v>
      </c>
      <c r="D3490">
        <v>9130</v>
      </c>
      <c r="E3490">
        <v>1</v>
      </c>
      <c r="F3490">
        <v>1</v>
      </c>
      <c r="G3490">
        <v>150</v>
      </c>
      <c r="H3490">
        <v>1</v>
      </c>
      <c r="I3490">
        <v>1</v>
      </c>
      <c r="J3490">
        <v>1</v>
      </c>
      <c r="K3490">
        <v>4</v>
      </c>
      <c r="L3490">
        <v>10</v>
      </c>
      <c r="M3490">
        <v>110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0</v>
      </c>
      <c r="T3490">
        <v>24</v>
      </c>
      <c r="U3490">
        <v>0</v>
      </c>
      <c r="V3490">
        <v>0</v>
      </c>
      <c r="W3490">
        <v>5</v>
      </c>
      <c r="X3490">
        <v>13</v>
      </c>
      <c r="Y3490">
        <v>2</v>
      </c>
      <c r="Z3490">
        <v>12.5</v>
      </c>
      <c r="AA3490">
        <v>2</v>
      </c>
      <c r="AB3490">
        <v>0</v>
      </c>
      <c r="AC3490">
        <v>5</v>
      </c>
      <c r="AD3490">
        <v>8</v>
      </c>
      <c r="AE3490">
        <v>3</v>
      </c>
      <c r="AF3490">
        <v>12.33333333</v>
      </c>
      <c r="AG3490">
        <v>0</v>
      </c>
      <c r="AH3490">
        <v>9.4</v>
      </c>
      <c r="AI3490">
        <v>-0.8</v>
      </c>
      <c r="AJ3490">
        <v>-3.12</v>
      </c>
      <c r="AK3490" t="s">
        <v>37</v>
      </c>
    </row>
    <row r="3491" spans="1:37" x14ac:dyDescent="0.25">
      <c r="A3491">
        <v>1</v>
      </c>
      <c r="B3491">
        <v>1</v>
      </c>
      <c r="C3491">
        <v>1</v>
      </c>
      <c r="D3491">
        <v>9238</v>
      </c>
      <c r="E3491">
        <v>1</v>
      </c>
      <c r="F3491">
        <v>1</v>
      </c>
      <c r="G3491">
        <v>106</v>
      </c>
      <c r="H3491">
        <v>1</v>
      </c>
      <c r="I3491">
        <v>1</v>
      </c>
      <c r="J3491">
        <v>1</v>
      </c>
      <c r="K3491">
        <v>3</v>
      </c>
      <c r="L3491">
        <v>3</v>
      </c>
      <c r="M3491">
        <v>105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20</v>
      </c>
      <c r="U3491">
        <v>0</v>
      </c>
      <c r="V3491">
        <v>0</v>
      </c>
      <c r="W3491">
        <v>6</v>
      </c>
      <c r="X3491">
        <v>9</v>
      </c>
      <c r="Y3491">
        <v>5</v>
      </c>
      <c r="Z3491">
        <v>11</v>
      </c>
      <c r="AA3491">
        <v>0</v>
      </c>
      <c r="AB3491">
        <v>0</v>
      </c>
      <c r="AC3491">
        <v>6</v>
      </c>
      <c r="AD3491">
        <v>9</v>
      </c>
      <c r="AE3491">
        <v>5</v>
      </c>
      <c r="AF3491">
        <v>12.16666667</v>
      </c>
      <c r="AG3491">
        <v>0</v>
      </c>
      <c r="AH3491">
        <v>11.1</v>
      </c>
      <c r="AI3491">
        <v>0.6</v>
      </c>
      <c r="AJ3491">
        <v>2.02</v>
      </c>
      <c r="AK3491" t="s">
        <v>38</v>
      </c>
    </row>
    <row r="3492" spans="1:37" x14ac:dyDescent="0.25">
      <c r="A3492">
        <v>1</v>
      </c>
      <c r="B3492">
        <v>1</v>
      </c>
      <c r="C3492">
        <v>1</v>
      </c>
      <c r="D3492">
        <v>171</v>
      </c>
      <c r="E3492">
        <v>1</v>
      </c>
      <c r="F3492">
        <v>1</v>
      </c>
      <c r="G3492">
        <v>162</v>
      </c>
      <c r="H3492">
        <v>1</v>
      </c>
      <c r="I3492">
        <v>37</v>
      </c>
      <c r="J3492">
        <v>37</v>
      </c>
      <c r="K3492">
        <v>9</v>
      </c>
      <c r="L3492">
        <v>9</v>
      </c>
      <c r="M3492">
        <v>142.80000000000001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21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12.7</v>
      </c>
      <c r="AI3492">
        <v>3.7</v>
      </c>
      <c r="AJ3492">
        <v>-1.7</v>
      </c>
      <c r="AK3492" t="s">
        <v>37</v>
      </c>
    </row>
    <row r="3493" spans="1:37" x14ac:dyDescent="0.25">
      <c r="A3493">
        <v>2</v>
      </c>
      <c r="B3493">
        <v>43</v>
      </c>
      <c r="C3493">
        <v>3</v>
      </c>
      <c r="D3493">
        <v>9991</v>
      </c>
      <c r="E3493">
        <v>0</v>
      </c>
      <c r="F3493">
        <v>1</v>
      </c>
      <c r="G3493">
        <v>120</v>
      </c>
      <c r="H3493">
        <v>1</v>
      </c>
      <c r="I3493">
        <v>37</v>
      </c>
      <c r="J3493">
        <v>37</v>
      </c>
      <c r="K3493">
        <v>9</v>
      </c>
      <c r="L3493">
        <v>9</v>
      </c>
      <c r="M3493">
        <v>128.19999999999999</v>
      </c>
      <c r="N3493">
        <v>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32</v>
      </c>
      <c r="U3493">
        <v>0</v>
      </c>
      <c r="V3493">
        <v>0</v>
      </c>
      <c r="W3493">
        <v>5</v>
      </c>
      <c r="X3493">
        <v>5</v>
      </c>
      <c r="Y3493">
        <v>0</v>
      </c>
      <c r="Z3493">
        <v>0</v>
      </c>
      <c r="AA3493">
        <v>0</v>
      </c>
      <c r="AB3493">
        <v>0</v>
      </c>
      <c r="AC3493">
        <v>5</v>
      </c>
      <c r="AD3493">
        <v>5</v>
      </c>
      <c r="AE3493">
        <v>0</v>
      </c>
      <c r="AF3493">
        <v>0</v>
      </c>
      <c r="AG3493">
        <v>0</v>
      </c>
      <c r="AH3493">
        <v>7.6</v>
      </c>
      <c r="AI3493">
        <v>2.6</v>
      </c>
      <c r="AJ3493">
        <v>0.32</v>
      </c>
      <c r="AK3493" t="s">
        <v>37</v>
      </c>
    </row>
    <row r="3494" spans="1:37" x14ac:dyDescent="0.25">
      <c r="A3494">
        <v>2</v>
      </c>
      <c r="B3494">
        <v>39</v>
      </c>
      <c r="C3494">
        <v>1</v>
      </c>
      <c r="D3494">
        <v>9991</v>
      </c>
      <c r="E3494">
        <v>0</v>
      </c>
      <c r="F3494">
        <v>19</v>
      </c>
      <c r="G3494">
        <v>133.1</v>
      </c>
      <c r="H3494">
        <v>1</v>
      </c>
      <c r="I3494">
        <v>38</v>
      </c>
      <c r="J3494">
        <v>38</v>
      </c>
      <c r="K3494">
        <v>7</v>
      </c>
      <c r="L3494">
        <v>8</v>
      </c>
      <c r="M3494">
        <v>120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39</v>
      </c>
      <c r="U3494">
        <v>0</v>
      </c>
      <c r="V3494">
        <v>0</v>
      </c>
      <c r="W3494">
        <v>5</v>
      </c>
      <c r="X3494">
        <v>9</v>
      </c>
      <c r="Y3494">
        <v>0</v>
      </c>
      <c r="Z3494">
        <v>0</v>
      </c>
      <c r="AA3494">
        <v>0</v>
      </c>
      <c r="AB3494">
        <v>0</v>
      </c>
      <c r="AC3494">
        <v>5</v>
      </c>
      <c r="AD3494">
        <v>5</v>
      </c>
      <c r="AE3494">
        <v>1</v>
      </c>
      <c r="AF3494">
        <v>10</v>
      </c>
      <c r="AG3494">
        <v>0</v>
      </c>
      <c r="AH3494">
        <v>12.7</v>
      </c>
      <c r="AI3494">
        <v>3.7</v>
      </c>
      <c r="AJ3494">
        <v>-1.7</v>
      </c>
      <c r="AK3494" t="s">
        <v>37</v>
      </c>
    </row>
    <row r="3495" spans="1:37" x14ac:dyDescent="0.25">
      <c r="A3495">
        <v>1</v>
      </c>
      <c r="B3495">
        <v>7</v>
      </c>
      <c r="C3495">
        <v>1</v>
      </c>
      <c r="D3495">
        <v>9119</v>
      </c>
      <c r="E3495">
        <v>1</v>
      </c>
      <c r="F3495">
        <v>3</v>
      </c>
      <c r="G3495">
        <v>130</v>
      </c>
      <c r="H3495">
        <v>1</v>
      </c>
      <c r="I3495">
        <v>37</v>
      </c>
      <c r="J3495">
        <v>37</v>
      </c>
      <c r="K3495">
        <v>9</v>
      </c>
      <c r="L3495">
        <v>9</v>
      </c>
      <c r="M3495">
        <v>130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33</v>
      </c>
      <c r="U3495">
        <v>0</v>
      </c>
      <c r="V3495">
        <v>0</v>
      </c>
      <c r="W3495">
        <v>5</v>
      </c>
      <c r="X3495">
        <v>6</v>
      </c>
      <c r="Y3495">
        <v>0</v>
      </c>
      <c r="Z3495">
        <v>0</v>
      </c>
      <c r="AA3495">
        <v>0</v>
      </c>
      <c r="AB3495">
        <v>0</v>
      </c>
      <c r="AC3495">
        <v>5</v>
      </c>
      <c r="AD3495">
        <v>5</v>
      </c>
      <c r="AE3495">
        <v>0</v>
      </c>
      <c r="AF3495">
        <v>0</v>
      </c>
      <c r="AG3495">
        <v>0</v>
      </c>
      <c r="AH3495">
        <v>12.7</v>
      </c>
      <c r="AI3495">
        <v>3.7</v>
      </c>
      <c r="AJ3495">
        <v>-1.7</v>
      </c>
      <c r="AK3495" t="s">
        <v>37</v>
      </c>
    </row>
    <row r="3496" spans="1:37" x14ac:dyDescent="0.25">
      <c r="A3496">
        <v>1</v>
      </c>
      <c r="B3496">
        <v>17</v>
      </c>
      <c r="C3496">
        <v>2</v>
      </c>
      <c r="D3496">
        <v>9670</v>
      </c>
      <c r="E3496">
        <v>1</v>
      </c>
      <c r="F3496">
        <v>1</v>
      </c>
      <c r="G3496">
        <v>128</v>
      </c>
      <c r="H3496">
        <v>1</v>
      </c>
      <c r="I3496">
        <v>37</v>
      </c>
      <c r="J3496">
        <v>38</v>
      </c>
      <c r="K3496">
        <v>5</v>
      </c>
      <c r="L3496">
        <v>8</v>
      </c>
      <c r="M3496">
        <v>121.7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20</v>
      </c>
      <c r="U3496">
        <v>0</v>
      </c>
      <c r="V3496">
        <v>0</v>
      </c>
      <c r="W3496">
        <v>5</v>
      </c>
      <c r="X3496">
        <v>5</v>
      </c>
      <c r="Y3496">
        <v>5</v>
      </c>
      <c r="Z3496">
        <v>12.4</v>
      </c>
      <c r="AA3496">
        <v>0</v>
      </c>
      <c r="AB3496">
        <v>0</v>
      </c>
      <c r="AC3496">
        <v>5</v>
      </c>
      <c r="AD3496">
        <v>5</v>
      </c>
      <c r="AE3496">
        <v>4</v>
      </c>
      <c r="AF3496">
        <v>10.75</v>
      </c>
      <c r="AG3496">
        <v>0</v>
      </c>
      <c r="AH3496">
        <v>9.4</v>
      </c>
      <c r="AI3496">
        <v>-0.8</v>
      </c>
      <c r="AJ3496">
        <v>-3.12</v>
      </c>
      <c r="AK3496" t="s">
        <v>38</v>
      </c>
    </row>
    <row r="3497" spans="1:37" x14ac:dyDescent="0.25">
      <c r="A3497">
        <v>1</v>
      </c>
      <c r="B3497">
        <v>1</v>
      </c>
      <c r="C3497">
        <v>1</v>
      </c>
      <c r="D3497">
        <v>9003</v>
      </c>
      <c r="E3497">
        <v>1</v>
      </c>
      <c r="F3497">
        <v>1</v>
      </c>
      <c r="G3497">
        <v>124</v>
      </c>
      <c r="H3497">
        <v>1</v>
      </c>
      <c r="I3497">
        <v>38</v>
      </c>
      <c r="J3497">
        <v>19</v>
      </c>
      <c r="K3497">
        <v>9</v>
      </c>
      <c r="L3497">
        <v>7</v>
      </c>
      <c r="M3497">
        <v>116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19</v>
      </c>
      <c r="U3497">
        <v>0</v>
      </c>
      <c r="V3497">
        <v>0</v>
      </c>
      <c r="W3497">
        <v>6</v>
      </c>
      <c r="X3497">
        <v>8</v>
      </c>
      <c r="Y3497">
        <v>6</v>
      </c>
      <c r="Z3497">
        <v>15.5</v>
      </c>
      <c r="AA3497">
        <v>0</v>
      </c>
      <c r="AB3497">
        <v>0</v>
      </c>
      <c r="AC3497">
        <v>6</v>
      </c>
      <c r="AD3497">
        <v>10</v>
      </c>
      <c r="AE3497">
        <v>6</v>
      </c>
      <c r="AF3497">
        <v>14.1</v>
      </c>
      <c r="AG3497">
        <v>0</v>
      </c>
      <c r="AH3497">
        <v>16.2</v>
      </c>
      <c r="AI3497">
        <v>0.3</v>
      </c>
      <c r="AJ3497">
        <v>-0.92</v>
      </c>
      <c r="AK3497" t="s">
        <v>38</v>
      </c>
    </row>
    <row r="3498" spans="1:37" x14ac:dyDescent="0.25">
      <c r="A3498">
        <v>2</v>
      </c>
      <c r="B3498">
        <v>39</v>
      </c>
      <c r="C3498">
        <v>1</v>
      </c>
      <c r="D3498">
        <v>9991</v>
      </c>
      <c r="E3498">
        <v>0</v>
      </c>
      <c r="F3498">
        <v>1</v>
      </c>
      <c r="G3498">
        <v>133.1</v>
      </c>
      <c r="H3498">
        <v>1</v>
      </c>
      <c r="I3498">
        <v>37</v>
      </c>
      <c r="J3498">
        <v>37</v>
      </c>
      <c r="K3498">
        <v>5</v>
      </c>
      <c r="L3498">
        <v>8</v>
      </c>
      <c r="M3498">
        <v>133.19999999999999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43</v>
      </c>
      <c r="U3498">
        <v>0</v>
      </c>
      <c r="V3498">
        <v>0</v>
      </c>
      <c r="W3498">
        <v>5</v>
      </c>
      <c r="X3498">
        <v>13</v>
      </c>
      <c r="Y3498">
        <v>2</v>
      </c>
      <c r="Z3498">
        <v>11.5</v>
      </c>
      <c r="AA3498">
        <v>0</v>
      </c>
      <c r="AB3498">
        <v>0</v>
      </c>
      <c r="AC3498">
        <v>5</v>
      </c>
      <c r="AD3498">
        <v>12</v>
      </c>
      <c r="AE3498">
        <v>3</v>
      </c>
      <c r="AF3498">
        <v>10.8</v>
      </c>
      <c r="AG3498">
        <v>0</v>
      </c>
      <c r="AH3498">
        <v>13.9</v>
      </c>
      <c r="AI3498">
        <v>-0.3</v>
      </c>
      <c r="AJ3498">
        <v>0.79</v>
      </c>
      <c r="AK3498" t="s">
        <v>37</v>
      </c>
    </row>
    <row r="3499" spans="1:37" x14ac:dyDescent="0.25">
      <c r="A3499">
        <v>2</v>
      </c>
      <c r="B3499">
        <v>43</v>
      </c>
      <c r="C3499">
        <v>1</v>
      </c>
      <c r="D3499">
        <v>9991</v>
      </c>
      <c r="E3499">
        <v>0</v>
      </c>
      <c r="F3499">
        <v>1</v>
      </c>
      <c r="G3499">
        <v>114</v>
      </c>
      <c r="H3499">
        <v>1</v>
      </c>
      <c r="I3499">
        <v>37</v>
      </c>
      <c r="J3499">
        <v>37</v>
      </c>
      <c r="K3499">
        <v>7</v>
      </c>
      <c r="L3499">
        <v>8</v>
      </c>
      <c r="M3499">
        <v>116.7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49</v>
      </c>
      <c r="U3499">
        <v>0</v>
      </c>
      <c r="V3499">
        <v>0</v>
      </c>
      <c r="W3499">
        <v>5</v>
      </c>
      <c r="X3499">
        <v>7</v>
      </c>
      <c r="Y3499">
        <v>4</v>
      </c>
      <c r="Z3499">
        <v>13.33333333</v>
      </c>
      <c r="AA3499">
        <v>0</v>
      </c>
      <c r="AB3499">
        <v>0</v>
      </c>
      <c r="AC3499">
        <v>5</v>
      </c>
      <c r="AD3499">
        <v>9</v>
      </c>
      <c r="AE3499">
        <v>4</v>
      </c>
      <c r="AF3499">
        <v>11.6</v>
      </c>
      <c r="AG3499">
        <v>1</v>
      </c>
      <c r="AH3499">
        <v>16.2</v>
      </c>
      <c r="AI3499">
        <v>0.3</v>
      </c>
      <c r="AJ3499">
        <v>-0.92</v>
      </c>
      <c r="AK3499" t="s">
        <v>37</v>
      </c>
    </row>
    <row r="3500" spans="1:37" x14ac:dyDescent="0.25">
      <c r="A3500">
        <v>1</v>
      </c>
      <c r="B3500">
        <v>1</v>
      </c>
      <c r="C3500">
        <v>2</v>
      </c>
      <c r="D3500">
        <v>9773</v>
      </c>
      <c r="E3500">
        <v>1</v>
      </c>
      <c r="F3500">
        <v>1</v>
      </c>
      <c r="G3500">
        <v>140</v>
      </c>
      <c r="H3500">
        <v>1</v>
      </c>
      <c r="I3500">
        <v>38</v>
      </c>
      <c r="J3500">
        <v>38</v>
      </c>
      <c r="K3500">
        <v>5</v>
      </c>
      <c r="L3500">
        <v>7</v>
      </c>
      <c r="M3500">
        <v>126.4</v>
      </c>
      <c r="N3500">
        <v>1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18</v>
      </c>
      <c r="U3500">
        <v>0</v>
      </c>
      <c r="V3500">
        <v>0</v>
      </c>
      <c r="W3500">
        <v>6</v>
      </c>
      <c r="X3500">
        <v>8</v>
      </c>
      <c r="Y3500">
        <v>6</v>
      </c>
      <c r="Z3500">
        <v>12.66666667</v>
      </c>
      <c r="AA3500">
        <v>0</v>
      </c>
      <c r="AB3500">
        <v>0</v>
      </c>
      <c r="AC3500">
        <v>6</v>
      </c>
      <c r="AD3500">
        <v>6</v>
      </c>
      <c r="AE3500">
        <v>6</v>
      </c>
      <c r="AF3500">
        <v>13.5</v>
      </c>
      <c r="AG3500">
        <v>0</v>
      </c>
      <c r="AH3500">
        <v>12.7</v>
      </c>
      <c r="AI3500">
        <v>3.7</v>
      </c>
      <c r="AJ3500">
        <v>-1.7</v>
      </c>
      <c r="AK3500" t="s">
        <v>38</v>
      </c>
    </row>
    <row r="3501" spans="1:37" x14ac:dyDescent="0.25">
      <c r="A3501">
        <v>1</v>
      </c>
      <c r="B3501">
        <v>39</v>
      </c>
      <c r="C3501">
        <v>1</v>
      </c>
      <c r="D3501">
        <v>9003</v>
      </c>
      <c r="E3501">
        <v>1</v>
      </c>
      <c r="F3501">
        <v>1</v>
      </c>
      <c r="G3501">
        <v>160</v>
      </c>
      <c r="H3501">
        <v>1</v>
      </c>
      <c r="I3501">
        <v>1</v>
      </c>
      <c r="J3501">
        <v>37</v>
      </c>
      <c r="K3501">
        <v>191</v>
      </c>
      <c r="L3501">
        <v>193</v>
      </c>
      <c r="M3501">
        <v>140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27</v>
      </c>
      <c r="U3501">
        <v>0</v>
      </c>
      <c r="V3501">
        <v>0</v>
      </c>
      <c r="W3501">
        <v>6</v>
      </c>
      <c r="X3501">
        <v>6</v>
      </c>
      <c r="Y3501">
        <v>0</v>
      </c>
      <c r="Z3501">
        <v>0</v>
      </c>
      <c r="AA3501">
        <v>0</v>
      </c>
      <c r="AB3501">
        <v>0</v>
      </c>
      <c r="AC3501">
        <v>6</v>
      </c>
      <c r="AD3501">
        <v>6</v>
      </c>
      <c r="AE3501">
        <v>0</v>
      </c>
      <c r="AF3501">
        <v>0</v>
      </c>
      <c r="AG3501">
        <v>0</v>
      </c>
      <c r="AH3501">
        <v>11.1</v>
      </c>
      <c r="AI3501">
        <v>0.6</v>
      </c>
      <c r="AJ3501">
        <v>2.02</v>
      </c>
      <c r="AK3501" t="s">
        <v>39</v>
      </c>
    </row>
    <row r="3502" spans="1:37" x14ac:dyDescent="0.25">
      <c r="A3502">
        <v>1</v>
      </c>
      <c r="B3502">
        <v>1</v>
      </c>
      <c r="C3502">
        <v>1</v>
      </c>
      <c r="D3502">
        <v>9147</v>
      </c>
      <c r="E3502">
        <v>1</v>
      </c>
      <c r="F3502">
        <v>1</v>
      </c>
      <c r="G3502">
        <v>122</v>
      </c>
      <c r="H3502">
        <v>1</v>
      </c>
      <c r="I3502">
        <v>1</v>
      </c>
      <c r="J3502">
        <v>19</v>
      </c>
      <c r="K3502">
        <v>9</v>
      </c>
      <c r="L3502">
        <v>9</v>
      </c>
      <c r="M3502">
        <v>120.3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19</v>
      </c>
      <c r="U3502">
        <v>0</v>
      </c>
      <c r="V3502">
        <v>0</v>
      </c>
      <c r="W3502">
        <v>5</v>
      </c>
      <c r="X3502">
        <v>8</v>
      </c>
      <c r="Y3502">
        <v>5</v>
      </c>
      <c r="Z3502">
        <v>12.6</v>
      </c>
      <c r="AA3502">
        <v>0</v>
      </c>
      <c r="AB3502">
        <v>0</v>
      </c>
      <c r="AC3502">
        <v>5</v>
      </c>
      <c r="AD3502">
        <v>9</v>
      </c>
      <c r="AE3502">
        <v>5</v>
      </c>
      <c r="AF3502">
        <v>13.6</v>
      </c>
      <c r="AG3502">
        <v>0</v>
      </c>
      <c r="AH3502">
        <v>8.9</v>
      </c>
      <c r="AI3502">
        <v>1.4</v>
      </c>
      <c r="AJ3502">
        <v>3.51</v>
      </c>
      <c r="AK3502" t="s">
        <v>37</v>
      </c>
    </row>
    <row r="3503" spans="1:37" x14ac:dyDescent="0.25">
      <c r="A3503">
        <v>1</v>
      </c>
      <c r="B3503">
        <v>39</v>
      </c>
      <c r="C3503">
        <v>1</v>
      </c>
      <c r="D3503">
        <v>9070</v>
      </c>
      <c r="E3503">
        <v>1</v>
      </c>
      <c r="F3503">
        <v>1</v>
      </c>
      <c r="G3503">
        <v>140</v>
      </c>
      <c r="H3503">
        <v>1</v>
      </c>
      <c r="I3503">
        <v>37</v>
      </c>
      <c r="J3503">
        <v>37</v>
      </c>
      <c r="K3503">
        <v>9</v>
      </c>
      <c r="L3503">
        <v>10</v>
      </c>
      <c r="M3503">
        <v>118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45</v>
      </c>
      <c r="U3503">
        <v>0</v>
      </c>
      <c r="V3503">
        <v>0</v>
      </c>
      <c r="W3503">
        <v>6</v>
      </c>
      <c r="X3503">
        <v>6</v>
      </c>
      <c r="Y3503">
        <v>6</v>
      </c>
      <c r="Z3503">
        <v>13.5</v>
      </c>
      <c r="AA3503">
        <v>0</v>
      </c>
      <c r="AB3503">
        <v>0</v>
      </c>
      <c r="AC3503">
        <v>6</v>
      </c>
      <c r="AD3503">
        <v>6</v>
      </c>
      <c r="AE3503">
        <v>0</v>
      </c>
      <c r="AF3503">
        <v>0</v>
      </c>
      <c r="AG3503">
        <v>0</v>
      </c>
      <c r="AH3503">
        <v>16.2</v>
      </c>
      <c r="AI3503">
        <v>0.3</v>
      </c>
      <c r="AJ3503">
        <v>-0.92</v>
      </c>
      <c r="AK3503" t="s">
        <v>37</v>
      </c>
    </row>
    <row r="3504" spans="1:37" x14ac:dyDescent="0.25">
      <c r="A3504">
        <v>1</v>
      </c>
      <c r="B3504">
        <v>15</v>
      </c>
      <c r="C3504">
        <v>1</v>
      </c>
      <c r="D3504">
        <v>9670</v>
      </c>
      <c r="E3504">
        <v>1</v>
      </c>
      <c r="F3504">
        <v>1</v>
      </c>
      <c r="G3504">
        <v>160</v>
      </c>
      <c r="H3504">
        <v>1</v>
      </c>
      <c r="I3504">
        <v>37</v>
      </c>
      <c r="J3504">
        <v>12</v>
      </c>
      <c r="K3504">
        <v>9</v>
      </c>
      <c r="L3504">
        <v>9</v>
      </c>
      <c r="M3504">
        <v>149.5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19</v>
      </c>
      <c r="U3504">
        <v>0</v>
      </c>
      <c r="V3504">
        <v>0</v>
      </c>
      <c r="W3504">
        <v>6</v>
      </c>
      <c r="X3504">
        <v>6</v>
      </c>
      <c r="Y3504">
        <v>6</v>
      </c>
      <c r="Z3504">
        <v>13</v>
      </c>
      <c r="AA3504">
        <v>0</v>
      </c>
      <c r="AB3504">
        <v>0</v>
      </c>
      <c r="AC3504">
        <v>6</v>
      </c>
      <c r="AD3504">
        <v>8</v>
      </c>
      <c r="AE3504">
        <v>6</v>
      </c>
      <c r="AF3504">
        <v>13</v>
      </c>
      <c r="AG3504">
        <v>0</v>
      </c>
      <c r="AH3504">
        <v>13.9</v>
      </c>
      <c r="AI3504">
        <v>-0.3</v>
      </c>
      <c r="AJ3504">
        <v>0.79</v>
      </c>
      <c r="AK3504" t="s">
        <v>38</v>
      </c>
    </row>
    <row r="3505" spans="1:37" x14ac:dyDescent="0.25">
      <c r="A3505">
        <v>1</v>
      </c>
      <c r="B3505">
        <v>44</v>
      </c>
      <c r="C3505">
        <v>1</v>
      </c>
      <c r="D3505">
        <v>9003</v>
      </c>
      <c r="E3505">
        <v>1</v>
      </c>
      <c r="F3505">
        <v>39</v>
      </c>
      <c r="G3505">
        <v>130</v>
      </c>
      <c r="H3505">
        <v>1</v>
      </c>
      <c r="I3505">
        <v>1</v>
      </c>
      <c r="J3505">
        <v>3</v>
      </c>
      <c r="K3505">
        <v>9</v>
      </c>
      <c r="L3505">
        <v>6</v>
      </c>
      <c r="M3505">
        <v>130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21</v>
      </c>
      <c r="U3505">
        <v>0</v>
      </c>
      <c r="V3505">
        <v>0</v>
      </c>
      <c r="W3505">
        <v>6</v>
      </c>
      <c r="X3505">
        <v>15</v>
      </c>
      <c r="Y3505">
        <v>6</v>
      </c>
      <c r="Z3505">
        <v>11.71428571</v>
      </c>
      <c r="AA3505">
        <v>0</v>
      </c>
      <c r="AB3505">
        <v>0</v>
      </c>
      <c r="AC3505">
        <v>6</v>
      </c>
      <c r="AD3505">
        <v>8</v>
      </c>
      <c r="AE3505">
        <v>4</v>
      </c>
      <c r="AF3505">
        <v>11.75</v>
      </c>
      <c r="AG3505">
        <v>0</v>
      </c>
      <c r="AH3505">
        <v>13.9</v>
      </c>
      <c r="AI3505">
        <v>-0.3</v>
      </c>
      <c r="AJ3505">
        <v>0.79</v>
      </c>
      <c r="AK3505" t="s">
        <v>38</v>
      </c>
    </row>
    <row r="3506" spans="1:37" x14ac:dyDescent="0.25">
      <c r="A3506">
        <v>1</v>
      </c>
      <c r="B3506">
        <v>1</v>
      </c>
      <c r="C3506">
        <v>1</v>
      </c>
      <c r="D3506">
        <v>9670</v>
      </c>
      <c r="E3506">
        <v>1</v>
      </c>
      <c r="F3506">
        <v>1</v>
      </c>
      <c r="G3506">
        <v>141</v>
      </c>
      <c r="H3506">
        <v>1</v>
      </c>
      <c r="I3506">
        <v>1</v>
      </c>
      <c r="J3506">
        <v>1</v>
      </c>
      <c r="K3506">
        <v>5</v>
      </c>
      <c r="L3506">
        <v>9</v>
      </c>
      <c r="M3506">
        <v>126.3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18</v>
      </c>
      <c r="U3506">
        <v>0</v>
      </c>
      <c r="V3506">
        <v>0</v>
      </c>
      <c r="W3506">
        <v>6</v>
      </c>
      <c r="X3506">
        <v>8</v>
      </c>
      <c r="Y3506">
        <v>6</v>
      </c>
      <c r="Z3506">
        <v>12.16666667</v>
      </c>
      <c r="AA3506">
        <v>0</v>
      </c>
      <c r="AB3506">
        <v>0</v>
      </c>
      <c r="AC3506">
        <v>6</v>
      </c>
      <c r="AD3506">
        <v>7</v>
      </c>
      <c r="AE3506">
        <v>5</v>
      </c>
      <c r="AF3506">
        <v>13</v>
      </c>
      <c r="AG3506">
        <v>0</v>
      </c>
      <c r="AH3506">
        <v>13.9</v>
      </c>
      <c r="AI3506">
        <v>-0.3</v>
      </c>
      <c r="AJ3506">
        <v>0.79</v>
      </c>
      <c r="AK3506" t="s">
        <v>38</v>
      </c>
    </row>
    <row r="3507" spans="1:37" x14ac:dyDescent="0.25">
      <c r="A3507">
        <v>1</v>
      </c>
      <c r="B3507">
        <v>17</v>
      </c>
      <c r="C3507">
        <v>3</v>
      </c>
      <c r="D3507">
        <v>9147</v>
      </c>
      <c r="E3507">
        <v>1</v>
      </c>
      <c r="F3507">
        <v>1</v>
      </c>
      <c r="G3507">
        <v>127</v>
      </c>
      <c r="H3507">
        <v>1</v>
      </c>
      <c r="I3507">
        <v>37</v>
      </c>
      <c r="J3507">
        <v>37</v>
      </c>
      <c r="K3507">
        <v>5</v>
      </c>
      <c r="L3507">
        <v>7</v>
      </c>
      <c r="M3507">
        <v>116.2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18</v>
      </c>
      <c r="U3507">
        <v>0</v>
      </c>
      <c r="V3507">
        <v>0</v>
      </c>
      <c r="W3507">
        <v>5</v>
      </c>
      <c r="X3507">
        <v>10</v>
      </c>
      <c r="Y3507">
        <v>0</v>
      </c>
      <c r="Z3507">
        <v>0</v>
      </c>
      <c r="AA3507">
        <v>1</v>
      </c>
      <c r="AB3507">
        <v>0</v>
      </c>
      <c r="AC3507">
        <v>5</v>
      </c>
      <c r="AD3507">
        <v>13</v>
      </c>
      <c r="AE3507">
        <v>0</v>
      </c>
      <c r="AF3507">
        <v>0</v>
      </c>
      <c r="AG3507">
        <v>0</v>
      </c>
      <c r="AH3507">
        <v>9.4</v>
      </c>
      <c r="AI3507">
        <v>-0.8</v>
      </c>
      <c r="AJ3507">
        <v>-3.12</v>
      </c>
      <c r="AK3507" t="s">
        <v>37</v>
      </c>
    </row>
    <row r="3508" spans="1:37" x14ac:dyDescent="0.25">
      <c r="A3508">
        <v>1</v>
      </c>
      <c r="B3508">
        <v>17</v>
      </c>
      <c r="C3508">
        <v>1</v>
      </c>
      <c r="D3508">
        <v>9254</v>
      </c>
      <c r="E3508">
        <v>1</v>
      </c>
      <c r="F3508">
        <v>1</v>
      </c>
      <c r="G3508">
        <v>126</v>
      </c>
      <c r="H3508">
        <v>1</v>
      </c>
      <c r="I3508">
        <v>37</v>
      </c>
      <c r="J3508">
        <v>37</v>
      </c>
      <c r="K3508">
        <v>5</v>
      </c>
      <c r="L3508">
        <v>1</v>
      </c>
      <c r="M3508">
        <v>126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29</v>
      </c>
      <c r="U3508">
        <v>0</v>
      </c>
      <c r="V3508">
        <v>0</v>
      </c>
      <c r="W3508">
        <v>6</v>
      </c>
      <c r="X3508">
        <v>12</v>
      </c>
      <c r="Y3508">
        <v>0</v>
      </c>
      <c r="Z3508">
        <v>0</v>
      </c>
      <c r="AA3508">
        <v>0</v>
      </c>
      <c r="AB3508">
        <v>0</v>
      </c>
      <c r="AC3508">
        <v>6</v>
      </c>
      <c r="AD3508">
        <v>6</v>
      </c>
      <c r="AE3508">
        <v>0</v>
      </c>
      <c r="AF3508">
        <v>0</v>
      </c>
      <c r="AG3508">
        <v>6</v>
      </c>
      <c r="AH3508">
        <v>9.4</v>
      </c>
      <c r="AI3508">
        <v>-0.8</v>
      </c>
      <c r="AJ3508">
        <v>-3.12</v>
      </c>
      <c r="AK3508" t="s">
        <v>37</v>
      </c>
    </row>
    <row r="3509" spans="1:37" x14ac:dyDescent="0.25">
      <c r="A3509">
        <v>1</v>
      </c>
      <c r="B3509">
        <v>1</v>
      </c>
      <c r="C3509">
        <v>1</v>
      </c>
      <c r="D3509">
        <v>9670</v>
      </c>
      <c r="E3509">
        <v>1</v>
      </c>
      <c r="F3509">
        <v>1</v>
      </c>
      <c r="G3509">
        <v>131</v>
      </c>
      <c r="H3509">
        <v>1</v>
      </c>
      <c r="I3509">
        <v>1</v>
      </c>
      <c r="J3509">
        <v>1</v>
      </c>
      <c r="K3509">
        <v>4</v>
      </c>
      <c r="L3509">
        <v>9</v>
      </c>
      <c r="M3509">
        <v>122.3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19</v>
      </c>
      <c r="U3509">
        <v>0</v>
      </c>
      <c r="V3509">
        <v>0</v>
      </c>
      <c r="W3509">
        <v>5</v>
      </c>
      <c r="X3509">
        <v>6</v>
      </c>
      <c r="Y3509">
        <v>5</v>
      </c>
      <c r="Z3509">
        <v>11.5</v>
      </c>
      <c r="AA3509">
        <v>0</v>
      </c>
      <c r="AB3509">
        <v>0</v>
      </c>
      <c r="AC3509">
        <v>5</v>
      </c>
      <c r="AD3509">
        <v>5</v>
      </c>
      <c r="AE3509">
        <v>5</v>
      </c>
      <c r="AF3509">
        <v>11.6</v>
      </c>
      <c r="AG3509">
        <v>0</v>
      </c>
      <c r="AH3509">
        <v>9.4</v>
      </c>
      <c r="AI3509">
        <v>-0.8</v>
      </c>
      <c r="AJ3509">
        <v>-3.12</v>
      </c>
      <c r="AK3509" t="s">
        <v>38</v>
      </c>
    </row>
    <row r="3510" spans="1:37" x14ac:dyDescent="0.25">
      <c r="A3510">
        <v>1</v>
      </c>
      <c r="B3510">
        <v>1</v>
      </c>
      <c r="C3510">
        <v>1</v>
      </c>
      <c r="D3510">
        <v>9147</v>
      </c>
      <c r="E3510">
        <v>1</v>
      </c>
      <c r="F3510">
        <v>1</v>
      </c>
      <c r="G3510">
        <v>130</v>
      </c>
      <c r="H3510">
        <v>1</v>
      </c>
      <c r="I3510">
        <v>19</v>
      </c>
      <c r="J3510">
        <v>19</v>
      </c>
      <c r="K3510">
        <v>9</v>
      </c>
      <c r="L3510">
        <v>7</v>
      </c>
      <c r="M3510">
        <v>119.5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18</v>
      </c>
      <c r="U3510">
        <v>0</v>
      </c>
      <c r="V3510">
        <v>0</v>
      </c>
      <c r="W3510">
        <v>5</v>
      </c>
      <c r="X3510">
        <v>7</v>
      </c>
      <c r="Y3510">
        <v>4</v>
      </c>
      <c r="Z3510">
        <v>11.25</v>
      </c>
      <c r="AA3510">
        <v>0</v>
      </c>
      <c r="AB3510">
        <v>0</v>
      </c>
      <c r="AC3510">
        <v>5</v>
      </c>
      <c r="AD3510">
        <v>6</v>
      </c>
      <c r="AE3510">
        <v>4</v>
      </c>
      <c r="AF3510">
        <v>12.25</v>
      </c>
      <c r="AG3510">
        <v>0</v>
      </c>
      <c r="AH3510">
        <v>12.4</v>
      </c>
      <c r="AI3510">
        <v>0.5</v>
      </c>
      <c r="AJ3510">
        <v>1.79</v>
      </c>
      <c r="AK3510" t="s">
        <v>39</v>
      </c>
    </row>
    <row r="3511" spans="1:37" x14ac:dyDescent="0.25">
      <c r="A3511">
        <v>1</v>
      </c>
      <c r="B3511">
        <v>44</v>
      </c>
      <c r="C3511">
        <v>1</v>
      </c>
      <c r="D3511">
        <v>9070</v>
      </c>
      <c r="E3511">
        <v>1</v>
      </c>
      <c r="F3511">
        <v>39</v>
      </c>
      <c r="G3511">
        <v>130</v>
      </c>
      <c r="H3511">
        <v>1</v>
      </c>
      <c r="I3511">
        <v>1</v>
      </c>
      <c r="J3511">
        <v>1</v>
      </c>
      <c r="K3511">
        <v>9</v>
      </c>
      <c r="L3511">
        <v>9</v>
      </c>
      <c r="M3511">
        <v>131.80000000000001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22</v>
      </c>
      <c r="U3511">
        <v>0</v>
      </c>
      <c r="V3511">
        <v>2</v>
      </c>
      <c r="W3511">
        <v>7</v>
      </c>
      <c r="X3511">
        <v>7</v>
      </c>
      <c r="Y3511">
        <v>7</v>
      </c>
      <c r="Z3511">
        <v>12.28571429</v>
      </c>
      <c r="AA3511">
        <v>0</v>
      </c>
      <c r="AB3511">
        <v>5</v>
      </c>
      <c r="AC3511">
        <v>9</v>
      </c>
      <c r="AD3511">
        <v>10</v>
      </c>
      <c r="AE3511">
        <v>8</v>
      </c>
      <c r="AF3511">
        <v>12.375</v>
      </c>
      <c r="AG3511">
        <v>0</v>
      </c>
      <c r="AH3511">
        <v>12.4</v>
      </c>
      <c r="AI3511">
        <v>0.5</v>
      </c>
      <c r="AJ3511">
        <v>1.79</v>
      </c>
      <c r="AK3511" t="s">
        <v>38</v>
      </c>
    </row>
    <row r="3512" spans="1:37" x14ac:dyDescent="0.25">
      <c r="A3512">
        <v>1</v>
      </c>
      <c r="B3512">
        <v>17</v>
      </c>
      <c r="C3512">
        <v>6</v>
      </c>
      <c r="D3512">
        <v>9500</v>
      </c>
      <c r="E3512">
        <v>1</v>
      </c>
      <c r="F3512">
        <v>1</v>
      </c>
      <c r="G3512">
        <v>140</v>
      </c>
      <c r="H3512">
        <v>1</v>
      </c>
      <c r="I3512">
        <v>1</v>
      </c>
      <c r="J3512">
        <v>1</v>
      </c>
      <c r="K3512">
        <v>4</v>
      </c>
      <c r="L3512">
        <v>3</v>
      </c>
      <c r="M3512">
        <v>130.69999999999999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18</v>
      </c>
      <c r="U3512">
        <v>0</v>
      </c>
      <c r="V3512">
        <v>0</v>
      </c>
      <c r="W3512">
        <v>7</v>
      </c>
      <c r="X3512">
        <v>7</v>
      </c>
      <c r="Y3512">
        <v>7</v>
      </c>
      <c r="Z3512">
        <v>12.718571430000001</v>
      </c>
      <c r="AA3512">
        <v>0</v>
      </c>
      <c r="AB3512">
        <v>0</v>
      </c>
      <c r="AC3512">
        <v>8</v>
      </c>
      <c r="AD3512">
        <v>11</v>
      </c>
      <c r="AE3512">
        <v>8</v>
      </c>
      <c r="AF3512">
        <v>12.80555556</v>
      </c>
      <c r="AG3512">
        <v>0</v>
      </c>
      <c r="AH3512">
        <v>11.1</v>
      </c>
      <c r="AI3512">
        <v>0.6</v>
      </c>
      <c r="AJ3512">
        <v>2.02</v>
      </c>
      <c r="AK3512" t="s">
        <v>37</v>
      </c>
    </row>
    <row r="3513" spans="1:37" x14ac:dyDescent="0.25">
      <c r="A3513">
        <v>1</v>
      </c>
      <c r="B3513">
        <v>44</v>
      </c>
      <c r="C3513">
        <v>1</v>
      </c>
      <c r="D3513">
        <v>9130</v>
      </c>
      <c r="E3513">
        <v>1</v>
      </c>
      <c r="F3513">
        <v>39</v>
      </c>
      <c r="G3513">
        <v>140</v>
      </c>
      <c r="H3513">
        <v>1</v>
      </c>
      <c r="I3513">
        <v>1</v>
      </c>
      <c r="J3513">
        <v>19</v>
      </c>
      <c r="K3513">
        <v>4</v>
      </c>
      <c r="L3513">
        <v>7</v>
      </c>
      <c r="M3513">
        <v>140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20</v>
      </c>
      <c r="U3513">
        <v>0</v>
      </c>
      <c r="V3513">
        <v>2</v>
      </c>
      <c r="W3513">
        <v>6</v>
      </c>
      <c r="X3513">
        <v>12</v>
      </c>
      <c r="Y3513">
        <v>5</v>
      </c>
      <c r="Z3513">
        <v>12.4</v>
      </c>
      <c r="AA3513">
        <v>0</v>
      </c>
      <c r="AB3513">
        <v>1</v>
      </c>
      <c r="AC3513">
        <v>6</v>
      </c>
      <c r="AD3513">
        <v>11</v>
      </c>
      <c r="AE3513">
        <v>2</v>
      </c>
      <c r="AF3513">
        <v>15</v>
      </c>
      <c r="AG3513">
        <v>0</v>
      </c>
      <c r="AH3513">
        <v>13.9</v>
      </c>
      <c r="AI3513">
        <v>-0.3</v>
      </c>
      <c r="AJ3513">
        <v>0.79</v>
      </c>
      <c r="AK3513" t="s">
        <v>39</v>
      </c>
    </row>
    <row r="3514" spans="1:37" x14ac:dyDescent="0.25">
      <c r="A3514">
        <v>1</v>
      </c>
      <c r="B3514">
        <v>1</v>
      </c>
      <c r="C3514">
        <v>1</v>
      </c>
      <c r="D3514">
        <v>171</v>
      </c>
      <c r="E3514">
        <v>1</v>
      </c>
      <c r="F3514">
        <v>1</v>
      </c>
      <c r="G3514">
        <v>140</v>
      </c>
      <c r="H3514">
        <v>1</v>
      </c>
      <c r="I3514">
        <v>19</v>
      </c>
      <c r="J3514">
        <v>19</v>
      </c>
      <c r="K3514">
        <v>1</v>
      </c>
      <c r="L3514">
        <v>1</v>
      </c>
      <c r="M3514">
        <v>129.5</v>
      </c>
      <c r="N3514">
        <v>1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20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10.8</v>
      </c>
      <c r="AI3514">
        <v>1.4</v>
      </c>
      <c r="AJ3514">
        <v>1.74</v>
      </c>
      <c r="AK3514" t="s">
        <v>37</v>
      </c>
    </row>
    <row r="3515" spans="1:37" x14ac:dyDescent="0.25">
      <c r="A3515">
        <v>4</v>
      </c>
      <c r="B3515">
        <v>39</v>
      </c>
      <c r="C3515">
        <v>1</v>
      </c>
      <c r="D3515">
        <v>9670</v>
      </c>
      <c r="E3515">
        <v>1</v>
      </c>
      <c r="F3515">
        <v>19</v>
      </c>
      <c r="G3515">
        <v>133.1</v>
      </c>
      <c r="H3515">
        <v>1</v>
      </c>
      <c r="I3515">
        <v>37</v>
      </c>
      <c r="J3515">
        <v>37</v>
      </c>
      <c r="K3515">
        <v>9</v>
      </c>
      <c r="L3515">
        <v>7</v>
      </c>
      <c r="M3515">
        <v>130</v>
      </c>
      <c r="N3515">
        <v>0</v>
      </c>
      <c r="O3515">
        <v>0</v>
      </c>
      <c r="P3515">
        <v>1</v>
      </c>
      <c r="Q3515">
        <v>1</v>
      </c>
      <c r="R3515">
        <v>1</v>
      </c>
      <c r="S3515">
        <v>1</v>
      </c>
      <c r="T3515">
        <v>29</v>
      </c>
      <c r="U3515">
        <v>0</v>
      </c>
      <c r="V3515">
        <v>0</v>
      </c>
      <c r="W3515">
        <v>6</v>
      </c>
      <c r="X3515">
        <v>16</v>
      </c>
      <c r="Y3515">
        <v>1</v>
      </c>
      <c r="Z3515">
        <v>14</v>
      </c>
      <c r="AA3515">
        <v>0</v>
      </c>
      <c r="AB3515">
        <v>0</v>
      </c>
      <c r="AC3515">
        <v>6</v>
      </c>
      <c r="AD3515">
        <v>7</v>
      </c>
      <c r="AE3515">
        <v>0</v>
      </c>
      <c r="AF3515">
        <v>0</v>
      </c>
      <c r="AG3515">
        <v>0</v>
      </c>
      <c r="AH3515">
        <v>11.1</v>
      </c>
      <c r="AI3515">
        <v>0.6</v>
      </c>
      <c r="AJ3515">
        <v>2.02</v>
      </c>
      <c r="AK3515" t="s">
        <v>37</v>
      </c>
    </row>
    <row r="3516" spans="1:37" x14ac:dyDescent="0.25">
      <c r="A3516">
        <v>1</v>
      </c>
      <c r="B3516">
        <v>39</v>
      </c>
      <c r="C3516">
        <v>1</v>
      </c>
      <c r="D3516">
        <v>9670</v>
      </c>
      <c r="E3516">
        <v>1</v>
      </c>
      <c r="F3516">
        <v>1</v>
      </c>
      <c r="G3516">
        <v>120</v>
      </c>
      <c r="H3516">
        <v>1</v>
      </c>
      <c r="I3516">
        <v>11</v>
      </c>
      <c r="J3516">
        <v>11</v>
      </c>
      <c r="K3516">
        <v>90</v>
      </c>
      <c r="L3516">
        <v>4</v>
      </c>
      <c r="M3516">
        <v>114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29</v>
      </c>
      <c r="U3516">
        <v>0</v>
      </c>
      <c r="V3516">
        <v>0</v>
      </c>
      <c r="W3516">
        <v>5</v>
      </c>
      <c r="X3516">
        <v>10</v>
      </c>
      <c r="Y3516">
        <v>3</v>
      </c>
      <c r="Z3516">
        <v>11.66666667</v>
      </c>
      <c r="AA3516">
        <v>0</v>
      </c>
      <c r="AB3516">
        <v>0</v>
      </c>
      <c r="AC3516">
        <v>5</v>
      </c>
      <c r="AD3516">
        <v>8</v>
      </c>
      <c r="AE3516">
        <v>4</v>
      </c>
      <c r="AF3516">
        <v>11.25</v>
      </c>
      <c r="AG3516">
        <v>0</v>
      </c>
      <c r="AH3516">
        <v>7.6</v>
      </c>
      <c r="AI3516">
        <v>2.6</v>
      </c>
      <c r="AJ3516">
        <v>0.32</v>
      </c>
      <c r="AK3516" t="s">
        <v>37</v>
      </c>
    </row>
    <row r="3517" spans="1:37" x14ac:dyDescent="0.25">
      <c r="A3517">
        <v>1</v>
      </c>
      <c r="B3517">
        <v>43</v>
      </c>
      <c r="C3517">
        <v>1</v>
      </c>
      <c r="D3517">
        <v>9773</v>
      </c>
      <c r="E3517">
        <v>1</v>
      </c>
      <c r="F3517">
        <v>1</v>
      </c>
      <c r="G3517">
        <v>121</v>
      </c>
      <c r="H3517">
        <v>1</v>
      </c>
      <c r="I3517">
        <v>1</v>
      </c>
      <c r="J3517">
        <v>1</v>
      </c>
      <c r="K3517">
        <v>4</v>
      </c>
      <c r="L3517">
        <v>5</v>
      </c>
      <c r="M3517">
        <v>121</v>
      </c>
      <c r="N3517">
        <v>1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23</v>
      </c>
      <c r="U3517">
        <v>0</v>
      </c>
      <c r="V3517">
        <v>0</v>
      </c>
      <c r="W3517">
        <v>6</v>
      </c>
      <c r="X3517">
        <v>15</v>
      </c>
      <c r="Y3517">
        <v>1</v>
      </c>
      <c r="Z3517">
        <v>13</v>
      </c>
      <c r="AA3517">
        <v>0</v>
      </c>
      <c r="AB3517">
        <v>0</v>
      </c>
      <c r="AC3517">
        <v>6</v>
      </c>
      <c r="AD3517">
        <v>8</v>
      </c>
      <c r="AE3517">
        <v>4</v>
      </c>
      <c r="AF3517">
        <v>11.25</v>
      </c>
      <c r="AG3517">
        <v>0</v>
      </c>
      <c r="AH3517">
        <v>9.4</v>
      </c>
      <c r="AI3517">
        <v>-0.8</v>
      </c>
      <c r="AJ3517">
        <v>-3.12</v>
      </c>
      <c r="AK3517" t="s">
        <v>39</v>
      </c>
    </row>
    <row r="3518" spans="1:37" x14ac:dyDescent="0.25">
      <c r="A3518">
        <v>1</v>
      </c>
      <c r="B3518">
        <v>17</v>
      </c>
      <c r="C3518">
        <v>1</v>
      </c>
      <c r="D3518">
        <v>171</v>
      </c>
      <c r="E3518">
        <v>1</v>
      </c>
      <c r="F3518">
        <v>1</v>
      </c>
      <c r="G3518">
        <v>123</v>
      </c>
      <c r="H3518">
        <v>1</v>
      </c>
      <c r="I3518">
        <v>3</v>
      </c>
      <c r="J3518">
        <v>12</v>
      </c>
      <c r="K3518">
        <v>2</v>
      </c>
      <c r="L3518">
        <v>9</v>
      </c>
      <c r="M3518">
        <v>116.4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19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10.8</v>
      </c>
      <c r="AI3518">
        <v>1.4</v>
      </c>
      <c r="AJ3518">
        <v>1.74</v>
      </c>
      <c r="AK3518" t="s">
        <v>37</v>
      </c>
    </row>
    <row r="3519" spans="1:37" x14ac:dyDescent="0.25">
      <c r="A3519">
        <v>1</v>
      </c>
      <c r="B3519">
        <v>1</v>
      </c>
      <c r="C3519">
        <v>1</v>
      </c>
      <c r="D3519">
        <v>9119</v>
      </c>
      <c r="E3519">
        <v>1</v>
      </c>
      <c r="F3519">
        <v>1</v>
      </c>
      <c r="G3519">
        <v>136</v>
      </c>
      <c r="H3519">
        <v>1</v>
      </c>
      <c r="I3519">
        <v>38</v>
      </c>
      <c r="J3519">
        <v>38</v>
      </c>
      <c r="K3519">
        <v>9</v>
      </c>
      <c r="L3519">
        <v>9</v>
      </c>
      <c r="M3519">
        <v>121.7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18</v>
      </c>
      <c r="U3519">
        <v>0</v>
      </c>
      <c r="V3519">
        <v>0</v>
      </c>
      <c r="W3519">
        <v>5</v>
      </c>
      <c r="X3519">
        <v>10</v>
      </c>
      <c r="Y3519">
        <v>0</v>
      </c>
      <c r="Z3519">
        <v>0</v>
      </c>
      <c r="AA3519">
        <v>0</v>
      </c>
      <c r="AB3519">
        <v>0</v>
      </c>
      <c r="AC3519">
        <v>5</v>
      </c>
      <c r="AD3519">
        <v>11</v>
      </c>
      <c r="AE3519">
        <v>1</v>
      </c>
      <c r="AF3519">
        <v>12</v>
      </c>
      <c r="AG3519">
        <v>3</v>
      </c>
      <c r="AH3519">
        <v>7.6</v>
      </c>
      <c r="AI3519">
        <v>2.6</v>
      </c>
      <c r="AJ3519">
        <v>0.32</v>
      </c>
      <c r="AK3519" t="s">
        <v>37</v>
      </c>
    </row>
    <row r="3520" spans="1:37" x14ac:dyDescent="0.25">
      <c r="A3520">
        <v>2</v>
      </c>
      <c r="B3520">
        <v>42</v>
      </c>
      <c r="C3520">
        <v>1</v>
      </c>
      <c r="D3520">
        <v>9254</v>
      </c>
      <c r="E3520">
        <v>1</v>
      </c>
      <c r="F3520">
        <v>1</v>
      </c>
      <c r="G3520">
        <v>136</v>
      </c>
      <c r="H3520">
        <v>1</v>
      </c>
      <c r="I3520">
        <v>2</v>
      </c>
      <c r="J3520">
        <v>2</v>
      </c>
      <c r="K3520">
        <v>134</v>
      </c>
      <c r="L3520">
        <v>112</v>
      </c>
      <c r="M3520">
        <v>130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22</v>
      </c>
      <c r="U3520">
        <v>0</v>
      </c>
      <c r="V3520">
        <v>2</v>
      </c>
      <c r="W3520">
        <v>6</v>
      </c>
      <c r="X3520">
        <v>13</v>
      </c>
      <c r="Y3520">
        <v>4</v>
      </c>
      <c r="Z3520">
        <v>11.5</v>
      </c>
      <c r="AA3520">
        <v>0</v>
      </c>
      <c r="AB3520">
        <v>2</v>
      </c>
      <c r="AC3520">
        <v>6</v>
      </c>
      <c r="AD3520">
        <v>12</v>
      </c>
      <c r="AE3520">
        <v>2</v>
      </c>
      <c r="AF3520">
        <v>12.5</v>
      </c>
      <c r="AG3520">
        <v>0</v>
      </c>
      <c r="AH3520">
        <v>7.6</v>
      </c>
      <c r="AI3520">
        <v>2.6</v>
      </c>
      <c r="AJ3520">
        <v>0.32</v>
      </c>
      <c r="AK3520" t="s">
        <v>37</v>
      </c>
    </row>
    <row r="3521" spans="1:37" x14ac:dyDescent="0.25">
      <c r="A3521">
        <v>1</v>
      </c>
      <c r="B3521">
        <v>43</v>
      </c>
      <c r="C3521">
        <v>1</v>
      </c>
      <c r="D3521">
        <v>9991</v>
      </c>
      <c r="E3521">
        <v>0</v>
      </c>
      <c r="F3521">
        <v>1</v>
      </c>
      <c r="G3521">
        <v>120</v>
      </c>
      <c r="H3521">
        <v>1</v>
      </c>
      <c r="I3521">
        <v>37</v>
      </c>
      <c r="J3521">
        <v>37</v>
      </c>
      <c r="K3521">
        <v>9</v>
      </c>
      <c r="L3521">
        <v>9</v>
      </c>
      <c r="M3521">
        <v>120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0</v>
      </c>
      <c r="T3521">
        <v>34</v>
      </c>
      <c r="U3521">
        <v>0</v>
      </c>
      <c r="V3521">
        <v>6</v>
      </c>
      <c r="W3521">
        <v>10</v>
      </c>
      <c r="X3521">
        <v>10</v>
      </c>
      <c r="Y3521">
        <v>7</v>
      </c>
      <c r="Z3521">
        <v>11.71428571</v>
      </c>
      <c r="AA3521">
        <v>0</v>
      </c>
      <c r="AB3521">
        <v>4</v>
      </c>
      <c r="AC3521">
        <v>10</v>
      </c>
      <c r="AD3521">
        <v>10</v>
      </c>
      <c r="AE3521">
        <v>6</v>
      </c>
      <c r="AF3521">
        <v>11.5</v>
      </c>
      <c r="AG3521">
        <v>0</v>
      </c>
      <c r="AH3521">
        <v>10.8</v>
      </c>
      <c r="AI3521">
        <v>1.4</v>
      </c>
      <c r="AJ3521">
        <v>1.74</v>
      </c>
      <c r="AK3521" t="s">
        <v>37</v>
      </c>
    </row>
    <row r="3522" spans="1:37" x14ac:dyDescent="0.25">
      <c r="A3522">
        <v>1</v>
      </c>
      <c r="B3522">
        <v>43</v>
      </c>
      <c r="C3522">
        <v>1</v>
      </c>
      <c r="D3522">
        <v>9991</v>
      </c>
      <c r="E3522">
        <v>0</v>
      </c>
      <c r="F3522">
        <v>4</v>
      </c>
      <c r="G3522">
        <v>160</v>
      </c>
      <c r="H3522">
        <v>1</v>
      </c>
      <c r="I3522">
        <v>3</v>
      </c>
      <c r="J3522">
        <v>3</v>
      </c>
      <c r="K3522">
        <v>2</v>
      </c>
      <c r="L3522">
        <v>1</v>
      </c>
      <c r="M3522">
        <v>125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26</v>
      </c>
      <c r="U3522">
        <v>0</v>
      </c>
      <c r="V3522">
        <v>0</v>
      </c>
      <c r="W3522">
        <v>5</v>
      </c>
      <c r="X3522">
        <v>7</v>
      </c>
      <c r="Y3522">
        <v>5</v>
      </c>
      <c r="Z3522">
        <v>12.6</v>
      </c>
      <c r="AA3522">
        <v>0</v>
      </c>
      <c r="AB3522">
        <v>0</v>
      </c>
      <c r="AC3522">
        <v>5</v>
      </c>
      <c r="AD3522">
        <v>7</v>
      </c>
      <c r="AE3522">
        <v>5</v>
      </c>
      <c r="AF3522">
        <v>13.71428571</v>
      </c>
      <c r="AG3522">
        <v>0</v>
      </c>
      <c r="AH3522">
        <v>13.9</v>
      </c>
      <c r="AI3522">
        <v>-0.3</v>
      </c>
      <c r="AJ3522">
        <v>0.79</v>
      </c>
      <c r="AK3522" t="s">
        <v>38</v>
      </c>
    </row>
    <row r="3523" spans="1:37" x14ac:dyDescent="0.25">
      <c r="A3523">
        <v>1</v>
      </c>
      <c r="B3523">
        <v>17</v>
      </c>
      <c r="C3523">
        <v>1</v>
      </c>
      <c r="D3523">
        <v>171</v>
      </c>
      <c r="E3523">
        <v>1</v>
      </c>
      <c r="F3523">
        <v>1</v>
      </c>
      <c r="G3523">
        <v>125</v>
      </c>
      <c r="H3523">
        <v>1</v>
      </c>
      <c r="I3523">
        <v>37</v>
      </c>
      <c r="J3523">
        <v>37</v>
      </c>
      <c r="K3523">
        <v>7</v>
      </c>
      <c r="L3523">
        <v>9</v>
      </c>
      <c r="M3523">
        <v>134.1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24</v>
      </c>
      <c r="U3523">
        <v>0</v>
      </c>
      <c r="V3523">
        <v>12</v>
      </c>
      <c r="W3523">
        <v>17</v>
      </c>
      <c r="X3523">
        <v>19</v>
      </c>
      <c r="Y3523">
        <v>13</v>
      </c>
      <c r="Z3523">
        <v>11.64285714</v>
      </c>
      <c r="AA3523">
        <v>0</v>
      </c>
      <c r="AB3523">
        <v>12</v>
      </c>
      <c r="AC3523">
        <v>17</v>
      </c>
      <c r="AD3523">
        <v>25</v>
      </c>
      <c r="AE3523">
        <v>12</v>
      </c>
      <c r="AF3523">
        <v>11.25</v>
      </c>
      <c r="AG3523">
        <v>0</v>
      </c>
      <c r="AH3523">
        <v>11.1</v>
      </c>
      <c r="AI3523">
        <v>0.6</v>
      </c>
      <c r="AJ3523">
        <v>2.02</v>
      </c>
      <c r="AK3523" t="s">
        <v>37</v>
      </c>
    </row>
    <row r="3524" spans="1:37" x14ac:dyDescent="0.25">
      <c r="A3524">
        <v>1</v>
      </c>
      <c r="B3524">
        <v>1</v>
      </c>
      <c r="C3524">
        <v>1</v>
      </c>
      <c r="D3524">
        <v>9670</v>
      </c>
      <c r="E3524">
        <v>1</v>
      </c>
      <c r="F3524">
        <v>1</v>
      </c>
      <c r="G3524">
        <v>146</v>
      </c>
      <c r="H3524">
        <v>1</v>
      </c>
      <c r="I3524">
        <v>1</v>
      </c>
      <c r="J3524">
        <v>1</v>
      </c>
      <c r="K3524">
        <v>9</v>
      </c>
      <c r="L3524">
        <v>8</v>
      </c>
      <c r="M3524">
        <v>149.5</v>
      </c>
      <c r="N3524">
        <v>1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17</v>
      </c>
      <c r="U3524">
        <v>0</v>
      </c>
      <c r="V3524">
        <v>0</v>
      </c>
      <c r="W3524">
        <v>6</v>
      </c>
      <c r="X3524">
        <v>8</v>
      </c>
      <c r="Y3524">
        <v>6</v>
      </c>
      <c r="Z3524">
        <v>14.875</v>
      </c>
      <c r="AA3524">
        <v>0</v>
      </c>
      <c r="AB3524">
        <v>0</v>
      </c>
      <c r="AC3524">
        <v>6</v>
      </c>
      <c r="AD3524">
        <v>8</v>
      </c>
      <c r="AE3524">
        <v>6</v>
      </c>
      <c r="AF3524">
        <v>13.42857143</v>
      </c>
      <c r="AG3524">
        <v>0</v>
      </c>
      <c r="AH3524">
        <v>11.1</v>
      </c>
      <c r="AI3524">
        <v>0.6</v>
      </c>
      <c r="AJ3524">
        <v>2.02</v>
      </c>
      <c r="AK3524" t="s">
        <v>38</v>
      </c>
    </row>
    <row r="3525" spans="1:37" x14ac:dyDescent="0.25">
      <c r="A3525">
        <v>1</v>
      </c>
      <c r="B3525">
        <v>43</v>
      </c>
      <c r="C3525">
        <v>4</v>
      </c>
      <c r="D3525">
        <v>9670</v>
      </c>
      <c r="E3525">
        <v>1</v>
      </c>
      <c r="F3525">
        <v>1</v>
      </c>
      <c r="G3525">
        <v>117</v>
      </c>
      <c r="H3525">
        <v>1</v>
      </c>
      <c r="I3525">
        <v>3</v>
      </c>
      <c r="J3525">
        <v>3</v>
      </c>
      <c r="K3525">
        <v>4</v>
      </c>
      <c r="L3525">
        <v>4</v>
      </c>
      <c r="M3525">
        <v>113.2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21</v>
      </c>
      <c r="U3525">
        <v>0</v>
      </c>
      <c r="V3525">
        <v>0</v>
      </c>
      <c r="W3525">
        <v>5</v>
      </c>
      <c r="X3525">
        <v>11</v>
      </c>
      <c r="Y3525">
        <v>2</v>
      </c>
      <c r="Z3525">
        <v>10</v>
      </c>
      <c r="AA3525">
        <v>0</v>
      </c>
      <c r="AB3525">
        <v>0</v>
      </c>
      <c r="AC3525">
        <v>5</v>
      </c>
      <c r="AD3525">
        <v>10</v>
      </c>
      <c r="AE3525">
        <v>3</v>
      </c>
      <c r="AF3525">
        <v>10.33333333</v>
      </c>
      <c r="AG3525">
        <v>0</v>
      </c>
      <c r="AH3525">
        <v>9.4</v>
      </c>
      <c r="AI3525">
        <v>-0.8</v>
      </c>
      <c r="AJ3525">
        <v>-3.12</v>
      </c>
      <c r="AK3525" t="s">
        <v>39</v>
      </c>
    </row>
    <row r="3526" spans="1:37" x14ac:dyDescent="0.25">
      <c r="A3526">
        <v>2</v>
      </c>
      <c r="B3526">
        <v>39</v>
      </c>
      <c r="C3526">
        <v>1</v>
      </c>
      <c r="D3526">
        <v>9991</v>
      </c>
      <c r="E3526">
        <v>0</v>
      </c>
      <c r="F3526">
        <v>1</v>
      </c>
      <c r="G3526">
        <v>150</v>
      </c>
      <c r="H3526">
        <v>1</v>
      </c>
      <c r="I3526">
        <v>1</v>
      </c>
      <c r="J3526">
        <v>4</v>
      </c>
      <c r="K3526">
        <v>4</v>
      </c>
      <c r="L3526">
        <v>2</v>
      </c>
      <c r="M3526">
        <v>146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34</v>
      </c>
      <c r="U3526">
        <v>0</v>
      </c>
      <c r="V3526">
        <v>0</v>
      </c>
      <c r="W3526">
        <v>5</v>
      </c>
      <c r="X3526">
        <v>5</v>
      </c>
      <c r="Y3526">
        <v>5</v>
      </c>
      <c r="Z3526">
        <v>14.2</v>
      </c>
      <c r="AA3526">
        <v>0</v>
      </c>
      <c r="AB3526">
        <v>0</v>
      </c>
      <c r="AC3526">
        <v>5</v>
      </c>
      <c r="AD3526">
        <v>5</v>
      </c>
      <c r="AE3526">
        <v>5</v>
      </c>
      <c r="AF3526">
        <v>14.6</v>
      </c>
      <c r="AG3526">
        <v>0</v>
      </c>
      <c r="AH3526">
        <v>12.7</v>
      </c>
      <c r="AI3526">
        <v>3.7</v>
      </c>
      <c r="AJ3526">
        <v>-1.7</v>
      </c>
      <c r="AK3526" t="s">
        <v>39</v>
      </c>
    </row>
    <row r="3527" spans="1:37" x14ac:dyDescent="0.25">
      <c r="A3527">
        <v>1</v>
      </c>
      <c r="B3527">
        <v>44</v>
      </c>
      <c r="C3527">
        <v>1</v>
      </c>
      <c r="D3527">
        <v>9003</v>
      </c>
      <c r="E3527">
        <v>1</v>
      </c>
      <c r="F3527">
        <v>39</v>
      </c>
      <c r="G3527">
        <v>140</v>
      </c>
      <c r="H3527">
        <v>1</v>
      </c>
      <c r="I3527">
        <v>19</v>
      </c>
      <c r="J3527">
        <v>38</v>
      </c>
      <c r="K3527">
        <v>6</v>
      </c>
      <c r="L3527">
        <v>7</v>
      </c>
      <c r="M3527">
        <v>140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19</v>
      </c>
      <c r="U3527">
        <v>0</v>
      </c>
      <c r="V3527">
        <v>0</v>
      </c>
      <c r="W3527">
        <v>6</v>
      </c>
      <c r="X3527">
        <v>8</v>
      </c>
      <c r="Y3527">
        <v>6</v>
      </c>
      <c r="Z3527">
        <v>12.71428571</v>
      </c>
      <c r="AA3527">
        <v>0</v>
      </c>
      <c r="AB3527">
        <v>0</v>
      </c>
      <c r="AC3527">
        <v>6</v>
      </c>
      <c r="AD3527">
        <v>9</v>
      </c>
      <c r="AE3527">
        <v>6</v>
      </c>
      <c r="AF3527">
        <v>13.5</v>
      </c>
      <c r="AG3527">
        <v>0</v>
      </c>
      <c r="AH3527">
        <v>12.4</v>
      </c>
      <c r="AI3527">
        <v>0.5</v>
      </c>
      <c r="AJ3527">
        <v>1.79</v>
      </c>
      <c r="AK3527" t="s">
        <v>38</v>
      </c>
    </row>
    <row r="3528" spans="1:37" x14ac:dyDescent="0.25">
      <c r="A3528">
        <v>2</v>
      </c>
      <c r="B3528">
        <v>39</v>
      </c>
      <c r="C3528">
        <v>1</v>
      </c>
      <c r="D3528">
        <v>9003</v>
      </c>
      <c r="E3528">
        <v>1</v>
      </c>
      <c r="F3528">
        <v>1</v>
      </c>
      <c r="G3528">
        <v>111</v>
      </c>
      <c r="H3528">
        <v>1</v>
      </c>
      <c r="I3528">
        <v>1</v>
      </c>
      <c r="J3528">
        <v>3</v>
      </c>
      <c r="K3528">
        <v>4</v>
      </c>
      <c r="L3528">
        <v>2</v>
      </c>
      <c r="M3528">
        <v>162.4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49</v>
      </c>
      <c r="U3528">
        <v>0</v>
      </c>
      <c r="V3528">
        <v>4</v>
      </c>
      <c r="W3528">
        <v>12</v>
      </c>
      <c r="X3528">
        <v>16</v>
      </c>
      <c r="Y3528">
        <v>5</v>
      </c>
      <c r="Z3528">
        <v>11.6</v>
      </c>
      <c r="AA3528">
        <v>0</v>
      </c>
      <c r="AB3528">
        <v>2</v>
      </c>
      <c r="AC3528">
        <v>7</v>
      </c>
      <c r="AD3528">
        <v>7</v>
      </c>
      <c r="AE3528">
        <v>5</v>
      </c>
      <c r="AF3528">
        <v>11.2</v>
      </c>
      <c r="AG3528">
        <v>0</v>
      </c>
      <c r="AH3528">
        <v>8.9</v>
      </c>
      <c r="AI3528">
        <v>1.4</v>
      </c>
      <c r="AJ3528">
        <v>3.51</v>
      </c>
      <c r="AK3528" t="s">
        <v>37</v>
      </c>
    </row>
    <row r="3529" spans="1:37" x14ac:dyDescent="0.25">
      <c r="A3529">
        <v>1</v>
      </c>
      <c r="B3529">
        <v>43</v>
      </c>
      <c r="C3529">
        <v>1</v>
      </c>
      <c r="D3529">
        <v>9500</v>
      </c>
      <c r="E3529">
        <v>1</v>
      </c>
      <c r="F3529">
        <v>1</v>
      </c>
      <c r="G3529">
        <v>120</v>
      </c>
      <c r="H3529">
        <v>1</v>
      </c>
      <c r="I3529">
        <v>2</v>
      </c>
      <c r="J3529">
        <v>4</v>
      </c>
      <c r="K3529">
        <v>4</v>
      </c>
      <c r="L3529">
        <v>5</v>
      </c>
      <c r="M3529">
        <v>136.6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23</v>
      </c>
      <c r="U3529">
        <v>0</v>
      </c>
      <c r="V3529">
        <v>0</v>
      </c>
      <c r="W3529">
        <v>7</v>
      </c>
      <c r="X3529">
        <v>14</v>
      </c>
      <c r="Y3529">
        <v>5</v>
      </c>
      <c r="Z3529">
        <v>11.94</v>
      </c>
      <c r="AA3529">
        <v>0</v>
      </c>
      <c r="AB3529">
        <v>0</v>
      </c>
      <c r="AC3529">
        <v>7</v>
      </c>
      <c r="AD3529">
        <v>14</v>
      </c>
      <c r="AE3529">
        <v>6</v>
      </c>
      <c r="AF3529">
        <v>12.2</v>
      </c>
      <c r="AG3529">
        <v>0</v>
      </c>
      <c r="AH3529">
        <v>13.9</v>
      </c>
      <c r="AI3529">
        <v>-0.3</v>
      </c>
      <c r="AJ3529">
        <v>0.79</v>
      </c>
      <c r="AK3529" t="s">
        <v>37</v>
      </c>
    </row>
    <row r="3530" spans="1:37" x14ac:dyDescent="0.25">
      <c r="A3530">
        <v>1</v>
      </c>
      <c r="B3530">
        <v>18</v>
      </c>
      <c r="C3530">
        <v>3</v>
      </c>
      <c r="D3530">
        <v>9119</v>
      </c>
      <c r="E3530">
        <v>1</v>
      </c>
      <c r="F3530">
        <v>1</v>
      </c>
      <c r="G3530">
        <v>111</v>
      </c>
      <c r="H3530">
        <v>1</v>
      </c>
      <c r="I3530">
        <v>1</v>
      </c>
      <c r="J3530">
        <v>19</v>
      </c>
      <c r="K3530">
        <v>9</v>
      </c>
      <c r="L3530">
        <v>8</v>
      </c>
      <c r="M3530">
        <v>111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18</v>
      </c>
      <c r="U3530">
        <v>0</v>
      </c>
      <c r="V3530">
        <v>0</v>
      </c>
      <c r="W3530">
        <v>5</v>
      </c>
      <c r="X3530">
        <v>10</v>
      </c>
      <c r="Y3530">
        <v>4</v>
      </c>
      <c r="Z3530">
        <v>11.6</v>
      </c>
      <c r="AA3530">
        <v>0</v>
      </c>
      <c r="AB3530">
        <v>0</v>
      </c>
      <c r="AC3530">
        <v>5</v>
      </c>
      <c r="AD3530">
        <v>9</v>
      </c>
      <c r="AE3530">
        <v>3</v>
      </c>
      <c r="AF3530">
        <v>14.2</v>
      </c>
      <c r="AG3530">
        <v>0</v>
      </c>
      <c r="AH3530">
        <v>12.4</v>
      </c>
      <c r="AI3530">
        <v>0.5</v>
      </c>
      <c r="AJ3530">
        <v>1.79</v>
      </c>
      <c r="AK3530" t="s">
        <v>37</v>
      </c>
    </row>
    <row r="3531" spans="1:37" x14ac:dyDescent="0.25">
      <c r="A3531">
        <v>1</v>
      </c>
      <c r="B3531">
        <v>1</v>
      </c>
      <c r="C3531">
        <v>1</v>
      </c>
      <c r="D3531">
        <v>9500</v>
      </c>
      <c r="E3531">
        <v>1</v>
      </c>
      <c r="F3531">
        <v>1</v>
      </c>
      <c r="G3531">
        <v>118</v>
      </c>
      <c r="H3531">
        <v>1</v>
      </c>
      <c r="I3531">
        <v>12</v>
      </c>
      <c r="J3531">
        <v>1</v>
      </c>
      <c r="K3531">
        <v>4</v>
      </c>
      <c r="L3531">
        <v>10</v>
      </c>
      <c r="M3531">
        <v>115.7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20</v>
      </c>
      <c r="U3531">
        <v>0</v>
      </c>
      <c r="V3531">
        <v>0</v>
      </c>
      <c r="W3531">
        <v>7</v>
      </c>
      <c r="X3531">
        <v>9</v>
      </c>
      <c r="Y3531">
        <v>5</v>
      </c>
      <c r="Z3531">
        <v>12.7</v>
      </c>
      <c r="AA3531">
        <v>0</v>
      </c>
      <c r="AB3531">
        <v>0</v>
      </c>
      <c r="AC3531">
        <v>8</v>
      </c>
      <c r="AD3531">
        <v>9</v>
      </c>
      <c r="AE3531">
        <v>7</v>
      </c>
      <c r="AF3531">
        <v>13.475</v>
      </c>
      <c r="AG3531">
        <v>0</v>
      </c>
      <c r="AH3531">
        <v>13.9</v>
      </c>
      <c r="AI3531">
        <v>-0.3</v>
      </c>
      <c r="AJ3531">
        <v>0.79</v>
      </c>
      <c r="AK3531" t="s">
        <v>39</v>
      </c>
    </row>
    <row r="3532" spans="1:37" x14ac:dyDescent="0.25">
      <c r="A3532">
        <v>1</v>
      </c>
      <c r="B3532">
        <v>1</v>
      </c>
      <c r="C3532">
        <v>3</v>
      </c>
      <c r="D3532">
        <v>9670</v>
      </c>
      <c r="E3532">
        <v>1</v>
      </c>
      <c r="F3532">
        <v>1</v>
      </c>
      <c r="G3532">
        <v>106</v>
      </c>
      <c r="H3532">
        <v>1</v>
      </c>
      <c r="I3532">
        <v>3</v>
      </c>
      <c r="J3532">
        <v>1</v>
      </c>
      <c r="K3532">
        <v>2</v>
      </c>
      <c r="L3532">
        <v>3</v>
      </c>
      <c r="M3532">
        <v>105.7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19</v>
      </c>
      <c r="U3532">
        <v>0</v>
      </c>
      <c r="V3532">
        <v>0</v>
      </c>
      <c r="W3532">
        <v>6</v>
      </c>
      <c r="X3532">
        <v>6</v>
      </c>
      <c r="Y3532">
        <v>6</v>
      </c>
      <c r="Z3532">
        <v>13.33333333</v>
      </c>
      <c r="AA3532">
        <v>0</v>
      </c>
      <c r="AB3532">
        <v>0</v>
      </c>
      <c r="AC3532">
        <v>6</v>
      </c>
      <c r="AD3532">
        <v>9</v>
      </c>
      <c r="AE3532">
        <v>5</v>
      </c>
      <c r="AF3532">
        <v>13.8</v>
      </c>
      <c r="AG3532">
        <v>0</v>
      </c>
      <c r="AH3532">
        <v>8.9</v>
      </c>
      <c r="AI3532">
        <v>1.4</v>
      </c>
      <c r="AJ3532">
        <v>3.51</v>
      </c>
      <c r="AK3532" t="s">
        <v>38</v>
      </c>
    </row>
    <row r="3533" spans="1:37" x14ac:dyDescent="0.25">
      <c r="A3533">
        <v>1</v>
      </c>
      <c r="B3533">
        <v>42</v>
      </c>
      <c r="C3533">
        <v>1</v>
      </c>
      <c r="D3533">
        <v>9003</v>
      </c>
      <c r="E3533">
        <v>1</v>
      </c>
      <c r="F3533">
        <v>39</v>
      </c>
      <c r="G3533">
        <v>120</v>
      </c>
      <c r="H3533">
        <v>1</v>
      </c>
      <c r="I3533">
        <v>3</v>
      </c>
      <c r="J3533">
        <v>1</v>
      </c>
      <c r="K3533">
        <v>2</v>
      </c>
      <c r="L3533">
        <v>6</v>
      </c>
      <c r="M3533">
        <v>128.19999999999999</v>
      </c>
      <c r="N3533">
        <v>1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24</v>
      </c>
      <c r="U3533">
        <v>0</v>
      </c>
      <c r="V3533">
        <v>4</v>
      </c>
      <c r="W3533">
        <v>9</v>
      </c>
      <c r="X3533">
        <v>13</v>
      </c>
      <c r="Y3533">
        <v>8</v>
      </c>
      <c r="Z3533">
        <v>13.33333333</v>
      </c>
      <c r="AA3533">
        <v>0</v>
      </c>
      <c r="AB3533">
        <v>5</v>
      </c>
      <c r="AC3533">
        <v>10</v>
      </c>
      <c r="AD3533">
        <v>12</v>
      </c>
      <c r="AE3533">
        <v>9</v>
      </c>
      <c r="AF3533">
        <v>13.11111111</v>
      </c>
      <c r="AG3533">
        <v>0</v>
      </c>
      <c r="AH3533">
        <v>16.2</v>
      </c>
      <c r="AI3533">
        <v>0.3</v>
      </c>
      <c r="AJ3533">
        <v>-0.92</v>
      </c>
      <c r="AK3533" t="s">
        <v>39</v>
      </c>
    </row>
    <row r="3534" spans="1:37" x14ac:dyDescent="0.25">
      <c r="A3534">
        <v>1</v>
      </c>
      <c r="B3534">
        <v>1</v>
      </c>
      <c r="C3534">
        <v>1</v>
      </c>
      <c r="D3534">
        <v>9147</v>
      </c>
      <c r="E3534">
        <v>1</v>
      </c>
      <c r="F3534">
        <v>1</v>
      </c>
      <c r="G3534">
        <v>151</v>
      </c>
      <c r="H3534">
        <v>1</v>
      </c>
      <c r="I3534">
        <v>1</v>
      </c>
      <c r="J3534">
        <v>38</v>
      </c>
      <c r="K3534">
        <v>4</v>
      </c>
      <c r="L3534">
        <v>7</v>
      </c>
      <c r="M3534">
        <v>137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18</v>
      </c>
      <c r="U3534">
        <v>0</v>
      </c>
      <c r="V3534">
        <v>0</v>
      </c>
      <c r="W3534">
        <v>5</v>
      </c>
      <c r="X3534">
        <v>5</v>
      </c>
      <c r="Y3534">
        <v>5</v>
      </c>
      <c r="Z3534">
        <v>13.4</v>
      </c>
      <c r="AA3534">
        <v>0</v>
      </c>
      <c r="AB3534">
        <v>0</v>
      </c>
      <c r="AC3534">
        <v>5</v>
      </c>
      <c r="AD3534">
        <v>5</v>
      </c>
      <c r="AE3534">
        <v>5</v>
      </c>
      <c r="AF3534">
        <v>15</v>
      </c>
      <c r="AG3534">
        <v>0</v>
      </c>
      <c r="AH3534">
        <v>8.9</v>
      </c>
      <c r="AI3534">
        <v>1.4</v>
      </c>
      <c r="AJ3534">
        <v>3.51</v>
      </c>
      <c r="AK3534" t="s">
        <v>38</v>
      </c>
    </row>
    <row r="3535" spans="1:37" x14ac:dyDescent="0.25">
      <c r="A3535">
        <v>2</v>
      </c>
      <c r="B3535">
        <v>39</v>
      </c>
      <c r="C3535">
        <v>1</v>
      </c>
      <c r="D3535">
        <v>9254</v>
      </c>
      <c r="E3535">
        <v>1</v>
      </c>
      <c r="F3535">
        <v>19</v>
      </c>
      <c r="G3535">
        <v>133.1</v>
      </c>
      <c r="H3535">
        <v>1</v>
      </c>
      <c r="I3535">
        <v>34</v>
      </c>
      <c r="J3535">
        <v>34</v>
      </c>
      <c r="K3535">
        <v>0</v>
      </c>
      <c r="L3535">
        <v>0</v>
      </c>
      <c r="M3535">
        <v>120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45</v>
      </c>
      <c r="U3535">
        <v>0</v>
      </c>
      <c r="V3535">
        <v>0</v>
      </c>
      <c r="W3535">
        <v>6</v>
      </c>
      <c r="X3535">
        <v>12</v>
      </c>
      <c r="Y3535">
        <v>0</v>
      </c>
      <c r="Z3535">
        <v>0</v>
      </c>
      <c r="AA3535">
        <v>0</v>
      </c>
      <c r="AB3535">
        <v>0</v>
      </c>
      <c r="AC3535">
        <v>6</v>
      </c>
      <c r="AD3535">
        <v>12</v>
      </c>
      <c r="AE3535">
        <v>0</v>
      </c>
      <c r="AF3535">
        <v>0</v>
      </c>
      <c r="AG3535">
        <v>0</v>
      </c>
      <c r="AH3535">
        <v>9.4</v>
      </c>
      <c r="AI3535">
        <v>-0.8</v>
      </c>
      <c r="AJ3535">
        <v>-3.12</v>
      </c>
      <c r="AK3535" t="s">
        <v>37</v>
      </c>
    </row>
    <row r="3536" spans="1:37" x14ac:dyDescent="0.25">
      <c r="A3536">
        <v>1</v>
      </c>
      <c r="B3536">
        <v>39</v>
      </c>
      <c r="C3536">
        <v>1</v>
      </c>
      <c r="D3536">
        <v>9991</v>
      </c>
      <c r="E3536">
        <v>0</v>
      </c>
      <c r="F3536">
        <v>1</v>
      </c>
      <c r="G3536">
        <v>120</v>
      </c>
      <c r="H3536">
        <v>1</v>
      </c>
      <c r="I3536">
        <v>34</v>
      </c>
      <c r="J3536">
        <v>34</v>
      </c>
      <c r="K3536">
        <v>0</v>
      </c>
      <c r="L3536">
        <v>0</v>
      </c>
      <c r="M3536">
        <v>120.5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30</v>
      </c>
      <c r="U3536">
        <v>0</v>
      </c>
      <c r="V3536">
        <v>0</v>
      </c>
      <c r="W3536">
        <v>5</v>
      </c>
      <c r="X3536">
        <v>5</v>
      </c>
      <c r="Y3536">
        <v>2</v>
      </c>
      <c r="Z3536">
        <v>11</v>
      </c>
      <c r="AA3536">
        <v>0</v>
      </c>
      <c r="AB3536">
        <v>0</v>
      </c>
      <c r="AC3536">
        <v>5</v>
      </c>
      <c r="AD3536">
        <v>5</v>
      </c>
      <c r="AE3536">
        <v>0</v>
      </c>
      <c r="AF3536">
        <v>0</v>
      </c>
      <c r="AG3536">
        <v>0</v>
      </c>
      <c r="AH3536">
        <v>7.6</v>
      </c>
      <c r="AI3536">
        <v>2.6</v>
      </c>
      <c r="AJ3536">
        <v>0.32</v>
      </c>
      <c r="AK3536" t="s">
        <v>37</v>
      </c>
    </row>
    <row r="3537" spans="1:37" x14ac:dyDescent="0.25">
      <c r="A3537">
        <v>1</v>
      </c>
      <c r="B3537">
        <v>51</v>
      </c>
      <c r="C3537">
        <v>1</v>
      </c>
      <c r="D3537">
        <v>9991</v>
      </c>
      <c r="E3537">
        <v>0</v>
      </c>
      <c r="F3537">
        <v>39</v>
      </c>
      <c r="G3537">
        <v>120</v>
      </c>
      <c r="H3537">
        <v>1</v>
      </c>
      <c r="I3537">
        <v>1</v>
      </c>
      <c r="J3537">
        <v>4</v>
      </c>
      <c r="K3537">
        <v>4</v>
      </c>
      <c r="L3537">
        <v>10</v>
      </c>
      <c r="M3537">
        <v>118.1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28</v>
      </c>
      <c r="U3537">
        <v>0</v>
      </c>
      <c r="V3537">
        <v>13</v>
      </c>
      <c r="W3537">
        <v>15</v>
      </c>
      <c r="X3537">
        <v>17</v>
      </c>
      <c r="Y3537">
        <v>13</v>
      </c>
      <c r="Z3537">
        <v>12</v>
      </c>
      <c r="AA3537">
        <v>0</v>
      </c>
      <c r="AB3537">
        <v>9</v>
      </c>
      <c r="AC3537">
        <v>13</v>
      </c>
      <c r="AD3537">
        <v>13</v>
      </c>
      <c r="AE3537">
        <v>9</v>
      </c>
      <c r="AF3537">
        <v>11.33333333</v>
      </c>
      <c r="AG3537">
        <v>0</v>
      </c>
      <c r="AH3537">
        <v>8.9</v>
      </c>
      <c r="AI3537">
        <v>1.4</v>
      </c>
      <c r="AJ3537">
        <v>3.51</v>
      </c>
      <c r="AK3537" t="s">
        <v>37</v>
      </c>
    </row>
    <row r="3538" spans="1:37" x14ac:dyDescent="0.25">
      <c r="A3538">
        <v>1</v>
      </c>
      <c r="B3538">
        <v>39</v>
      </c>
      <c r="C3538">
        <v>1</v>
      </c>
      <c r="D3538">
        <v>9991</v>
      </c>
      <c r="E3538">
        <v>0</v>
      </c>
      <c r="F3538">
        <v>1</v>
      </c>
      <c r="G3538">
        <v>110</v>
      </c>
      <c r="H3538">
        <v>1</v>
      </c>
      <c r="I3538">
        <v>37</v>
      </c>
      <c r="J3538">
        <v>37</v>
      </c>
      <c r="K3538">
        <v>9</v>
      </c>
      <c r="L3538">
        <v>9</v>
      </c>
      <c r="M3538">
        <v>139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40</v>
      </c>
      <c r="U3538">
        <v>0</v>
      </c>
      <c r="V3538">
        <v>0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v>0</v>
      </c>
      <c r="AG3538">
        <v>0</v>
      </c>
      <c r="AH3538">
        <v>12.7</v>
      </c>
      <c r="AI3538">
        <v>3.7</v>
      </c>
      <c r="AJ3538">
        <v>-1.7</v>
      </c>
      <c r="AK3538" t="s">
        <v>37</v>
      </c>
    </row>
    <row r="3539" spans="1:37" x14ac:dyDescent="0.25">
      <c r="A3539">
        <v>1</v>
      </c>
      <c r="B3539">
        <v>39</v>
      </c>
      <c r="C3539">
        <v>2</v>
      </c>
      <c r="D3539">
        <v>9147</v>
      </c>
      <c r="E3539">
        <v>1</v>
      </c>
      <c r="F3539">
        <v>19</v>
      </c>
      <c r="G3539">
        <v>133.1</v>
      </c>
      <c r="H3539">
        <v>1</v>
      </c>
      <c r="I3539">
        <v>38</v>
      </c>
      <c r="J3539">
        <v>19</v>
      </c>
      <c r="K3539">
        <v>4</v>
      </c>
      <c r="L3539">
        <v>10</v>
      </c>
      <c r="M3539">
        <v>116.3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32</v>
      </c>
      <c r="U3539">
        <v>0</v>
      </c>
      <c r="V3539">
        <v>0</v>
      </c>
      <c r="W3539">
        <v>5</v>
      </c>
      <c r="X3539">
        <v>5</v>
      </c>
      <c r="Y3539">
        <v>0</v>
      </c>
      <c r="Z3539">
        <v>0</v>
      </c>
      <c r="AA3539">
        <v>0</v>
      </c>
      <c r="AB3539">
        <v>0</v>
      </c>
      <c r="AC3539">
        <v>5</v>
      </c>
      <c r="AD3539">
        <v>9</v>
      </c>
      <c r="AE3539">
        <v>0</v>
      </c>
      <c r="AF3539">
        <v>0</v>
      </c>
      <c r="AG3539">
        <v>0</v>
      </c>
      <c r="AH3539">
        <v>10.8</v>
      </c>
      <c r="AI3539">
        <v>1.4</v>
      </c>
      <c r="AJ3539">
        <v>1.74</v>
      </c>
      <c r="AK3539" t="s">
        <v>37</v>
      </c>
    </row>
    <row r="3540" spans="1:37" x14ac:dyDescent="0.25">
      <c r="A3540">
        <v>1</v>
      </c>
      <c r="B3540">
        <v>17</v>
      </c>
      <c r="C3540">
        <v>5</v>
      </c>
      <c r="D3540">
        <v>9254</v>
      </c>
      <c r="E3540">
        <v>1</v>
      </c>
      <c r="F3540">
        <v>1</v>
      </c>
      <c r="G3540">
        <v>118</v>
      </c>
      <c r="H3540">
        <v>1</v>
      </c>
      <c r="I3540">
        <v>19</v>
      </c>
      <c r="J3540">
        <v>37</v>
      </c>
      <c r="K3540">
        <v>5</v>
      </c>
      <c r="L3540">
        <v>5</v>
      </c>
      <c r="M3540">
        <v>120.5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19</v>
      </c>
      <c r="U3540">
        <v>0</v>
      </c>
      <c r="V3540">
        <v>0</v>
      </c>
      <c r="W3540">
        <v>6</v>
      </c>
      <c r="X3540">
        <v>12</v>
      </c>
      <c r="Y3540">
        <v>4</v>
      </c>
      <c r="Z3540">
        <v>12.5</v>
      </c>
      <c r="AA3540">
        <v>0</v>
      </c>
      <c r="AB3540">
        <v>0</v>
      </c>
      <c r="AC3540">
        <v>6</v>
      </c>
      <c r="AD3540">
        <v>12</v>
      </c>
      <c r="AE3540">
        <v>4</v>
      </c>
      <c r="AF3540">
        <v>10.25</v>
      </c>
      <c r="AG3540">
        <v>0</v>
      </c>
      <c r="AH3540">
        <v>7.6</v>
      </c>
      <c r="AI3540">
        <v>2.6</v>
      </c>
      <c r="AJ3540">
        <v>0.32</v>
      </c>
      <c r="AK3540" t="s">
        <v>37</v>
      </c>
    </row>
    <row r="3541" spans="1:37" x14ac:dyDescent="0.25">
      <c r="A3541">
        <v>1</v>
      </c>
      <c r="B3541">
        <v>1</v>
      </c>
      <c r="C3541">
        <v>1</v>
      </c>
      <c r="D3541">
        <v>9070</v>
      </c>
      <c r="E3541">
        <v>1</v>
      </c>
      <c r="F3541">
        <v>1</v>
      </c>
      <c r="G3541">
        <v>139</v>
      </c>
      <c r="H3541">
        <v>1</v>
      </c>
      <c r="I3541">
        <v>1</v>
      </c>
      <c r="J3541">
        <v>19</v>
      </c>
      <c r="K3541">
        <v>3</v>
      </c>
      <c r="L3541">
        <v>9</v>
      </c>
      <c r="M3541">
        <v>134.9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20</v>
      </c>
      <c r="U3541">
        <v>0</v>
      </c>
      <c r="V3541">
        <v>0</v>
      </c>
      <c r="W3541">
        <v>6</v>
      </c>
      <c r="X3541">
        <v>7</v>
      </c>
      <c r="Y3541">
        <v>6</v>
      </c>
      <c r="Z3541">
        <v>13.66666667</v>
      </c>
      <c r="AA3541">
        <v>0</v>
      </c>
      <c r="AB3541">
        <v>0</v>
      </c>
      <c r="AC3541">
        <v>6</v>
      </c>
      <c r="AD3541">
        <v>7</v>
      </c>
      <c r="AE3541">
        <v>6</v>
      </c>
      <c r="AF3541">
        <v>12.16666667</v>
      </c>
      <c r="AG3541">
        <v>1</v>
      </c>
      <c r="AH3541">
        <v>16.2</v>
      </c>
      <c r="AI3541">
        <v>0.3</v>
      </c>
      <c r="AJ3541">
        <v>-0.92</v>
      </c>
      <c r="AK3541" t="s">
        <v>38</v>
      </c>
    </row>
    <row r="3542" spans="1:37" x14ac:dyDescent="0.25">
      <c r="A3542">
        <v>1</v>
      </c>
      <c r="B3542">
        <v>17</v>
      </c>
      <c r="C3542">
        <v>1</v>
      </c>
      <c r="D3542">
        <v>9119</v>
      </c>
      <c r="E3542">
        <v>1</v>
      </c>
      <c r="F3542">
        <v>1</v>
      </c>
      <c r="G3542">
        <v>130</v>
      </c>
      <c r="H3542">
        <v>1</v>
      </c>
      <c r="I3542">
        <v>1</v>
      </c>
      <c r="J3542">
        <v>3</v>
      </c>
      <c r="K3542">
        <v>4</v>
      </c>
      <c r="L3542">
        <v>2</v>
      </c>
      <c r="M3542">
        <v>123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18</v>
      </c>
      <c r="U3542">
        <v>0</v>
      </c>
      <c r="V3542">
        <v>0</v>
      </c>
      <c r="W3542">
        <v>5</v>
      </c>
      <c r="X3542">
        <v>10</v>
      </c>
      <c r="Y3542">
        <v>1</v>
      </c>
      <c r="Z3542">
        <v>10</v>
      </c>
      <c r="AA3542">
        <v>0</v>
      </c>
      <c r="AB3542">
        <v>0</v>
      </c>
      <c r="AC3542">
        <v>5</v>
      </c>
      <c r="AD3542">
        <v>7</v>
      </c>
      <c r="AE3542">
        <v>0</v>
      </c>
      <c r="AF3542">
        <v>0</v>
      </c>
      <c r="AG3542">
        <v>0</v>
      </c>
      <c r="AH3542">
        <v>9.4</v>
      </c>
      <c r="AI3542">
        <v>-0.8</v>
      </c>
      <c r="AJ3542">
        <v>-3.12</v>
      </c>
      <c r="AK3542" t="s">
        <v>37</v>
      </c>
    </row>
    <row r="3543" spans="1:37" x14ac:dyDescent="0.25">
      <c r="A3543">
        <v>1</v>
      </c>
      <c r="B3543">
        <v>17</v>
      </c>
      <c r="C3543">
        <v>1</v>
      </c>
      <c r="D3543">
        <v>9670</v>
      </c>
      <c r="E3543">
        <v>1</v>
      </c>
      <c r="F3543">
        <v>1</v>
      </c>
      <c r="G3543">
        <v>132</v>
      </c>
      <c r="H3543">
        <v>1</v>
      </c>
      <c r="I3543">
        <v>38</v>
      </c>
      <c r="J3543">
        <v>37</v>
      </c>
      <c r="K3543">
        <v>9</v>
      </c>
      <c r="L3543">
        <v>9</v>
      </c>
      <c r="M3543">
        <v>122.9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20</v>
      </c>
      <c r="U3543">
        <v>0</v>
      </c>
      <c r="V3543">
        <v>0</v>
      </c>
      <c r="W3543">
        <v>6</v>
      </c>
      <c r="X3543">
        <v>6</v>
      </c>
      <c r="Y3543">
        <v>6</v>
      </c>
      <c r="Z3543">
        <v>11.5</v>
      </c>
      <c r="AA3543">
        <v>0</v>
      </c>
      <c r="AB3543">
        <v>0</v>
      </c>
      <c r="AC3543">
        <v>6</v>
      </c>
      <c r="AD3543">
        <v>9</v>
      </c>
      <c r="AE3543">
        <v>2</v>
      </c>
      <c r="AF3543">
        <v>13</v>
      </c>
      <c r="AG3543">
        <v>0</v>
      </c>
      <c r="AH3543">
        <v>10.8</v>
      </c>
      <c r="AI3543">
        <v>1.4</v>
      </c>
      <c r="AJ3543">
        <v>1.74</v>
      </c>
      <c r="AK3543" t="s">
        <v>37</v>
      </c>
    </row>
    <row r="3544" spans="1:37" x14ac:dyDescent="0.25">
      <c r="A3544">
        <v>1</v>
      </c>
      <c r="B3544">
        <v>39</v>
      </c>
      <c r="C3544">
        <v>1</v>
      </c>
      <c r="D3544">
        <v>9991</v>
      </c>
      <c r="E3544">
        <v>0</v>
      </c>
      <c r="F3544">
        <v>1</v>
      </c>
      <c r="G3544">
        <v>100</v>
      </c>
      <c r="H3544">
        <v>1</v>
      </c>
      <c r="I3544">
        <v>37</v>
      </c>
      <c r="J3544">
        <v>38</v>
      </c>
      <c r="K3544">
        <v>9</v>
      </c>
      <c r="L3544">
        <v>4</v>
      </c>
      <c r="M3544">
        <v>140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39</v>
      </c>
      <c r="U3544">
        <v>0</v>
      </c>
      <c r="V3544">
        <v>0</v>
      </c>
      <c r="W3544">
        <v>5</v>
      </c>
      <c r="X3544">
        <v>7</v>
      </c>
      <c r="Y3544">
        <v>4</v>
      </c>
      <c r="Z3544">
        <v>12.25</v>
      </c>
      <c r="AA3544">
        <v>0</v>
      </c>
      <c r="AB3544">
        <v>0</v>
      </c>
      <c r="AC3544">
        <v>5</v>
      </c>
      <c r="AD3544">
        <v>7</v>
      </c>
      <c r="AE3544">
        <v>4</v>
      </c>
      <c r="AF3544">
        <v>12.75</v>
      </c>
      <c r="AG3544">
        <v>0</v>
      </c>
      <c r="AH3544">
        <v>15.5</v>
      </c>
      <c r="AI3544">
        <v>2.8</v>
      </c>
      <c r="AJ3544">
        <v>-4.0599999999999996</v>
      </c>
      <c r="AK3544" t="s">
        <v>39</v>
      </c>
    </row>
    <row r="3545" spans="1:37" x14ac:dyDescent="0.25">
      <c r="A3545">
        <v>1</v>
      </c>
      <c r="B3545">
        <v>17</v>
      </c>
      <c r="C3545">
        <v>1</v>
      </c>
      <c r="D3545">
        <v>9085</v>
      </c>
      <c r="E3545">
        <v>1</v>
      </c>
      <c r="F3545">
        <v>1</v>
      </c>
      <c r="G3545">
        <v>120</v>
      </c>
      <c r="H3545">
        <v>1</v>
      </c>
      <c r="I3545">
        <v>19</v>
      </c>
      <c r="J3545">
        <v>38</v>
      </c>
      <c r="K3545">
        <v>4</v>
      </c>
      <c r="L3545">
        <v>8</v>
      </c>
      <c r="M3545">
        <v>122.5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19</v>
      </c>
      <c r="U3545">
        <v>0</v>
      </c>
      <c r="V3545">
        <v>0</v>
      </c>
      <c r="W3545">
        <v>6</v>
      </c>
      <c r="X3545">
        <v>11</v>
      </c>
      <c r="Y3545">
        <v>5</v>
      </c>
      <c r="Z3545">
        <v>13.6</v>
      </c>
      <c r="AA3545">
        <v>0</v>
      </c>
      <c r="AB3545">
        <v>0</v>
      </c>
      <c r="AC3545">
        <v>6</v>
      </c>
      <c r="AD3545">
        <v>11</v>
      </c>
      <c r="AE3545">
        <v>5</v>
      </c>
      <c r="AF3545">
        <v>13.66666667</v>
      </c>
      <c r="AG3545">
        <v>0</v>
      </c>
      <c r="AH3545">
        <v>11.1</v>
      </c>
      <c r="AI3545">
        <v>0.6</v>
      </c>
      <c r="AJ3545">
        <v>2.02</v>
      </c>
      <c r="AK3545" t="s">
        <v>39</v>
      </c>
    </row>
    <row r="3546" spans="1:37" x14ac:dyDescent="0.25">
      <c r="A3546">
        <v>1</v>
      </c>
      <c r="B3546">
        <v>39</v>
      </c>
      <c r="C3546">
        <v>1</v>
      </c>
      <c r="D3546">
        <v>9991</v>
      </c>
      <c r="E3546">
        <v>0</v>
      </c>
      <c r="F3546">
        <v>12</v>
      </c>
      <c r="G3546">
        <v>133.1</v>
      </c>
      <c r="H3546">
        <v>1</v>
      </c>
      <c r="I3546">
        <v>37</v>
      </c>
      <c r="J3546">
        <v>37</v>
      </c>
      <c r="K3546">
        <v>9</v>
      </c>
      <c r="L3546">
        <v>9</v>
      </c>
      <c r="M3546">
        <v>121.5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38</v>
      </c>
      <c r="U3546">
        <v>0</v>
      </c>
      <c r="V3546">
        <v>0</v>
      </c>
      <c r="W3546">
        <v>5</v>
      </c>
      <c r="X3546">
        <v>11</v>
      </c>
      <c r="Y3546">
        <v>2</v>
      </c>
      <c r="Z3546">
        <v>10.5</v>
      </c>
      <c r="AA3546">
        <v>0</v>
      </c>
      <c r="AB3546">
        <v>0</v>
      </c>
      <c r="AC3546">
        <v>5</v>
      </c>
      <c r="AD3546">
        <v>9</v>
      </c>
      <c r="AE3546">
        <v>3</v>
      </c>
      <c r="AF3546">
        <v>11.33333333</v>
      </c>
      <c r="AG3546">
        <v>1</v>
      </c>
      <c r="AH3546">
        <v>7.6</v>
      </c>
      <c r="AI3546">
        <v>2.6</v>
      </c>
      <c r="AJ3546">
        <v>0.32</v>
      </c>
      <c r="AK3546" t="s">
        <v>39</v>
      </c>
    </row>
    <row r="3547" spans="1:37" x14ac:dyDescent="0.25">
      <c r="A3547">
        <v>1</v>
      </c>
      <c r="B3547">
        <v>17</v>
      </c>
      <c r="C3547">
        <v>3</v>
      </c>
      <c r="D3547">
        <v>9500</v>
      </c>
      <c r="E3547">
        <v>1</v>
      </c>
      <c r="F3547">
        <v>1</v>
      </c>
      <c r="G3547">
        <v>156</v>
      </c>
      <c r="H3547">
        <v>1</v>
      </c>
      <c r="I3547">
        <v>19</v>
      </c>
      <c r="J3547">
        <v>37</v>
      </c>
      <c r="K3547">
        <v>4</v>
      </c>
      <c r="L3547">
        <v>9</v>
      </c>
      <c r="M3547">
        <v>132.30000000000001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18</v>
      </c>
      <c r="U3547">
        <v>0</v>
      </c>
      <c r="V3547">
        <v>0</v>
      </c>
      <c r="W3547">
        <v>7</v>
      </c>
      <c r="X3547">
        <v>7</v>
      </c>
      <c r="Y3547">
        <v>6</v>
      </c>
      <c r="Z3547">
        <v>13.266666669999999</v>
      </c>
      <c r="AA3547">
        <v>0</v>
      </c>
      <c r="AB3547">
        <v>0</v>
      </c>
      <c r="AC3547">
        <v>7</v>
      </c>
      <c r="AD3547">
        <v>7</v>
      </c>
      <c r="AE3547">
        <v>6</v>
      </c>
      <c r="AF3547">
        <v>13.266666669999999</v>
      </c>
      <c r="AG3547">
        <v>0</v>
      </c>
      <c r="AH3547">
        <v>7.6</v>
      </c>
      <c r="AI3547">
        <v>2.6</v>
      </c>
      <c r="AJ3547">
        <v>0.32</v>
      </c>
      <c r="AK3547" t="s">
        <v>38</v>
      </c>
    </row>
    <row r="3548" spans="1:37" x14ac:dyDescent="0.25">
      <c r="A3548">
        <v>1</v>
      </c>
      <c r="B3548">
        <v>17</v>
      </c>
      <c r="C3548">
        <v>4</v>
      </c>
      <c r="D3548">
        <v>9500</v>
      </c>
      <c r="E3548">
        <v>1</v>
      </c>
      <c r="F3548">
        <v>1</v>
      </c>
      <c r="G3548">
        <v>143</v>
      </c>
      <c r="H3548">
        <v>1</v>
      </c>
      <c r="I3548">
        <v>19</v>
      </c>
      <c r="J3548">
        <v>38</v>
      </c>
      <c r="K3548">
        <v>9</v>
      </c>
      <c r="L3548">
        <v>6</v>
      </c>
      <c r="M3548">
        <v>131.5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18</v>
      </c>
      <c r="U3548">
        <v>0</v>
      </c>
      <c r="V3548">
        <v>0</v>
      </c>
      <c r="W3548">
        <v>7</v>
      </c>
      <c r="X3548">
        <v>8</v>
      </c>
      <c r="Y3548">
        <v>7</v>
      </c>
      <c r="Z3548">
        <v>12.512499999999999</v>
      </c>
      <c r="AA3548">
        <v>0</v>
      </c>
      <c r="AB3548">
        <v>0</v>
      </c>
      <c r="AC3548">
        <v>8</v>
      </c>
      <c r="AD3548">
        <v>8</v>
      </c>
      <c r="AE3548">
        <v>8</v>
      </c>
      <c r="AF3548">
        <v>14.1875</v>
      </c>
      <c r="AG3548">
        <v>0</v>
      </c>
      <c r="AH3548">
        <v>13.9</v>
      </c>
      <c r="AI3548">
        <v>-0.3</v>
      </c>
      <c r="AJ3548">
        <v>0.79</v>
      </c>
      <c r="AK3548" t="s">
        <v>38</v>
      </c>
    </row>
    <row r="3549" spans="1:37" x14ac:dyDescent="0.25">
      <c r="A3549">
        <v>2</v>
      </c>
      <c r="B3549">
        <v>43</v>
      </c>
      <c r="C3549">
        <v>1</v>
      </c>
      <c r="D3549">
        <v>9130</v>
      </c>
      <c r="E3549">
        <v>1</v>
      </c>
      <c r="F3549">
        <v>9</v>
      </c>
      <c r="G3549">
        <v>133.1</v>
      </c>
      <c r="H3549">
        <v>1</v>
      </c>
      <c r="I3549">
        <v>34</v>
      </c>
      <c r="J3549">
        <v>34</v>
      </c>
      <c r="K3549">
        <v>0</v>
      </c>
      <c r="L3549">
        <v>0</v>
      </c>
      <c r="M3549">
        <v>128.19999999999999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28</v>
      </c>
      <c r="U3549">
        <v>0</v>
      </c>
      <c r="V3549">
        <v>0</v>
      </c>
      <c r="W3549">
        <v>5</v>
      </c>
      <c r="X3549">
        <v>9</v>
      </c>
      <c r="Y3549">
        <v>0</v>
      </c>
      <c r="Z3549">
        <v>0</v>
      </c>
      <c r="AA3549">
        <v>0</v>
      </c>
      <c r="AB3549">
        <v>0</v>
      </c>
      <c r="AC3549">
        <v>5</v>
      </c>
      <c r="AD3549">
        <v>5</v>
      </c>
      <c r="AE3549">
        <v>0</v>
      </c>
      <c r="AF3549">
        <v>0</v>
      </c>
      <c r="AG3549">
        <v>0</v>
      </c>
      <c r="AH3549">
        <v>7.6</v>
      </c>
      <c r="AI3549">
        <v>2.6</v>
      </c>
      <c r="AJ3549">
        <v>0.32</v>
      </c>
      <c r="AK3549" t="s">
        <v>37</v>
      </c>
    </row>
    <row r="3550" spans="1:37" x14ac:dyDescent="0.25">
      <c r="A3550">
        <v>1</v>
      </c>
      <c r="B3550">
        <v>39</v>
      </c>
      <c r="C3550">
        <v>1</v>
      </c>
      <c r="D3550">
        <v>9670</v>
      </c>
      <c r="E3550">
        <v>1</v>
      </c>
      <c r="F3550">
        <v>1</v>
      </c>
      <c r="G3550">
        <v>140</v>
      </c>
      <c r="H3550">
        <v>1</v>
      </c>
      <c r="I3550">
        <v>37</v>
      </c>
      <c r="J3550">
        <v>37</v>
      </c>
      <c r="K3550">
        <v>9</v>
      </c>
      <c r="L3550">
        <v>9</v>
      </c>
      <c r="M3550">
        <v>148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31</v>
      </c>
      <c r="U3550">
        <v>0</v>
      </c>
      <c r="V3550">
        <v>0</v>
      </c>
      <c r="W3550">
        <v>6</v>
      </c>
      <c r="X3550">
        <v>14</v>
      </c>
      <c r="Y3550">
        <v>0</v>
      </c>
      <c r="Z3550">
        <v>0</v>
      </c>
      <c r="AA3550">
        <v>0</v>
      </c>
      <c r="AB3550">
        <v>0</v>
      </c>
      <c r="AC3550">
        <v>6</v>
      </c>
      <c r="AD3550">
        <v>6</v>
      </c>
      <c r="AE3550">
        <v>0</v>
      </c>
      <c r="AF3550">
        <v>0</v>
      </c>
      <c r="AG3550">
        <v>0</v>
      </c>
      <c r="AH3550">
        <v>12.7</v>
      </c>
      <c r="AI3550">
        <v>3.7</v>
      </c>
      <c r="AJ3550">
        <v>-1.7</v>
      </c>
      <c r="AK3550" t="s">
        <v>37</v>
      </c>
    </row>
    <row r="3551" spans="1:37" x14ac:dyDescent="0.25">
      <c r="A3551">
        <v>1</v>
      </c>
      <c r="B3551">
        <v>1</v>
      </c>
      <c r="C3551">
        <v>1</v>
      </c>
      <c r="D3551">
        <v>9500</v>
      </c>
      <c r="E3551">
        <v>1</v>
      </c>
      <c r="F3551">
        <v>1</v>
      </c>
      <c r="G3551">
        <v>127</v>
      </c>
      <c r="H3551">
        <v>1</v>
      </c>
      <c r="I3551">
        <v>2</v>
      </c>
      <c r="J3551">
        <v>19</v>
      </c>
      <c r="K3551">
        <v>3</v>
      </c>
      <c r="L3551">
        <v>9</v>
      </c>
      <c r="M3551">
        <v>121.5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23</v>
      </c>
      <c r="U3551">
        <v>0</v>
      </c>
      <c r="V3551">
        <v>0</v>
      </c>
      <c r="W3551">
        <v>7</v>
      </c>
      <c r="X3551">
        <v>7</v>
      </c>
      <c r="Y3551">
        <v>6</v>
      </c>
      <c r="Z3551">
        <v>13.483333330000001</v>
      </c>
      <c r="AA3551">
        <v>0</v>
      </c>
      <c r="AB3551">
        <v>0</v>
      </c>
      <c r="AC3551">
        <v>7</v>
      </c>
      <c r="AD3551">
        <v>7</v>
      </c>
      <c r="AE3551">
        <v>6</v>
      </c>
      <c r="AF3551">
        <v>13.483333330000001</v>
      </c>
      <c r="AG3551">
        <v>0</v>
      </c>
      <c r="AH3551">
        <v>7.6</v>
      </c>
      <c r="AI3551">
        <v>2.6</v>
      </c>
      <c r="AJ3551">
        <v>0.32</v>
      </c>
      <c r="AK3551" t="s">
        <v>38</v>
      </c>
    </row>
    <row r="3552" spans="1:37" x14ac:dyDescent="0.25">
      <c r="A3552">
        <v>1</v>
      </c>
      <c r="B3552">
        <v>1</v>
      </c>
      <c r="C3552">
        <v>1</v>
      </c>
      <c r="D3552">
        <v>9500</v>
      </c>
      <c r="E3552">
        <v>1</v>
      </c>
      <c r="F3552">
        <v>1</v>
      </c>
      <c r="G3552">
        <v>135</v>
      </c>
      <c r="H3552">
        <v>1</v>
      </c>
      <c r="I3552">
        <v>38</v>
      </c>
      <c r="J3552">
        <v>19</v>
      </c>
      <c r="K3552">
        <v>194</v>
      </c>
      <c r="L3552">
        <v>193</v>
      </c>
      <c r="M3552">
        <v>135.4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21</v>
      </c>
      <c r="U3552">
        <v>0</v>
      </c>
      <c r="V3552">
        <v>0</v>
      </c>
      <c r="W3552">
        <v>7</v>
      </c>
      <c r="X3552">
        <v>9</v>
      </c>
      <c r="Y3552">
        <v>6</v>
      </c>
      <c r="Z3552">
        <v>12.565</v>
      </c>
      <c r="AA3552">
        <v>0</v>
      </c>
      <c r="AB3552">
        <v>0</v>
      </c>
      <c r="AC3552">
        <v>8</v>
      </c>
      <c r="AD3552">
        <v>12</v>
      </c>
      <c r="AE3552">
        <v>5</v>
      </c>
      <c r="AF3552">
        <v>12.16</v>
      </c>
      <c r="AG3552">
        <v>0</v>
      </c>
      <c r="AH3552">
        <v>11.1</v>
      </c>
      <c r="AI3552">
        <v>0.6</v>
      </c>
      <c r="AJ3552">
        <v>2.02</v>
      </c>
      <c r="AK3552" t="s">
        <v>39</v>
      </c>
    </row>
    <row r="3553" spans="1:37" x14ac:dyDescent="0.25">
      <c r="A3553">
        <v>1</v>
      </c>
      <c r="B3553">
        <v>39</v>
      </c>
      <c r="C3553">
        <v>1</v>
      </c>
      <c r="D3553">
        <v>9238</v>
      </c>
      <c r="E3553">
        <v>1</v>
      </c>
      <c r="F3553">
        <v>19</v>
      </c>
      <c r="G3553">
        <v>133.1</v>
      </c>
      <c r="H3553">
        <v>1</v>
      </c>
      <c r="I3553">
        <v>37</v>
      </c>
      <c r="J3553">
        <v>37</v>
      </c>
      <c r="K3553">
        <v>9</v>
      </c>
      <c r="L3553">
        <v>9</v>
      </c>
      <c r="M3553">
        <v>139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33</v>
      </c>
      <c r="U3553">
        <v>0</v>
      </c>
      <c r="V3553">
        <v>0</v>
      </c>
      <c r="W3553">
        <v>6</v>
      </c>
      <c r="X3553">
        <v>8</v>
      </c>
      <c r="Y3553">
        <v>0</v>
      </c>
      <c r="Z3553">
        <v>0</v>
      </c>
      <c r="AA3553">
        <v>0</v>
      </c>
      <c r="AB3553">
        <v>0</v>
      </c>
      <c r="AC3553">
        <v>5</v>
      </c>
      <c r="AD3553">
        <v>6</v>
      </c>
      <c r="AE3553">
        <v>0</v>
      </c>
      <c r="AF3553">
        <v>0</v>
      </c>
      <c r="AG3553">
        <v>0</v>
      </c>
      <c r="AH3553">
        <v>16.2</v>
      </c>
      <c r="AI3553">
        <v>0.3</v>
      </c>
      <c r="AJ3553">
        <v>-0.92</v>
      </c>
      <c r="AK3553" t="s">
        <v>37</v>
      </c>
    </row>
    <row r="3554" spans="1:37" x14ac:dyDescent="0.25">
      <c r="A3554">
        <v>1</v>
      </c>
      <c r="B3554">
        <v>43</v>
      </c>
      <c r="C3554">
        <v>1</v>
      </c>
      <c r="D3554">
        <v>9147</v>
      </c>
      <c r="E3554">
        <v>1</v>
      </c>
      <c r="F3554">
        <v>1</v>
      </c>
      <c r="G3554">
        <v>120</v>
      </c>
      <c r="H3554">
        <v>1</v>
      </c>
      <c r="I3554">
        <v>37</v>
      </c>
      <c r="J3554">
        <v>37</v>
      </c>
      <c r="K3554">
        <v>5</v>
      </c>
      <c r="L3554">
        <v>3</v>
      </c>
      <c r="M3554">
        <v>113.4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22</v>
      </c>
      <c r="U3554">
        <v>0</v>
      </c>
      <c r="V3554">
        <v>0</v>
      </c>
      <c r="W3554">
        <v>5</v>
      </c>
      <c r="X3554">
        <v>9</v>
      </c>
      <c r="Y3554">
        <v>3</v>
      </c>
      <c r="Z3554">
        <v>13</v>
      </c>
      <c r="AA3554">
        <v>0</v>
      </c>
      <c r="AB3554">
        <v>0</v>
      </c>
      <c r="AC3554">
        <v>5</v>
      </c>
      <c r="AD3554">
        <v>9</v>
      </c>
      <c r="AE3554">
        <v>3</v>
      </c>
      <c r="AF3554">
        <v>11.66666667</v>
      </c>
      <c r="AG3554">
        <v>0</v>
      </c>
      <c r="AH3554">
        <v>12.7</v>
      </c>
      <c r="AI3554">
        <v>3.7</v>
      </c>
      <c r="AJ3554">
        <v>-1.7</v>
      </c>
      <c r="AK3554" t="s">
        <v>37</v>
      </c>
    </row>
    <row r="3555" spans="1:37" x14ac:dyDescent="0.25">
      <c r="A3555">
        <v>1</v>
      </c>
      <c r="B3555">
        <v>44</v>
      </c>
      <c r="C3555">
        <v>1</v>
      </c>
      <c r="D3555">
        <v>9119</v>
      </c>
      <c r="E3555">
        <v>1</v>
      </c>
      <c r="F3555">
        <v>39</v>
      </c>
      <c r="G3555">
        <v>150</v>
      </c>
      <c r="H3555">
        <v>1</v>
      </c>
      <c r="I3555">
        <v>19</v>
      </c>
      <c r="J3555">
        <v>37</v>
      </c>
      <c r="K3555">
        <v>9</v>
      </c>
      <c r="L3555">
        <v>9</v>
      </c>
      <c r="M3555">
        <v>150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20</v>
      </c>
      <c r="U3555">
        <v>0</v>
      </c>
      <c r="V3555">
        <v>0</v>
      </c>
      <c r="W3555">
        <v>5</v>
      </c>
      <c r="X3555">
        <v>6</v>
      </c>
      <c r="Y3555">
        <v>5</v>
      </c>
      <c r="Z3555">
        <v>16.5</v>
      </c>
      <c r="AA3555">
        <v>0</v>
      </c>
      <c r="AB3555">
        <v>0</v>
      </c>
      <c r="AC3555">
        <v>5</v>
      </c>
      <c r="AD3555">
        <v>7</v>
      </c>
      <c r="AE3555">
        <v>5</v>
      </c>
      <c r="AF3555">
        <v>17.714285709999999</v>
      </c>
      <c r="AG3555">
        <v>0</v>
      </c>
      <c r="AH3555">
        <v>12.4</v>
      </c>
      <c r="AI3555">
        <v>0.5</v>
      </c>
      <c r="AJ3555">
        <v>1.79</v>
      </c>
      <c r="AK3555" t="s">
        <v>37</v>
      </c>
    </row>
    <row r="3556" spans="1:37" x14ac:dyDescent="0.25">
      <c r="A3556">
        <v>1</v>
      </c>
      <c r="B3556">
        <v>17</v>
      </c>
      <c r="C3556">
        <v>1</v>
      </c>
      <c r="D3556">
        <v>9670</v>
      </c>
      <c r="E3556">
        <v>1</v>
      </c>
      <c r="F3556">
        <v>1</v>
      </c>
      <c r="G3556">
        <v>123</v>
      </c>
      <c r="H3556">
        <v>1</v>
      </c>
      <c r="I3556">
        <v>37</v>
      </c>
      <c r="J3556">
        <v>38</v>
      </c>
      <c r="K3556">
        <v>3</v>
      </c>
      <c r="L3556">
        <v>3</v>
      </c>
      <c r="M3556">
        <v>122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v>19</v>
      </c>
      <c r="U3556">
        <v>0</v>
      </c>
      <c r="V3556">
        <v>0</v>
      </c>
      <c r="W3556">
        <v>6</v>
      </c>
      <c r="X3556">
        <v>7</v>
      </c>
      <c r="Y3556">
        <v>6</v>
      </c>
      <c r="Z3556">
        <v>13.16666667</v>
      </c>
      <c r="AA3556">
        <v>0</v>
      </c>
      <c r="AB3556">
        <v>0</v>
      </c>
      <c r="AC3556">
        <v>6</v>
      </c>
      <c r="AD3556">
        <v>9</v>
      </c>
      <c r="AE3556">
        <v>5</v>
      </c>
      <c r="AF3556">
        <v>13.2</v>
      </c>
      <c r="AG3556">
        <v>0</v>
      </c>
      <c r="AH3556">
        <v>8.9</v>
      </c>
      <c r="AI3556">
        <v>1.4</v>
      </c>
      <c r="AJ3556">
        <v>3.51</v>
      </c>
      <c r="AK3556" t="s">
        <v>39</v>
      </c>
    </row>
    <row r="3557" spans="1:37" x14ac:dyDescent="0.25">
      <c r="A3557">
        <v>1</v>
      </c>
      <c r="B3557">
        <v>44</v>
      </c>
      <c r="C3557">
        <v>1</v>
      </c>
      <c r="D3557">
        <v>9085</v>
      </c>
      <c r="E3557">
        <v>1</v>
      </c>
      <c r="F3557">
        <v>39</v>
      </c>
      <c r="G3557">
        <v>150</v>
      </c>
      <c r="H3557">
        <v>1</v>
      </c>
      <c r="I3557">
        <v>38</v>
      </c>
      <c r="J3557">
        <v>38</v>
      </c>
      <c r="K3557">
        <v>4</v>
      </c>
      <c r="L3557">
        <v>1</v>
      </c>
      <c r="M3557">
        <v>150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20</v>
      </c>
      <c r="U3557">
        <v>0</v>
      </c>
      <c r="V3557">
        <v>1</v>
      </c>
      <c r="W3557">
        <v>6</v>
      </c>
      <c r="X3557">
        <v>11</v>
      </c>
      <c r="Y3557">
        <v>6</v>
      </c>
      <c r="Z3557">
        <v>13.8</v>
      </c>
      <c r="AA3557">
        <v>0</v>
      </c>
      <c r="AB3557">
        <v>1</v>
      </c>
      <c r="AC3557">
        <v>6</v>
      </c>
      <c r="AD3557">
        <v>7</v>
      </c>
      <c r="AE3557">
        <v>6</v>
      </c>
      <c r="AF3557">
        <v>13.14285714</v>
      </c>
      <c r="AG3557">
        <v>0</v>
      </c>
      <c r="AH3557">
        <v>16.2</v>
      </c>
      <c r="AI3557">
        <v>0.3</v>
      </c>
      <c r="AJ3557">
        <v>-0.92</v>
      </c>
      <c r="AK3557" t="s">
        <v>38</v>
      </c>
    </row>
    <row r="3558" spans="1:37" x14ac:dyDescent="0.25">
      <c r="A3558">
        <v>1</v>
      </c>
      <c r="B3558">
        <v>39</v>
      </c>
      <c r="C3558">
        <v>1</v>
      </c>
      <c r="D3558">
        <v>9254</v>
      </c>
      <c r="E3558">
        <v>1</v>
      </c>
      <c r="F3558">
        <v>12</v>
      </c>
      <c r="G3558">
        <v>133.1</v>
      </c>
      <c r="H3558">
        <v>1</v>
      </c>
      <c r="I3558">
        <v>37</v>
      </c>
      <c r="J3558">
        <v>37</v>
      </c>
      <c r="K3558">
        <v>5</v>
      </c>
      <c r="L3558">
        <v>7</v>
      </c>
      <c r="M3558">
        <v>119.3</v>
      </c>
      <c r="N3558">
        <v>1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25</v>
      </c>
      <c r="U3558">
        <v>0</v>
      </c>
      <c r="V3558">
        <v>0</v>
      </c>
      <c r="W3558">
        <v>6</v>
      </c>
      <c r="X3558">
        <v>7</v>
      </c>
      <c r="Y3558">
        <v>6</v>
      </c>
      <c r="Z3558">
        <v>11.16666667</v>
      </c>
      <c r="AA3558">
        <v>0</v>
      </c>
      <c r="AB3558">
        <v>0</v>
      </c>
      <c r="AC3558">
        <v>6</v>
      </c>
      <c r="AD3558">
        <v>11</v>
      </c>
      <c r="AE3558">
        <v>4</v>
      </c>
      <c r="AF3558">
        <v>11.8</v>
      </c>
      <c r="AG3558">
        <v>0</v>
      </c>
      <c r="AH3558">
        <v>9.4</v>
      </c>
      <c r="AI3558">
        <v>-0.8</v>
      </c>
      <c r="AJ3558">
        <v>-3.12</v>
      </c>
      <c r="AK3558" t="s">
        <v>39</v>
      </c>
    </row>
    <row r="3559" spans="1:37" x14ac:dyDescent="0.25">
      <c r="A3559">
        <v>1</v>
      </c>
      <c r="B3559">
        <v>39</v>
      </c>
      <c r="C3559">
        <v>1</v>
      </c>
      <c r="D3559">
        <v>9003</v>
      </c>
      <c r="E3559">
        <v>1</v>
      </c>
      <c r="F3559">
        <v>1</v>
      </c>
      <c r="G3559">
        <v>130</v>
      </c>
      <c r="H3559">
        <v>1</v>
      </c>
      <c r="I3559">
        <v>1</v>
      </c>
      <c r="J3559">
        <v>1</v>
      </c>
      <c r="K3559">
        <v>9</v>
      </c>
      <c r="L3559">
        <v>4</v>
      </c>
      <c r="M3559">
        <v>140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25</v>
      </c>
      <c r="U3559">
        <v>0</v>
      </c>
      <c r="V3559">
        <v>0</v>
      </c>
      <c r="W3559">
        <v>6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v>0</v>
      </c>
      <c r="AG3559">
        <v>0</v>
      </c>
      <c r="AH3559">
        <v>13.9</v>
      </c>
      <c r="AI3559">
        <v>-0.3</v>
      </c>
      <c r="AJ3559">
        <v>0.79</v>
      </c>
      <c r="AK3559" t="s">
        <v>37</v>
      </c>
    </row>
    <row r="3560" spans="1:37" x14ac:dyDescent="0.25">
      <c r="A3560">
        <v>1</v>
      </c>
      <c r="B3560">
        <v>1</v>
      </c>
      <c r="C3560">
        <v>4</v>
      </c>
      <c r="D3560">
        <v>9070</v>
      </c>
      <c r="E3560">
        <v>1</v>
      </c>
      <c r="F3560">
        <v>1</v>
      </c>
      <c r="G3560">
        <v>140</v>
      </c>
      <c r="H3560">
        <v>1</v>
      </c>
      <c r="I3560">
        <v>4</v>
      </c>
      <c r="J3560">
        <v>19</v>
      </c>
      <c r="K3560">
        <v>2</v>
      </c>
      <c r="L3560">
        <v>10</v>
      </c>
      <c r="M3560">
        <v>125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19</v>
      </c>
      <c r="U3560">
        <v>0</v>
      </c>
      <c r="V3560">
        <v>0</v>
      </c>
      <c r="W3560">
        <v>6</v>
      </c>
      <c r="X3560">
        <v>7</v>
      </c>
      <c r="Y3560">
        <v>6</v>
      </c>
      <c r="Z3560">
        <v>12.66666667</v>
      </c>
      <c r="AA3560">
        <v>0</v>
      </c>
      <c r="AB3560">
        <v>0</v>
      </c>
      <c r="AC3560">
        <v>6</v>
      </c>
      <c r="AD3560">
        <v>8</v>
      </c>
      <c r="AE3560">
        <v>6</v>
      </c>
      <c r="AF3560">
        <v>12.14285714</v>
      </c>
      <c r="AG3560">
        <v>0</v>
      </c>
      <c r="AH3560">
        <v>9.4</v>
      </c>
      <c r="AI3560">
        <v>-0.8</v>
      </c>
      <c r="AJ3560">
        <v>-3.12</v>
      </c>
      <c r="AK3560" t="s">
        <v>39</v>
      </c>
    </row>
    <row r="3561" spans="1:37" x14ac:dyDescent="0.25">
      <c r="A3561">
        <v>1</v>
      </c>
      <c r="B3561">
        <v>1</v>
      </c>
      <c r="C3561">
        <v>1</v>
      </c>
      <c r="D3561">
        <v>9670</v>
      </c>
      <c r="E3561">
        <v>1</v>
      </c>
      <c r="F3561">
        <v>1</v>
      </c>
      <c r="G3561">
        <v>141</v>
      </c>
      <c r="H3561">
        <v>1</v>
      </c>
      <c r="I3561">
        <v>2</v>
      </c>
      <c r="J3561">
        <v>1</v>
      </c>
      <c r="K3561">
        <v>2</v>
      </c>
      <c r="L3561">
        <v>4</v>
      </c>
      <c r="M3561">
        <v>140.69999999999999</v>
      </c>
      <c r="N3561">
        <v>1</v>
      </c>
      <c r="O3561">
        <v>0</v>
      </c>
      <c r="P3561">
        <v>0</v>
      </c>
      <c r="Q3561">
        <v>1</v>
      </c>
      <c r="R3561">
        <v>1</v>
      </c>
      <c r="S3561">
        <v>0</v>
      </c>
      <c r="T3561">
        <v>20</v>
      </c>
      <c r="U3561">
        <v>0</v>
      </c>
      <c r="V3561">
        <v>0</v>
      </c>
      <c r="W3561">
        <v>5</v>
      </c>
      <c r="X3561">
        <v>5</v>
      </c>
      <c r="Y3561">
        <v>5</v>
      </c>
      <c r="Z3561">
        <v>12.6</v>
      </c>
      <c r="AA3561">
        <v>0</v>
      </c>
      <c r="AB3561">
        <v>0</v>
      </c>
      <c r="AC3561">
        <v>5</v>
      </c>
      <c r="AD3561">
        <v>6</v>
      </c>
      <c r="AE3561">
        <v>4</v>
      </c>
      <c r="AF3561">
        <v>14.5</v>
      </c>
      <c r="AG3561">
        <v>1</v>
      </c>
      <c r="AH3561">
        <v>7.6</v>
      </c>
      <c r="AI3561">
        <v>2.6</v>
      </c>
      <c r="AJ3561">
        <v>0.32</v>
      </c>
      <c r="AK3561" t="s">
        <v>38</v>
      </c>
    </row>
    <row r="3562" spans="1:37" x14ac:dyDescent="0.25">
      <c r="A3562">
        <v>2</v>
      </c>
      <c r="B3562">
        <v>39</v>
      </c>
      <c r="C3562">
        <v>1</v>
      </c>
      <c r="D3562">
        <v>9500</v>
      </c>
      <c r="E3562">
        <v>1</v>
      </c>
      <c r="F3562">
        <v>19</v>
      </c>
      <c r="G3562">
        <v>133.1</v>
      </c>
      <c r="H3562">
        <v>1</v>
      </c>
      <c r="I3562">
        <v>19</v>
      </c>
      <c r="J3562">
        <v>19</v>
      </c>
      <c r="K3562">
        <v>4</v>
      </c>
      <c r="L3562">
        <v>4</v>
      </c>
      <c r="M3562">
        <v>100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33</v>
      </c>
      <c r="U3562">
        <v>0</v>
      </c>
      <c r="V3562">
        <v>0</v>
      </c>
      <c r="W3562">
        <v>7</v>
      </c>
      <c r="X3562">
        <v>7</v>
      </c>
      <c r="Y3562">
        <v>5</v>
      </c>
      <c r="Z3562">
        <v>13.06</v>
      </c>
      <c r="AA3562">
        <v>0</v>
      </c>
      <c r="AB3562">
        <v>0</v>
      </c>
      <c r="AC3562">
        <v>7</v>
      </c>
      <c r="AD3562">
        <v>9</v>
      </c>
      <c r="AE3562">
        <v>0</v>
      </c>
      <c r="AF3562">
        <v>0</v>
      </c>
      <c r="AG3562">
        <v>0</v>
      </c>
      <c r="AH3562">
        <v>16.2</v>
      </c>
      <c r="AI3562">
        <v>0.3</v>
      </c>
      <c r="AJ3562">
        <v>-0.92</v>
      </c>
      <c r="AK3562" t="s">
        <v>39</v>
      </c>
    </row>
    <row r="3563" spans="1:37" x14ac:dyDescent="0.25">
      <c r="A3563">
        <v>1</v>
      </c>
      <c r="B3563">
        <v>17</v>
      </c>
      <c r="C3563">
        <v>5</v>
      </c>
      <c r="D3563">
        <v>9773</v>
      </c>
      <c r="E3563">
        <v>1</v>
      </c>
      <c r="F3563">
        <v>1</v>
      </c>
      <c r="G3563">
        <v>146</v>
      </c>
      <c r="H3563">
        <v>1</v>
      </c>
      <c r="I3563">
        <v>1</v>
      </c>
      <c r="J3563">
        <v>37</v>
      </c>
      <c r="K3563">
        <v>5</v>
      </c>
      <c r="L3563">
        <v>5</v>
      </c>
      <c r="M3563">
        <v>146.69999999999999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19</v>
      </c>
      <c r="U3563">
        <v>0</v>
      </c>
      <c r="V3563">
        <v>0</v>
      </c>
      <c r="W3563">
        <v>6</v>
      </c>
      <c r="X3563">
        <v>7</v>
      </c>
      <c r="Y3563">
        <v>6</v>
      </c>
      <c r="Z3563">
        <v>13.83333333</v>
      </c>
      <c r="AA3563">
        <v>0</v>
      </c>
      <c r="AB3563">
        <v>0</v>
      </c>
      <c r="AC3563">
        <v>6</v>
      </c>
      <c r="AD3563">
        <v>8</v>
      </c>
      <c r="AE3563">
        <v>6</v>
      </c>
      <c r="AF3563">
        <v>13.625</v>
      </c>
      <c r="AG3563">
        <v>0</v>
      </c>
      <c r="AH3563">
        <v>7.6</v>
      </c>
      <c r="AI3563">
        <v>2.6</v>
      </c>
      <c r="AJ3563">
        <v>0.32</v>
      </c>
      <c r="AK3563" t="s">
        <v>38</v>
      </c>
    </row>
    <row r="3564" spans="1:37" x14ac:dyDescent="0.25">
      <c r="A3564">
        <v>1</v>
      </c>
      <c r="B3564">
        <v>39</v>
      </c>
      <c r="C3564">
        <v>1</v>
      </c>
      <c r="D3564">
        <v>9130</v>
      </c>
      <c r="E3564">
        <v>1</v>
      </c>
      <c r="F3564">
        <v>19</v>
      </c>
      <c r="G3564">
        <v>133.1</v>
      </c>
      <c r="H3564">
        <v>1</v>
      </c>
      <c r="I3564">
        <v>34</v>
      </c>
      <c r="J3564">
        <v>34</v>
      </c>
      <c r="K3564">
        <v>99</v>
      </c>
      <c r="L3564">
        <v>99</v>
      </c>
      <c r="M3564">
        <v>96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31</v>
      </c>
      <c r="U3564">
        <v>0</v>
      </c>
      <c r="V3564">
        <v>0</v>
      </c>
      <c r="W3564">
        <v>5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5</v>
      </c>
      <c r="AD3564">
        <v>5</v>
      </c>
      <c r="AE3564">
        <v>0</v>
      </c>
      <c r="AF3564">
        <v>0</v>
      </c>
      <c r="AG3564">
        <v>0</v>
      </c>
      <c r="AH3564">
        <v>7.6</v>
      </c>
      <c r="AI3564">
        <v>2.6</v>
      </c>
      <c r="AJ3564">
        <v>0.32</v>
      </c>
      <c r="AK3564" t="s">
        <v>37</v>
      </c>
    </row>
    <row r="3565" spans="1:37" x14ac:dyDescent="0.25">
      <c r="A3565">
        <v>1</v>
      </c>
      <c r="B3565">
        <v>44</v>
      </c>
      <c r="C3565">
        <v>1</v>
      </c>
      <c r="D3565">
        <v>9119</v>
      </c>
      <c r="E3565">
        <v>1</v>
      </c>
      <c r="F3565">
        <v>39</v>
      </c>
      <c r="G3565">
        <v>160</v>
      </c>
      <c r="H3565">
        <v>1</v>
      </c>
      <c r="I3565">
        <v>3</v>
      </c>
      <c r="J3565">
        <v>38</v>
      </c>
      <c r="K3565">
        <v>2</v>
      </c>
      <c r="L3565">
        <v>3</v>
      </c>
      <c r="M3565">
        <v>160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24</v>
      </c>
      <c r="U3565">
        <v>0</v>
      </c>
      <c r="V3565">
        <v>2</v>
      </c>
      <c r="W3565">
        <v>6</v>
      </c>
      <c r="X3565">
        <v>6</v>
      </c>
      <c r="Y3565">
        <v>2</v>
      </c>
      <c r="Z3565">
        <v>16</v>
      </c>
      <c r="AA3565">
        <v>0</v>
      </c>
      <c r="AB3565">
        <v>2</v>
      </c>
      <c r="AC3565">
        <v>7</v>
      </c>
      <c r="AD3565">
        <v>7</v>
      </c>
      <c r="AE3565">
        <v>2</v>
      </c>
      <c r="AF3565">
        <v>16</v>
      </c>
      <c r="AG3565">
        <v>0</v>
      </c>
      <c r="AH3565">
        <v>8.9</v>
      </c>
      <c r="AI3565">
        <v>1.4</v>
      </c>
      <c r="AJ3565">
        <v>3.51</v>
      </c>
      <c r="AK3565" t="s">
        <v>37</v>
      </c>
    </row>
    <row r="3566" spans="1:37" x14ac:dyDescent="0.25">
      <c r="A3566">
        <v>1</v>
      </c>
      <c r="B3566">
        <v>44</v>
      </c>
      <c r="C3566">
        <v>1</v>
      </c>
      <c r="D3566">
        <v>9119</v>
      </c>
      <c r="E3566">
        <v>1</v>
      </c>
      <c r="F3566">
        <v>39</v>
      </c>
      <c r="G3566">
        <v>130</v>
      </c>
      <c r="H3566">
        <v>1</v>
      </c>
      <c r="I3566">
        <v>19</v>
      </c>
      <c r="J3566">
        <v>3</v>
      </c>
      <c r="K3566">
        <v>3</v>
      </c>
      <c r="L3566">
        <v>4</v>
      </c>
      <c r="M3566">
        <v>130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23</v>
      </c>
      <c r="U3566">
        <v>0</v>
      </c>
      <c r="V3566">
        <v>0</v>
      </c>
      <c r="W3566">
        <v>5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5</v>
      </c>
      <c r="AD3566">
        <v>5</v>
      </c>
      <c r="AE3566">
        <v>0</v>
      </c>
      <c r="AF3566">
        <v>0</v>
      </c>
      <c r="AG3566">
        <v>0</v>
      </c>
      <c r="AH3566">
        <v>15.5</v>
      </c>
      <c r="AI3566">
        <v>2.8</v>
      </c>
      <c r="AJ3566">
        <v>-4.0599999999999996</v>
      </c>
      <c r="AK3566" t="s">
        <v>37</v>
      </c>
    </row>
    <row r="3567" spans="1:37" x14ac:dyDescent="0.25">
      <c r="A3567">
        <v>2</v>
      </c>
      <c r="B3567">
        <v>39</v>
      </c>
      <c r="C3567">
        <v>1</v>
      </c>
      <c r="D3567">
        <v>9991</v>
      </c>
      <c r="E3567">
        <v>0</v>
      </c>
      <c r="F3567">
        <v>1</v>
      </c>
      <c r="G3567">
        <v>160</v>
      </c>
      <c r="H3567">
        <v>1</v>
      </c>
      <c r="I3567">
        <v>1</v>
      </c>
      <c r="J3567">
        <v>3</v>
      </c>
      <c r="K3567">
        <v>1</v>
      </c>
      <c r="L3567">
        <v>2</v>
      </c>
      <c r="M3567">
        <v>130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26</v>
      </c>
      <c r="U3567">
        <v>0</v>
      </c>
      <c r="V3567">
        <v>0</v>
      </c>
      <c r="W3567">
        <v>5</v>
      </c>
      <c r="X3567">
        <v>12</v>
      </c>
      <c r="Y3567">
        <v>3</v>
      </c>
      <c r="Z3567">
        <v>10.66666667</v>
      </c>
      <c r="AA3567">
        <v>0</v>
      </c>
      <c r="AB3567">
        <v>0</v>
      </c>
      <c r="AC3567">
        <v>5</v>
      </c>
      <c r="AD3567">
        <v>11</v>
      </c>
      <c r="AE3567">
        <v>3</v>
      </c>
      <c r="AF3567">
        <v>10.66666667</v>
      </c>
      <c r="AG3567">
        <v>0</v>
      </c>
      <c r="AH3567">
        <v>9.4</v>
      </c>
      <c r="AI3567">
        <v>-0.8</v>
      </c>
      <c r="AJ3567">
        <v>-3.12</v>
      </c>
      <c r="AK3567" t="s">
        <v>37</v>
      </c>
    </row>
    <row r="3568" spans="1:37" x14ac:dyDescent="0.25">
      <c r="A3568">
        <v>2</v>
      </c>
      <c r="B3568">
        <v>43</v>
      </c>
      <c r="C3568">
        <v>1</v>
      </c>
      <c r="D3568">
        <v>9070</v>
      </c>
      <c r="E3568">
        <v>1</v>
      </c>
      <c r="F3568">
        <v>2</v>
      </c>
      <c r="G3568">
        <v>140</v>
      </c>
      <c r="H3568">
        <v>1</v>
      </c>
      <c r="I3568">
        <v>37</v>
      </c>
      <c r="J3568">
        <v>37</v>
      </c>
      <c r="K3568">
        <v>6</v>
      </c>
      <c r="L3568">
        <v>6</v>
      </c>
      <c r="M3568">
        <v>140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38</v>
      </c>
      <c r="U3568">
        <v>0</v>
      </c>
      <c r="V3568">
        <v>14</v>
      </c>
      <c r="W3568">
        <v>18</v>
      </c>
      <c r="X3568">
        <v>18</v>
      </c>
      <c r="Y3568">
        <v>18</v>
      </c>
      <c r="Z3568">
        <v>14.5</v>
      </c>
      <c r="AA3568">
        <v>0</v>
      </c>
      <c r="AB3568">
        <v>13</v>
      </c>
      <c r="AC3568">
        <v>18</v>
      </c>
      <c r="AD3568">
        <v>18</v>
      </c>
      <c r="AE3568">
        <v>18</v>
      </c>
      <c r="AF3568">
        <v>14.5</v>
      </c>
      <c r="AG3568">
        <v>0</v>
      </c>
      <c r="AH3568">
        <v>16.2</v>
      </c>
      <c r="AI3568">
        <v>0.3</v>
      </c>
      <c r="AJ3568">
        <v>-0.92</v>
      </c>
      <c r="AK3568" t="s">
        <v>38</v>
      </c>
    </row>
    <row r="3569" spans="1:37" x14ac:dyDescent="0.25">
      <c r="A3569">
        <v>1</v>
      </c>
      <c r="B3569">
        <v>1</v>
      </c>
      <c r="C3569">
        <v>6</v>
      </c>
      <c r="D3569">
        <v>9119</v>
      </c>
      <c r="E3569">
        <v>1</v>
      </c>
      <c r="F3569">
        <v>1</v>
      </c>
      <c r="G3569">
        <v>126</v>
      </c>
      <c r="H3569">
        <v>1</v>
      </c>
      <c r="I3569">
        <v>19</v>
      </c>
      <c r="J3569">
        <v>19</v>
      </c>
      <c r="K3569">
        <v>7</v>
      </c>
      <c r="L3569">
        <v>3</v>
      </c>
      <c r="M3569">
        <v>116.6</v>
      </c>
      <c r="N3569">
        <v>1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20</v>
      </c>
      <c r="U3569">
        <v>0</v>
      </c>
      <c r="V3569">
        <v>0</v>
      </c>
      <c r="W3569">
        <v>5</v>
      </c>
      <c r="X3569">
        <v>6</v>
      </c>
      <c r="Y3569">
        <v>5</v>
      </c>
      <c r="Z3569">
        <v>14</v>
      </c>
      <c r="AA3569">
        <v>0</v>
      </c>
      <c r="AB3569">
        <v>0</v>
      </c>
      <c r="AC3569">
        <v>5</v>
      </c>
      <c r="AD3569">
        <v>7</v>
      </c>
      <c r="AE3569">
        <v>5</v>
      </c>
      <c r="AF3569">
        <v>13.8</v>
      </c>
      <c r="AG3569">
        <v>0</v>
      </c>
      <c r="AH3569">
        <v>8.9</v>
      </c>
      <c r="AI3569">
        <v>1.4</v>
      </c>
      <c r="AJ3569">
        <v>3.51</v>
      </c>
      <c r="AK3569" t="s">
        <v>38</v>
      </c>
    </row>
    <row r="3570" spans="1:37" x14ac:dyDescent="0.25">
      <c r="A3570">
        <v>1</v>
      </c>
      <c r="B3570">
        <v>17</v>
      </c>
      <c r="C3570">
        <v>5</v>
      </c>
      <c r="D3570">
        <v>9119</v>
      </c>
      <c r="E3570">
        <v>1</v>
      </c>
      <c r="F3570">
        <v>1</v>
      </c>
      <c r="G3570">
        <v>118</v>
      </c>
      <c r="H3570">
        <v>1</v>
      </c>
      <c r="I3570">
        <v>1</v>
      </c>
      <c r="J3570">
        <v>19</v>
      </c>
      <c r="K3570">
        <v>9</v>
      </c>
      <c r="L3570">
        <v>9</v>
      </c>
      <c r="M3570">
        <v>120.5</v>
      </c>
      <c r="N3570">
        <v>1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20</v>
      </c>
      <c r="U3570">
        <v>0</v>
      </c>
      <c r="V3570">
        <v>0</v>
      </c>
      <c r="W3570">
        <v>5</v>
      </c>
      <c r="X3570">
        <v>10</v>
      </c>
      <c r="Y3570">
        <v>3</v>
      </c>
      <c r="Z3570">
        <v>13.33333333</v>
      </c>
      <c r="AA3570">
        <v>0</v>
      </c>
      <c r="AB3570">
        <v>0</v>
      </c>
      <c r="AC3570">
        <v>5</v>
      </c>
      <c r="AD3570">
        <v>11</v>
      </c>
      <c r="AE3570">
        <v>5</v>
      </c>
      <c r="AF3570">
        <v>13.57142857</v>
      </c>
      <c r="AG3570">
        <v>0</v>
      </c>
      <c r="AH3570">
        <v>12.4</v>
      </c>
      <c r="AI3570">
        <v>0.5</v>
      </c>
      <c r="AJ3570">
        <v>1.79</v>
      </c>
      <c r="AK3570" t="s">
        <v>38</v>
      </c>
    </row>
    <row r="3571" spans="1:37" x14ac:dyDescent="0.25">
      <c r="A3571">
        <v>1</v>
      </c>
      <c r="B3571">
        <v>39</v>
      </c>
      <c r="C3571">
        <v>1</v>
      </c>
      <c r="D3571">
        <v>9085</v>
      </c>
      <c r="E3571">
        <v>1</v>
      </c>
      <c r="F3571">
        <v>19</v>
      </c>
      <c r="G3571">
        <v>133.1</v>
      </c>
      <c r="H3571">
        <v>1</v>
      </c>
      <c r="I3571">
        <v>3</v>
      </c>
      <c r="J3571">
        <v>1</v>
      </c>
      <c r="K3571">
        <v>2</v>
      </c>
      <c r="L3571">
        <v>5</v>
      </c>
      <c r="M3571">
        <v>103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25</v>
      </c>
      <c r="U3571">
        <v>0</v>
      </c>
      <c r="V3571">
        <v>0</v>
      </c>
      <c r="W3571">
        <v>6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0</v>
      </c>
      <c r="AG3571">
        <v>0</v>
      </c>
      <c r="AH3571">
        <v>10.8</v>
      </c>
      <c r="AI3571">
        <v>1.4</v>
      </c>
      <c r="AJ3571">
        <v>1.74</v>
      </c>
      <c r="AK3571" t="s">
        <v>37</v>
      </c>
    </row>
    <row r="3572" spans="1:37" x14ac:dyDescent="0.25">
      <c r="A3572">
        <v>1</v>
      </c>
      <c r="B3572">
        <v>17</v>
      </c>
      <c r="C3572">
        <v>2</v>
      </c>
      <c r="D3572">
        <v>9070</v>
      </c>
      <c r="E3572">
        <v>1</v>
      </c>
      <c r="F3572">
        <v>1</v>
      </c>
      <c r="G3572">
        <v>121</v>
      </c>
      <c r="H3572">
        <v>1</v>
      </c>
      <c r="I3572">
        <v>1</v>
      </c>
      <c r="J3572">
        <v>19</v>
      </c>
      <c r="K3572">
        <v>144</v>
      </c>
      <c r="L3572">
        <v>144</v>
      </c>
      <c r="M3572">
        <v>111.9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19</v>
      </c>
      <c r="U3572">
        <v>0</v>
      </c>
      <c r="V3572">
        <v>0</v>
      </c>
      <c r="W3572">
        <v>6</v>
      </c>
      <c r="X3572">
        <v>9</v>
      </c>
      <c r="Y3572">
        <v>5</v>
      </c>
      <c r="Z3572">
        <v>12</v>
      </c>
      <c r="AA3572">
        <v>0</v>
      </c>
      <c r="AB3572">
        <v>0</v>
      </c>
      <c r="AC3572">
        <v>6</v>
      </c>
      <c r="AD3572">
        <v>10</v>
      </c>
      <c r="AE3572">
        <v>4</v>
      </c>
      <c r="AF3572">
        <v>11.2</v>
      </c>
      <c r="AG3572">
        <v>0</v>
      </c>
      <c r="AH3572">
        <v>8.9</v>
      </c>
      <c r="AI3572">
        <v>1.4</v>
      </c>
      <c r="AJ3572">
        <v>3.51</v>
      </c>
      <c r="AK3572" t="s">
        <v>38</v>
      </c>
    </row>
    <row r="3573" spans="1:37" x14ac:dyDescent="0.25">
      <c r="A3573">
        <v>1</v>
      </c>
      <c r="B3573">
        <v>17</v>
      </c>
      <c r="C3573">
        <v>1</v>
      </c>
      <c r="D3573">
        <v>9119</v>
      </c>
      <c r="E3573">
        <v>1</v>
      </c>
      <c r="F3573">
        <v>1</v>
      </c>
      <c r="G3573">
        <v>148</v>
      </c>
      <c r="H3573">
        <v>1</v>
      </c>
      <c r="I3573">
        <v>1</v>
      </c>
      <c r="J3573">
        <v>38</v>
      </c>
      <c r="K3573">
        <v>4</v>
      </c>
      <c r="L3573">
        <v>5</v>
      </c>
      <c r="M3573">
        <v>148.69999999999999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18</v>
      </c>
      <c r="U3573">
        <v>0</v>
      </c>
      <c r="V3573">
        <v>0</v>
      </c>
      <c r="W3573">
        <v>5</v>
      </c>
      <c r="X3573">
        <v>6</v>
      </c>
      <c r="Y3573">
        <v>5</v>
      </c>
      <c r="Z3573">
        <v>16.2</v>
      </c>
      <c r="AA3573">
        <v>0</v>
      </c>
      <c r="AB3573">
        <v>0</v>
      </c>
      <c r="AC3573">
        <v>5</v>
      </c>
      <c r="AD3573">
        <v>8</v>
      </c>
      <c r="AE3573">
        <v>5</v>
      </c>
      <c r="AF3573">
        <v>16</v>
      </c>
      <c r="AG3573">
        <v>0</v>
      </c>
      <c r="AH3573">
        <v>8.9</v>
      </c>
      <c r="AI3573">
        <v>1.4</v>
      </c>
      <c r="AJ3573">
        <v>3.51</v>
      </c>
      <c r="AK3573" t="s">
        <v>38</v>
      </c>
    </row>
    <row r="3574" spans="1:37" x14ac:dyDescent="0.25">
      <c r="A3574">
        <v>1</v>
      </c>
      <c r="B3574">
        <v>43</v>
      </c>
      <c r="C3574">
        <v>1</v>
      </c>
      <c r="D3574">
        <v>9991</v>
      </c>
      <c r="E3574">
        <v>0</v>
      </c>
      <c r="F3574">
        <v>12</v>
      </c>
      <c r="G3574">
        <v>133.1</v>
      </c>
      <c r="H3574">
        <v>1</v>
      </c>
      <c r="I3574">
        <v>12</v>
      </c>
      <c r="J3574">
        <v>12</v>
      </c>
      <c r="K3574">
        <v>9</v>
      </c>
      <c r="L3574">
        <v>9</v>
      </c>
      <c r="M3574">
        <v>120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28</v>
      </c>
      <c r="U3574">
        <v>0</v>
      </c>
      <c r="V3574">
        <v>7</v>
      </c>
      <c r="W3574">
        <v>13</v>
      </c>
      <c r="X3574">
        <v>13</v>
      </c>
      <c r="Y3574">
        <v>7</v>
      </c>
      <c r="Z3574">
        <v>10.28571429</v>
      </c>
      <c r="AA3574">
        <v>0</v>
      </c>
      <c r="AB3574">
        <v>5</v>
      </c>
      <c r="AC3574">
        <v>11</v>
      </c>
      <c r="AD3574">
        <v>13</v>
      </c>
      <c r="AE3574">
        <v>5</v>
      </c>
      <c r="AF3574">
        <v>10.6</v>
      </c>
      <c r="AG3574">
        <v>0</v>
      </c>
      <c r="AH3574">
        <v>10.8</v>
      </c>
      <c r="AI3574">
        <v>1.4</v>
      </c>
      <c r="AJ3574">
        <v>1.74</v>
      </c>
      <c r="AK3574" t="s">
        <v>37</v>
      </c>
    </row>
    <row r="3575" spans="1:37" x14ac:dyDescent="0.25">
      <c r="A3575">
        <v>1</v>
      </c>
      <c r="B3575">
        <v>1</v>
      </c>
      <c r="C3575">
        <v>2</v>
      </c>
      <c r="D3575">
        <v>9119</v>
      </c>
      <c r="E3575">
        <v>1</v>
      </c>
      <c r="F3575">
        <v>1</v>
      </c>
      <c r="G3575">
        <v>140</v>
      </c>
      <c r="H3575">
        <v>1</v>
      </c>
      <c r="I3575">
        <v>19</v>
      </c>
      <c r="J3575">
        <v>19</v>
      </c>
      <c r="K3575">
        <v>9</v>
      </c>
      <c r="L3575">
        <v>9</v>
      </c>
      <c r="M3575">
        <v>125.7</v>
      </c>
      <c r="N3575">
        <v>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18</v>
      </c>
      <c r="U3575">
        <v>0</v>
      </c>
      <c r="V3575">
        <v>0</v>
      </c>
      <c r="W3575">
        <v>5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5</v>
      </c>
      <c r="AD3575">
        <v>5</v>
      </c>
      <c r="AE3575">
        <v>0</v>
      </c>
      <c r="AF3575">
        <v>0</v>
      </c>
      <c r="AG3575">
        <v>0</v>
      </c>
      <c r="AH3575">
        <v>9.4</v>
      </c>
      <c r="AI3575">
        <v>-0.8</v>
      </c>
      <c r="AJ3575">
        <v>-3.12</v>
      </c>
      <c r="AK3575" t="s">
        <v>39</v>
      </c>
    </row>
    <row r="3576" spans="1:37" x14ac:dyDescent="0.25">
      <c r="A3576">
        <v>1</v>
      </c>
      <c r="B3576">
        <v>1</v>
      </c>
      <c r="C3576">
        <v>1</v>
      </c>
      <c r="D3576">
        <v>9254</v>
      </c>
      <c r="E3576">
        <v>1</v>
      </c>
      <c r="F3576">
        <v>1</v>
      </c>
      <c r="G3576">
        <v>132</v>
      </c>
      <c r="H3576">
        <v>1</v>
      </c>
      <c r="I3576">
        <v>1</v>
      </c>
      <c r="J3576">
        <v>38</v>
      </c>
      <c r="K3576">
        <v>9</v>
      </c>
      <c r="L3576">
        <v>9</v>
      </c>
      <c r="M3576">
        <v>120.1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20</v>
      </c>
      <c r="U3576">
        <v>0</v>
      </c>
      <c r="V3576">
        <v>0</v>
      </c>
      <c r="W3576">
        <v>6</v>
      </c>
      <c r="X3576">
        <v>7</v>
      </c>
      <c r="Y3576">
        <v>6</v>
      </c>
      <c r="Z3576">
        <v>13.57142857</v>
      </c>
      <c r="AA3576">
        <v>0</v>
      </c>
      <c r="AB3576">
        <v>0</v>
      </c>
      <c r="AC3576">
        <v>6</v>
      </c>
      <c r="AD3576">
        <v>8</v>
      </c>
      <c r="AE3576">
        <v>6</v>
      </c>
      <c r="AF3576">
        <v>13.16666667</v>
      </c>
      <c r="AG3576">
        <v>0</v>
      </c>
      <c r="AH3576">
        <v>8.9</v>
      </c>
      <c r="AI3576">
        <v>1.4</v>
      </c>
      <c r="AJ3576">
        <v>3.51</v>
      </c>
      <c r="AK3576" t="s">
        <v>38</v>
      </c>
    </row>
    <row r="3577" spans="1:37" x14ac:dyDescent="0.25">
      <c r="A3577">
        <v>1</v>
      </c>
      <c r="B3577">
        <v>1</v>
      </c>
      <c r="C3577">
        <v>1</v>
      </c>
      <c r="D3577">
        <v>9130</v>
      </c>
      <c r="E3577">
        <v>1</v>
      </c>
      <c r="F3577">
        <v>1</v>
      </c>
      <c r="G3577">
        <v>140</v>
      </c>
      <c r="H3577">
        <v>1</v>
      </c>
      <c r="I3577">
        <v>4</v>
      </c>
      <c r="J3577">
        <v>3</v>
      </c>
      <c r="K3577">
        <v>3</v>
      </c>
      <c r="L3577">
        <v>3</v>
      </c>
      <c r="M3577">
        <v>127.8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18</v>
      </c>
      <c r="U3577">
        <v>0</v>
      </c>
      <c r="V3577">
        <v>0</v>
      </c>
      <c r="W3577">
        <v>6</v>
      </c>
      <c r="X3577">
        <v>7</v>
      </c>
      <c r="Y3577">
        <v>6</v>
      </c>
      <c r="Z3577">
        <v>14.28571429</v>
      </c>
      <c r="AA3577">
        <v>0</v>
      </c>
      <c r="AB3577">
        <v>0</v>
      </c>
      <c r="AC3577">
        <v>6</v>
      </c>
      <c r="AD3577">
        <v>9</v>
      </c>
      <c r="AE3577">
        <v>6</v>
      </c>
      <c r="AF3577">
        <v>14.85714286</v>
      </c>
      <c r="AG3577">
        <v>0</v>
      </c>
      <c r="AH3577">
        <v>11.1</v>
      </c>
      <c r="AI3577">
        <v>0.6</v>
      </c>
      <c r="AJ3577">
        <v>2.02</v>
      </c>
      <c r="AK3577" t="s">
        <v>38</v>
      </c>
    </row>
    <row r="3578" spans="1:37" x14ac:dyDescent="0.25">
      <c r="A3578">
        <v>1</v>
      </c>
      <c r="B3578">
        <v>17</v>
      </c>
      <c r="C3578">
        <v>3</v>
      </c>
      <c r="D3578">
        <v>9147</v>
      </c>
      <c r="E3578">
        <v>1</v>
      </c>
      <c r="F3578">
        <v>1</v>
      </c>
      <c r="G3578">
        <v>112</v>
      </c>
      <c r="H3578">
        <v>1</v>
      </c>
      <c r="I3578">
        <v>1</v>
      </c>
      <c r="J3578">
        <v>1</v>
      </c>
      <c r="K3578">
        <v>3</v>
      </c>
      <c r="L3578">
        <v>3</v>
      </c>
      <c r="M3578">
        <v>106.4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19</v>
      </c>
      <c r="U3578">
        <v>0</v>
      </c>
      <c r="V3578">
        <v>0</v>
      </c>
      <c r="W3578">
        <v>5</v>
      </c>
      <c r="X3578">
        <v>7</v>
      </c>
      <c r="Y3578">
        <v>5</v>
      </c>
      <c r="Z3578">
        <v>10.199999999999999</v>
      </c>
      <c r="AA3578">
        <v>0</v>
      </c>
      <c r="AB3578">
        <v>0</v>
      </c>
      <c r="AC3578">
        <v>5</v>
      </c>
      <c r="AD3578">
        <v>6</v>
      </c>
      <c r="AE3578">
        <v>4</v>
      </c>
      <c r="AF3578">
        <v>10.5</v>
      </c>
      <c r="AG3578">
        <v>0</v>
      </c>
      <c r="AH3578">
        <v>12.4</v>
      </c>
      <c r="AI3578">
        <v>0.5</v>
      </c>
      <c r="AJ3578">
        <v>1.79</v>
      </c>
      <c r="AK3578" t="s">
        <v>38</v>
      </c>
    </row>
    <row r="3579" spans="1:37" x14ac:dyDescent="0.25">
      <c r="A3579">
        <v>1</v>
      </c>
      <c r="B3579">
        <v>42</v>
      </c>
      <c r="C3579">
        <v>1</v>
      </c>
      <c r="D3579">
        <v>9500</v>
      </c>
      <c r="E3579">
        <v>1</v>
      </c>
      <c r="F3579">
        <v>1</v>
      </c>
      <c r="G3579">
        <v>100</v>
      </c>
      <c r="H3579">
        <v>1</v>
      </c>
      <c r="I3579">
        <v>19</v>
      </c>
      <c r="J3579">
        <v>19</v>
      </c>
      <c r="K3579">
        <v>9</v>
      </c>
      <c r="L3579">
        <v>9</v>
      </c>
      <c r="M3579">
        <v>100</v>
      </c>
      <c r="N3579">
        <v>0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v>24</v>
      </c>
      <c r="U3579">
        <v>0</v>
      </c>
      <c r="V3579">
        <v>0</v>
      </c>
      <c r="W3579">
        <v>8</v>
      </c>
      <c r="X3579">
        <v>16</v>
      </c>
      <c r="Y3579">
        <v>2</v>
      </c>
      <c r="Z3579">
        <v>10.25</v>
      </c>
      <c r="AA3579">
        <v>1</v>
      </c>
      <c r="AB3579">
        <v>0</v>
      </c>
      <c r="AC3579">
        <v>8</v>
      </c>
      <c r="AD3579">
        <v>16</v>
      </c>
      <c r="AE3579">
        <v>2</v>
      </c>
      <c r="AF3579">
        <v>10.25</v>
      </c>
      <c r="AG3579">
        <v>1</v>
      </c>
      <c r="AH3579">
        <v>12.7</v>
      </c>
      <c r="AI3579">
        <v>3.7</v>
      </c>
      <c r="AJ3579">
        <v>-1.7</v>
      </c>
      <c r="AK3579" t="s">
        <v>37</v>
      </c>
    </row>
    <row r="3580" spans="1:37" x14ac:dyDescent="0.25">
      <c r="A3580">
        <v>1</v>
      </c>
      <c r="B3580">
        <v>17</v>
      </c>
      <c r="C3580">
        <v>4</v>
      </c>
      <c r="D3580">
        <v>9085</v>
      </c>
      <c r="E3580">
        <v>1</v>
      </c>
      <c r="F3580">
        <v>1</v>
      </c>
      <c r="G3580">
        <v>126</v>
      </c>
      <c r="H3580">
        <v>1</v>
      </c>
      <c r="I3580">
        <v>1</v>
      </c>
      <c r="J3580">
        <v>3</v>
      </c>
      <c r="K3580">
        <v>5</v>
      </c>
      <c r="L3580">
        <v>5</v>
      </c>
      <c r="M3580">
        <v>123.9</v>
      </c>
      <c r="N3580">
        <v>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21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</v>
      </c>
      <c r="AD3580">
        <v>0</v>
      </c>
      <c r="AE3580">
        <v>0</v>
      </c>
      <c r="AF3580">
        <v>0</v>
      </c>
      <c r="AG3580">
        <v>0</v>
      </c>
      <c r="AH3580">
        <v>10.8</v>
      </c>
      <c r="AI3580">
        <v>1.4</v>
      </c>
      <c r="AJ3580">
        <v>1.74</v>
      </c>
      <c r="AK3580" t="s">
        <v>37</v>
      </c>
    </row>
    <row r="3581" spans="1:37" x14ac:dyDescent="0.25">
      <c r="A3581">
        <v>1</v>
      </c>
      <c r="B3581">
        <v>1</v>
      </c>
      <c r="C3581">
        <v>1</v>
      </c>
      <c r="D3581">
        <v>9670</v>
      </c>
      <c r="E3581">
        <v>1</v>
      </c>
      <c r="F3581">
        <v>1</v>
      </c>
      <c r="G3581">
        <v>150</v>
      </c>
      <c r="H3581">
        <v>1</v>
      </c>
      <c r="I3581">
        <v>3</v>
      </c>
      <c r="J3581">
        <v>37</v>
      </c>
      <c r="K3581">
        <v>4</v>
      </c>
      <c r="L3581">
        <v>7</v>
      </c>
      <c r="M3581">
        <v>139.5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20</v>
      </c>
      <c r="U3581">
        <v>0</v>
      </c>
      <c r="V3581">
        <v>0</v>
      </c>
      <c r="W3581">
        <v>6</v>
      </c>
      <c r="X3581">
        <v>7</v>
      </c>
      <c r="Y3581">
        <v>6</v>
      </c>
      <c r="Z3581">
        <v>14.83333333</v>
      </c>
      <c r="AA3581">
        <v>0</v>
      </c>
      <c r="AB3581">
        <v>0</v>
      </c>
      <c r="AC3581">
        <v>6</v>
      </c>
      <c r="AD3581">
        <v>6</v>
      </c>
      <c r="AE3581">
        <v>6</v>
      </c>
      <c r="AF3581">
        <v>14.83333333</v>
      </c>
      <c r="AG3581">
        <v>0</v>
      </c>
      <c r="AH3581">
        <v>12.7</v>
      </c>
      <c r="AI3581">
        <v>3.7</v>
      </c>
      <c r="AJ3581">
        <v>-1.7</v>
      </c>
      <c r="AK3581" t="s">
        <v>38</v>
      </c>
    </row>
    <row r="3582" spans="1:37" x14ac:dyDescent="0.25">
      <c r="A3582">
        <v>1</v>
      </c>
      <c r="B3582">
        <v>44</v>
      </c>
      <c r="C3582">
        <v>1</v>
      </c>
      <c r="D3582">
        <v>9003</v>
      </c>
      <c r="E3582">
        <v>1</v>
      </c>
      <c r="F3582">
        <v>39</v>
      </c>
      <c r="G3582">
        <v>150</v>
      </c>
      <c r="H3582">
        <v>1</v>
      </c>
      <c r="I3582">
        <v>19</v>
      </c>
      <c r="J3582">
        <v>1</v>
      </c>
      <c r="K3582">
        <v>9</v>
      </c>
      <c r="L3582">
        <v>8</v>
      </c>
      <c r="M3582">
        <v>150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21</v>
      </c>
      <c r="U3582">
        <v>0</v>
      </c>
      <c r="V3582">
        <v>0</v>
      </c>
      <c r="W3582">
        <v>6</v>
      </c>
      <c r="X3582">
        <v>12</v>
      </c>
      <c r="Y3582">
        <v>5</v>
      </c>
      <c r="Z3582">
        <v>13.625</v>
      </c>
      <c r="AA3582">
        <v>0</v>
      </c>
      <c r="AB3582">
        <v>0</v>
      </c>
      <c r="AC3582">
        <v>6</v>
      </c>
      <c r="AD3582">
        <v>6</v>
      </c>
      <c r="AE3582">
        <v>5</v>
      </c>
      <c r="AF3582">
        <v>12.6</v>
      </c>
      <c r="AG3582">
        <v>0</v>
      </c>
      <c r="AH3582">
        <v>13.9</v>
      </c>
      <c r="AI3582">
        <v>-0.3</v>
      </c>
      <c r="AJ3582">
        <v>0.79</v>
      </c>
      <c r="AK3582" t="s">
        <v>38</v>
      </c>
    </row>
    <row r="3583" spans="1:37" x14ac:dyDescent="0.25">
      <c r="A3583">
        <v>2</v>
      </c>
      <c r="B3583">
        <v>1</v>
      </c>
      <c r="C3583">
        <v>1</v>
      </c>
      <c r="D3583">
        <v>9556</v>
      </c>
      <c r="E3583">
        <v>1</v>
      </c>
      <c r="F3583">
        <v>1</v>
      </c>
      <c r="G3583">
        <v>144</v>
      </c>
      <c r="H3583">
        <v>1</v>
      </c>
      <c r="I3583">
        <v>19</v>
      </c>
      <c r="J3583">
        <v>19</v>
      </c>
      <c r="K3583">
        <v>193</v>
      </c>
      <c r="L3583">
        <v>144</v>
      </c>
      <c r="M3583">
        <v>139.80000000000001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0</v>
      </c>
      <c r="T3583">
        <v>24</v>
      </c>
      <c r="U3583">
        <v>0</v>
      </c>
      <c r="V3583">
        <v>0</v>
      </c>
      <c r="W3583">
        <v>7</v>
      </c>
      <c r="X3583">
        <v>7</v>
      </c>
      <c r="Y3583">
        <v>7</v>
      </c>
      <c r="Z3583">
        <v>12.271428569999999</v>
      </c>
      <c r="AA3583">
        <v>0</v>
      </c>
      <c r="AB3583">
        <v>0</v>
      </c>
      <c r="AC3583">
        <v>8</v>
      </c>
      <c r="AD3583">
        <v>10</v>
      </c>
      <c r="AE3583">
        <v>7</v>
      </c>
      <c r="AF3583">
        <v>13.65714286</v>
      </c>
      <c r="AG3583">
        <v>0</v>
      </c>
      <c r="AH3583">
        <v>10.8</v>
      </c>
      <c r="AI3583">
        <v>1.4</v>
      </c>
      <c r="AJ3583">
        <v>1.74</v>
      </c>
      <c r="AK3583" t="s">
        <v>38</v>
      </c>
    </row>
    <row r="3584" spans="1:37" x14ac:dyDescent="0.25">
      <c r="A3584">
        <v>1</v>
      </c>
      <c r="B3584">
        <v>39</v>
      </c>
      <c r="C3584">
        <v>1</v>
      </c>
      <c r="D3584">
        <v>9991</v>
      </c>
      <c r="E3584">
        <v>0</v>
      </c>
      <c r="F3584">
        <v>1</v>
      </c>
      <c r="G3584">
        <v>133.1</v>
      </c>
      <c r="H3584">
        <v>1</v>
      </c>
      <c r="I3584">
        <v>38</v>
      </c>
      <c r="J3584">
        <v>37</v>
      </c>
      <c r="K3584">
        <v>9</v>
      </c>
      <c r="L3584">
        <v>9</v>
      </c>
      <c r="M3584">
        <v>154.4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27</v>
      </c>
      <c r="U3584">
        <v>0</v>
      </c>
      <c r="V3584">
        <v>0</v>
      </c>
      <c r="W3584">
        <v>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</v>
      </c>
      <c r="AD3584">
        <v>0</v>
      </c>
      <c r="AE3584">
        <v>0</v>
      </c>
      <c r="AF3584">
        <v>0</v>
      </c>
      <c r="AG3584">
        <v>0</v>
      </c>
      <c r="AH3584">
        <v>10.8</v>
      </c>
      <c r="AI3584">
        <v>1.4</v>
      </c>
      <c r="AJ3584">
        <v>1.74</v>
      </c>
      <c r="AK3584" t="s">
        <v>37</v>
      </c>
    </row>
    <row r="3585" spans="1:37" x14ac:dyDescent="0.25">
      <c r="A3585">
        <v>1</v>
      </c>
      <c r="B3585">
        <v>17</v>
      </c>
      <c r="C3585">
        <v>6</v>
      </c>
      <c r="D3585">
        <v>9147</v>
      </c>
      <c r="E3585">
        <v>1</v>
      </c>
      <c r="F3585">
        <v>1</v>
      </c>
      <c r="G3585">
        <v>120</v>
      </c>
      <c r="H3585">
        <v>1</v>
      </c>
      <c r="I3585">
        <v>37</v>
      </c>
      <c r="J3585">
        <v>38</v>
      </c>
      <c r="K3585">
        <v>9</v>
      </c>
      <c r="L3585">
        <v>9</v>
      </c>
      <c r="M3585">
        <v>115.5</v>
      </c>
      <c r="N3585">
        <v>1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19</v>
      </c>
      <c r="U3585">
        <v>0</v>
      </c>
      <c r="V3585">
        <v>0</v>
      </c>
      <c r="W3585">
        <v>5</v>
      </c>
      <c r="X3585">
        <v>8</v>
      </c>
      <c r="Y3585">
        <v>4</v>
      </c>
      <c r="Z3585">
        <v>12.5</v>
      </c>
      <c r="AA3585">
        <v>0</v>
      </c>
      <c r="AB3585">
        <v>0</v>
      </c>
      <c r="AC3585">
        <v>5</v>
      </c>
      <c r="AD3585">
        <v>9</v>
      </c>
      <c r="AE3585">
        <v>5</v>
      </c>
      <c r="AF3585">
        <v>10.5</v>
      </c>
      <c r="AG3585">
        <v>0</v>
      </c>
      <c r="AH3585">
        <v>8.9</v>
      </c>
      <c r="AI3585">
        <v>1.4</v>
      </c>
      <c r="AJ3585">
        <v>3.51</v>
      </c>
      <c r="AK3585" t="s">
        <v>39</v>
      </c>
    </row>
    <row r="3586" spans="1:37" x14ac:dyDescent="0.25">
      <c r="A3586">
        <v>1</v>
      </c>
      <c r="B3586">
        <v>39</v>
      </c>
      <c r="C3586">
        <v>1</v>
      </c>
      <c r="D3586">
        <v>8014</v>
      </c>
      <c r="E3586">
        <v>0</v>
      </c>
      <c r="F3586">
        <v>1</v>
      </c>
      <c r="G3586">
        <v>133.1</v>
      </c>
      <c r="H3586">
        <v>1</v>
      </c>
      <c r="I3586">
        <v>3</v>
      </c>
      <c r="J3586">
        <v>19</v>
      </c>
      <c r="K3586">
        <v>4</v>
      </c>
      <c r="L3586">
        <v>7</v>
      </c>
      <c r="M3586">
        <v>119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39</v>
      </c>
      <c r="U3586">
        <v>0</v>
      </c>
      <c r="V3586">
        <v>3</v>
      </c>
      <c r="W3586">
        <v>9</v>
      </c>
      <c r="X3586">
        <v>10</v>
      </c>
      <c r="Y3586">
        <v>9</v>
      </c>
      <c r="Z3586">
        <v>13.222222220000001</v>
      </c>
      <c r="AA3586">
        <v>0</v>
      </c>
      <c r="AB3586">
        <v>2</v>
      </c>
      <c r="AC3586">
        <v>7</v>
      </c>
      <c r="AD3586">
        <v>8</v>
      </c>
      <c r="AE3586">
        <v>7</v>
      </c>
      <c r="AF3586">
        <v>13.14285714</v>
      </c>
      <c r="AG3586">
        <v>0</v>
      </c>
      <c r="AH3586">
        <v>8.9</v>
      </c>
      <c r="AI3586">
        <v>1.4</v>
      </c>
      <c r="AJ3586">
        <v>3.51</v>
      </c>
      <c r="AK3586" t="s">
        <v>38</v>
      </c>
    </row>
    <row r="3587" spans="1:37" x14ac:dyDescent="0.25">
      <c r="A3587">
        <v>1</v>
      </c>
      <c r="B3587">
        <v>39</v>
      </c>
      <c r="C3587">
        <v>1</v>
      </c>
      <c r="D3587">
        <v>33</v>
      </c>
      <c r="E3587">
        <v>1</v>
      </c>
      <c r="F3587">
        <v>1</v>
      </c>
      <c r="G3587">
        <v>133.1</v>
      </c>
      <c r="H3587">
        <v>1</v>
      </c>
      <c r="I3587">
        <v>19</v>
      </c>
      <c r="J3587">
        <v>37</v>
      </c>
      <c r="K3587">
        <v>9</v>
      </c>
      <c r="L3587">
        <v>9</v>
      </c>
      <c r="M3587">
        <v>96.1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25</v>
      </c>
      <c r="U3587">
        <v>0</v>
      </c>
      <c r="V3587">
        <v>0</v>
      </c>
      <c r="W3587">
        <v>7</v>
      </c>
      <c r="X3587">
        <v>13</v>
      </c>
      <c r="Y3587">
        <v>2</v>
      </c>
      <c r="Z3587">
        <v>15</v>
      </c>
      <c r="AA3587">
        <v>0</v>
      </c>
      <c r="AB3587">
        <v>0</v>
      </c>
      <c r="AC3587">
        <v>7</v>
      </c>
      <c r="AD3587">
        <v>12</v>
      </c>
      <c r="AE3587">
        <v>2</v>
      </c>
      <c r="AF3587">
        <v>11.5</v>
      </c>
      <c r="AG3587">
        <v>0</v>
      </c>
      <c r="AH3587">
        <v>12.4</v>
      </c>
      <c r="AI3587">
        <v>0.5</v>
      </c>
      <c r="AJ3587">
        <v>1.79</v>
      </c>
      <c r="AK3587" t="s">
        <v>37</v>
      </c>
    </row>
    <row r="3588" spans="1:37" x14ac:dyDescent="0.25">
      <c r="A3588">
        <v>1</v>
      </c>
      <c r="B3588">
        <v>7</v>
      </c>
      <c r="C3588">
        <v>1</v>
      </c>
      <c r="D3588">
        <v>171</v>
      </c>
      <c r="E3588">
        <v>1</v>
      </c>
      <c r="F3588">
        <v>3</v>
      </c>
      <c r="G3588">
        <v>130</v>
      </c>
      <c r="H3588">
        <v>1</v>
      </c>
      <c r="I3588">
        <v>1</v>
      </c>
      <c r="J3588">
        <v>2</v>
      </c>
      <c r="K3588">
        <v>9</v>
      </c>
      <c r="L3588">
        <v>2</v>
      </c>
      <c r="M3588">
        <v>130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9.4</v>
      </c>
      <c r="AI3588">
        <v>-0.8</v>
      </c>
      <c r="AJ3588">
        <v>-3.12</v>
      </c>
      <c r="AK3588" t="s">
        <v>37</v>
      </c>
    </row>
    <row r="3589" spans="1:37" x14ac:dyDescent="0.25">
      <c r="A3589">
        <v>1</v>
      </c>
      <c r="B3589">
        <v>43</v>
      </c>
      <c r="C3589">
        <v>1</v>
      </c>
      <c r="D3589">
        <v>9070</v>
      </c>
      <c r="E3589">
        <v>1</v>
      </c>
      <c r="F3589">
        <v>1</v>
      </c>
      <c r="G3589">
        <v>133</v>
      </c>
      <c r="H3589">
        <v>1</v>
      </c>
      <c r="I3589">
        <v>1</v>
      </c>
      <c r="J3589">
        <v>2</v>
      </c>
      <c r="K3589">
        <v>9</v>
      </c>
      <c r="L3589">
        <v>2</v>
      </c>
      <c r="M3589">
        <v>128.80000000000001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19</v>
      </c>
      <c r="U3589">
        <v>0</v>
      </c>
      <c r="V3589">
        <v>6</v>
      </c>
      <c r="W3589">
        <v>12</v>
      </c>
      <c r="X3589">
        <v>12</v>
      </c>
      <c r="Y3589">
        <v>12</v>
      </c>
      <c r="Z3589">
        <v>13.16666667</v>
      </c>
      <c r="AA3589">
        <v>0</v>
      </c>
      <c r="AB3589">
        <v>6</v>
      </c>
      <c r="AC3589">
        <v>12</v>
      </c>
      <c r="AD3589">
        <v>12</v>
      </c>
      <c r="AE3589">
        <v>12</v>
      </c>
      <c r="AF3589">
        <v>13</v>
      </c>
      <c r="AG3589">
        <v>0</v>
      </c>
      <c r="AH3589">
        <v>10.8</v>
      </c>
      <c r="AI3589">
        <v>1.4</v>
      </c>
      <c r="AJ3589">
        <v>1.74</v>
      </c>
      <c r="AK3589" t="s">
        <v>38</v>
      </c>
    </row>
    <row r="3590" spans="1:37" x14ac:dyDescent="0.25">
      <c r="A3590">
        <v>1</v>
      </c>
      <c r="B3590">
        <v>18</v>
      </c>
      <c r="C3590">
        <v>1</v>
      </c>
      <c r="D3590">
        <v>9773</v>
      </c>
      <c r="E3590">
        <v>1</v>
      </c>
      <c r="F3590">
        <v>1</v>
      </c>
      <c r="G3590">
        <v>124</v>
      </c>
      <c r="H3590">
        <v>1</v>
      </c>
      <c r="I3590">
        <v>38</v>
      </c>
      <c r="J3590">
        <v>37</v>
      </c>
      <c r="K3590">
        <v>9</v>
      </c>
      <c r="L3590">
        <v>8</v>
      </c>
      <c r="M3590">
        <v>126.8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21</v>
      </c>
      <c r="U3590">
        <v>0</v>
      </c>
      <c r="V3590">
        <v>0</v>
      </c>
      <c r="W3590">
        <v>6</v>
      </c>
      <c r="X3590">
        <v>8</v>
      </c>
      <c r="Y3590">
        <v>5</v>
      </c>
      <c r="Z3590">
        <v>13.83333333</v>
      </c>
      <c r="AA3590">
        <v>0</v>
      </c>
      <c r="AB3590">
        <v>0</v>
      </c>
      <c r="AC3590">
        <v>6</v>
      </c>
      <c r="AD3590">
        <v>6</v>
      </c>
      <c r="AE3590">
        <v>4</v>
      </c>
      <c r="AF3590">
        <v>14</v>
      </c>
      <c r="AG3590">
        <v>0</v>
      </c>
      <c r="AH3590">
        <v>13.9</v>
      </c>
      <c r="AI3590">
        <v>-0.3</v>
      </c>
      <c r="AJ3590">
        <v>0.79</v>
      </c>
      <c r="AK3590" t="s">
        <v>38</v>
      </c>
    </row>
    <row r="3591" spans="1:37" x14ac:dyDescent="0.25">
      <c r="A3591">
        <v>1</v>
      </c>
      <c r="B3591">
        <v>7</v>
      </c>
      <c r="C3591">
        <v>1</v>
      </c>
      <c r="D3591">
        <v>9991</v>
      </c>
      <c r="E3591">
        <v>0</v>
      </c>
      <c r="F3591">
        <v>40</v>
      </c>
      <c r="G3591">
        <v>130</v>
      </c>
      <c r="H3591">
        <v>1</v>
      </c>
      <c r="I3591">
        <v>1</v>
      </c>
      <c r="J3591">
        <v>3</v>
      </c>
      <c r="K3591">
        <v>4</v>
      </c>
      <c r="L3591">
        <v>2</v>
      </c>
      <c r="M3591">
        <v>130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v>27</v>
      </c>
      <c r="U3591">
        <v>0</v>
      </c>
      <c r="V3591">
        <v>0</v>
      </c>
      <c r="W3591">
        <v>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</v>
      </c>
      <c r="AD3591">
        <v>0</v>
      </c>
      <c r="AE3591">
        <v>0</v>
      </c>
      <c r="AF3591">
        <v>0</v>
      </c>
      <c r="AG3591">
        <v>0</v>
      </c>
      <c r="AH3591">
        <v>8.9</v>
      </c>
      <c r="AI3591">
        <v>1.4</v>
      </c>
      <c r="AJ3591">
        <v>3.51</v>
      </c>
      <c r="AK3591" t="s">
        <v>37</v>
      </c>
    </row>
    <row r="3592" spans="1:37" x14ac:dyDescent="0.25">
      <c r="A3592">
        <v>1</v>
      </c>
      <c r="B3592">
        <v>1</v>
      </c>
      <c r="C3592">
        <v>3</v>
      </c>
      <c r="D3592">
        <v>9147</v>
      </c>
      <c r="E3592">
        <v>1</v>
      </c>
      <c r="F3592">
        <v>1</v>
      </c>
      <c r="G3592">
        <v>124</v>
      </c>
      <c r="H3592">
        <v>1</v>
      </c>
      <c r="I3592">
        <v>1</v>
      </c>
      <c r="J3592">
        <v>1</v>
      </c>
      <c r="K3592">
        <v>5</v>
      </c>
      <c r="L3592">
        <v>3</v>
      </c>
      <c r="M3592">
        <v>116.7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19</v>
      </c>
      <c r="U3592">
        <v>0</v>
      </c>
      <c r="V3592">
        <v>0</v>
      </c>
      <c r="W3592">
        <v>5</v>
      </c>
      <c r="X3592">
        <v>6</v>
      </c>
      <c r="Y3592">
        <v>0</v>
      </c>
      <c r="Z3592">
        <v>0</v>
      </c>
      <c r="AA3592">
        <v>0</v>
      </c>
      <c r="AB3592">
        <v>0</v>
      </c>
      <c r="AC3592">
        <v>5</v>
      </c>
      <c r="AD3592">
        <v>6</v>
      </c>
      <c r="AE3592">
        <v>0</v>
      </c>
      <c r="AF3592">
        <v>0</v>
      </c>
      <c r="AG3592">
        <v>0</v>
      </c>
      <c r="AH3592">
        <v>7.6</v>
      </c>
      <c r="AI3592">
        <v>2.6</v>
      </c>
      <c r="AJ3592">
        <v>0.32</v>
      </c>
      <c r="AK3592" t="s">
        <v>39</v>
      </c>
    </row>
    <row r="3593" spans="1:37" x14ac:dyDescent="0.25">
      <c r="A3593">
        <v>1</v>
      </c>
      <c r="B3593">
        <v>17</v>
      </c>
      <c r="C3593">
        <v>3</v>
      </c>
      <c r="D3593">
        <v>9500</v>
      </c>
      <c r="E3593">
        <v>1</v>
      </c>
      <c r="F3593">
        <v>1</v>
      </c>
      <c r="G3593">
        <v>132</v>
      </c>
      <c r="H3593">
        <v>1</v>
      </c>
      <c r="I3593">
        <v>3</v>
      </c>
      <c r="J3593">
        <v>1</v>
      </c>
      <c r="K3593">
        <v>2</v>
      </c>
      <c r="L3593">
        <v>7</v>
      </c>
      <c r="M3593">
        <v>125.5</v>
      </c>
      <c r="N3593">
        <v>1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v>18</v>
      </c>
      <c r="U3593">
        <v>0</v>
      </c>
      <c r="V3593">
        <v>0</v>
      </c>
      <c r="W3593">
        <v>8</v>
      </c>
      <c r="X3593">
        <v>8</v>
      </c>
      <c r="Y3593">
        <v>7</v>
      </c>
      <c r="Z3593">
        <v>13.15428571</v>
      </c>
      <c r="AA3593">
        <v>0</v>
      </c>
      <c r="AB3593">
        <v>0</v>
      </c>
      <c r="AC3593">
        <v>8</v>
      </c>
      <c r="AD3593">
        <v>8</v>
      </c>
      <c r="AE3593">
        <v>7</v>
      </c>
      <c r="AF3593">
        <v>13.15428571</v>
      </c>
      <c r="AG3593">
        <v>0</v>
      </c>
      <c r="AH3593">
        <v>10.8</v>
      </c>
      <c r="AI3593">
        <v>1.4</v>
      </c>
      <c r="AJ3593">
        <v>1.74</v>
      </c>
      <c r="AK3593" t="s">
        <v>39</v>
      </c>
    </row>
    <row r="3594" spans="1:37" x14ac:dyDescent="0.25">
      <c r="A3594">
        <v>1</v>
      </c>
      <c r="B3594">
        <v>7</v>
      </c>
      <c r="C3594">
        <v>1</v>
      </c>
      <c r="D3594">
        <v>9670</v>
      </c>
      <c r="E3594">
        <v>1</v>
      </c>
      <c r="F3594">
        <v>3</v>
      </c>
      <c r="G3594">
        <v>110</v>
      </c>
      <c r="H3594">
        <v>1</v>
      </c>
      <c r="I3594">
        <v>27</v>
      </c>
      <c r="J3594">
        <v>37</v>
      </c>
      <c r="K3594">
        <v>3</v>
      </c>
      <c r="L3594">
        <v>3</v>
      </c>
      <c r="M3594">
        <v>110</v>
      </c>
      <c r="N3594">
        <v>1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27</v>
      </c>
      <c r="U3594">
        <v>0</v>
      </c>
      <c r="V3594">
        <v>7</v>
      </c>
      <c r="W3594">
        <v>12</v>
      </c>
      <c r="X3594">
        <v>12</v>
      </c>
      <c r="Y3594">
        <v>9</v>
      </c>
      <c r="Z3594">
        <v>12.33333333</v>
      </c>
      <c r="AA3594">
        <v>0</v>
      </c>
      <c r="AB3594">
        <v>6</v>
      </c>
      <c r="AC3594">
        <v>11</v>
      </c>
      <c r="AD3594">
        <v>11</v>
      </c>
      <c r="AE3594">
        <v>6</v>
      </c>
      <c r="AF3594">
        <v>13.16666667</v>
      </c>
      <c r="AG3594">
        <v>0</v>
      </c>
      <c r="AH3594">
        <v>9.4</v>
      </c>
      <c r="AI3594">
        <v>-0.8</v>
      </c>
      <c r="AJ3594">
        <v>-3.12</v>
      </c>
      <c r="AK3594" t="s">
        <v>37</v>
      </c>
    </row>
    <row r="3595" spans="1:37" x14ac:dyDescent="0.25">
      <c r="A3595">
        <v>1</v>
      </c>
      <c r="B3595">
        <v>1</v>
      </c>
      <c r="C3595">
        <v>3</v>
      </c>
      <c r="D3595">
        <v>9773</v>
      </c>
      <c r="E3595">
        <v>1</v>
      </c>
      <c r="F3595">
        <v>1</v>
      </c>
      <c r="G3595">
        <v>127</v>
      </c>
      <c r="H3595">
        <v>1</v>
      </c>
      <c r="I3595">
        <v>19</v>
      </c>
      <c r="J3595">
        <v>38</v>
      </c>
      <c r="K3595">
        <v>8</v>
      </c>
      <c r="L3595">
        <v>3</v>
      </c>
      <c r="M3595">
        <v>133.69999999999999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v>18</v>
      </c>
      <c r="U3595">
        <v>0</v>
      </c>
      <c r="V3595">
        <v>0</v>
      </c>
      <c r="W3595">
        <v>6</v>
      </c>
      <c r="X3595">
        <v>6</v>
      </c>
      <c r="Y3595">
        <v>6</v>
      </c>
      <c r="Z3595">
        <v>13</v>
      </c>
      <c r="AA3595">
        <v>0</v>
      </c>
      <c r="AB3595">
        <v>0</v>
      </c>
      <c r="AC3595">
        <v>6</v>
      </c>
      <c r="AD3595">
        <v>7</v>
      </c>
      <c r="AE3595">
        <v>5</v>
      </c>
      <c r="AF3595">
        <v>11.8</v>
      </c>
      <c r="AG3595">
        <v>0</v>
      </c>
      <c r="AH3595">
        <v>12.7</v>
      </c>
      <c r="AI3595">
        <v>3.7</v>
      </c>
      <c r="AJ3595">
        <v>-1.7</v>
      </c>
      <c r="AK3595" t="s">
        <v>37</v>
      </c>
    </row>
    <row r="3596" spans="1:37" x14ac:dyDescent="0.25">
      <c r="A3596">
        <v>1</v>
      </c>
      <c r="B3596">
        <v>1</v>
      </c>
      <c r="C3596">
        <v>1</v>
      </c>
      <c r="D3596">
        <v>9130</v>
      </c>
      <c r="E3596">
        <v>1</v>
      </c>
      <c r="F3596">
        <v>1</v>
      </c>
      <c r="G3596">
        <v>130</v>
      </c>
      <c r="H3596">
        <v>1</v>
      </c>
      <c r="I3596">
        <v>2</v>
      </c>
      <c r="J3596">
        <v>3</v>
      </c>
      <c r="K3596">
        <v>9</v>
      </c>
      <c r="L3596">
        <v>1</v>
      </c>
      <c r="M3596">
        <v>117.6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19</v>
      </c>
      <c r="U3596">
        <v>0</v>
      </c>
      <c r="V3596">
        <v>0</v>
      </c>
      <c r="W3596">
        <v>5</v>
      </c>
      <c r="X3596">
        <v>14</v>
      </c>
      <c r="Y3596">
        <v>2</v>
      </c>
      <c r="Z3596">
        <v>11.5</v>
      </c>
      <c r="AA3596">
        <v>2</v>
      </c>
      <c r="AB3596">
        <v>0</v>
      </c>
      <c r="AC3596">
        <v>5</v>
      </c>
      <c r="AD3596">
        <v>8</v>
      </c>
      <c r="AE3596">
        <v>5</v>
      </c>
      <c r="AF3596">
        <v>11.4</v>
      </c>
      <c r="AG3596">
        <v>3</v>
      </c>
      <c r="AH3596">
        <v>9.4</v>
      </c>
      <c r="AI3596">
        <v>-0.8</v>
      </c>
      <c r="AJ3596">
        <v>-3.12</v>
      </c>
      <c r="AK3596" t="s">
        <v>39</v>
      </c>
    </row>
    <row r="3597" spans="1:37" x14ac:dyDescent="0.25">
      <c r="A3597">
        <v>1</v>
      </c>
      <c r="B3597">
        <v>44</v>
      </c>
      <c r="C3597">
        <v>1</v>
      </c>
      <c r="D3597">
        <v>9003</v>
      </c>
      <c r="E3597">
        <v>1</v>
      </c>
      <c r="F3597">
        <v>39</v>
      </c>
      <c r="G3597">
        <v>140</v>
      </c>
      <c r="H3597">
        <v>1</v>
      </c>
      <c r="I3597">
        <v>19</v>
      </c>
      <c r="J3597">
        <v>38</v>
      </c>
      <c r="K3597">
        <v>9</v>
      </c>
      <c r="L3597">
        <v>10</v>
      </c>
      <c r="M3597">
        <v>140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19</v>
      </c>
      <c r="U3597">
        <v>0</v>
      </c>
      <c r="V3597">
        <v>0</v>
      </c>
      <c r="W3597">
        <v>6</v>
      </c>
      <c r="X3597">
        <v>15</v>
      </c>
      <c r="Y3597">
        <v>3</v>
      </c>
      <c r="Z3597">
        <v>13.25</v>
      </c>
      <c r="AA3597">
        <v>0</v>
      </c>
      <c r="AB3597">
        <v>0</v>
      </c>
      <c r="AC3597">
        <v>6</v>
      </c>
      <c r="AD3597">
        <v>9</v>
      </c>
      <c r="AE3597">
        <v>1</v>
      </c>
      <c r="AF3597">
        <v>12</v>
      </c>
      <c r="AG3597">
        <v>0</v>
      </c>
      <c r="AH3597">
        <v>13.9</v>
      </c>
      <c r="AI3597">
        <v>-0.3</v>
      </c>
      <c r="AJ3597">
        <v>0.79</v>
      </c>
      <c r="AK3597" t="s">
        <v>37</v>
      </c>
    </row>
    <row r="3598" spans="1:37" x14ac:dyDescent="0.25">
      <c r="A3598">
        <v>1</v>
      </c>
      <c r="B3598">
        <v>44</v>
      </c>
      <c r="C3598">
        <v>1</v>
      </c>
      <c r="D3598">
        <v>9003</v>
      </c>
      <c r="E3598">
        <v>1</v>
      </c>
      <c r="F3598">
        <v>39</v>
      </c>
      <c r="G3598">
        <v>150</v>
      </c>
      <c r="H3598">
        <v>1</v>
      </c>
      <c r="I3598">
        <v>19</v>
      </c>
      <c r="J3598">
        <v>1</v>
      </c>
      <c r="K3598">
        <v>1</v>
      </c>
      <c r="L3598">
        <v>1</v>
      </c>
      <c r="M3598">
        <v>150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22</v>
      </c>
      <c r="U3598">
        <v>0</v>
      </c>
      <c r="V3598">
        <v>0</v>
      </c>
      <c r="W3598">
        <v>6</v>
      </c>
      <c r="X3598">
        <v>12</v>
      </c>
      <c r="Y3598">
        <v>3</v>
      </c>
      <c r="Z3598">
        <v>13.33333333</v>
      </c>
      <c r="AA3598">
        <v>0</v>
      </c>
      <c r="AB3598">
        <v>0</v>
      </c>
      <c r="AC3598">
        <v>6</v>
      </c>
      <c r="AD3598">
        <v>12</v>
      </c>
      <c r="AE3598">
        <v>3</v>
      </c>
      <c r="AF3598">
        <v>12.75</v>
      </c>
      <c r="AG3598">
        <v>0</v>
      </c>
      <c r="AH3598">
        <v>15.5</v>
      </c>
      <c r="AI3598">
        <v>2.8</v>
      </c>
      <c r="AJ3598">
        <v>-4.0599999999999996</v>
      </c>
      <c r="AK3598" t="s">
        <v>39</v>
      </c>
    </row>
    <row r="3599" spans="1:37" x14ac:dyDescent="0.25">
      <c r="A3599">
        <v>1</v>
      </c>
      <c r="B3599">
        <v>16</v>
      </c>
      <c r="C3599">
        <v>2</v>
      </c>
      <c r="D3599">
        <v>9238</v>
      </c>
      <c r="E3599">
        <v>1</v>
      </c>
      <c r="F3599">
        <v>1</v>
      </c>
      <c r="G3599">
        <v>133</v>
      </c>
      <c r="H3599">
        <v>1</v>
      </c>
      <c r="I3599">
        <v>19</v>
      </c>
      <c r="J3599">
        <v>38</v>
      </c>
      <c r="K3599">
        <v>4</v>
      </c>
      <c r="L3599">
        <v>5</v>
      </c>
      <c r="M3599">
        <v>133.69999999999999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18</v>
      </c>
      <c r="U3599">
        <v>0</v>
      </c>
      <c r="V3599">
        <v>0</v>
      </c>
      <c r="W3599">
        <v>6</v>
      </c>
      <c r="X3599">
        <v>6</v>
      </c>
      <c r="Y3599">
        <v>6</v>
      </c>
      <c r="Z3599">
        <v>13.5</v>
      </c>
      <c r="AA3599">
        <v>0</v>
      </c>
      <c r="AB3599">
        <v>0</v>
      </c>
      <c r="AC3599">
        <v>6</v>
      </c>
      <c r="AD3599">
        <v>6</v>
      </c>
      <c r="AE3599">
        <v>6</v>
      </c>
      <c r="AF3599">
        <v>12.16666667</v>
      </c>
      <c r="AG3599">
        <v>0</v>
      </c>
      <c r="AH3599">
        <v>10.8</v>
      </c>
      <c r="AI3599">
        <v>1.4</v>
      </c>
      <c r="AJ3599">
        <v>1.74</v>
      </c>
      <c r="AK3599" t="s">
        <v>38</v>
      </c>
    </row>
    <row r="3600" spans="1:37" x14ac:dyDescent="0.25">
      <c r="A3600">
        <v>1</v>
      </c>
      <c r="B3600">
        <v>16</v>
      </c>
      <c r="C3600">
        <v>4</v>
      </c>
      <c r="D3600">
        <v>9773</v>
      </c>
      <c r="E3600">
        <v>1</v>
      </c>
      <c r="F3600">
        <v>1</v>
      </c>
      <c r="G3600">
        <v>109</v>
      </c>
      <c r="H3600">
        <v>1</v>
      </c>
      <c r="I3600">
        <v>37</v>
      </c>
      <c r="J3600">
        <v>37</v>
      </c>
      <c r="K3600">
        <v>9</v>
      </c>
      <c r="L3600">
        <v>3</v>
      </c>
      <c r="M3600">
        <v>137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18</v>
      </c>
      <c r="U3600">
        <v>0</v>
      </c>
      <c r="V3600">
        <v>0</v>
      </c>
      <c r="W3600">
        <v>6</v>
      </c>
      <c r="X3600">
        <v>7</v>
      </c>
      <c r="Y3600">
        <v>6</v>
      </c>
      <c r="Z3600">
        <v>12.66666667</v>
      </c>
      <c r="AA3600">
        <v>0</v>
      </c>
      <c r="AB3600">
        <v>0</v>
      </c>
      <c r="AC3600">
        <v>6</v>
      </c>
      <c r="AD3600">
        <v>8</v>
      </c>
      <c r="AE3600">
        <v>5</v>
      </c>
      <c r="AF3600">
        <v>12.8</v>
      </c>
      <c r="AG3600">
        <v>0</v>
      </c>
      <c r="AH3600">
        <v>10.8</v>
      </c>
      <c r="AI3600">
        <v>1.4</v>
      </c>
      <c r="AJ3600">
        <v>1.74</v>
      </c>
      <c r="AK3600" t="s">
        <v>38</v>
      </c>
    </row>
    <row r="3601" spans="1:37" x14ac:dyDescent="0.25">
      <c r="A3601">
        <v>1</v>
      </c>
      <c r="B3601">
        <v>43</v>
      </c>
      <c r="C3601">
        <v>1</v>
      </c>
      <c r="D3601">
        <v>9147</v>
      </c>
      <c r="E3601">
        <v>1</v>
      </c>
      <c r="F3601">
        <v>1</v>
      </c>
      <c r="G3601">
        <v>133.1</v>
      </c>
      <c r="H3601">
        <v>1</v>
      </c>
      <c r="I3601">
        <v>4</v>
      </c>
      <c r="J3601">
        <v>19</v>
      </c>
      <c r="K3601">
        <v>2</v>
      </c>
      <c r="L3601">
        <v>1</v>
      </c>
      <c r="M3601">
        <v>128.19999999999999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23</v>
      </c>
      <c r="U3601">
        <v>0</v>
      </c>
      <c r="V3601">
        <v>7</v>
      </c>
      <c r="W3601">
        <v>11</v>
      </c>
      <c r="X3601">
        <v>18</v>
      </c>
      <c r="Y3601">
        <v>11</v>
      </c>
      <c r="Z3601">
        <v>15.09090909</v>
      </c>
      <c r="AA3601">
        <v>1</v>
      </c>
      <c r="AB3601">
        <v>2</v>
      </c>
      <c r="AC3601">
        <v>6</v>
      </c>
      <c r="AD3601">
        <v>7</v>
      </c>
      <c r="AE3601">
        <v>6</v>
      </c>
      <c r="AF3601">
        <v>14.5</v>
      </c>
      <c r="AG3601">
        <v>0</v>
      </c>
      <c r="AH3601">
        <v>9.4</v>
      </c>
      <c r="AI3601">
        <v>-0.8</v>
      </c>
      <c r="AJ3601">
        <v>-3.12</v>
      </c>
      <c r="AK3601" t="s">
        <v>37</v>
      </c>
    </row>
    <row r="3602" spans="1:37" x14ac:dyDescent="0.25">
      <c r="A3602">
        <v>1</v>
      </c>
      <c r="B3602">
        <v>18</v>
      </c>
      <c r="C3602">
        <v>4</v>
      </c>
      <c r="D3602">
        <v>171</v>
      </c>
      <c r="E3602">
        <v>1</v>
      </c>
      <c r="F3602">
        <v>1</v>
      </c>
      <c r="G3602">
        <v>133</v>
      </c>
      <c r="H3602">
        <v>1</v>
      </c>
      <c r="I3602">
        <v>1</v>
      </c>
      <c r="J3602">
        <v>4</v>
      </c>
      <c r="K3602">
        <v>9</v>
      </c>
      <c r="L3602">
        <v>5</v>
      </c>
      <c r="M3602">
        <v>129.19999999999999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20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9.4</v>
      </c>
      <c r="AI3602">
        <v>-0.8</v>
      </c>
      <c r="AJ3602">
        <v>-3.12</v>
      </c>
      <c r="AK3602" t="s">
        <v>37</v>
      </c>
    </row>
    <row r="3603" spans="1:37" x14ac:dyDescent="0.25">
      <c r="A3603">
        <v>1</v>
      </c>
      <c r="B3603">
        <v>17</v>
      </c>
      <c r="C3603">
        <v>3</v>
      </c>
      <c r="D3603">
        <v>9773</v>
      </c>
      <c r="E3603">
        <v>1</v>
      </c>
      <c r="F3603">
        <v>1</v>
      </c>
      <c r="G3603">
        <v>134</v>
      </c>
      <c r="H3603">
        <v>1</v>
      </c>
      <c r="I3603">
        <v>2</v>
      </c>
      <c r="J3603">
        <v>1</v>
      </c>
      <c r="K3603">
        <v>3</v>
      </c>
      <c r="L3603">
        <v>3</v>
      </c>
      <c r="M3603">
        <v>129.5</v>
      </c>
      <c r="N3603">
        <v>1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18</v>
      </c>
      <c r="U3603">
        <v>0</v>
      </c>
      <c r="V3603">
        <v>0</v>
      </c>
      <c r="W3603">
        <v>6</v>
      </c>
      <c r="X3603">
        <v>7</v>
      </c>
      <c r="Y3603">
        <v>6</v>
      </c>
      <c r="Z3603">
        <v>13.16666667</v>
      </c>
      <c r="AA3603">
        <v>0</v>
      </c>
      <c r="AB3603">
        <v>0</v>
      </c>
      <c r="AC3603">
        <v>6</v>
      </c>
      <c r="AD3603">
        <v>7</v>
      </c>
      <c r="AE3603">
        <v>6</v>
      </c>
      <c r="AF3603">
        <v>12.66666667</v>
      </c>
      <c r="AG3603">
        <v>0</v>
      </c>
      <c r="AH3603">
        <v>16.2</v>
      </c>
      <c r="AI3603">
        <v>0.3</v>
      </c>
      <c r="AJ3603">
        <v>-0.92</v>
      </c>
      <c r="AK3603" t="s">
        <v>38</v>
      </c>
    </row>
    <row r="3604" spans="1:37" x14ac:dyDescent="0.25">
      <c r="A3604">
        <v>1</v>
      </c>
      <c r="B3604">
        <v>1</v>
      </c>
      <c r="C3604">
        <v>4</v>
      </c>
      <c r="D3604">
        <v>9773</v>
      </c>
      <c r="E3604">
        <v>1</v>
      </c>
      <c r="F3604">
        <v>1</v>
      </c>
      <c r="G3604">
        <v>125</v>
      </c>
      <c r="H3604">
        <v>1</v>
      </c>
      <c r="I3604">
        <v>19</v>
      </c>
      <c r="J3604">
        <v>19</v>
      </c>
      <c r="K3604">
        <v>9</v>
      </c>
      <c r="L3604">
        <v>7</v>
      </c>
      <c r="M3604">
        <v>129.6</v>
      </c>
      <c r="N3604">
        <v>1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18</v>
      </c>
      <c r="U3604">
        <v>0</v>
      </c>
      <c r="V3604">
        <v>0</v>
      </c>
      <c r="W3604">
        <v>6</v>
      </c>
      <c r="X3604">
        <v>6</v>
      </c>
      <c r="Y3604">
        <v>6</v>
      </c>
      <c r="Z3604">
        <v>12.83333333</v>
      </c>
      <c r="AA3604">
        <v>0</v>
      </c>
      <c r="AB3604">
        <v>0</v>
      </c>
      <c r="AC3604">
        <v>6</v>
      </c>
      <c r="AD3604">
        <v>8</v>
      </c>
      <c r="AE3604">
        <v>6</v>
      </c>
      <c r="AF3604">
        <v>12.83333333</v>
      </c>
      <c r="AG3604">
        <v>0</v>
      </c>
      <c r="AH3604">
        <v>12.4</v>
      </c>
      <c r="AI3604">
        <v>0.5</v>
      </c>
      <c r="AJ3604">
        <v>1.79</v>
      </c>
      <c r="AK3604" t="s">
        <v>38</v>
      </c>
    </row>
    <row r="3605" spans="1:37" x14ac:dyDescent="0.25">
      <c r="A3605">
        <v>1</v>
      </c>
      <c r="B3605">
        <v>17</v>
      </c>
      <c r="C3605">
        <v>3</v>
      </c>
      <c r="D3605">
        <v>9119</v>
      </c>
      <c r="E3605">
        <v>1</v>
      </c>
      <c r="F3605">
        <v>1</v>
      </c>
      <c r="G3605">
        <v>135</v>
      </c>
      <c r="H3605">
        <v>1</v>
      </c>
      <c r="I3605">
        <v>1</v>
      </c>
      <c r="J3605">
        <v>19</v>
      </c>
      <c r="K3605">
        <v>141</v>
      </c>
      <c r="L3605">
        <v>193</v>
      </c>
      <c r="M3605">
        <v>121.7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18</v>
      </c>
      <c r="U3605">
        <v>0</v>
      </c>
      <c r="V3605">
        <v>0</v>
      </c>
      <c r="W3605">
        <v>5</v>
      </c>
      <c r="X3605">
        <v>7</v>
      </c>
      <c r="Y3605">
        <v>5</v>
      </c>
      <c r="Z3605">
        <v>11.8</v>
      </c>
      <c r="AA3605">
        <v>0</v>
      </c>
      <c r="AB3605">
        <v>0</v>
      </c>
      <c r="AC3605">
        <v>5</v>
      </c>
      <c r="AD3605">
        <v>9</v>
      </c>
      <c r="AE3605">
        <v>3</v>
      </c>
      <c r="AF3605">
        <v>12</v>
      </c>
      <c r="AG3605">
        <v>0</v>
      </c>
      <c r="AH3605">
        <v>8.9</v>
      </c>
      <c r="AI3605">
        <v>1.4</v>
      </c>
      <c r="AJ3605">
        <v>3.51</v>
      </c>
      <c r="AK3605" t="s">
        <v>39</v>
      </c>
    </row>
    <row r="3606" spans="1:37" x14ac:dyDescent="0.25">
      <c r="A3606">
        <v>1</v>
      </c>
      <c r="B3606">
        <v>17</v>
      </c>
      <c r="C3606">
        <v>2</v>
      </c>
      <c r="D3606">
        <v>9773</v>
      </c>
      <c r="E3606">
        <v>1</v>
      </c>
      <c r="F3606">
        <v>1</v>
      </c>
      <c r="G3606">
        <v>132</v>
      </c>
      <c r="H3606">
        <v>1</v>
      </c>
      <c r="I3606">
        <v>19</v>
      </c>
      <c r="J3606">
        <v>1</v>
      </c>
      <c r="K3606">
        <v>9</v>
      </c>
      <c r="L3606">
        <v>9</v>
      </c>
      <c r="M3606">
        <v>141.80000000000001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20</v>
      </c>
      <c r="U3606">
        <v>0</v>
      </c>
      <c r="V3606">
        <v>0</v>
      </c>
      <c r="W3606">
        <v>6</v>
      </c>
      <c r="X3606">
        <v>6</v>
      </c>
      <c r="Y3606">
        <v>6</v>
      </c>
      <c r="Z3606">
        <v>11.83333333</v>
      </c>
      <c r="AA3606">
        <v>0</v>
      </c>
      <c r="AB3606">
        <v>0</v>
      </c>
      <c r="AC3606">
        <v>6</v>
      </c>
      <c r="AD3606">
        <v>6</v>
      </c>
      <c r="AE3606">
        <v>6</v>
      </c>
      <c r="AF3606">
        <v>12.16666667</v>
      </c>
      <c r="AG3606">
        <v>0</v>
      </c>
      <c r="AH3606">
        <v>12.7</v>
      </c>
      <c r="AI3606">
        <v>3.7</v>
      </c>
      <c r="AJ3606">
        <v>-1.7</v>
      </c>
      <c r="AK3606" t="s">
        <v>38</v>
      </c>
    </row>
    <row r="3607" spans="1:37" x14ac:dyDescent="0.25">
      <c r="A3607">
        <v>1</v>
      </c>
      <c r="B3607">
        <v>1</v>
      </c>
      <c r="C3607">
        <v>3</v>
      </c>
      <c r="D3607">
        <v>9773</v>
      </c>
      <c r="E3607">
        <v>1</v>
      </c>
      <c r="F3607">
        <v>1</v>
      </c>
      <c r="G3607">
        <v>135</v>
      </c>
      <c r="H3607">
        <v>1</v>
      </c>
      <c r="I3607">
        <v>3</v>
      </c>
      <c r="J3607">
        <v>1</v>
      </c>
      <c r="K3607">
        <v>2</v>
      </c>
      <c r="L3607">
        <v>4</v>
      </c>
      <c r="M3607">
        <v>129.80000000000001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20</v>
      </c>
      <c r="U3607">
        <v>0</v>
      </c>
      <c r="V3607">
        <v>0</v>
      </c>
      <c r="W3607">
        <v>6</v>
      </c>
      <c r="X3607">
        <v>6</v>
      </c>
      <c r="Y3607">
        <v>5</v>
      </c>
      <c r="Z3607">
        <v>12.8</v>
      </c>
      <c r="AA3607">
        <v>0</v>
      </c>
      <c r="AB3607">
        <v>0</v>
      </c>
      <c r="AC3607">
        <v>6</v>
      </c>
      <c r="AD3607">
        <v>11</v>
      </c>
      <c r="AE3607">
        <v>3</v>
      </c>
      <c r="AF3607">
        <v>12.75</v>
      </c>
      <c r="AG3607">
        <v>0</v>
      </c>
      <c r="AH3607">
        <v>15.5</v>
      </c>
      <c r="AI3607">
        <v>2.8</v>
      </c>
      <c r="AJ3607">
        <v>-4.0599999999999996</v>
      </c>
      <c r="AK3607" t="s">
        <v>38</v>
      </c>
    </row>
    <row r="3608" spans="1:37" x14ac:dyDescent="0.25">
      <c r="A3608">
        <v>1</v>
      </c>
      <c r="B3608">
        <v>44</v>
      </c>
      <c r="C3608">
        <v>1</v>
      </c>
      <c r="D3608">
        <v>9070</v>
      </c>
      <c r="E3608">
        <v>1</v>
      </c>
      <c r="F3608">
        <v>39</v>
      </c>
      <c r="G3608">
        <v>100</v>
      </c>
      <c r="H3608">
        <v>1</v>
      </c>
      <c r="I3608">
        <v>1</v>
      </c>
      <c r="J3608">
        <v>1</v>
      </c>
      <c r="K3608">
        <v>4</v>
      </c>
      <c r="L3608">
        <v>4</v>
      </c>
      <c r="M3608">
        <v>106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21</v>
      </c>
      <c r="U3608">
        <v>0</v>
      </c>
      <c r="V3608">
        <v>2</v>
      </c>
      <c r="W3608">
        <v>7</v>
      </c>
      <c r="X3608">
        <v>7</v>
      </c>
      <c r="Y3608">
        <v>5</v>
      </c>
      <c r="Z3608">
        <v>11.8</v>
      </c>
      <c r="AA3608">
        <v>0</v>
      </c>
      <c r="AB3608">
        <v>5</v>
      </c>
      <c r="AC3608">
        <v>9</v>
      </c>
      <c r="AD3608">
        <v>9</v>
      </c>
      <c r="AE3608">
        <v>5</v>
      </c>
      <c r="AF3608">
        <v>11</v>
      </c>
      <c r="AG3608">
        <v>0</v>
      </c>
      <c r="AH3608">
        <v>12.4</v>
      </c>
      <c r="AI3608">
        <v>0.5</v>
      </c>
      <c r="AJ3608">
        <v>1.79</v>
      </c>
      <c r="AK3608" t="s">
        <v>37</v>
      </c>
    </row>
    <row r="3609" spans="1:37" x14ac:dyDescent="0.25">
      <c r="A3609">
        <v>1</v>
      </c>
      <c r="B3609">
        <v>43</v>
      </c>
      <c r="C3609">
        <v>1</v>
      </c>
      <c r="D3609">
        <v>171</v>
      </c>
      <c r="E3609">
        <v>1</v>
      </c>
      <c r="F3609">
        <v>1</v>
      </c>
      <c r="G3609">
        <v>144</v>
      </c>
      <c r="H3609">
        <v>1</v>
      </c>
      <c r="I3609">
        <v>19</v>
      </c>
      <c r="J3609">
        <v>19</v>
      </c>
      <c r="K3609">
        <v>9</v>
      </c>
      <c r="L3609">
        <v>4</v>
      </c>
      <c r="M3609">
        <v>121.6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22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13.9</v>
      </c>
      <c r="AI3609">
        <v>-0.3</v>
      </c>
      <c r="AJ3609">
        <v>0.79</v>
      </c>
      <c r="AK3609" t="s">
        <v>39</v>
      </c>
    </row>
    <row r="3610" spans="1:37" x14ac:dyDescent="0.25">
      <c r="A3610">
        <v>1</v>
      </c>
      <c r="B3610">
        <v>17</v>
      </c>
      <c r="C3610">
        <v>1</v>
      </c>
      <c r="D3610">
        <v>9119</v>
      </c>
      <c r="E3610">
        <v>1</v>
      </c>
      <c r="F3610">
        <v>1</v>
      </c>
      <c r="G3610">
        <v>125</v>
      </c>
      <c r="H3610">
        <v>1</v>
      </c>
      <c r="I3610">
        <v>19</v>
      </c>
      <c r="J3610">
        <v>1</v>
      </c>
      <c r="K3610">
        <v>5</v>
      </c>
      <c r="L3610">
        <v>4</v>
      </c>
      <c r="M3610">
        <v>121.5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20</v>
      </c>
      <c r="U3610">
        <v>0</v>
      </c>
      <c r="V3610">
        <v>0</v>
      </c>
      <c r="W3610">
        <v>5</v>
      </c>
      <c r="X3610">
        <v>7</v>
      </c>
      <c r="Y3610">
        <v>5</v>
      </c>
      <c r="Z3610">
        <v>15.8</v>
      </c>
      <c r="AA3610">
        <v>0</v>
      </c>
      <c r="AB3610">
        <v>0</v>
      </c>
      <c r="AC3610">
        <v>5</v>
      </c>
      <c r="AD3610">
        <v>7</v>
      </c>
      <c r="AE3610">
        <v>5</v>
      </c>
      <c r="AF3610">
        <v>14.57142857</v>
      </c>
      <c r="AG3610">
        <v>0</v>
      </c>
      <c r="AH3610">
        <v>11.1</v>
      </c>
      <c r="AI3610">
        <v>0.6</v>
      </c>
      <c r="AJ3610">
        <v>2.02</v>
      </c>
      <c r="AK3610" t="s">
        <v>37</v>
      </c>
    </row>
    <row r="3611" spans="1:37" x14ac:dyDescent="0.25">
      <c r="A3611">
        <v>1</v>
      </c>
      <c r="B3611">
        <v>1</v>
      </c>
      <c r="C3611">
        <v>1</v>
      </c>
      <c r="D3611">
        <v>171</v>
      </c>
      <c r="E3611">
        <v>1</v>
      </c>
      <c r="F3611">
        <v>1</v>
      </c>
      <c r="G3611">
        <v>133.1</v>
      </c>
      <c r="H3611">
        <v>1</v>
      </c>
      <c r="I3611">
        <v>1</v>
      </c>
      <c r="J3611">
        <v>37</v>
      </c>
      <c r="K3611">
        <v>9</v>
      </c>
      <c r="L3611">
        <v>9</v>
      </c>
      <c r="M3611">
        <v>117</v>
      </c>
      <c r="N3611">
        <v>0</v>
      </c>
      <c r="O3611">
        <v>0</v>
      </c>
      <c r="P3611">
        <v>1</v>
      </c>
      <c r="Q3611">
        <v>1</v>
      </c>
      <c r="R3611">
        <v>1</v>
      </c>
      <c r="S3611">
        <v>0</v>
      </c>
      <c r="T3611">
        <v>19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15.5</v>
      </c>
      <c r="AI3611">
        <v>2.8</v>
      </c>
      <c r="AJ3611">
        <v>-4.0599999999999996</v>
      </c>
      <c r="AK3611" t="s">
        <v>39</v>
      </c>
    </row>
    <row r="3612" spans="1:37" x14ac:dyDescent="0.25">
      <c r="A3612">
        <v>1</v>
      </c>
      <c r="B3612">
        <v>44</v>
      </c>
      <c r="C3612">
        <v>1</v>
      </c>
      <c r="D3612">
        <v>9119</v>
      </c>
      <c r="E3612">
        <v>1</v>
      </c>
      <c r="F3612">
        <v>39</v>
      </c>
      <c r="G3612">
        <v>130</v>
      </c>
      <c r="H3612">
        <v>1</v>
      </c>
      <c r="I3612">
        <v>38</v>
      </c>
      <c r="J3612">
        <v>19</v>
      </c>
      <c r="K3612">
        <v>9</v>
      </c>
      <c r="L3612">
        <v>5</v>
      </c>
      <c r="M3612">
        <v>130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19</v>
      </c>
      <c r="U3612">
        <v>0</v>
      </c>
      <c r="V3612">
        <v>0</v>
      </c>
      <c r="W3612">
        <v>5</v>
      </c>
      <c r="X3612">
        <v>9</v>
      </c>
      <c r="Y3612">
        <v>2</v>
      </c>
      <c r="Z3612">
        <v>12.5</v>
      </c>
      <c r="AA3612">
        <v>0</v>
      </c>
      <c r="AB3612">
        <v>0</v>
      </c>
      <c r="AC3612">
        <v>5</v>
      </c>
      <c r="AD3612">
        <v>10</v>
      </c>
      <c r="AE3612">
        <v>3</v>
      </c>
      <c r="AF3612">
        <v>11.6</v>
      </c>
      <c r="AG3612">
        <v>0</v>
      </c>
      <c r="AH3612">
        <v>12.4</v>
      </c>
      <c r="AI3612">
        <v>0.5</v>
      </c>
      <c r="AJ3612">
        <v>1.79</v>
      </c>
      <c r="AK3612" t="s">
        <v>39</v>
      </c>
    </row>
    <row r="3613" spans="1:37" x14ac:dyDescent="0.25">
      <c r="A3613">
        <v>1</v>
      </c>
      <c r="B3613">
        <v>17</v>
      </c>
      <c r="C3613">
        <v>1</v>
      </c>
      <c r="D3613">
        <v>9670</v>
      </c>
      <c r="E3613">
        <v>1</v>
      </c>
      <c r="F3613">
        <v>1</v>
      </c>
      <c r="G3613">
        <v>117</v>
      </c>
      <c r="H3613">
        <v>1</v>
      </c>
      <c r="I3613">
        <v>1</v>
      </c>
      <c r="J3613">
        <v>1</v>
      </c>
      <c r="K3613">
        <v>4</v>
      </c>
      <c r="L3613">
        <v>4</v>
      </c>
      <c r="M3613">
        <v>117.7</v>
      </c>
      <c r="N3613">
        <v>1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20</v>
      </c>
      <c r="U3613">
        <v>0</v>
      </c>
      <c r="V3613">
        <v>0</v>
      </c>
      <c r="W3613">
        <v>6</v>
      </c>
      <c r="X3613">
        <v>9</v>
      </c>
      <c r="Y3613">
        <v>6</v>
      </c>
      <c r="Z3613">
        <v>14.66666667</v>
      </c>
      <c r="AA3613">
        <v>0</v>
      </c>
      <c r="AB3613">
        <v>0</v>
      </c>
      <c r="AC3613">
        <v>6</v>
      </c>
      <c r="AD3613">
        <v>7</v>
      </c>
      <c r="AE3613">
        <v>6</v>
      </c>
      <c r="AF3613">
        <v>13.85714286</v>
      </c>
      <c r="AG3613">
        <v>0</v>
      </c>
      <c r="AH3613">
        <v>8.9</v>
      </c>
      <c r="AI3613">
        <v>1.4</v>
      </c>
      <c r="AJ3613">
        <v>3.51</v>
      </c>
      <c r="AK3613" t="s">
        <v>38</v>
      </c>
    </row>
    <row r="3614" spans="1:37" x14ac:dyDescent="0.25">
      <c r="A3614">
        <v>1</v>
      </c>
      <c r="B3614">
        <v>44</v>
      </c>
      <c r="C3614">
        <v>1</v>
      </c>
      <c r="D3614">
        <v>9085</v>
      </c>
      <c r="E3614">
        <v>1</v>
      </c>
      <c r="F3614">
        <v>39</v>
      </c>
      <c r="G3614">
        <v>140</v>
      </c>
      <c r="H3614">
        <v>1</v>
      </c>
      <c r="I3614">
        <v>19</v>
      </c>
      <c r="J3614">
        <v>37</v>
      </c>
      <c r="K3614">
        <v>5</v>
      </c>
      <c r="L3614">
        <v>7</v>
      </c>
      <c r="M3614">
        <v>140</v>
      </c>
      <c r="N3614">
        <v>1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19</v>
      </c>
      <c r="U3614">
        <v>0</v>
      </c>
      <c r="V3614">
        <v>2</v>
      </c>
      <c r="W3614">
        <v>6</v>
      </c>
      <c r="X3614">
        <v>10</v>
      </c>
      <c r="Y3614">
        <v>4</v>
      </c>
      <c r="Z3614">
        <v>12.5</v>
      </c>
      <c r="AA3614">
        <v>0</v>
      </c>
      <c r="AB3614">
        <v>1</v>
      </c>
      <c r="AC3614">
        <v>6</v>
      </c>
      <c r="AD3614">
        <v>16</v>
      </c>
      <c r="AE3614">
        <v>2</v>
      </c>
      <c r="AF3614">
        <v>12</v>
      </c>
      <c r="AG3614">
        <v>0</v>
      </c>
      <c r="AH3614">
        <v>12.4</v>
      </c>
      <c r="AI3614">
        <v>0.5</v>
      </c>
      <c r="AJ3614">
        <v>1.79</v>
      </c>
      <c r="AK3614" t="s">
        <v>37</v>
      </c>
    </row>
    <row r="3615" spans="1:37" x14ac:dyDescent="0.25">
      <c r="A3615">
        <v>1</v>
      </c>
      <c r="B3615">
        <v>1</v>
      </c>
      <c r="C3615">
        <v>1</v>
      </c>
      <c r="D3615">
        <v>9119</v>
      </c>
      <c r="E3615">
        <v>1</v>
      </c>
      <c r="F3615">
        <v>1</v>
      </c>
      <c r="G3615">
        <v>132</v>
      </c>
      <c r="H3615">
        <v>1</v>
      </c>
      <c r="I3615">
        <v>1</v>
      </c>
      <c r="J3615">
        <v>12</v>
      </c>
      <c r="K3615">
        <v>3</v>
      </c>
      <c r="L3615">
        <v>3</v>
      </c>
      <c r="M3615">
        <v>133.1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19</v>
      </c>
      <c r="U3615">
        <v>0</v>
      </c>
      <c r="V3615">
        <v>0</v>
      </c>
      <c r="W3615">
        <v>5</v>
      </c>
      <c r="X3615">
        <v>7</v>
      </c>
      <c r="Y3615">
        <v>3</v>
      </c>
      <c r="Z3615">
        <v>12</v>
      </c>
      <c r="AA3615">
        <v>0</v>
      </c>
      <c r="AB3615">
        <v>0</v>
      </c>
      <c r="AC3615">
        <v>6</v>
      </c>
      <c r="AD3615">
        <v>10</v>
      </c>
      <c r="AE3615">
        <v>2</v>
      </c>
      <c r="AF3615">
        <v>10.5</v>
      </c>
      <c r="AG3615">
        <v>0</v>
      </c>
      <c r="AH3615">
        <v>11.1</v>
      </c>
      <c r="AI3615">
        <v>0.6</v>
      </c>
      <c r="AJ3615">
        <v>2.02</v>
      </c>
      <c r="AK3615" t="s">
        <v>37</v>
      </c>
    </row>
    <row r="3616" spans="1:37" x14ac:dyDescent="0.25">
      <c r="A3616">
        <v>1</v>
      </c>
      <c r="B3616">
        <v>15</v>
      </c>
      <c r="C3616">
        <v>1</v>
      </c>
      <c r="D3616">
        <v>9119</v>
      </c>
      <c r="E3616">
        <v>1</v>
      </c>
      <c r="F3616">
        <v>1</v>
      </c>
      <c r="G3616">
        <v>133.1</v>
      </c>
      <c r="H3616">
        <v>41</v>
      </c>
      <c r="I3616">
        <v>2</v>
      </c>
      <c r="J3616">
        <v>2</v>
      </c>
      <c r="K3616">
        <v>2</v>
      </c>
      <c r="L3616">
        <v>2</v>
      </c>
      <c r="M3616">
        <v>100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0</v>
      </c>
      <c r="T3616">
        <v>24</v>
      </c>
      <c r="U3616">
        <v>1</v>
      </c>
      <c r="V3616">
        <v>2</v>
      </c>
      <c r="W3616">
        <v>8</v>
      </c>
      <c r="X3616">
        <v>8</v>
      </c>
      <c r="Y3616">
        <v>7</v>
      </c>
      <c r="Z3616">
        <v>13.14285714</v>
      </c>
      <c r="AA3616">
        <v>0</v>
      </c>
      <c r="AB3616">
        <v>1</v>
      </c>
      <c r="AC3616">
        <v>6</v>
      </c>
      <c r="AD3616">
        <v>8</v>
      </c>
      <c r="AE3616">
        <v>6</v>
      </c>
      <c r="AF3616">
        <v>11.83333333</v>
      </c>
      <c r="AG3616">
        <v>0</v>
      </c>
      <c r="AH3616">
        <v>8.9</v>
      </c>
      <c r="AI3616">
        <v>1.4</v>
      </c>
      <c r="AJ3616">
        <v>3.51</v>
      </c>
      <c r="AK3616" t="s">
        <v>39</v>
      </c>
    </row>
    <row r="3617" spans="1:37" x14ac:dyDescent="0.25">
      <c r="A3617">
        <v>1</v>
      </c>
      <c r="B3617">
        <v>17</v>
      </c>
      <c r="C3617">
        <v>1</v>
      </c>
      <c r="D3617">
        <v>9670</v>
      </c>
      <c r="E3617">
        <v>1</v>
      </c>
      <c r="F3617">
        <v>1</v>
      </c>
      <c r="G3617">
        <v>132</v>
      </c>
      <c r="H3617">
        <v>1</v>
      </c>
      <c r="I3617">
        <v>19</v>
      </c>
      <c r="J3617">
        <v>1</v>
      </c>
      <c r="K3617">
        <v>5</v>
      </c>
      <c r="L3617">
        <v>4</v>
      </c>
      <c r="M3617">
        <v>119.1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0</v>
      </c>
      <c r="T3617">
        <v>18</v>
      </c>
      <c r="U3617">
        <v>0</v>
      </c>
      <c r="V3617">
        <v>0</v>
      </c>
      <c r="W3617">
        <v>6</v>
      </c>
      <c r="X3617">
        <v>6</v>
      </c>
      <c r="Y3617">
        <v>3</v>
      </c>
      <c r="Z3617">
        <v>12.66666667</v>
      </c>
      <c r="AA3617">
        <v>0</v>
      </c>
      <c r="AB3617">
        <v>0</v>
      </c>
      <c r="AC3617">
        <v>6</v>
      </c>
      <c r="AD3617">
        <v>11</v>
      </c>
      <c r="AE3617">
        <v>4</v>
      </c>
      <c r="AF3617">
        <v>11.14285714</v>
      </c>
      <c r="AG3617">
        <v>0</v>
      </c>
      <c r="AH3617">
        <v>10.8</v>
      </c>
      <c r="AI3617">
        <v>1.4</v>
      </c>
      <c r="AJ3617">
        <v>1.74</v>
      </c>
      <c r="AK3617" t="s">
        <v>37</v>
      </c>
    </row>
    <row r="3618" spans="1:37" x14ac:dyDescent="0.25">
      <c r="A3618">
        <v>1</v>
      </c>
      <c r="B3618">
        <v>1</v>
      </c>
      <c r="C3618">
        <v>1</v>
      </c>
      <c r="D3618">
        <v>9119</v>
      </c>
      <c r="E3618">
        <v>1</v>
      </c>
      <c r="F3618">
        <v>1</v>
      </c>
      <c r="G3618">
        <v>148</v>
      </c>
      <c r="H3618">
        <v>1</v>
      </c>
      <c r="I3618">
        <v>19</v>
      </c>
      <c r="J3618">
        <v>19</v>
      </c>
      <c r="K3618">
        <v>9</v>
      </c>
      <c r="L3618">
        <v>8</v>
      </c>
      <c r="M3618">
        <v>129.80000000000001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18</v>
      </c>
      <c r="U3618">
        <v>0</v>
      </c>
      <c r="V3618">
        <v>0</v>
      </c>
      <c r="W3618">
        <v>5</v>
      </c>
      <c r="X3618">
        <v>6</v>
      </c>
      <c r="Y3618">
        <v>5</v>
      </c>
      <c r="Z3618">
        <v>15</v>
      </c>
      <c r="AA3618">
        <v>0</v>
      </c>
      <c r="AB3618">
        <v>0</v>
      </c>
      <c r="AC3618">
        <v>5</v>
      </c>
      <c r="AD3618">
        <v>6</v>
      </c>
      <c r="AE3618">
        <v>5</v>
      </c>
      <c r="AF3618">
        <v>14.2</v>
      </c>
      <c r="AG3618">
        <v>0</v>
      </c>
      <c r="AH3618">
        <v>8.9</v>
      </c>
      <c r="AI3618">
        <v>1.4</v>
      </c>
      <c r="AJ3618">
        <v>3.51</v>
      </c>
      <c r="AK3618" t="s">
        <v>39</v>
      </c>
    </row>
    <row r="3619" spans="1:37" x14ac:dyDescent="0.25">
      <c r="A3619">
        <v>1</v>
      </c>
      <c r="B3619">
        <v>1</v>
      </c>
      <c r="C3619">
        <v>1</v>
      </c>
      <c r="D3619">
        <v>9238</v>
      </c>
      <c r="E3619">
        <v>1</v>
      </c>
      <c r="F3619">
        <v>1</v>
      </c>
      <c r="G3619">
        <v>133</v>
      </c>
      <c r="H3619">
        <v>1</v>
      </c>
      <c r="I3619">
        <v>19</v>
      </c>
      <c r="J3619">
        <v>38</v>
      </c>
      <c r="K3619">
        <v>9</v>
      </c>
      <c r="L3619">
        <v>7</v>
      </c>
      <c r="M3619">
        <v>131.30000000000001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0</v>
      </c>
      <c r="T3619">
        <v>18</v>
      </c>
      <c r="U3619">
        <v>0</v>
      </c>
      <c r="V3619">
        <v>0</v>
      </c>
      <c r="W3619">
        <v>6</v>
      </c>
      <c r="X3619">
        <v>7</v>
      </c>
      <c r="Y3619">
        <v>5</v>
      </c>
      <c r="Z3619">
        <v>13.6</v>
      </c>
      <c r="AA3619">
        <v>0</v>
      </c>
      <c r="AB3619">
        <v>0</v>
      </c>
      <c r="AC3619">
        <v>6</v>
      </c>
      <c r="AD3619">
        <v>7</v>
      </c>
      <c r="AE3619">
        <v>5</v>
      </c>
      <c r="AF3619">
        <v>11.8</v>
      </c>
      <c r="AG3619">
        <v>0</v>
      </c>
      <c r="AH3619">
        <v>8.9</v>
      </c>
      <c r="AI3619">
        <v>1.4</v>
      </c>
      <c r="AJ3619">
        <v>3.51</v>
      </c>
      <c r="AK3619" t="s">
        <v>37</v>
      </c>
    </row>
    <row r="3620" spans="1:37" x14ac:dyDescent="0.25">
      <c r="A3620">
        <v>1</v>
      </c>
      <c r="B3620">
        <v>17</v>
      </c>
      <c r="C3620">
        <v>5</v>
      </c>
      <c r="D3620">
        <v>9773</v>
      </c>
      <c r="E3620">
        <v>1</v>
      </c>
      <c r="F3620">
        <v>1</v>
      </c>
      <c r="G3620">
        <v>143</v>
      </c>
      <c r="H3620">
        <v>1</v>
      </c>
      <c r="I3620">
        <v>1</v>
      </c>
      <c r="J3620">
        <v>1</v>
      </c>
      <c r="K3620">
        <v>7</v>
      </c>
      <c r="L3620">
        <v>7</v>
      </c>
      <c r="M3620">
        <v>136.69999999999999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18</v>
      </c>
      <c r="U3620">
        <v>0</v>
      </c>
      <c r="V3620">
        <v>0</v>
      </c>
      <c r="W3620">
        <v>6</v>
      </c>
      <c r="X3620">
        <v>6</v>
      </c>
      <c r="Y3620">
        <v>6</v>
      </c>
      <c r="Z3620">
        <v>12.5</v>
      </c>
      <c r="AA3620">
        <v>0</v>
      </c>
      <c r="AB3620">
        <v>0</v>
      </c>
      <c r="AC3620">
        <v>6</v>
      </c>
      <c r="AD3620">
        <v>6</v>
      </c>
      <c r="AE3620">
        <v>6</v>
      </c>
      <c r="AF3620">
        <v>13.83333333</v>
      </c>
      <c r="AG3620">
        <v>0</v>
      </c>
      <c r="AH3620">
        <v>8.9</v>
      </c>
      <c r="AI3620">
        <v>1.4</v>
      </c>
      <c r="AJ3620">
        <v>3.51</v>
      </c>
      <c r="AK3620" t="s">
        <v>38</v>
      </c>
    </row>
    <row r="3621" spans="1:37" x14ac:dyDescent="0.25">
      <c r="A3621">
        <v>1</v>
      </c>
      <c r="B3621">
        <v>17</v>
      </c>
      <c r="C3621">
        <v>1</v>
      </c>
      <c r="D3621">
        <v>9238</v>
      </c>
      <c r="E3621">
        <v>1</v>
      </c>
      <c r="F3621">
        <v>1</v>
      </c>
      <c r="G3621">
        <v>143</v>
      </c>
      <c r="H3621">
        <v>1</v>
      </c>
      <c r="I3621">
        <v>19</v>
      </c>
      <c r="J3621">
        <v>37</v>
      </c>
      <c r="K3621">
        <v>9</v>
      </c>
      <c r="L3621">
        <v>9</v>
      </c>
      <c r="M3621">
        <v>126.2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21</v>
      </c>
      <c r="U3621">
        <v>0</v>
      </c>
      <c r="V3621">
        <v>0</v>
      </c>
      <c r="W3621">
        <v>6</v>
      </c>
      <c r="X3621">
        <v>7</v>
      </c>
      <c r="Y3621">
        <v>6</v>
      </c>
      <c r="Z3621">
        <v>13.33333333</v>
      </c>
      <c r="AA3621">
        <v>0</v>
      </c>
      <c r="AB3621">
        <v>0</v>
      </c>
      <c r="AC3621">
        <v>6</v>
      </c>
      <c r="AD3621">
        <v>7</v>
      </c>
      <c r="AE3621">
        <v>6</v>
      </c>
      <c r="AF3621">
        <v>13.5</v>
      </c>
      <c r="AG3621">
        <v>0</v>
      </c>
      <c r="AH3621">
        <v>12.4</v>
      </c>
      <c r="AI3621">
        <v>0.5</v>
      </c>
      <c r="AJ3621">
        <v>1.79</v>
      </c>
      <c r="AK3621" t="s">
        <v>38</v>
      </c>
    </row>
    <row r="3622" spans="1:37" x14ac:dyDescent="0.25">
      <c r="A3622">
        <v>1</v>
      </c>
      <c r="B3622">
        <v>15</v>
      </c>
      <c r="C3622">
        <v>1</v>
      </c>
      <c r="D3622">
        <v>9085</v>
      </c>
      <c r="E3622">
        <v>1</v>
      </c>
      <c r="F3622">
        <v>1</v>
      </c>
      <c r="G3622">
        <v>133.1</v>
      </c>
      <c r="H3622">
        <v>41</v>
      </c>
      <c r="I3622">
        <v>37</v>
      </c>
      <c r="J3622">
        <v>37</v>
      </c>
      <c r="K3622">
        <v>9</v>
      </c>
      <c r="L3622">
        <v>9</v>
      </c>
      <c r="M3622">
        <v>109.6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18</v>
      </c>
      <c r="U3622">
        <v>1</v>
      </c>
      <c r="V3622">
        <v>0</v>
      </c>
      <c r="W3622">
        <v>6</v>
      </c>
      <c r="X3622">
        <v>13</v>
      </c>
      <c r="Y3622">
        <v>4</v>
      </c>
      <c r="Z3622">
        <v>12.25</v>
      </c>
      <c r="AA3622">
        <v>0</v>
      </c>
      <c r="AB3622">
        <v>0</v>
      </c>
      <c r="AC3622">
        <v>6</v>
      </c>
      <c r="AD3622">
        <v>15</v>
      </c>
      <c r="AE3622">
        <v>5</v>
      </c>
      <c r="AF3622">
        <v>11</v>
      </c>
      <c r="AG3622">
        <v>0</v>
      </c>
      <c r="AH3622">
        <v>11.1</v>
      </c>
      <c r="AI3622">
        <v>0.6</v>
      </c>
      <c r="AJ3622">
        <v>2.02</v>
      </c>
      <c r="AK3622" t="s">
        <v>37</v>
      </c>
    </row>
    <row r="3623" spans="1:37" x14ac:dyDescent="0.25">
      <c r="A3623">
        <v>1</v>
      </c>
      <c r="B3623">
        <v>1</v>
      </c>
      <c r="C3623">
        <v>1</v>
      </c>
      <c r="D3623">
        <v>9500</v>
      </c>
      <c r="E3623">
        <v>1</v>
      </c>
      <c r="F3623">
        <v>1</v>
      </c>
      <c r="G3623">
        <v>141</v>
      </c>
      <c r="H3623">
        <v>1</v>
      </c>
      <c r="I3623">
        <v>1</v>
      </c>
      <c r="J3623">
        <v>19</v>
      </c>
      <c r="K3623">
        <v>3</v>
      </c>
      <c r="L3623">
        <v>3</v>
      </c>
      <c r="M3623">
        <v>131.9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18</v>
      </c>
      <c r="U3623">
        <v>0</v>
      </c>
      <c r="V3623">
        <v>0</v>
      </c>
      <c r="W3623">
        <v>7</v>
      </c>
      <c r="X3623">
        <v>7</v>
      </c>
      <c r="Y3623">
        <v>7</v>
      </c>
      <c r="Z3623">
        <v>15.101428569999999</v>
      </c>
      <c r="AA3623">
        <v>0</v>
      </c>
      <c r="AB3623">
        <v>0</v>
      </c>
      <c r="AC3623">
        <v>8</v>
      </c>
      <c r="AD3623">
        <v>8</v>
      </c>
      <c r="AE3623">
        <v>8</v>
      </c>
      <c r="AF3623">
        <v>16.09375</v>
      </c>
      <c r="AG3623">
        <v>0</v>
      </c>
      <c r="AH3623">
        <v>11.1</v>
      </c>
      <c r="AI3623">
        <v>0.6</v>
      </c>
      <c r="AJ3623">
        <v>2.02</v>
      </c>
      <c r="AK3623" t="s">
        <v>38</v>
      </c>
    </row>
    <row r="3624" spans="1:37" x14ac:dyDescent="0.25">
      <c r="A3624">
        <v>1</v>
      </c>
      <c r="B3624">
        <v>1</v>
      </c>
      <c r="C3624">
        <v>2</v>
      </c>
      <c r="D3624">
        <v>9238</v>
      </c>
      <c r="E3624">
        <v>1</v>
      </c>
      <c r="F3624">
        <v>1</v>
      </c>
      <c r="G3624">
        <v>140</v>
      </c>
      <c r="H3624">
        <v>1</v>
      </c>
      <c r="I3624">
        <v>19</v>
      </c>
      <c r="J3624">
        <v>37</v>
      </c>
      <c r="K3624">
        <v>9</v>
      </c>
      <c r="L3624">
        <v>9</v>
      </c>
      <c r="M3624">
        <v>140.69999999999999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18</v>
      </c>
      <c r="U3624">
        <v>0</v>
      </c>
      <c r="V3624">
        <v>0</v>
      </c>
      <c r="W3624">
        <v>6</v>
      </c>
      <c r="X3624">
        <v>6</v>
      </c>
      <c r="Y3624">
        <v>6</v>
      </c>
      <c r="Z3624">
        <v>13.16666667</v>
      </c>
      <c r="AA3624">
        <v>0</v>
      </c>
      <c r="AB3624">
        <v>0</v>
      </c>
      <c r="AC3624">
        <v>6</v>
      </c>
      <c r="AD3624">
        <v>6</v>
      </c>
      <c r="AE3624">
        <v>6</v>
      </c>
      <c r="AF3624">
        <v>16</v>
      </c>
      <c r="AG3624">
        <v>0</v>
      </c>
      <c r="AH3624">
        <v>10.8</v>
      </c>
      <c r="AI3624">
        <v>1.4</v>
      </c>
      <c r="AJ3624">
        <v>1.74</v>
      </c>
      <c r="AK3624" t="s">
        <v>38</v>
      </c>
    </row>
    <row r="3625" spans="1:37" x14ac:dyDescent="0.25">
      <c r="A3625">
        <v>1</v>
      </c>
      <c r="B3625">
        <v>18</v>
      </c>
      <c r="C3625">
        <v>6</v>
      </c>
      <c r="D3625">
        <v>8014</v>
      </c>
      <c r="E3625">
        <v>0</v>
      </c>
      <c r="F3625">
        <v>1</v>
      </c>
      <c r="G3625">
        <v>134</v>
      </c>
      <c r="H3625">
        <v>1</v>
      </c>
      <c r="I3625">
        <v>3</v>
      </c>
      <c r="J3625">
        <v>19</v>
      </c>
      <c r="K3625">
        <v>2</v>
      </c>
      <c r="L3625">
        <v>4</v>
      </c>
      <c r="M3625">
        <v>120.7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23</v>
      </c>
      <c r="U3625">
        <v>0</v>
      </c>
      <c r="V3625">
        <v>0</v>
      </c>
      <c r="W3625">
        <v>6</v>
      </c>
      <c r="X3625">
        <v>8</v>
      </c>
      <c r="Y3625">
        <v>4</v>
      </c>
      <c r="Z3625">
        <v>11</v>
      </c>
      <c r="AA3625">
        <v>0</v>
      </c>
      <c r="AB3625">
        <v>0</v>
      </c>
      <c r="AC3625">
        <v>6</v>
      </c>
      <c r="AD3625">
        <v>6</v>
      </c>
      <c r="AE3625">
        <v>0</v>
      </c>
      <c r="AF3625">
        <v>0</v>
      </c>
      <c r="AG3625">
        <v>0</v>
      </c>
      <c r="AH3625">
        <v>13.9</v>
      </c>
      <c r="AI3625">
        <v>-0.3</v>
      </c>
      <c r="AJ3625">
        <v>0.79</v>
      </c>
      <c r="AK3625" t="s">
        <v>37</v>
      </c>
    </row>
    <row r="3626" spans="1:37" x14ac:dyDescent="0.25">
      <c r="A3626">
        <v>1</v>
      </c>
      <c r="B3626">
        <v>1</v>
      </c>
      <c r="C3626">
        <v>2</v>
      </c>
      <c r="D3626">
        <v>9147</v>
      </c>
      <c r="E3626">
        <v>1</v>
      </c>
      <c r="F3626">
        <v>1</v>
      </c>
      <c r="G3626">
        <v>118</v>
      </c>
      <c r="H3626">
        <v>1</v>
      </c>
      <c r="I3626">
        <v>3</v>
      </c>
      <c r="J3626">
        <v>19</v>
      </c>
      <c r="K3626">
        <v>2</v>
      </c>
      <c r="L3626">
        <v>4</v>
      </c>
      <c r="M3626">
        <v>113.8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21</v>
      </c>
      <c r="U3626">
        <v>0</v>
      </c>
      <c r="V3626">
        <v>0</v>
      </c>
      <c r="W3626">
        <v>5</v>
      </c>
      <c r="X3626">
        <v>9</v>
      </c>
      <c r="Y3626">
        <v>3</v>
      </c>
      <c r="Z3626">
        <v>11.66666667</v>
      </c>
      <c r="AA3626">
        <v>0</v>
      </c>
      <c r="AB3626">
        <v>0</v>
      </c>
      <c r="AC3626">
        <v>5</v>
      </c>
      <c r="AD3626">
        <v>9</v>
      </c>
      <c r="AE3626">
        <v>4</v>
      </c>
      <c r="AF3626">
        <v>11.75</v>
      </c>
      <c r="AG3626">
        <v>0</v>
      </c>
      <c r="AH3626">
        <v>8.9</v>
      </c>
      <c r="AI3626">
        <v>1.4</v>
      </c>
      <c r="AJ3626">
        <v>3.51</v>
      </c>
      <c r="AK3626" t="s">
        <v>38</v>
      </c>
    </row>
    <row r="3627" spans="1:37" x14ac:dyDescent="0.25">
      <c r="A3627">
        <v>1</v>
      </c>
      <c r="B3627">
        <v>1</v>
      </c>
      <c r="C3627">
        <v>1</v>
      </c>
      <c r="D3627">
        <v>9238</v>
      </c>
      <c r="E3627">
        <v>1</v>
      </c>
      <c r="F3627">
        <v>1</v>
      </c>
      <c r="G3627">
        <v>135</v>
      </c>
      <c r="H3627">
        <v>1</v>
      </c>
      <c r="I3627">
        <v>19</v>
      </c>
      <c r="J3627">
        <v>38</v>
      </c>
      <c r="K3627">
        <v>7</v>
      </c>
      <c r="L3627">
        <v>5</v>
      </c>
      <c r="M3627">
        <v>121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20</v>
      </c>
      <c r="U3627">
        <v>0</v>
      </c>
      <c r="V3627">
        <v>0</v>
      </c>
      <c r="W3627">
        <v>6</v>
      </c>
      <c r="X3627">
        <v>13</v>
      </c>
      <c r="Y3627">
        <v>1</v>
      </c>
      <c r="Z3627">
        <v>10</v>
      </c>
      <c r="AA3627">
        <v>0</v>
      </c>
      <c r="AB3627">
        <v>0</v>
      </c>
      <c r="AC3627">
        <v>6</v>
      </c>
      <c r="AD3627">
        <v>13</v>
      </c>
      <c r="AE3627">
        <v>1</v>
      </c>
      <c r="AF3627">
        <v>13</v>
      </c>
      <c r="AG3627">
        <v>0</v>
      </c>
      <c r="AH3627">
        <v>9.4</v>
      </c>
      <c r="AI3627">
        <v>-0.8</v>
      </c>
      <c r="AJ3627">
        <v>-3.12</v>
      </c>
      <c r="AK3627" t="s">
        <v>39</v>
      </c>
    </row>
    <row r="3628" spans="1:37" x14ac:dyDescent="0.25">
      <c r="A3628">
        <v>1</v>
      </c>
      <c r="B3628">
        <v>17</v>
      </c>
      <c r="C3628">
        <v>1</v>
      </c>
      <c r="D3628">
        <v>8014</v>
      </c>
      <c r="E3628">
        <v>0</v>
      </c>
      <c r="F3628">
        <v>1</v>
      </c>
      <c r="G3628">
        <v>119</v>
      </c>
      <c r="H3628">
        <v>1</v>
      </c>
      <c r="I3628">
        <v>34</v>
      </c>
      <c r="J3628">
        <v>34</v>
      </c>
      <c r="K3628">
        <v>0</v>
      </c>
      <c r="L3628">
        <v>0</v>
      </c>
      <c r="M3628">
        <v>112.4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26</v>
      </c>
      <c r="U3628">
        <v>0</v>
      </c>
      <c r="V3628">
        <v>4</v>
      </c>
      <c r="W3628">
        <v>7</v>
      </c>
      <c r="X3628">
        <v>15</v>
      </c>
      <c r="Y3628">
        <v>7</v>
      </c>
      <c r="Z3628">
        <v>11.57142857</v>
      </c>
      <c r="AA3628">
        <v>0</v>
      </c>
      <c r="AB3628">
        <v>2</v>
      </c>
      <c r="AC3628">
        <v>6</v>
      </c>
      <c r="AD3628">
        <v>14</v>
      </c>
      <c r="AE3628">
        <v>2</v>
      </c>
      <c r="AF3628">
        <v>11</v>
      </c>
      <c r="AG3628">
        <v>0</v>
      </c>
      <c r="AH3628">
        <v>7.6</v>
      </c>
      <c r="AI3628">
        <v>2.6</v>
      </c>
      <c r="AJ3628">
        <v>0.32</v>
      </c>
      <c r="AK3628" t="s">
        <v>37</v>
      </c>
    </row>
    <row r="3629" spans="1:37" x14ac:dyDescent="0.25">
      <c r="A3629">
        <v>1</v>
      </c>
      <c r="B3629">
        <v>1</v>
      </c>
      <c r="C3629">
        <v>6</v>
      </c>
      <c r="D3629">
        <v>9773</v>
      </c>
      <c r="E3629">
        <v>1</v>
      </c>
      <c r="F3629">
        <v>1</v>
      </c>
      <c r="G3629">
        <v>145</v>
      </c>
      <c r="H3629">
        <v>1</v>
      </c>
      <c r="I3629">
        <v>1</v>
      </c>
      <c r="J3629">
        <v>19</v>
      </c>
      <c r="K3629">
        <v>4</v>
      </c>
      <c r="L3629">
        <v>4</v>
      </c>
      <c r="M3629">
        <v>131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18</v>
      </c>
      <c r="U3629">
        <v>0</v>
      </c>
      <c r="V3629">
        <v>0</v>
      </c>
      <c r="W3629">
        <v>6</v>
      </c>
      <c r="X3629">
        <v>6</v>
      </c>
      <c r="Y3629">
        <v>6</v>
      </c>
      <c r="Z3629">
        <v>12.16666667</v>
      </c>
      <c r="AA3629">
        <v>0</v>
      </c>
      <c r="AB3629">
        <v>0</v>
      </c>
      <c r="AC3629">
        <v>6</v>
      </c>
      <c r="AD3629">
        <v>10</v>
      </c>
      <c r="AE3629">
        <v>5</v>
      </c>
      <c r="AF3629">
        <v>11.2</v>
      </c>
      <c r="AG3629">
        <v>0</v>
      </c>
      <c r="AH3629">
        <v>7.6</v>
      </c>
      <c r="AI3629">
        <v>2.6</v>
      </c>
      <c r="AJ3629">
        <v>0.32</v>
      </c>
      <c r="AK3629" t="s">
        <v>39</v>
      </c>
    </row>
    <row r="3630" spans="1:37" x14ac:dyDescent="0.25">
      <c r="A3630">
        <v>1</v>
      </c>
      <c r="B3630">
        <v>1</v>
      </c>
      <c r="C3630">
        <v>1</v>
      </c>
      <c r="D3630">
        <v>171</v>
      </c>
      <c r="E3630">
        <v>1</v>
      </c>
      <c r="F3630">
        <v>1</v>
      </c>
      <c r="G3630">
        <v>143</v>
      </c>
      <c r="H3630">
        <v>1</v>
      </c>
      <c r="I3630">
        <v>3</v>
      </c>
      <c r="J3630">
        <v>37</v>
      </c>
      <c r="K3630">
        <v>9</v>
      </c>
      <c r="L3630">
        <v>9</v>
      </c>
      <c r="M3630">
        <v>142.69999999999999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18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16.2</v>
      </c>
      <c r="AI3630">
        <v>0.3</v>
      </c>
      <c r="AJ3630">
        <v>-0.92</v>
      </c>
      <c r="AK3630" t="s">
        <v>37</v>
      </c>
    </row>
    <row r="3631" spans="1:37" x14ac:dyDescent="0.25">
      <c r="A3631">
        <v>1</v>
      </c>
      <c r="B3631">
        <v>1</v>
      </c>
      <c r="C3631">
        <v>1</v>
      </c>
      <c r="D3631">
        <v>9670</v>
      </c>
      <c r="E3631">
        <v>1</v>
      </c>
      <c r="F3631">
        <v>1</v>
      </c>
      <c r="G3631">
        <v>123</v>
      </c>
      <c r="H3631">
        <v>1</v>
      </c>
      <c r="I3631">
        <v>19</v>
      </c>
      <c r="J3631">
        <v>19</v>
      </c>
      <c r="K3631">
        <v>9</v>
      </c>
      <c r="L3631">
        <v>8</v>
      </c>
      <c r="M3631">
        <v>125.5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19</v>
      </c>
      <c r="U3631">
        <v>0</v>
      </c>
      <c r="V3631">
        <v>0</v>
      </c>
      <c r="W3631">
        <v>6</v>
      </c>
      <c r="X3631">
        <v>6</v>
      </c>
      <c r="Y3631">
        <v>6</v>
      </c>
      <c r="Z3631">
        <v>13.83333333</v>
      </c>
      <c r="AA3631">
        <v>0</v>
      </c>
      <c r="AB3631">
        <v>0</v>
      </c>
      <c r="AC3631">
        <v>6</v>
      </c>
      <c r="AD3631">
        <v>7</v>
      </c>
      <c r="AE3631">
        <v>6</v>
      </c>
      <c r="AF3631">
        <v>14.28571429</v>
      </c>
      <c r="AG3631">
        <v>0</v>
      </c>
      <c r="AH3631">
        <v>8.9</v>
      </c>
      <c r="AI3631">
        <v>1.4</v>
      </c>
      <c r="AJ3631">
        <v>3.51</v>
      </c>
      <c r="AK3631" t="s">
        <v>38</v>
      </c>
    </row>
    <row r="3632" spans="1:37" x14ac:dyDescent="0.25">
      <c r="A3632">
        <v>1</v>
      </c>
      <c r="B3632">
        <v>1</v>
      </c>
      <c r="C3632">
        <v>3</v>
      </c>
      <c r="D3632">
        <v>9500</v>
      </c>
      <c r="E3632">
        <v>1</v>
      </c>
      <c r="F3632">
        <v>1</v>
      </c>
      <c r="G3632">
        <v>108</v>
      </c>
      <c r="H3632">
        <v>1</v>
      </c>
      <c r="I3632">
        <v>19</v>
      </c>
      <c r="J3632">
        <v>1</v>
      </c>
      <c r="K3632">
        <v>9</v>
      </c>
      <c r="L3632">
        <v>3</v>
      </c>
      <c r="M3632">
        <v>107.8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20</v>
      </c>
      <c r="U3632">
        <v>0</v>
      </c>
      <c r="V3632">
        <v>0</v>
      </c>
      <c r="W3632">
        <v>7</v>
      </c>
      <c r="X3632">
        <v>10</v>
      </c>
      <c r="Y3632">
        <v>6</v>
      </c>
      <c r="Z3632">
        <v>12.35714286</v>
      </c>
      <c r="AA3632">
        <v>0</v>
      </c>
      <c r="AB3632">
        <v>0</v>
      </c>
      <c r="AC3632">
        <v>8</v>
      </c>
      <c r="AD3632">
        <v>9</v>
      </c>
      <c r="AE3632">
        <v>7</v>
      </c>
      <c r="AF3632">
        <v>13</v>
      </c>
      <c r="AG3632">
        <v>0</v>
      </c>
      <c r="AH3632">
        <v>13.9</v>
      </c>
      <c r="AI3632">
        <v>-0.3</v>
      </c>
      <c r="AJ3632">
        <v>0.79</v>
      </c>
      <c r="AK3632" t="s">
        <v>38</v>
      </c>
    </row>
    <row r="3633" spans="1:37" x14ac:dyDescent="0.25">
      <c r="A3633">
        <v>1</v>
      </c>
      <c r="B3633">
        <v>1</v>
      </c>
      <c r="C3633">
        <v>3</v>
      </c>
      <c r="D3633">
        <v>9773</v>
      </c>
      <c r="E3633">
        <v>1</v>
      </c>
      <c r="F3633">
        <v>1</v>
      </c>
      <c r="G3633">
        <v>117</v>
      </c>
      <c r="H3633">
        <v>1</v>
      </c>
      <c r="I3633">
        <v>38</v>
      </c>
      <c r="J3633">
        <v>19</v>
      </c>
      <c r="K3633">
        <v>7</v>
      </c>
      <c r="L3633">
        <v>7</v>
      </c>
      <c r="M3633">
        <v>110.4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19</v>
      </c>
      <c r="U3633">
        <v>0</v>
      </c>
      <c r="V3633">
        <v>0</v>
      </c>
      <c r="W3633">
        <v>6</v>
      </c>
      <c r="X3633">
        <v>7</v>
      </c>
      <c r="Y3633">
        <v>6</v>
      </c>
      <c r="Z3633">
        <v>12.16666667</v>
      </c>
      <c r="AA3633">
        <v>0</v>
      </c>
      <c r="AB3633">
        <v>0</v>
      </c>
      <c r="AC3633">
        <v>6</v>
      </c>
      <c r="AD3633">
        <v>10</v>
      </c>
      <c r="AE3633">
        <v>2</v>
      </c>
      <c r="AF3633">
        <v>10.33333333</v>
      </c>
      <c r="AG3633">
        <v>0</v>
      </c>
      <c r="AH3633">
        <v>16.2</v>
      </c>
      <c r="AI3633">
        <v>0.3</v>
      </c>
      <c r="AJ3633">
        <v>-0.92</v>
      </c>
      <c r="AK3633" t="s">
        <v>37</v>
      </c>
    </row>
    <row r="3634" spans="1:37" x14ac:dyDescent="0.25">
      <c r="A3634">
        <v>1</v>
      </c>
      <c r="B3634">
        <v>44</v>
      </c>
      <c r="C3634">
        <v>1</v>
      </c>
      <c r="D3634">
        <v>9238</v>
      </c>
      <c r="E3634">
        <v>1</v>
      </c>
      <c r="F3634">
        <v>39</v>
      </c>
      <c r="G3634">
        <v>140</v>
      </c>
      <c r="H3634">
        <v>1</v>
      </c>
      <c r="I3634">
        <v>37</v>
      </c>
      <c r="J3634">
        <v>19</v>
      </c>
      <c r="K3634">
        <v>191</v>
      </c>
      <c r="L3634">
        <v>102</v>
      </c>
      <c r="M3634">
        <v>136.1</v>
      </c>
      <c r="N3634">
        <v>1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21</v>
      </c>
      <c r="U3634">
        <v>0</v>
      </c>
      <c r="V3634">
        <v>3</v>
      </c>
      <c r="W3634">
        <v>6</v>
      </c>
      <c r="X3634">
        <v>8</v>
      </c>
      <c r="Y3634">
        <v>3</v>
      </c>
      <c r="Z3634">
        <v>12</v>
      </c>
      <c r="AA3634">
        <v>0</v>
      </c>
      <c r="AB3634">
        <v>2</v>
      </c>
      <c r="AC3634">
        <v>6</v>
      </c>
      <c r="AD3634">
        <v>6</v>
      </c>
      <c r="AE3634">
        <v>2</v>
      </c>
      <c r="AF3634">
        <v>12.5</v>
      </c>
      <c r="AG3634">
        <v>0</v>
      </c>
      <c r="AH3634">
        <v>12.4</v>
      </c>
      <c r="AI3634">
        <v>0.5</v>
      </c>
      <c r="AJ3634">
        <v>1.79</v>
      </c>
      <c r="AK3634" t="s">
        <v>39</v>
      </c>
    </row>
    <row r="3635" spans="1:37" x14ac:dyDescent="0.25">
      <c r="A3635">
        <v>1</v>
      </c>
      <c r="B3635">
        <v>39</v>
      </c>
      <c r="C3635">
        <v>1</v>
      </c>
      <c r="D3635">
        <v>9254</v>
      </c>
      <c r="E3635">
        <v>1</v>
      </c>
      <c r="F3635">
        <v>1</v>
      </c>
      <c r="G3635">
        <v>170</v>
      </c>
      <c r="H3635">
        <v>1</v>
      </c>
      <c r="I3635">
        <v>37</v>
      </c>
      <c r="J3635">
        <v>37</v>
      </c>
      <c r="K3635">
        <v>4</v>
      </c>
      <c r="L3635">
        <v>6</v>
      </c>
      <c r="M3635">
        <v>138.30000000000001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33</v>
      </c>
      <c r="U3635">
        <v>0</v>
      </c>
      <c r="V3635">
        <v>5</v>
      </c>
      <c r="W3635">
        <v>10</v>
      </c>
      <c r="X3635">
        <v>14</v>
      </c>
      <c r="Y3635">
        <v>9</v>
      </c>
      <c r="Z3635">
        <v>12.41666667</v>
      </c>
      <c r="AA3635">
        <v>0</v>
      </c>
      <c r="AB3635">
        <v>5</v>
      </c>
      <c r="AC3635">
        <v>9</v>
      </c>
      <c r="AD3635">
        <v>14</v>
      </c>
      <c r="AE3635">
        <v>7</v>
      </c>
      <c r="AF3635">
        <v>13</v>
      </c>
      <c r="AG3635">
        <v>0</v>
      </c>
      <c r="AH3635">
        <v>10.8</v>
      </c>
      <c r="AI3635">
        <v>1.4</v>
      </c>
      <c r="AJ3635">
        <v>1.74</v>
      </c>
      <c r="AK3635" t="s">
        <v>38</v>
      </c>
    </row>
    <row r="3636" spans="1:37" x14ac:dyDescent="0.25">
      <c r="A3636">
        <v>1</v>
      </c>
      <c r="B3636">
        <v>1</v>
      </c>
      <c r="C3636">
        <v>2</v>
      </c>
      <c r="D3636">
        <v>9085</v>
      </c>
      <c r="E3636">
        <v>1</v>
      </c>
      <c r="F3636">
        <v>1</v>
      </c>
      <c r="G3636">
        <v>157</v>
      </c>
      <c r="H3636">
        <v>1</v>
      </c>
      <c r="I3636">
        <v>3</v>
      </c>
      <c r="J3636">
        <v>38</v>
      </c>
      <c r="K3636">
        <v>4</v>
      </c>
      <c r="L3636">
        <v>6</v>
      </c>
      <c r="M3636">
        <v>142.30000000000001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18</v>
      </c>
      <c r="U3636">
        <v>0</v>
      </c>
      <c r="V3636">
        <v>0</v>
      </c>
      <c r="W3636">
        <v>5</v>
      </c>
      <c r="X3636">
        <v>7</v>
      </c>
      <c r="Y3636">
        <v>4</v>
      </c>
      <c r="Z3636">
        <v>12.75</v>
      </c>
      <c r="AA3636">
        <v>0</v>
      </c>
      <c r="AB3636">
        <v>0</v>
      </c>
      <c r="AC3636">
        <v>5</v>
      </c>
      <c r="AD3636">
        <v>6</v>
      </c>
      <c r="AE3636">
        <v>4</v>
      </c>
      <c r="AF3636">
        <v>12.75</v>
      </c>
      <c r="AG3636">
        <v>0</v>
      </c>
      <c r="AH3636">
        <v>7.6</v>
      </c>
      <c r="AI3636">
        <v>2.6</v>
      </c>
      <c r="AJ3636">
        <v>0.32</v>
      </c>
      <c r="AK3636" t="s">
        <v>38</v>
      </c>
    </row>
    <row r="3637" spans="1:37" x14ac:dyDescent="0.25">
      <c r="A3637">
        <v>1</v>
      </c>
      <c r="B3637">
        <v>42</v>
      </c>
      <c r="C3637">
        <v>1</v>
      </c>
      <c r="D3637">
        <v>9500</v>
      </c>
      <c r="E3637">
        <v>1</v>
      </c>
      <c r="F3637">
        <v>6</v>
      </c>
      <c r="G3637">
        <v>141</v>
      </c>
      <c r="H3637">
        <v>1</v>
      </c>
      <c r="I3637">
        <v>37</v>
      </c>
      <c r="J3637">
        <v>1</v>
      </c>
      <c r="K3637">
        <v>9</v>
      </c>
      <c r="L3637">
        <v>4</v>
      </c>
      <c r="M3637">
        <v>145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21</v>
      </c>
      <c r="U3637">
        <v>0</v>
      </c>
      <c r="V3637">
        <v>12</v>
      </c>
      <c r="W3637">
        <v>21</v>
      </c>
      <c r="X3637">
        <v>33</v>
      </c>
      <c r="Y3637">
        <v>18</v>
      </c>
      <c r="Z3637">
        <v>14.93333333</v>
      </c>
      <c r="AA3637">
        <v>12</v>
      </c>
      <c r="AB3637">
        <v>12</v>
      </c>
      <c r="AC3637">
        <v>21</v>
      </c>
      <c r="AD3637">
        <v>33</v>
      </c>
      <c r="AE3637">
        <v>18</v>
      </c>
      <c r="AF3637">
        <v>14.93333333</v>
      </c>
      <c r="AG3637">
        <v>12</v>
      </c>
      <c r="AH3637">
        <v>7.6</v>
      </c>
      <c r="AI3637">
        <v>2.6</v>
      </c>
      <c r="AJ3637">
        <v>0.32</v>
      </c>
      <c r="AK3637" t="s">
        <v>38</v>
      </c>
    </row>
    <row r="3638" spans="1:37" x14ac:dyDescent="0.25">
      <c r="A3638">
        <v>1</v>
      </c>
      <c r="B3638">
        <v>1</v>
      </c>
      <c r="C3638">
        <v>1</v>
      </c>
      <c r="D3638">
        <v>9773</v>
      </c>
      <c r="E3638">
        <v>1</v>
      </c>
      <c r="F3638">
        <v>1</v>
      </c>
      <c r="G3638">
        <v>125</v>
      </c>
      <c r="H3638">
        <v>1</v>
      </c>
      <c r="I3638">
        <v>3</v>
      </c>
      <c r="J3638">
        <v>19</v>
      </c>
      <c r="K3638">
        <v>2</v>
      </c>
      <c r="L3638">
        <v>3</v>
      </c>
      <c r="M3638">
        <v>125.7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19</v>
      </c>
      <c r="U3638">
        <v>0</v>
      </c>
      <c r="V3638">
        <v>0</v>
      </c>
      <c r="W3638">
        <v>6</v>
      </c>
      <c r="X3638">
        <v>6</v>
      </c>
      <c r="Y3638">
        <v>6</v>
      </c>
      <c r="Z3638">
        <v>13</v>
      </c>
      <c r="AA3638">
        <v>0</v>
      </c>
      <c r="AB3638">
        <v>0</v>
      </c>
      <c r="AC3638">
        <v>6</v>
      </c>
      <c r="AD3638">
        <v>7</v>
      </c>
      <c r="AE3638">
        <v>6</v>
      </c>
      <c r="AF3638">
        <v>11.66666667</v>
      </c>
      <c r="AG3638">
        <v>0</v>
      </c>
      <c r="AH3638">
        <v>8.9</v>
      </c>
      <c r="AI3638">
        <v>1.4</v>
      </c>
      <c r="AJ3638">
        <v>3.51</v>
      </c>
      <c r="AK3638" t="s">
        <v>38</v>
      </c>
    </row>
    <row r="3639" spans="1:37" x14ac:dyDescent="0.25">
      <c r="A3639">
        <v>4</v>
      </c>
      <c r="B3639">
        <v>39</v>
      </c>
      <c r="C3639">
        <v>1</v>
      </c>
      <c r="D3639">
        <v>9853</v>
      </c>
      <c r="E3639">
        <v>1</v>
      </c>
      <c r="F3639">
        <v>19</v>
      </c>
      <c r="G3639">
        <v>133.1</v>
      </c>
      <c r="H3639">
        <v>1</v>
      </c>
      <c r="I3639">
        <v>38</v>
      </c>
      <c r="J3639">
        <v>19</v>
      </c>
      <c r="K3639">
        <v>9</v>
      </c>
      <c r="L3639">
        <v>9</v>
      </c>
      <c r="M3639">
        <v>108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33</v>
      </c>
      <c r="U3639">
        <v>0</v>
      </c>
      <c r="V3639">
        <v>0</v>
      </c>
      <c r="W3639">
        <v>7</v>
      </c>
      <c r="X3639">
        <v>7</v>
      </c>
      <c r="Y3639">
        <v>7</v>
      </c>
      <c r="Z3639">
        <v>12.85714286</v>
      </c>
      <c r="AA3639">
        <v>0</v>
      </c>
      <c r="AB3639">
        <v>0</v>
      </c>
      <c r="AC3639">
        <v>7</v>
      </c>
      <c r="AD3639">
        <v>8</v>
      </c>
      <c r="AE3639">
        <v>6</v>
      </c>
      <c r="AF3639">
        <v>12.66666667</v>
      </c>
      <c r="AG3639">
        <v>0</v>
      </c>
      <c r="AH3639">
        <v>8.9</v>
      </c>
      <c r="AI3639">
        <v>1.4</v>
      </c>
      <c r="AJ3639">
        <v>3.51</v>
      </c>
      <c r="AK3639" t="s">
        <v>39</v>
      </c>
    </row>
    <row r="3640" spans="1:37" x14ac:dyDescent="0.25">
      <c r="A3640">
        <v>2</v>
      </c>
      <c r="B3640">
        <v>1</v>
      </c>
      <c r="C3640">
        <v>4</v>
      </c>
      <c r="D3640">
        <v>9500</v>
      </c>
      <c r="E3640">
        <v>1</v>
      </c>
      <c r="F3640">
        <v>1</v>
      </c>
      <c r="G3640">
        <v>143</v>
      </c>
      <c r="H3640">
        <v>1</v>
      </c>
      <c r="I3640">
        <v>38</v>
      </c>
      <c r="J3640">
        <v>38</v>
      </c>
      <c r="K3640">
        <v>5</v>
      </c>
      <c r="L3640">
        <v>5</v>
      </c>
      <c r="M3640">
        <v>128.69999999999999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18</v>
      </c>
      <c r="U3640">
        <v>0</v>
      </c>
      <c r="V3640">
        <v>0</v>
      </c>
      <c r="W3640">
        <v>7</v>
      </c>
      <c r="X3640">
        <v>10</v>
      </c>
      <c r="Y3640">
        <v>7</v>
      </c>
      <c r="Z3640">
        <v>14.455</v>
      </c>
      <c r="AA3640">
        <v>0</v>
      </c>
      <c r="AB3640">
        <v>0</v>
      </c>
      <c r="AC3640">
        <v>8</v>
      </c>
      <c r="AD3640">
        <v>8</v>
      </c>
      <c r="AE3640">
        <v>8</v>
      </c>
      <c r="AF3640">
        <v>13.91</v>
      </c>
      <c r="AG3640">
        <v>0</v>
      </c>
      <c r="AH3640">
        <v>15.5</v>
      </c>
      <c r="AI3640">
        <v>2.8</v>
      </c>
      <c r="AJ3640">
        <v>-4.0599999999999996</v>
      </c>
      <c r="AK3640" t="s">
        <v>38</v>
      </c>
    </row>
    <row r="3641" spans="1:37" x14ac:dyDescent="0.25">
      <c r="A3641">
        <v>1</v>
      </c>
      <c r="B3641">
        <v>1</v>
      </c>
      <c r="C3641">
        <v>1</v>
      </c>
      <c r="D3641">
        <v>9670</v>
      </c>
      <c r="E3641">
        <v>1</v>
      </c>
      <c r="F3641">
        <v>1</v>
      </c>
      <c r="G3641">
        <v>142</v>
      </c>
      <c r="H3641">
        <v>1</v>
      </c>
      <c r="I3641">
        <v>1</v>
      </c>
      <c r="J3641">
        <v>19</v>
      </c>
      <c r="K3641">
        <v>4</v>
      </c>
      <c r="L3641">
        <v>4</v>
      </c>
      <c r="M3641">
        <v>128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18</v>
      </c>
      <c r="U3641">
        <v>0</v>
      </c>
      <c r="V3641">
        <v>0</v>
      </c>
      <c r="W3641">
        <v>6</v>
      </c>
      <c r="X3641">
        <v>8</v>
      </c>
      <c r="Y3641">
        <v>6</v>
      </c>
      <c r="Z3641">
        <v>14</v>
      </c>
      <c r="AA3641">
        <v>0</v>
      </c>
      <c r="AB3641">
        <v>0</v>
      </c>
      <c r="AC3641">
        <v>6</v>
      </c>
      <c r="AD3641">
        <v>7</v>
      </c>
      <c r="AE3641">
        <v>6</v>
      </c>
      <c r="AF3641">
        <v>13.28571429</v>
      </c>
      <c r="AG3641">
        <v>0</v>
      </c>
      <c r="AH3641">
        <v>11.1</v>
      </c>
      <c r="AI3641">
        <v>0.6</v>
      </c>
      <c r="AJ3641">
        <v>2.02</v>
      </c>
      <c r="AK3641" t="s">
        <v>38</v>
      </c>
    </row>
    <row r="3642" spans="1:37" x14ac:dyDescent="0.25">
      <c r="A3642">
        <v>1</v>
      </c>
      <c r="B3642">
        <v>1</v>
      </c>
      <c r="C3642">
        <v>3</v>
      </c>
      <c r="D3642">
        <v>9773</v>
      </c>
      <c r="E3642">
        <v>1</v>
      </c>
      <c r="F3642">
        <v>1</v>
      </c>
      <c r="G3642">
        <v>150</v>
      </c>
      <c r="H3642">
        <v>1</v>
      </c>
      <c r="I3642">
        <v>19</v>
      </c>
      <c r="J3642">
        <v>38</v>
      </c>
      <c r="K3642">
        <v>4</v>
      </c>
      <c r="L3642">
        <v>4</v>
      </c>
      <c r="M3642">
        <v>146.5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20</v>
      </c>
      <c r="U3642">
        <v>0</v>
      </c>
      <c r="V3642">
        <v>0</v>
      </c>
      <c r="W3642">
        <v>6</v>
      </c>
      <c r="X3642">
        <v>6</v>
      </c>
      <c r="Y3642">
        <v>6</v>
      </c>
      <c r="Z3642">
        <v>13.5</v>
      </c>
      <c r="AA3642">
        <v>0</v>
      </c>
      <c r="AB3642">
        <v>0</v>
      </c>
      <c r="AC3642">
        <v>6</v>
      </c>
      <c r="AD3642">
        <v>7</v>
      </c>
      <c r="AE3642">
        <v>6</v>
      </c>
      <c r="AF3642">
        <v>12.66666667</v>
      </c>
      <c r="AG3642">
        <v>0</v>
      </c>
      <c r="AH3642">
        <v>11.1</v>
      </c>
      <c r="AI3642">
        <v>0.6</v>
      </c>
      <c r="AJ3642">
        <v>2.02</v>
      </c>
      <c r="AK3642" t="s">
        <v>38</v>
      </c>
    </row>
    <row r="3643" spans="1:37" x14ac:dyDescent="0.25">
      <c r="A3643">
        <v>1</v>
      </c>
      <c r="B3643">
        <v>1</v>
      </c>
      <c r="C3643">
        <v>2</v>
      </c>
      <c r="D3643">
        <v>9254</v>
      </c>
      <c r="E3643">
        <v>1</v>
      </c>
      <c r="F3643">
        <v>1</v>
      </c>
      <c r="G3643">
        <v>112</v>
      </c>
      <c r="H3643">
        <v>1</v>
      </c>
      <c r="I3643">
        <v>37</v>
      </c>
      <c r="J3643">
        <v>37</v>
      </c>
      <c r="K3643">
        <v>6</v>
      </c>
      <c r="L3643">
        <v>6</v>
      </c>
      <c r="M3643">
        <v>106.1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20</v>
      </c>
      <c r="U3643">
        <v>0</v>
      </c>
      <c r="V3643">
        <v>0</v>
      </c>
      <c r="W3643">
        <v>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v>0</v>
      </c>
      <c r="AG3643">
        <v>0</v>
      </c>
      <c r="AH3643">
        <v>11.1</v>
      </c>
      <c r="AI3643">
        <v>0.6</v>
      </c>
      <c r="AJ3643">
        <v>2.02</v>
      </c>
      <c r="AK3643" t="s">
        <v>37</v>
      </c>
    </row>
    <row r="3644" spans="1:37" x14ac:dyDescent="0.25">
      <c r="A3644">
        <v>1</v>
      </c>
      <c r="B3644">
        <v>17</v>
      </c>
      <c r="C3644">
        <v>2</v>
      </c>
      <c r="D3644">
        <v>8014</v>
      </c>
      <c r="E3644">
        <v>0</v>
      </c>
      <c r="F3644">
        <v>1</v>
      </c>
      <c r="G3644">
        <v>133.1</v>
      </c>
      <c r="H3644">
        <v>1</v>
      </c>
      <c r="I3644">
        <v>19</v>
      </c>
      <c r="J3644">
        <v>1</v>
      </c>
      <c r="K3644">
        <v>1</v>
      </c>
      <c r="L3644">
        <v>1</v>
      </c>
      <c r="M3644">
        <v>118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20</v>
      </c>
      <c r="U3644">
        <v>0</v>
      </c>
      <c r="V3644">
        <v>0</v>
      </c>
      <c r="W3644">
        <v>6</v>
      </c>
      <c r="X3644">
        <v>6</v>
      </c>
      <c r="Y3644">
        <v>6</v>
      </c>
      <c r="Z3644">
        <v>11.66666667</v>
      </c>
      <c r="AA3644">
        <v>0</v>
      </c>
      <c r="AB3644">
        <v>0</v>
      </c>
      <c r="AC3644">
        <v>6</v>
      </c>
      <c r="AD3644">
        <v>12</v>
      </c>
      <c r="AE3644">
        <v>5</v>
      </c>
      <c r="AF3644">
        <v>14</v>
      </c>
      <c r="AG3644">
        <v>0</v>
      </c>
      <c r="AH3644">
        <v>10.8</v>
      </c>
      <c r="AI3644">
        <v>1.4</v>
      </c>
      <c r="AJ3644">
        <v>1.74</v>
      </c>
      <c r="AK3644" t="s">
        <v>38</v>
      </c>
    </row>
    <row r="3645" spans="1:37" x14ac:dyDescent="0.25">
      <c r="A3645">
        <v>1</v>
      </c>
      <c r="B3645">
        <v>17</v>
      </c>
      <c r="C3645">
        <v>1</v>
      </c>
      <c r="D3645">
        <v>9085</v>
      </c>
      <c r="E3645">
        <v>1</v>
      </c>
      <c r="F3645">
        <v>1</v>
      </c>
      <c r="G3645">
        <v>125</v>
      </c>
      <c r="H3645">
        <v>1</v>
      </c>
      <c r="I3645">
        <v>1</v>
      </c>
      <c r="J3645">
        <v>37</v>
      </c>
      <c r="K3645">
        <v>4</v>
      </c>
      <c r="L3645">
        <v>9</v>
      </c>
      <c r="M3645">
        <v>117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19</v>
      </c>
      <c r="U3645">
        <v>0</v>
      </c>
      <c r="V3645">
        <v>0</v>
      </c>
      <c r="W3645">
        <v>5</v>
      </c>
      <c r="X3645">
        <v>6</v>
      </c>
      <c r="Y3645">
        <v>4</v>
      </c>
      <c r="Z3645">
        <v>12</v>
      </c>
      <c r="AA3645">
        <v>0</v>
      </c>
      <c r="AB3645">
        <v>0</v>
      </c>
      <c r="AC3645">
        <v>5</v>
      </c>
      <c r="AD3645">
        <v>8</v>
      </c>
      <c r="AE3645">
        <v>5</v>
      </c>
      <c r="AF3645">
        <v>13.33333333</v>
      </c>
      <c r="AG3645">
        <v>1</v>
      </c>
      <c r="AH3645">
        <v>10.8</v>
      </c>
      <c r="AI3645">
        <v>1.4</v>
      </c>
      <c r="AJ3645">
        <v>1.74</v>
      </c>
      <c r="AK3645" t="s">
        <v>38</v>
      </c>
    </row>
    <row r="3646" spans="1:37" x14ac:dyDescent="0.25">
      <c r="A3646">
        <v>1</v>
      </c>
      <c r="B3646">
        <v>1</v>
      </c>
      <c r="C3646">
        <v>3</v>
      </c>
      <c r="D3646">
        <v>9238</v>
      </c>
      <c r="E3646">
        <v>1</v>
      </c>
      <c r="F3646">
        <v>1</v>
      </c>
      <c r="G3646">
        <v>121</v>
      </c>
      <c r="H3646">
        <v>1</v>
      </c>
      <c r="I3646">
        <v>38</v>
      </c>
      <c r="J3646">
        <v>37</v>
      </c>
      <c r="K3646">
        <v>8</v>
      </c>
      <c r="L3646">
        <v>8</v>
      </c>
      <c r="M3646">
        <v>115.4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19</v>
      </c>
      <c r="U3646">
        <v>0</v>
      </c>
      <c r="V3646">
        <v>0</v>
      </c>
      <c r="W3646">
        <v>6</v>
      </c>
      <c r="X3646">
        <v>7</v>
      </c>
      <c r="Y3646">
        <v>6</v>
      </c>
      <c r="Z3646">
        <v>11.71428571</v>
      </c>
      <c r="AA3646">
        <v>0</v>
      </c>
      <c r="AB3646">
        <v>0</v>
      </c>
      <c r="AC3646">
        <v>6</v>
      </c>
      <c r="AD3646">
        <v>6</v>
      </c>
      <c r="AE3646">
        <v>6</v>
      </c>
      <c r="AF3646">
        <v>11.83333333</v>
      </c>
      <c r="AG3646">
        <v>0</v>
      </c>
      <c r="AH3646">
        <v>13.9</v>
      </c>
      <c r="AI3646">
        <v>-0.3</v>
      </c>
      <c r="AJ3646">
        <v>0.79</v>
      </c>
      <c r="AK3646" t="s">
        <v>38</v>
      </c>
    </row>
    <row r="3647" spans="1:37" x14ac:dyDescent="0.25">
      <c r="A3647">
        <v>1</v>
      </c>
      <c r="B3647">
        <v>17</v>
      </c>
      <c r="C3647">
        <v>3</v>
      </c>
      <c r="D3647">
        <v>9238</v>
      </c>
      <c r="E3647">
        <v>1</v>
      </c>
      <c r="F3647">
        <v>1</v>
      </c>
      <c r="G3647">
        <v>133.1</v>
      </c>
      <c r="H3647">
        <v>1</v>
      </c>
      <c r="I3647">
        <v>41</v>
      </c>
      <c r="J3647">
        <v>1</v>
      </c>
      <c r="K3647">
        <v>2</v>
      </c>
      <c r="L3647">
        <v>3</v>
      </c>
      <c r="M3647">
        <v>117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21</v>
      </c>
      <c r="U3647">
        <v>0</v>
      </c>
      <c r="V3647">
        <v>0</v>
      </c>
      <c r="W3647">
        <v>6</v>
      </c>
      <c r="X3647">
        <v>8</v>
      </c>
      <c r="Y3647">
        <v>6</v>
      </c>
      <c r="Z3647">
        <v>12.66666667</v>
      </c>
      <c r="AA3647">
        <v>0</v>
      </c>
      <c r="AB3647">
        <v>0</v>
      </c>
      <c r="AC3647">
        <v>6</v>
      </c>
      <c r="AD3647">
        <v>7</v>
      </c>
      <c r="AE3647">
        <v>6</v>
      </c>
      <c r="AF3647">
        <v>12.42857143</v>
      </c>
      <c r="AG3647">
        <v>0</v>
      </c>
      <c r="AH3647">
        <v>11.1</v>
      </c>
      <c r="AI3647">
        <v>0.6</v>
      </c>
      <c r="AJ3647">
        <v>2.02</v>
      </c>
      <c r="AK3647" t="s">
        <v>38</v>
      </c>
    </row>
    <row r="3648" spans="1:37" x14ac:dyDescent="0.25">
      <c r="A3648">
        <v>1</v>
      </c>
      <c r="B3648">
        <v>39</v>
      </c>
      <c r="C3648">
        <v>1</v>
      </c>
      <c r="D3648">
        <v>9085</v>
      </c>
      <c r="E3648">
        <v>1</v>
      </c>
      <c r="F3648">
        <v>1</v>
      </c>
      <c r="G3648">
        <v>133.1</v>
      </c>
      <c r="H3648">
        <v>1</v>
      </c>
      <c r="I3648">
        <v>3</v>
      </c>
      <c r="J3648">
        <v>3</v>
      </c>
      <c r="K3648">
        <v>4</v>
      </c>
      <c r="L3648">
        <v>2</v>
      </c>
      <c r="M3648">
        <v>144.9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26</v>
      </c>
      <c r="U3648">
        <v>0</v>
      </c>
      <c r="V3648">
        <v>0</v>
      </c>
      <c r="W3648">
        <v>6</v>
      </c>
      <c r="X3648">
        <v>11</v>
      </c>
      <c r="Y3648">
        <v>3</v>
      </c>
      <c r="Z3648">
        <v>11.75</v>
      </c>
      <c r="AA3648">
        <v>0</v>
      </c>
      <c r="AB3648">
        <v>0</v>
      </c>
      <c r="AC3648">
        <v>6</v>
      </c>
      <c r="AD3648">
        <v>19</v>
      </c>
      <c r="AE3648">
        <v>4</v>
      </c>
      <c r="AF3648">
        <v>12.8</v>
      </c>
      <c r="AG3648">
        <v>0</v>
      </c>
      <c r="AH3648">
        <v>12.4</v>
      </c>
      <c r="AI3648">
        <v>0.5</v>
      </c>
      <c r="AJ3648">
        <v>1.79</v>
      </c>
      <c r="AK3648" t="s">
        <v>39</v>
      </c>
    </row>
    <row r="3649" spans="1:37" x14ac:dyDescent="0.25">
      <c r="A3649">
        <v>1</v>
      </c>
      <c r="B3649">
        <v>17</v>
      </c>
      <c r="C3649">
        <v>1</v>
      </c>
      <c r="D3649">
        <v>9238</v>
      </c>
      <c r="E3649">
        <v>1</v>
      </c>
      <c r="F3649">
        <v>1</v>
      </c>
      <c r="G3649">
        <v>135</v>
      </c>
      <c r="H3649">
        <v>1</v>
      </c>
      <c r="I3649">
        <v>37</v>
      </c>
      <c r="J3649">
        <v>37</v>
      </c>
      <c r="K3649">
        <v>8</v>
      </c>
      <c r="L3649">
        <v>6</v>
      </c>
      <c r="M3649">
        <v>127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21</v>
      </c>
      <c r="U3649">
        <v>0</v>
      </c>
      <c r="V3649">
        <v>0</v>
      </c>
      <c r="W3649">
        <v>6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v>0</v>
      </c>
      <c r="AG3649">
        <v>0</v>
      </c>
      <c r="AH3649">
        <v>16.2</v>
      </c>
      <c r="AI3649">
        <v>0.3</v>
      </c>
      <c r="AJ3649">
        <v>-0.92</v>
      </c>
      <c r="AK3649" t="s">
        <v>37</v>
      </c>
    </row>
    <row r="3650" spans="1:37" x14ac:dyDescent="0.25">
      <c r="A3650">
        <v>1</v>
      </c>
      <c r="B3650">
        <v>1</v>
      </c>
      <c r="C3650">
        <v>4</v>
      </c>
      <c r="D3650">
        <v>9500</v>
      </c>
      <c r="E3650">
        <v>1</v>
      </c>
      <c r="F3650">
        <v>1</v>
      </c>
      <c r="G3650">
        <v>132</v>
      </c>
      <c r="H3650">
        <v>1</v>
      </c>
      <c r="I3650">
        <v>19</v>
      </c>
      <c r="J3650">
        <v>38</v>
      </c>
      <c r="K3650">
        <v>5</v>
      </c>
      <c r="L3650">
        <v>5</v>
      </c>
      <c r="M3650">
        <v>118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18</v>
      </c>
      <c r="U3650">
        <v>0</v>
      </c>
      <c r="V3650">
        <v>0</v>
      </c>
      <c r="W3650">
        <v>8</v>
      </c>
      <c r="X3650">
        <v>8</v>
      </c>
      <c r="Y3650">
        <v>7</v>
      </c>
      <c r="Z3650">
        <v>12.32857143</v>
      </c>
      <c r="AA3650">
        <v>0</v>
      </c>
      <c r="AB3650">
        <v>0</v>
      </c>
      <c r="AC3650">
        <v>8</v>
      </c>
      <c r="AD3650">
        <v>8</v>
      </c>
      <c r="AE3650">
        <v>7</v>
      </c>
      <c r="AF3650">
        <v>12.32857143</v>
      </c>
      <c r="AG3650">
        <v>0</v>
      </c>
      <c r="AH3650">
        <v>12.7</v>
      </c>
      <c r="AI3650">
        <v>3.7</v>
      </c>
      <c r="AJ3650">
        <v>-1.7</v>
      </c>
      <c r="AK3650" t="s">
        <v>38</v>
      </c>
    </row>
    <row r="3651" spans="1:37" x14ac:dyDescent="0.25">
      <c r="A3651">
        <v>5</v>
      </c>
      <c r="B3651">
        <v>39</v>
      </c>
      <c r="C3651">
        <v>1</v>
      </c>
      <c r="D3651">
        <v>9853</v>
      </c>
      <c r="E3651">
        <v>1</v>
      </c>
      <c r="F3651">
        <v>19</v>
      </c>
      <c r="G3651">
        <v>133.1</v>
      </c>
      <c r="H3651">
        <v>1</v>
      </c>
      <c r="I3651">
        <v>37</v>
      </c>
      <c r="J3651">
        <v>37</v>
      </c>
      <c r="K3651">
        <v>9</v>
      </c>
      <c r="L3651">
        <v>8</v>
      </c>
      <c r="M3651">
        <v>118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27</v>
      </c>
      <c r="U3651">
        <v>0</v>
      </c>
      <c r="V3651">
        <v>0</v>
      </c>
      <c r="W3651">
        <v>7</v>
      </c>
      <c r="X3651">
        <v>14</v>
      </c>
      <c r="Y3651">
        <v>6</v>
      </c>
      <c r="Z3651">
        <v>11.66666667</v>
      </c>
      <c r="AA3651">
        <v>0</v>
      </c>
      <c r="AB3651">
        <v>0</v>
      </c>
      <c r="AC3651">
        <v>7</v>
      </c>
      <c r="AD3651">
        <v>10</v>
      </c>
      <c r="AE3651">
        <v>1</v>
      </c>
      <c r="AF3651">
        <v>10</v>
      </c>
      <c r="AG3651">
        <v>0</v>
      </c>
      <c r="AH3651">
        <v>12.4</v>
      </c>
      <c r="AI3651">
        <v>0.5</v>
      </c>
      <c r="AJ3651">
        <v>1.79</v>
      </c>
      <c r="AK3651" t="s">
        <v>37</v>
      </c>
    </row>
    <row r="3652" spans="1:37" x14ac:dyDescent="0.25">
      <c r="A3652">
        <v>1</v>
      </c>
      <c r="B3652">
        <v>43</v>
      </c>
      <c r="C3652">
        <v>1</v>
      </c>
      <c r="D3652">
        <v>9070</v>
      </c>
      <c r="E3652">
        <v>1</v>
      </c>
      <c r="F3652">
        <v>1</v>
      </c>
      <c r="G3652">
        <v>135</v>
      </c>
      <c r="H3652">
        <v>1</v>
      </c>
      <c r="I3652">
        <v>1</v>
      </c>
      <c r="J3652">
        <v>38</v>
      </c>
      <c r="K3652">
        <v>3</v>
      </c>
      <c r="L3652">
        <v>9</v>
      </c>
      <c r="M3652">
        <v>126.4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20</v>
      </c>
      <c r="U3652">
        <v>0</v>
      </c>
      <c r="V3652">
        <v>5</v>
      </c>
      <c r="W3652">
        <v>12</v>
      </c>
      <c r="X3652">
        <v>12</v>
      </c>
      <c r="Y3652">
        <v>12</v>
      </c>
      <c r="Z3652">
        <v>13.25</v>
      </c>
      <c r="AA3652">
        <v>0</v>
      </c>
      <c r="AB3652">
        <v>5</v>
      </c>
      <c r="AC3652">
        <v>12</v>
      </c>
      <c r="AD3652">
        <v>12</v>
      </c>
      <c r="AE3652">
        <v>11</v>
      </c>
      <c r="AF3652">
        <v>12.727272729999999</v>
      </c>
      <c r="AG3652">
        <v>0</v>
      </c>
      <c r="AH3652">
        <v>15.5</v>
      </c>
      <c r="AI3652">
        <v>2.8</v>
      </c>
      <c r="AJ3652">
        <v>-4.0599999999999996</v>
      </c>
      <c r="AK3652" t="s">
        <v>38</v>
      </c>
    </row>
    <row r="3653" spans="1:37" x14ac:dyDescent="0.25">
      <c r="A3653">
        <v>1</v>
      </c>
      <c r="B3653">
        <v>43</v>
      </c>
      <c r="C3653">
        <v>1</v>
      </c>
      <c r="D3653">
        <v>9670</v>
      </c>
      <c r="E3653">
        <v>1</v>
      </c>
      <c r="F3653">
        <v>39</v>
      </c>
      <c r="G3653">
        <v>110</v>
      </c>
      <c r="H3653">
        <v>1</v>
      </c>
      <c r="I3653">
        <v>19</v>
      </c>
      <c r="J3653">
        <v>3</v>
      </c>
      <c r="K3653">
        <v>7</v>
      </c>
      <c r="L3653">
        <v>10</v>
      </c>
      <c r="M3653">
        <v>110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21</v>
      </c>
      <c r="U3653">
        <v>0</v>
      </c>
      <c r="V3653">
        <v>0</v>
      </c>
      <c r="W3653">
        <v>6</v>
      </c>
      <c r="X3653">
        <v>8</v>
      </c>
      <c r="Y3653">
        <v>5</v>
      </c>
      <c r="Z3653">
        <v>11.83333333</v>
      </c>
      <c r="AA3653">
        <v>0</v>
      </c>
      <c r="AB3653">
        <v>0</v>
      </c>
      <c r="AC3653">
        <v>6</v>
      </c>
      <c r="AD3653">
        <v>8</v>
      </c>
      <c r="AE3653">
        <v>4</v>
      </c>
      <c r="AF3653">
        <v>13.25</v>
      </c>
      <c r="AG3653">
        <v>2</v>
      </c>
      <c r="AH3653">
        <v>16.2</v>
      </c>
      <c r="AI3653">
        <v>0.3</v>
      </c>
      <c r="AJ3653">
        <v>-0.92</v>
      </c>
      <c r="AK3653" t="s">
        <v>39</v>
      </c>
    </row>
    <row r="3654" spans="1:37" x14ac:dyDescent="0.25">
      <c r="A3654">
        <v>1</v>
      </c>
      <c r="B3654">
        <v>17</v>
      </c>
      <c r="C3654">
        <v>1</v>
      </c>
      <c r="D3654">
        <v>9556</v>
      </c>
      <c r="E3654">
        <v>1</v>
      </c>
      <c r="F3654">
        <v>1</v>
      </c>
      <c r="G3654">
        <v>133</v>
      </c>
      <c r="H3654">
        <v>1</v>
      </c>
      <c r="I3654">
        <v>38</v>
      </c>
      <c r="J3654">
        <v>37</v>
      </c>
      <c r="K3654">
        <v>9</v>
      </c>
      <c r="L3654">
        <v>9</v>
      </c>
      <c r="M3654">
        <v>124.4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18</v>
      </c>
      <c r="U3654">
        <v>0</v>
      </c>
      <c r="V3654">
        <v>0</v>
      </c>
      <c r="W3654">
        <v>7</v>
      </c>
      <c r="X3654">
        <v>7</v>
      </c>
      <c r="Y3654">
        <v>7</v>
      </c>
      <c r="Z3654">
        <v>13.3</v>
      </c>
      <c r="AA3654">
        <v>0</v>
      </c>
      <c r="AB3654">
        <v>0</v>
      </c>
      <c r="AC3654">
        <v>8</v>
      </c>
      <c r="AD3654">
        <v>8</v>
      </c>
      <c r="AE3654">
        <v>8</v>
      </c>
      <c r="AF3654">
        <v>15.125</v>
      </c>
      <c r="AG3654">
        <v>0</v>
      </c>
      <c r="AH3654">
        <v>15.5</v>
      </c>
      <c r="AI3654">
        <v>2.8</v>
      </c>
      <c r="AJ3654">
        <v>-4.0599999999999996</v>
      </c>
      <c r="AK3654" t="s">
        <v>38</v>
      </c>
    </row>
    <row r="3655" spans="1:37" x14ac:dyDescent="0.25">
      <c r="A3655">
        <v>1</v>
      </c>
      <c r="B3655">
        <v>44</v>
      </c>
      <c r="C3655">
        <v>1</v>
      </c>
      <c r="D3655">
        <v>9085</v>
      </c>
      <c r="E3655">
        <v>1</v>
      </c>
      <c r="F3655">
        <v>39</v>
      </c>
      <c r="G3655">
        <v>140</v>
      </c>
      <c r="H3655">
        <v>1</v>
      </c>
      <c r="I3655">
        <v>1</v>
      </c>
      <c r="J3655">
        <v>19</v>
      </c>
      <c r="K3655">
        <v>9</v>
      </c>
      <c r="L3655">
        <v>9</v>
      </c>
      <c r="M3655">
        <v>140</v>
      </c>
      <c r="N3655">
        <v>1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20</v>
      </c>
      <c r="U3655">
        <v>0</v>
      </c>
      <c r="V3655">
        <v>1</v>
      </c>
      <c r="W3655">
        <v>6</v>
      </c>
      <c r="X3655">
        <v>13</v>
      </c>
      <c r="Y3655">
        <v>6</v>
      </c>
      <c r="Z3655">
        <v>12.55555556</v>
      </c>
      <c r="AA3655">
        <v>0</v>
      </c>
      <c r="AB3655">
        <v>1</v>
      </c>
      <c r="AC3655">
        <v>6</v>
      </c>
      <c r="AD3655">
        <v>11</v>
      </c>
      <c r="AE3655">
        <v>5</v>
      </c>
      <c r="AF3655">
        <v>11.8</v>
      </c>
      <c r="AG3655">
        <v>0</v>
      </c>
      <c r="AH3655">
        <v>16.2</v>
      </c>
      <c r="AI3655">
        <v>0.3</v>
      </c>
      <c r="AJ3655">
        <v>-0.92</v>
      </c>
      <c r="AK3655" t="s">
        <v>39</v>
      </c>
    </row>
    <row r="3656" spans="1:37" x14ac:dyDescent="0.25">
      <c r="A3656">
        <v>1</v>
      </c>
      <c r="B3656">
        <v>1</v>
      </c>
      <c r="C3656">
        <v>1</v>
      </c>
      <c r="D3656">
        <v>9773</v>
      </c>
      <c r="E3656">
        <v>1</v>
      </c>
      <c r="F3656">
        <v>1</v>
      </c>
      <c r="G3656">
        <v>135</v>
      </c>
      <c r="H3656">
        <v>1</v>
      </c>
      <c r="I3656">
        <v>1</v>
      </c>
      <c r="J3656">
        <v>19</v>
      </c>
      <c r="K3656">
        <v>4</v>
      </c>
      <c r="L3656">
        <v>10</v>
      </c>
      <c r="M3656">
        <v>129.4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18</v>
      </c>
      <c r="U3656">
        <v>0</v>
      </c>
      <c r="V3656">
        <v>0</v>
      </c>
      <c r="W3656">
        <v>6</v>
      </c>
      <c r="X3656">
        <v>6</v>
      </c>
      <c r="Y3656">
        <v>6</v>
      </c>
      <c r="Z3656">
        <v>12.83333333</v>
      </c>
      <c r="AA3656">
        <v>0</v>
      </c>
      <c r="AB3656">
        <v>0</v>
      </c>
      <c r="AC3656">
        <v>6</v>
      </c>
      <c r="AD3656">
        <v>7</v>
      </c>
      <c r="AE3656">
        <v>6</v>
      </c>
      <c r="AF3656">
        <v>12.16666667</v>
      </c>
      <c r="AG3656">
        <v>0</v>
      </c>
      <c r="AH3656">
        <v>11.1</v>
      </c>
      <c r="AI3656">
        <v>0.6</v>
      </c>
      <c r="AJ3656">
        <v>2.02</v>
      </c>
      <c r="AK3656" t="s">
        <v>38</v>
      </c>
    </row>
    <row r="3657" spans="1:37" x14ac:dyDescent="0.25">
      <c r="A3657">
        <v>1</v>
      </c>
      <c r="B3657">
        <v>44</v>
      </c>
      <c r="C3657">
        <v>1</v>
      </c>
      <c r="D3657">
        <v>9238</v>
      </c>
      <c r="E3657">
        <v>1</v>
      </c>
      <c r="F3657">
        <v>39</v>
      </c>
      <c r="G3657">
        <v>140</v>
      </c>
      <c r="H3657">
        <v>1</v>
      </c>
      <c r="I3657">
        <v>1</v>
      </c>
      <c r="J3657">
        <v>1</v>
      </c>
      <c r="K3657">
        <v>3</v>
      </c>
      <c r="L3657">
        <v>5</v>
      </c>
      <c r="M3657">
        <v>141.69999999999999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20</v>
      </c>
      <c r="U3657">
        <v>0</v>
      </c>
      <c r="V3657">
        <v>3</v>
      </c>
      <c r="W3657">
        <v>6</v>
      </c>
      <c r="X3657">
        <v>6</v>
      </c>
      <c r="Y3657">
        <v>6</v>
      </c>
      <c r="Z3657">
        <v>12.83333333</v>
      </c>
      <c r="AA3657">
        <v>0</v>
      </c>
      <c r="AB3657">
        <v>2</v>
      </c>
      <c r="AC3657">
        <v>6</v>
      </c>
      <c r="AD3657">
        <v>6</v>
      </c>
      <c r="AE3657">
        <v>6</v>
      </c>
      <c r="AF3657">
        <v>12.83333333</v>
      </c>
      <c r="AG3657">
        <v>0</v>
      </c>
      <c r="AH3657">
        <v>13.9</v>
      </c>
      <c r="AI3657">
        <v>-0.3</v>
      </c>
      <c r="AJ3657">
        <v>0.79</v>
      </c>
      <c r="AK3657" t="s">
        <v>38</v>
      </c>
    </row>
    <row r="3658" spans="1:37" x14ac:dyDescent="0.25">
      <c r="A3658">
        <v>1</v>
      </c>
      <c r="B3658">
        <v>1</v>
      </c>
      <c r="C3658">
        <v>2</v>
      </c>
      <c r="D3658">
        <v>9085</v>
      </c>
      <c r="E3658">
        <v>1</v>
      </c>
      <c r="F3658">
        <v>1</v>
      </c>
      <c r="G3658">
        <v>144</v>
      </c>
      <c r="H3658">
        <v>1</v>
      </c>
      <c r="I3658">
        <v>1</v>
      </c>
      <c r="J3658">
        <v>19</v>
      </c>
      <c r="K3658">
        <v>4</v>
      </c>
      <c r="L3658">
        <v>10</v>
      </c>
      <c r="M3658">
        <v>132.1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19</v>
      </c>
      <c r="U3658">
        <v>0</v>
      </c>
      <c r="V3658">
        <v>0</v>
      </c>
      <c r="W3658">
        <v>5</v>
      </c>
      <c r="X3658">
        <v>10</v>
      </c>
      <c r="Y3658">
        <v>3</v>
      </c>
      <c r="Z3658">
        <v>12.66666667</v>
      </c>
      <c r="AA3658">
        <v>1</v>
      </c>
      <c r="AB3658">
        <v>0</v>
      </c>
      <c r="AC3658">
        <v>5</v>
      </c>
      <c r="AD3658">
        <v>7</v>
      </c>
      <c r="AE3658">
        <v>3</v>
      </c>
      <c r="AF3658">
        <v>13</v>
      </c>
      <c r="AG3658">
        <v>0</v>
      </c>
      <c r="AH3658">
        <v>12.7</v>
      </c>
      <c r="AI3658">
        <v>3.7</v>
      </c>
      <c r="AJ3658">
        <v>-1.7</v>
      </c>
      <c r="AK3658" t="s">
        <v>38</v>
      </c>
    </row>
    <row r="3659" spans="1:37" x14ac:dyDescent="0.25">
      <c r="A3659">
        <v>1</v>
      </c>
      <c r="B3659">
        <v>1</v>
      </c>
      <c r="C3659">
        <v>5</v>
      </c>
      <c r="D3659">
        <v>9500</v>
      </c>
      <c r="E3659">
        <v>1</v>
      </c>
      <c r="F3659">
        <v>1</v>
      </c>
      <c r="G3659">
        <v>122</v>
      </c>
      <c r="H3659">
        <v>1</v>
      </c>
      <c r="I3659">
        <v>37</v>
      </c>
      <c r="J3659">
        <v>3</v>
      </c>
      <c r="K3659">
        <v>9</v>
      </c>
      <c r="L3659">
        <v>2</v>
      </c>
      <c r="M3659">
        <v>116.8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20</v>
      </c>
      <c r="U3659">
        <v>0</v>
      </c>
      <c r="V3659">
        <v>0</v>
      </c>
      <c r="W3659">
        <v>7</v>
      </c>
      <c r="X3659">
        <v>8</v>
      </c>
      <c r="Y3659">
        <v>6</v>
      </c>
      <c r="Z3659">
        <v>13.271428569999999</v>
      </c>
      <c r="AA3659">
        <v>0</v>
      </c>
      <c r="AB3659">
        <v>0</v>
      </c>
      <c r="AC3659">
        <v>8</v>
      </c>
      <c r="AD3659">
        <v>8</v>
      </c>
      <c r="AE3659">
        <v>7</v>
      </c>
      <c r="AF3659">
        <v>14.47142857</v>
      </c>
      <c r="AG3659">
        <v>0</v>
      </c>
      <c r="AH3659">
        <v>13.9</v>
      </c>
      <c r="AI3659">
        <v>-0.3</v>
      </c>
      <c r="AJ3659">
        <v>0.79</v>
      </c>
      <c r="AK3659" t="s">
        <v>38</v>
      </c>
    </row>
    <row r="3660" spans="1:37" x14ac:dyDescent="0.25">
      <c r="A3660">
        <v>1</v>
      </c>
      <c r="B3660">
        <v>1</v>
      </c>
      <c r="C3660">
        <v>1</v>
      </c>
      <c r="D3660">
        <v>9991</v>
      </c>
      <c r="E3660">
        <v>0</v>
      </c>
      <c r="F3660">
        <v>1</v>
      </c>
      <c r="G3660">
        <v>143</v>
      </c>
      <c r="H3660">
        <v>1</v>
      </c>
      <c r="I3660">
        <v>19</v>
      </c>
      <c r="J3660">
        <v>37</v>
      </c>
      <c r="K3660">
        <v>5</v>
      </c>
      <c r="L3660">
        <v>8</v>
      </c>
      <c r="M3660">
        <v>135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20</v>
      </c>
      <c r="U3660">
        <v>0</v>
      </c>
      <c r="V3660">
        <v>0</v>
      </c>
      <c r="W3660">
        <v>5</v>
      </c>
      <c r="X3660">
        <v>5</v>
      </c>
      <c r="Y3660">
        <v>5</v>
      </c>
      <c r="Z3660">
        <v>12.4</v>
      </c>
      <c r="AA3660">
        <v>0</v>
      </c>
      <c r="AB3660">
        <v>0</v>
      </c>
      <c r="AC3660">
        <v>5</v>
      </c>
      <c r="AD3660">
        <v>6</v>
      </c>
      <c r="AE3660">
        <v>5</v>
      </c>
      <c r="AF3660">
        <v>12.83333333</v>
      </c>
      <c r="AG3660">
        <v>0</v>
      </c>
      <c r="AH3660">
        <v>10.8</v>
      </c>
      <c r="AI3660">
        <v>1.4</v>
      </c>
      <c r="AJ3660">
        <v>1.74</v>
      </c>
      <c r="AK3660" t="s">
        <v>38</v>
      </c>
    </row>
    <row r="3661" spans="1:37" x14ac:dyDescent="0.25">
      <c r="A3661">
        <v>1</v>
      </c>
      <c r="B3661">
        <v>44</v>
      </c>
      <c r="C3661">
        <v>1</v>
      </c>
      <c r="D3661">
        <v>9085</v>
      </c>
      <c r="E3661">
        <v>1</v>
      </c>
      <c r="F3661">
        <v>39</v>
      </c>
      <c r="G3661">
        <v>150</v>
      </c>
      <c r="H3661">
        <v>1</v>
      </c>
      <c r="I3661">
        <v>38</v>
      </c>
      <c r="J3661">
        <v>1</v>
      </c>
      <c r="K3661">
        <v>5</v>
      </c>
      <c r="L3661">
        <v>5</v>
      </c>
      <c r="M3661">
        <v>150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20</v>
      </c>
      <c r="U3661">
        <v>0</v>
      </c>
      <c r="V3661">
        <v>0</v>
      </c>
      <c r="W3661">
        <v>5</v>
      </c>
      <c r="X3661">
        <v>10</v>
      </c>
      <c r="Y3661">
        <v>2</v>
      </c>
      <c r="Z3661">
        <v>14.5</v>
      </c>
      <c r="AA3661">
        <v>1</v>
      </c>
      <c r="AB3661">
        <v>0</v>
      </c>
      <c r="AC3661">
        <v>5</v>
      </c>
      <c r="AD3661">
        <v>7</v>
      </c>
      <c r="AE3661">
        <v>4</v>
      </c>
      <c r="AF3661">
        <v>11.25</v>
      </c>
      <c r="AG3661">
        <v>0</v>
      </c>
      <c r="AH3661">
        <v>12.7</v>
      </c>
      <c r="AI3661">
        <v>3.7</v>
      </c>
      <c r="AJ3661">
        <v>-1.7</v>
      </c>
      <c r="AK3661" t="s">
        <v>39</v>
      </c>
    </row>
    <row r="3662" spans="1:37" x14ac:dyDescent="0.25">
      <c r="A3662">
        <v>1</v>
      </c>
      <c r="B3662">
        <v>1</v>
      </c>
      <c r="C3662">
        <v>3</v>
      </c>
      <c r="D3662">
        <v>9238</v>
      </c>
      <c r="E3662">
        <v>1</v>
      </c>
      <c r="F3662">
        <v>1</v>
      </c>
      <c r="G3662">
        <v>124</v>
      </c>
      <c r="H3662">
        <v>1</v>
      </c>
      <c r="I3662">
        <v>19</v>
      </c>
      <c r="J3662">
        <v>1</v>
      </c>
      <c r="K3662">
        <v>7</v>
      </c>
      <c r="L3662">
        <v>10</v>
      </c>
      <c r="M3662">
        <v>116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19</v>
      </c>
      <c r="U3662">
        <v>0</v>
      </c>
      <c r="V3662">
        <v>0</v>
      </c>
      <c r="W3662">
        <v>6</v>
      </c>
      <c r="X3662">
        <v>7</v>
      </c>
      <c r="Y3662">
        <v>0</v>
      </c>
      <c r="Z3662">
        <v>0</v>
      </c>
      <c r="AA3662">
        <v>0</v>
      </c>
      <c r="AB3662">
        <v>0</v>
      </c>
      <c r="AC3662">
        <v>5</v>
      </c>
      <c r="AD3662">
        <v>5</v>
      </c>
      <c r="AE3662">
        <v>0</v>
      </c>
      <c r="AF3662">
        <v>0</v>
      </c>
      <c r="AG3662">
        <v>0</v>
      </c>
      <c r="AH3662">
        <v>13.9</v>
      </c>
      <c r="AI3662">
        <v>-0.3</v>
      </c>
      <c r="AJ3662">
        <v>0.79</v>
      </c>
      <c r="AK3662" t="s">
        <v>37</v>
      </c>
    </row>
    <row r="3663" spans="1:37" x14ac:dyDescent="0.25">
      <c r="A3663">
        <v>1</v>
      </c>
      <c r="B3663">
        <v>1</v>
      </c>
      <c r="C3663">
        <v>1</v>
      </c>
      <c r="D3663">
        <v>9773</v>
      </c>
      <c r="E3663">
        <v>1</v>
      </c>
      <c r="F3663">
        <v>1</v>
      </c>
      <c r="G3663">
        <v>156</v>
      </c>
      <c r="H3663">
        <v>1</v>
      </c>
      <c r="I3663">
        <v>3</v>
      </c>
      <c r="J3663">
        <v>3</v>
      </c>
      <c r="K3663">
        <v>123</v>
      </c>
      <c r="L3663">
        <v>122</v>
      </c>
      <c r="M3663">
        <v>155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18</v>
      </c>
      <c r="U3663">
        <v>0</v>
      </c>
      <c r="V3663">
        <v>0</v>
      </c>
      <c r="W3663">
        <v>6</v>
      </c>
      <c r="X3663">
        <v>7</v>
      </c>
      <c r="Y3663">
        <v>6</v>
      </c>
      <c r="Z3663">
        <v>14.28571429</v>
      </c>
      <c r="AA3663">
        <v>0</v>
      </c>
      <c r="AB3663">
        <v>0</v>
      </c>
      <c r="AC3663">
        <v>6</v>
      </c>
      <c r="AD3663">
        <v>8</v>
      </c>
      <c r="AE3663">
        <v>6</v>
      </c>
      <c r="AF3663">
        <v>13.25</v>
      </c>
      <c r="AG3663">
        <v>0</v>
      </c>
      <c r="AH3663">
        <v>8.9</v>
      </c>
      <c r="AI3663">
        <v>1.4</v>
      </c>
      <c r="AJ3663">
        <v>3.51</v>
      </c>
      <c r="AK3663" t="s">
        <v>38</v>
      </c>
    </row>
    <row r="3664" spans="1:37" x14ac:dyDescent="0.25">
      <c r="A3664">
        <v>1</v>
      </c>
      <c r="B3664">
        <v>1</v>
      </c>
      <c r="C3664">
        <v>1</v>
      </c>
      <c r="D3664">
        <v>9085</v>
      </c>
      <c r="E3664">
        <v>1</v>
      </c>
      <c r="F3664">
        <v>1</v>
      </c>
      <c r="G3664">
        <v>142</v>
      </c>
      <c r="H3664">
        <v>1</v>
      </c>
      <c r="I3664">
        <v>38</v>
      </c>
      <c r="J3664">
        <v>38</v>
      </c>
      <c r="K3664">
        <v>9</v>
      </c>
      <c r="L3664">
        <v>10</v>
      </c>
      <c r="M3664">
        <v>127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18</v>
      </c>
      <c r="U3664">
        <v>0</v>
      </c>
      <c r="V3664">
        <v>0</v>
      </c>
      <c r="W3664">
        <v>5</v>
      </c>
      <c r="X3664">
        <v>7</v>
      </c>
      <c r="Y3664">
        <v>3</v>
      </c>
      <c r="Z3664">
        <v>12.33333333</v>
      </c>
      <c r="AA3664">
        <v>0</v>
      </c>
      <c r="AB3664">
        <v>0</v>
      </c>
      <c r="AC3664">
        <v>5</v>
      </c>
      <c r="AD3664">
        <v>9</v>
      </c>
      <c r="AE3664">
        <v>5</v>
      </c>
      <c r="AF3664">
        <v>12.6</v>
      </c>
      <c r="AG3664">
        <v>0</v>
      </c>
      <c r="AH3664">
        <v>10.8</v>
      </c>
      <c r="AI3664">
        <v>1.4</v>
      </c>
      <c r="AJ3664">
        <v>1.74</v>
      </c>
      <c r="AK3664" t="s">
        <v>38</v>
      </c>
    </row>
    <row r="3665" spans="1:37" x14ac:dyDescent="0.25">
      <c r="A3665">
        <v>1</v>
      </c>
      <c r="B3665">
        <v>17</v>
      </c>
      <c r="C3665">
        <v>1</v>
      </c>
      <c r="D3665">
        <v>9500</v>
      </c>
      <c r="E3665">
        <v>1</v>
      </c>
      <c r="F3665">
        <v>1</v>
      </c>
      <c r="G3665">
        <v>142</v>
      </c>
      <c r="H3665">
        <v>1</v>
      </c>
      <c r="I3665">
        <v>38</v>
      </c>
      <c r="J3665">
        <v>37</v>
      </c>
      <c r="K3665">
        <v>9</v>
      </c>
      <c r="L3665">
        <v>8</v>
      </c>
      <c r="M3665">
        <v>130.80000000000001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19</v>
      </c>
      <c r="U3665">
        <v>0</v>
      </c>
      <c r="V3665">
        <v>0</v>
      </c>
      <c r="W3665">
        <v>7</v>
      </c>
      <c r="X3665">
        <v>10</v>
      </c>
      <c r="Y3665">
        <v>6</v>
      </c>
      <c r="Z3665">
        <v>12.58333333</v>
      </c>
      <c r="AA3665">
        <v>0</v>
      </c>
      <c r="AB3665">
        <v>0</v>
      </c>
      <c r="AC3665">
        <v>8</v>
      </c>
      <c r="AD3665">
        <v>8</v>
      </c>
      <c r="AE3665">
        <v>7</v>
      </c>
      <c r="AF3665">
        <v>12.67142857</v>
      </c>
      <c r="AG3665">
        <v>0</v>
      </c>
      <c r="AH3665">
        <v>13.9</v>
      </c>
      <c r="AI3665">
        <v>-0.3</v>
      </c>
      <c r="AJ3665">
        <v>0.79</v>
      </c>
      <c r="AK3665" t="s">
        <v>38</v>
      </c>
    </row>
    <row r="3666" spans="1:37" x14ac:dyDescent="0.25">
      <c r="A3666">
        <v>1</v>
      </c>
      <c r="B3666">
        <v>1</v>
      </c>
      <c r="C3666">
        <v>6</v>
      </c>
      <c r="D3666">
        <v>9500</v>
      </c>
      <c r="E3666">
        <v>1</v>
      </c>
      <c r="F3666">
        <v>1</v>
      </c>
      <c r="G3666">
        <v>126</v>
      </c>
      <c r="H3666">
        <v>1</v>
      </c>
      <c r="I3666">
        <v>12</v>
      </c>
      <c r="J3666">
        <v>37</v>
      </c>
      <c r="K3666">
        <v>5</v>
      </c>
      <c r="L3666">
        <v>9</v>
      </c>
      <c r="M3666">
        <v>121.8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19</v>
      </c>
      <c r="U3666">
        <v>0</v>
      </c>
      <c r="V3666">
        <v>0</v>
      </c>
      <c r="W3666">
        <v>7</v>
      </c>
      <c r="X3666">
        <v>8</v>
      </c>
      <c r="Y3666">
        <v>6</v>
      </c>
      <c r="Z3666">
        <v>13.731666669999999</v>
      </c>
      <c r="AA3666">
        <v>0</v>
      </c>
      <c r="AB3666">
        <v>0</v>
      </c>
      <c r="AC3666">
        <v>8</v>
      </c>
      <c r="AD3666">
        <v>10</v>
      </c>
      <c r="AE3666">
        <v>7</v>
      </c>
      <c r="AF3666">
        <v>13.771428569999999</v>
      </c>
      <c r="AG3666">
        <v>0</v>
      </c>
      <c r="AH3666">
        <v>12.4</v>
      </c>
      <c r="AI3666">
        <v>0.5</v>
      </c>
      <c r="AJ3666">
        <v>1.79</v>
      </c>
      <c r="AK3666" t="s">
        <v>37</v>
      </c>
    </row>
    <row r="3667" spans="1:37" x14ac:dyDescent="0.25">
      <c r="A3667">
        <v>1</v>
      </c>
      <c r="B3667">
        <v>39</v>
      </c>
      <c r="C3667">
        <v>1</v>
      </c>
      <c r="D3667">
        <v>9003</v>
      </c>
      <c r="E3667">
        <v>1</v>
      </c>
      <c r="F3667">
        <v>19</v>
      </c>
      <c r="G3667">
        <v>133.1</v>
      </c>
      <c r="H3667">
        <v>1</v>
      </c>
      <c r="I3667">
        <v>37</v>
      </c>
      <c r="J3667">
        <v>37</v>
      </c>
      <c r="K3667">
        <v>9</v>
      </c>
      <c r="L3667">
        <v>4</v>
      </c>
      <c r="M3667">
        <v>140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0</v>
      </c>
      <c r="T3667">
        <v>43</v>
      </c>
      <c r="U3667">
        <v>0</v>
      </c>
      <c r="V3667">
        <v>0</v>
      </c>
      <c r="W3667">
        <v>6</v>
      </c>
      <c r="X3667">
        <v>8</v>
      </c>
      <c r="Y3667">
        <v>6</v>
      </c>
      <c r="Z3667">
        <v>12.875</v>
      </c>
      <c r="AA3667">
        <v>0</v>
      </c>
      <c r="AB3667">
        <v>0</v>
      </c>
      <c r="AC3667">
        <v>6</v>
      </c>
      <c r="AD3667">
        <v>14</v>
      </c>
      <c r="AE3667">
        <v>5</v>
      </c>
      <c r="AF3667">
        <v>12.14285714</v>
      </c>
      <c r="AG3667">
        <v>0</v>
      </c>
      <c r="AH3667">
        <v>16.2</v>
      </c>
      <c r="AI3667">
        <v>0.3</v>
      </c>
      <c r="AJ3667">
        <v>-0.92</v>
      </c>
      <c r="AK3667" t="s">
        <v>39</v>
      </c>
    </row>
    <row r="3668" spans="1:37" x14ac:dyDescent="0.25">
      <c r="A3668">
        <v>2</v>
      </c>
      <c r="B3668">
        <v>42</v>
      </c>
      <c r="C3668">
        <v>1</v>
      </c>
      <c r="D3668">
        <v>9070</v>
      </c>
      <c r="E3668">
        <v>1</v>
      </c>
      <c r="F3668">
        <v>1</v>
      </c>
      <c r="G3668">
        <v>170</v>
      </c>
      <c r="H3668">
        <v>1</v>
      </c>
      <c r="I3668">
        <v>37</v>
      </c>
      <c r="J3668">
        <v>25</v>
      </c>
      <c r="K3668">
        <v>0</v>
      </c>
      <c r="L3668">
        <v>4</v>
      </c>
      <c r="M3668">
        <v>148.5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47</v>
      </c>
      <c r="U3668">
        <v>0</v>
      </c>
      <c r="V3668">
        <v>8</v>
      </c>
      <c r="W3668">
        <v>10</v>
      </c>
      <c r="X3668">
        <v>14</v>
      </c>
      <c r="Y3668">
        <v>8</v>
      </c>
      <c r="Z3668">
        <v>14.625</v>
      </c>
      <c r="AA3668">
        <v>0</v>
      </c>
      <c r="AB3668">
        <v>5</v>
      </c>
      <c r="AC3668">
        <v>7</v>
      </c>
      <c r="AD3668">
        <v>7</v>
      </c>
      <c r="AE3668">
        <v>5</v>
      </c>
      <c r="AF3668">
        <v>13.4</v>
      </c>
      <c r="AG3668">
        <v>0</v>
      </c>
      <c r="AH3668">
        <v>9.4</v>
      </c>
      <c r="AI3668">
        <v>-0.8</v>
      </c>
      <c r="AJ3668">
        <v>-3.12</v>
      </c>
      <c r="AK3668" t="s">
        <v>37</v>
      </c>
    </row>
    <row r="3669" spans="1:37" x14ac:dyDescent="0.25">
      <c r="A3669">
        <v>1</v>
      </c>
      <c r="B3669">
        <v>42</v>
      </c>
      <c r="C3669">
        <v>1</v>
      </c>
      <c r="D3669">
        <v>9147</v>
      </c>
      <c r="E3669">
        <v>1</v>
      </c>
      <c r="F3669">
        <v>1</v>
      </c>
      <c r="G3669">
        <v>130</v>
      </c>
      <c r="H3669">
        <v>1</v>
      </c>
      <c r="I3669">
        <v>34</v>
      </c>
      <c r="J3669">
        <v>34</v>
      </c>
      <c r="K3669">
        <v>99</v>
      </c>
      <c r="L3669">
        <v>99</v>
      </c>
      <c r="M3669">
        <v>109.8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23</v>
      </c>
      <c r="U3669">
        <v>0</v>
      </c>
      <c r="V3669">
        <v>0</v>
      </c>
      <c r="W3669">
        <v>3</v>
      </c>
      <c r="X3669">
        <v>3</v>
      </c>
      <c r="Y3669">
        <v>0</v>
      </c>
      <c r="Z3669">
        <v>0</v>
      </c>
      <c r="AA3669">
        <v>0</v>
      </c>
      <c r="AB3669">
        <v>0</v>
      </c>
      <c r="AC3669">
        <v>2</v>
      </c>
      <c r="AD3669">
        <v>2</v>
      </c>
      <c r="AE3669">
        <v>0</v>
      </c>
      <c r="AF3669">
        <v>0</v>
      </c>
      <c r="AG3669">
        <v>0</v>
      </c>
      <c r="AH3669">
        <v>7.6</v>
      </c>
      <c r="AI3669">
        <v>2.6</v>
      </c>
      <c r="AJ3669">
        <v>0.32</v>
      </c>
      <c r="AK3669" t="s">
        <v>37</v>
      </c>
    </row>
    <row r="3670" spans="1:37" x14ac:dyDescent="0.25">
      <c r="A3670">
        <v>1</v>
      </c>
      <c r="B3670">
        <v>1</v>
      </c>
      <c r="C3670">
        <v>1</v>
      </c>
      <c r="D3670">
        <v>9238</v>
      </c>
      <c r="E3670">
        <v>1</v>
      </c>
      <c r="F3670">
        <v>1</v>
      </c>
      <c r="G3670">
        <v>133</v>
      </c>
      <c r="H3670">
        <v>41</v>
      </c>
      <c r="I3670">
        <v>19</v>
      </c>
      <c r="J3670">
        <v>19</v>
      </c>
      <c r="K3670">
        <v>9</v>
      </c>
      <c r="L3670">
        <v>9</v>
      </c>
      <c r="M3670">
        <v>119.7</v>
      </c>
      <c r="N3670">
        <v>1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v>19</v>
      </c>
      <c r="U3670">
        <v>1</v>
      </c>
      <c r="V3670">
        <v>0</v>
      </c>
      <c r="W3670">
        <v>6</v>
      </c>
      <c r="X3670">
        <v>8</v>
      </c>
      <c r="Y3670">
        <v>6</v>
      </c>
      <c r="Z3670">
        <v>12.66666667</v>
      </c>
      <c r="AA3670">
        <v>0</v>
      </c>
      <c r="AB3670">
        <v>0</v>
      </c>
      <c r="AC3670">
        <v>6</v>
      </c>
      <c r="AD3670">
        <v>7</v>
      </c>
      <c r="AE3670">
        <v>6</v>
      </c>
      <c r="AF3670">
        <v>12.66666667</v>
      </c>
      <c r="AG3670">
        <v>0</v>
      </c>
      <c r="AH3670">
        <v>8.9</v>
      </c>
      <c r="AI3670">
        <v>1.4</v>
      </c>
      <c r="AJ3670">
        <v>3.51</v>
      </c>
      <c r="AK3670" t="s">
        <v>38</v>
      </c>
    </row>
    <row r="3671" spans="1:37" x14ac:dyDescent="0.25">
      <c r="A3671">
        <v>1</v>
      </c>
      <c r="B3671">
        <v>42</v>
      </c>
      <c r="C3671">
        <v>1</v>
      </c>
      <c r="D3671">
        <v>9500</v>
      </c>
      <c r="E3671">
        <v>1</v>
      </c>
      <c r="F3671">
        <v>1</v>
      </c>
      <c r="G3671">
        <v>122</v>
      </c>
      <c r="H3671">
        <v>1</v>
      </c>
      <c r="I3671">
        <v>3</v>
      </c>
      <c r="J3671">
        <v>3</v>
      </c>
      <c r="K3671">
        <v>2</v>
      </c>
      <c r="L3671">
        <v>2</v>
      </c>
      <c r="M3671">
        <v>122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20</v>
      </c>
      <c r="U3671">
        <v>0</v>
      </c>
      <c r="V3671">
        <v>0</v>
      </c>
      <c r="W3671">
        <v>8</v>
      </c>
      <c r="X3671">
        <v>11</v>
      </c>
      <c r="Y3671">
        <v>6</v>
      </c>
      <c r="Z3671">
        <v>12.491666670000001</v>
      </c>
      <c r="AA3671">
        <v>0</v>
      </c>
      <c r="AB3671">
        <v>0</v>
      </c>
      <c r="AC3671">
        <v>8</v>
      </c>
      <c r="AD3671">
        <v>11</v>
      </c>
      <c r="AE3671">
        <v>6</v>
      </c>
      <c r="AF3671">
        <v>12.491666670000001</v>
      </c>
      <c r="AG3671">
        <v>0</v>
      </c>
      <c r="AH3671">
        <v>12.7</v>
      </c>
      <c r="AI3671">
        <v>3.7</v>
      </c>
      <c r="AJ3671">
        <v>-1.7</v>
      </c>
      <c r="AK3671" t="s">
        <v>38</v>
      </c>
    </row>
    <row r="3672" spans="1:37" x14ac:dyDescent="0.25">
      <c r="A3672">
        <v>1</v>
      </c>
      <c r="B3672">
        <v>1</v>
      </c>
      <c r="C3672">
        <v>1</v>
      </c>
      <c r="D3672">
        <v>171</v>
      </c>
      <c r="E3672">
        <v>1</v>
      </c>
      <c r="F3672">
        <v>1</v>
      </c>
      <c r="G3672">
        <v>138</v>
      </c>
      <c r="H3672">
        <v>1</v>
      </c>
      <c r="I3672">
        <v>1</v>
      </c>
      <c r="J3672">
        <v>3</v>
      </c>
      <c r="K3672">
        <v>4</v>
      </c>
      <c r="L3672">
        <v>4</v>
      </c>
      <c r="M3672">
        <v>147.5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19</v>
      </c>
      <c r="U3672">
        <v>0</v>
      </c>
      <c r="V3672">
        <v>6</v>
      </c>
      <c r="W3672">
        <v>12</v>
      </c>
      <c r="X3672">
        <v>12</v>
      </c>
      <c r="Y3672">
        <v>12</v>
      </c>
      <c r="Z3672">
        <v>13.66666667</v>
      </c>
      <c r="AA3672">
        <v>0</v>
      </c>
      <c r="AB3672">
        <v>4</v>
      </c>
      <c r="AC3672">
        <v>11</v>
      </c>
      <c r="AD3672">
        <v>12</v>
      </c>
      <c r="AE3672">
        <v>11</v>
      </c>
      <c r="AF3672">
        <v>14.16666667</v>
      </c>
      <c r="AG3672">
        <v>0</v>
      </c>
      <c r="AH3672">
        <v>8.9</v>
      </c>
      <c r="AI3672">
        <v>1.4</v>
      </c>
      <c r="AJ3672">
        <v>3.51</v>
      </c>
      <c r="AK3672" t="s">
        <v>38</v>
      </c>
    </row>
    <row r="3673" spans="1:37" x14ac:dyDescent="0.25">
      <c r="A3673">
        <v>1</v>
      </c>
      <c r="B3673">
        <v>17</v>
      </c>
      <c r="C3673">
        <v>1</v>
      </c>
      <c r="D3673">
        <v>9085</v>
      </c>
      <c r="E3673">
        <v>1</v>
      </c>
      <c r="F3673">
        <v>1</v>
      </c>
      <c r="G3673">
        <v>163</v>
      </c>
      <c r="H3673">
        <v>14</v>
      </c>
      <c r="I3673">
        <v>37</v>
      </c>
      <c r="J3673">
        <v>37</v>
      </c>
      <c r="K3673">
        <v>9</v>
      </c>
      <c r="L3673">
        <v>9</v>
      </c>
      <c r="M3673">
        <v>150.80000000000001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19</v>
      </c>
      <c r="U3673">
        <v>1</v>
      </c>
      <c r="V3673">
        <v>0</v>
      </c>
      <c r="W3673">
        <v>6</v>
      </c>
      <c r="X3673">
        <v>13</v>
      </c>
      <c r="Y3673">
        <v>6</v>
      </c>
      <c r="Z3673">
        <v>16</v>
      </c>
      <c r="AA3673">
        <v>0</v>
      </c>
      <c r="AB3673">
        <v>0</v>
      </c>
      <c r="AC3673">
        <v>6</v>
      </c>
      <c r="AD3673">
        <v>8</v>
      </c>
      <c r="AE3673">
        <v>6</v>
      </c>
      <c r="AF3673">
        <v>14.5</v>
      </c>
      <c r="AG3673">
        <v>0</v>
      </c>
      <c r="AH3673">
        <v>15.5</v>
      </c>
      <c r="AI3673">
        <v>2.8</v>
      </c>
      <c r="AJ3673">
        <v>-4.0599999999999996</v>
      </c>
      <c r="AK3673" t="s">
        <v>38</v>
      </c>
    </row>
    <row r="3674" spans="1:37" x14ac:dyDescent="0.25">
      <c r="A3674">
        <v>1</v>
      </c>
      <c r="B3674">
        <v>44</v>
      </c>
      <c r="C3674">
        <v>1</v>
      </c>
      <c r="D3674">
        <v>9085</v>
      </c>
      <c r="E3674">
        <v>1</v>
      </c>
      <c r="F3674">
        <v>39</v>
      </c>
      <c r="G3674">
        <v>150</v>
      </c>
      <c r="H3674">
        <v>1</v>
      </c>
      <c r="I3674">
        <v>19</v>
      </c>
      <c r="J3674">
        <v>37</v>
      </c>
      <c r="K3674">
        <v>4</v>
      </c>
      <c r="L3674">
        <v>7</v>
      </c>
      <c r="M3674">
        <v>150</v>
      </c>
      <c r="N3674">
        <v>1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19</v>
      </c>
      <c r="U3674">
        <v>0</v>
      </c>
      <c r="V3674">
        <v>2</v>
      </c>
      <c r="W3674">
        <v>6</v>
      </c>
      <c r="X3674">
        <v>8</v>
      </c>
      <c r="Y3674">
        <v>6</v>
      </c>
      <c r="Z3674">
        <v>14.14285714</v>
      </c>
      <c r="AA3674">
        <v>0</v>
      </c>
      <c r="AB3674">
        <v>1</v>
      </c>
      <c r="AC3674">
        <v>6</v>
      </c>
      <c r="AD3674">
        <v>7</v>
      </c>
      <c r="AE3674">
        <v>6</v>
      </c>
      <c r="AF3674">
        <v>13</v>
      </c>
      <c r="AG3674">
        <v>0</v>
      </c>
      <c r="AH3674">
        <v>13.9</v>
      </c>
      <c r="AI3674">
        <v>-0.3</v>
      </c>
      <c r="AJ3674">
        <v>0.79</v>
      </c>
      <c r="AK3674" t="s">
        <v>38</v>
      </c>
    </row>
    <row r="3675" spans="1:37" x14ac:dyDescent="0.25">
      <c r="A3675">
        <v>1</v>
      </c>
      <c r="B3675">
        <v>39</v>
      </c>
      <c r="C3675">
        <v>1</v>
      </c>
      <c r="D3675">
        <v>8014</v>
      </c>
      <c r="E3675">
        <v>0</v>
      </c>
      <c r="F3675">
        <v>19</v>
      </c>
      <c r="G3675">
        <v>133.1</v>
      </c>
      <c r="H3675">
        <v>1</v>
      </c>
      <c r="I3675">
        <v>19</v>
      </c>
      <c r="J3675">
        <v>19</v>
      </c>
      <c r="K3675">
        <v>144</v>
      </c>
      <c r="L3675">
        <v>141</v>
      </c>
      <c r="M3675">
        <v>131.5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v>39</v>
      </c>
      <c r="U3675">
        <v>0</v>
      </c>
      <c r="V3675">
        <v>0</v>
      </c>
      <c r="W3675">
        <v>6</v>
      </c>
      <c r="X3675">
        <v>9</v>
      </c>
      <c r="Y3675">
        <v>6</v>
      </c>
      <c r="Z3675">
        <v>11.83333333</v>
      </c>
      <c r="AA3675">
        <v>0</v>
      </c>
      <c r="AB3675">
        <v>0</v>
      </c>
      <c r="AC3675">
        <v>6</v>
      </c>
      <c r="AD3675">
        <v>9</v>
      </c>
      <c r="AE3675">
        <v>4</v>
      </c>
      <c r="AF3675">
        <v>13.75</v>
      </c>
      <c r="AG3675">
        <v>0</v>
      </c>
      <c r="AH3675">
        <v>11.1</v>
      </c>
      <c r="AI3675">
        <v>0.6</v>
      </c>
      <c r="AJ3675">
        <v>2.02</v>
      </c>
      <c r="AK3675" t="s">
        <v>38</v>
      </c>
    </row>
    <row r="3676" spans="1:37" x14ac:dyDescent="0.25">
      <c r="A3676">
        <v>1</v>
      </c>
      <c r="B3676">
        <v>1</v>
      </c>
      <c r="C3676">
        <v>1</v>
      </c>
      <c r="D3676">
        <v>9070</v>
      </c>
      <c r="E3676">
        <v>1</v>
      </c>
      <c r="F3676">
        <v>1</v>
      </c>
      <c r="G3676">
        <v>144</v>
      </c>
      <c r="H3676">
        <v>1</v>
      </c>
      <c r="I3676">
        <v>1</v>
      </c>
      <c r="J3676">
        <v>1</v>
      </c>
      <c r="K3676">
        <v>3</v>
      </c>
      <c r="L3676">
        <v>5</v>
      </c>
      <c r="M3676">
        <v>127.2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20</v>
      </c>
      <c r="U3676">
        <v>0</v>
      </c>
      <c r="V3676">
        <v>0</v>
      </c>
      <c r="W3676">
        <v>6</v>
      </c>
      <c r="X3676">
        <v>6</v>
      </c>
      <c r="Y3676">
        <v>6</v>
      </c>
      <c r="Z3676">
        <v>12.66666667</v>
      </c>
      <c r="AA3676">
        <v>0</v>
      </c>
      <c r="AB3676">
        <v>0</v>
      </c>
      <c r="AC3676">
        <v>6</v>
      </c>
      <c r="AD3676">
        <v>8</v>
      </c>
      <c r="AE3676">
        <v>6</v>
      </c>
      <c r="AF3676">
        <v>13</v>
      </c>
      <c r="AG3676">
        <v>0</v>
      </c>
      <c r="AH3676">
        <v>10.8</v>
      </c>
      <c r="AI3676">
        <v>1.4</v>
      </c>
      <c r="AJ3676">
        <v>1.74</v>
      </c>
      <c r="AK3676" t="s">
        <v>38</v>
      </c>
    </row>
    <row r="3677" spans="1:37" x14ac:dyDescent="0.25">
      <c r="A3677">
        <v>1</v>
      </c>
      <c r="B3677">
        <v>17</v>
      </c>
      <c r="C3677">
        <v>1</v>
      </c>
      <c r="D3677">
        <v>9070</v>
      </c>
      <c r="E3677">
        <v>1</v>
      </c>
      <c r="F3677">
        <v>1</v>
      </c>
      <c r="G3677">
        <v>118</v>
      </c>
      <c r="H3677">
        <v>1</v>
      </c>
      <c r="I3677">
        <v>38</v>
      </c>
      <c r="J3677">
        <v>19</v>
      </c>
      <c r="K3677">
        <v>9</v>
      </c>
      <c r="L3677">
        <v>3</v>
      </c>
      <c r="M3677">
        <v>111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21</v>
      </c>
      <c r="U3677">
        <v>0</v>
      </c>
      <c r="V3677">
        <v>0</v>
      </c>
      <c r="W3677">
        <v>6</v>
      </c>
      <c r="X3677">
        <v>6</v>
      </c>
      <c r="Y3677">
        <v>6</v>
      </c>
      <c r="Z3677">
        <v>12.5</v>
      </c>
      <c r="AA3677">
        <v>0</v>
      </c>
      <c r="AB3677">
        <v>0</v>
      </c>
      <c r="AC3677">
        <v>6</v>
      </c>
      <c r="AD3677">
        <v>6</v>
      </c>
      <c r="AE3677">
        <v>6</v>
      </c>
      <c r="AF3677">
        <v>12.66666667</v>
      </c>
      <c r="AG3677">
        <v>0</v>
      </c>
      <c r="AH3677">
        <v>7.6</v>
      </c>
      <c r="AI3677">
        <v>2.6</v>
      </c>
      <c r="AJ3677">
        <v>0.32</v>
      </c>
      <c r="AK3677" t="s">
        <v>38</v>
      </c>
    </row>
    <row r="3678" spans="1:37" x14ac:dyDescent="0.25">
      <c r="A3678">
        <v>1</v>
      </c>
      <c r="B3678">
        <v>43</v>
      </c>
      <c r="C3678">
        <v>5</v>
      </c>
      <c r="D3678">
        <v>9238</v>
      </c>
      <c r="E3678">
        <v>1</v>
      </c>
      <c r="F3678">
        <v>1</v>
      </c>
      <c r="G3678">
        <v>101</v>
      </c>
      <c r="H3678">
        <v>24</v>
      </c>
      <c r="I3678">
        <v>37</v>
      </c>
      <c r="J3678">
        <v>19</v>
      </c>
      <c r="K3678">
        <v>9</v>
      </c>
      <c r="L3678">
        <v>7</v>
      </c>
      <c r="M3678">
        <v>119.9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22</v>
      </c>
      <c r="U3678">
        <v>1</v>
      </c>
      <c r="V3678">
        <v>5</v>
      </c>
      <c r="W3678">
        <v>11</v>
      </c>
      <c r="X3678">
        <v>16</v>
      </c>
      <c r="Y3678">
        <v>9</v>
      </c>
      <c r="Z3678">
        <v>10.88888889</v>
      </c>
      <c r="AA3678">
        <v>0</v>
      </c>
      <c r="AB3678">
        <v>2</v>
      </c>
      <c r="AC3678">
        <v>10</v>
      </c>
      <c r="AD3678">
        <v>20</v>
      </c>
      <c r="AE3678">
        <v>4</v>
      </c>
      <c r="AF3678">
        <v>11.25</v>
      </c>
      <c r="AG3678">
        <v>1</v>
      </c>
      <c r="AH3678">
        <v>9.4</v>
      </c>
      <c r="AI3678">
        <v>-0.8</v>
      </c>
      <c r="AJ3678">
        <v>-3.12</v>
      </c>
      <c r="AK3678" t="s">
        <v>38</v>
      </c>
    </row>
    <row r="3679" spans="1:37" x14ac:dyDescent="0.25">
      <c r="A3679">
        <v>1</v>
      </c>
      <c r="B3679">
        <v>1</v>
      </c>
      <c r="C3679">
        <v>2</v>
      </c>
      <c r="D3679">
        <v>9773</v>
      </c>
      <c r="E3679">
        <v>1</v>
      </c>
      <c r="F3679">
        <v>1</v>
      </c>
      <c r="G3679">
        <v>133</v>
      </c>
      <c r="H3679">
        <v>1</v>
      </c>
      <c r="I3679">
        <v>19</v>
      </c>
      <c r="J3679">
        <v>38</v>
      </c>
      <c r="K3679">
        <v>5</v>
      </c>
      <c r="L3679">
        <v>0</v>
      </c>
      <c r="M3679">
        <v>133.69999999999999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19</v>
      </c>
      <c r="U3679">
        <v>0</v>
      </c>
      <c r="V3679">
        <v>0</v>
      </c>
      <c r="W3679">
        <v>6</v>
      </c>
      <c r="X3679">
        <v>11</v>
      </c>
      <c r="Y3679">
        <v>1</v>
      </c>
      <c r="Z3679">
        <v>13</v>
      </c>
      <c r="AA3679">
        <v>0</v>
      </c>
      <c r="AB3679">
        <v>0</v>
      </c>
      <c r="AC3679">
        <v>5</v>
      </c>
      <c r="AD3679">
        <v>10</v>
      </c>
      <c r="AE3679">
        <v>0</v>
      </c>
      <c r="AF3679">
        <v>0</v>
      </c>
      <c r="AG3679">
        <v>0</v>
      </c>
      <c r="AH3679">
        <v>7.6</v>
      </c>
      <c r="AI3679">
        <v>2.6</v>
      </c>
      <c r="AJ3679">
        <v>0.32</v>
      </c>
      <c r="AK3679" t="s">
        <v>37</v>
      </c>
    </row>
    <row r="3680" spans="1:37" x14ac:dyDescent="0.25">
      <c r="A3680">
        <v>1</v>
      </c>
      <c r="B3680">
        <v>17</v>
      </c>
      <c r="C3680">
        <v>1</v>
      </c>
      <c r="D3680">
        <v>9670</v>
      </c>
      <c r="E3680">
        <v>1</v>
      </c>
      <c r="F3680">
        <v>1</v>
      </c>
      <c r="G3680">
        <v>133.1</v>
      </c>
      <c r="H3680">
        <v>1</v>
      </c>
      <c r="I3680">
        <v>1</v>
      </c>
      <c r="J3680">
        <v>19</v>
      </c>
      <c r="K3680">
        <v>141</v>
      </c>
      <c r="L3680">
        <v>114</v>
      </c>
      <c r="M3680">
        <v>140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22</v>
      </c>
      <c r="U3680">
        <v>0</v>
      </c>
      <c r="V3680">
        <v>0</v>
      </c>
      <c r="W3680">
        <v>6</v>
      </c>
      <c r="X3680">
        <v>6</v>
      </c>
      <c r="Y3680">
        <v>6</v>
      </c>
      <c r="Z3680">
        <v>15.16666667</v>
      </c>
      <c r="AA3680">
        <v>0</v>
      </c>
      <c r="AB3680">
        <v>0</v>
      </c>
      <c r="AC3680">
        <v>6</v>
      </c>
      <c r="AD3680">
        <v>6</v>
      </c>
      <c r="AE3680">
        <v>6</v>
      </c>
      <c r="AF3680">
        <v>16</v>
      </c>
      <c r="AG3680">
        <v>0</v>
      </c>
      <c r="AH3680">
        <v>13.9</v>
      </c>
      <c r="AI3680">
        <v>-0.3</v>
      </c>
      <c r="AJ3680">
        <v>0.79</v>
      </c>
      <c r="AK3680" t="s">
        <v>38</v>
      </c>
    </row>
    <row r="3681" spans="1:37" x14ac:dyDescent="0.25">
      <c r="A3681">
        <v>1</v>
      </c>
      <c r="B3681">
        <v>5</v>
      </c>
      <c r="C3681">
        <v>2</v>
      </c>
      <c r="D3681">
        <v>9853</v>
      </c>
      <c r="E3681">
        <v>1</v>
      </c>
      <c r="F3681">
        <v>1</v>
      </c>
      <c r="G3681">
        <v>124</v>
      </c>
      <c r="H3681">
        <v>1</v>
      </c>
      <c r="I3681">
        <v>19</v>
      </c>
      <c r="J3681">
        <v>19</v>
      </c>
      <c r="K3681">
        <v>3</v>
      </c>
      <c r="L3681">
        <v>3</v>
      </c>
      <c r="M3681">
        <v>113.9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19</v>
      </c>
      <c r="U3681">
        <v>0</v>
      </c>
      <c r="V3681">
        <v>0</v>
      </c>
      <c r="W3681">
        <v>6</v>
      </c>
      <c r="X3681">
        <v>8</v>
      </c>
      <c r="Y3681">
        <v>6</v>
      </c>
      <c r="Z3681">
        <v>12.66666667</v>
      </c>
      <c r="AA3681">
        <v>0</v>
      </c>
      <c r="AB3681">
        <v>0</v>
      </c>
      <c r="AC3681">
        <v>6</v>
      </c>
      <c r="AD3681">
        <v>7</v>
      </c>
      <c r="AE3681">
        <v>6</v>
      </c>
      <c r="AF3681">
        <v>12</v>
      </c>
      <c r="AG3681">
        <v>0</v>
      </c>
      <c r="AH3681">
        <v>12.7</v>
      </c>
      <c r="AI3681">
        <v>3.7</v>
      </c>
      <c r="AJ3681">
        <v>-1.7</v>
      </c>
      <c r="AK3681" t="s">
        <v>38</v>
      </c>
    </row>
    <row r="3682" spans="1:37" x14ac:dyDescent="0.25">
      <c r="A3682">
        <v>1</v>
      </c>
      <c r="B3682">
        <v>1</v>
      </c>
      <c r="C3682">
        <v>1</v>
      </c>
      <c r="D3682">
        <v>171</v>
      </c>
      <c r="E3682">
        <v>1</v>
      </c>
      <c r="F3682">
        <v>1</v>
      </c>
      <c r="G3682">
        <v>127</v>
      </c>
      <c r="H3682">
        <v>1</v>
      </c>
      <c r="I3682">
        <v>37</v>
      </c>
      <c r="J3682">
        <v>38</v>
      </c>
      <c r="K3682">
        <v>9</v>
      </c>
      <c r="L3682">
        <v>9</v>
      </c>
      <c r="M3682">
        <v>120.7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18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7.6</v>
      </c>
      <c r="AI3682">
        <v>2.6</v>
      </c>
      <c r="AJ3682">
        <v>0.32</v>
      </c>
      <c r="AK3682" t="s">
        <v>37</v>
      </c>
    </row>
    <row r="3683" spans="1:37" x14ac:dyDescent="0.25">
      <c r="A3683">
        <v>5</v>
      </c>
      <c r="B3683">
        <v>39</v>
      </c>
      <c r="C3683">
        <v>1</v>
      </c>
      <c r="D3683">
        <v>9147</v>
      </c>
      <c r="E3683">
        <v>1</v>
      </c>
      <c r="F3683">
        <v>1</v>
      </c>
      <c r="G3683">
        <v>133.1</v>
      </c>
      <c r="H3683">
        <v>1</v>
      </c>
      <c r="I3683">
        <v>19</v>
      </c>
      <c r="J3683">
        <v>19</v>
      </c>
      <c r="K3683">
        <v>9</v>
      </c>
      <c r="L3683">
        <v>9</v>
      </c>
      <c r="M3683">
        <v>119.8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0</v>
      </c>
      <c r="T3683">
        <v>26</v>
      </c>
      <c r="U3683">
        <v>0</v>
      </c>
      <c r="V3683">
        <v>0</v>
      </c>
      <c r="W3683">
        <v>5</v>
      </c>
      <c r="X3683">
        <v>9</v>
      </c>
      <c r="Y3683">
        <v>5</v>
      </c>
      <c r="Z3683">
        <v>12</v>
      </c>
      <c r="AA3683">
        <v>0</v>
      </c>
      <c r="AB3683">
        <v>0</v>
      </c>
      <c r="AC3683">
        <v>5</v>
      </c>
      <c r="AD3683">
        <v>5</v>
      </c>
      <c r="AE3683">
        <v>5</v>
      </c>
      <c r="AF3683">
        <v>10.199999999999999</v>
      </c>
      <c r="AG3683">
        <v>0</v>
      </c>
      <c r="AH3683">
        <v>11.1</v>
      </c>
      <c r="AI3683">
        <v>0.6</v>
      </c>
      <c r="AJ3683">
        <v>2.02</v>
      </c>
      <c r="AK3683" t="s">
        <v>39</v>
      </c>
    </row>
    <row r="3684" spans="1:37" x14ac:dyDescent="0.25">
      <c r="A3684">
        <v>1</v>
      </c>
      <c r="B3684">
        <v>39</v>
      </c>
      <c r="C3684">
        <v>1</v>
      </c>
      <c r="D3684">
        <v>9991</v>
      </c>
      <c r="E3684">
        <v>0</v>
      </c>
      <c r="F3684">
        <v>1</v>
      </c>
      <c r="G3684">
        <v>110</v>
      </c>
      <c r="H3684">
        <v>1</v>
      </c>
      <c r="I3684">
        <v>37</v>
      </c>
      <c r="J3684">
        <v>37</v>
      </c>
      <c r="K3684">
        <v>9</v>
      </c>
      <c r="L3684">
        <v>9</v>
      </c>
      <c r="M3684">
        <v>121.8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36</v>
      </c>
      <c r="U3684">
        <v>0</v>
      </c>
      <c r="V3684">
        <v>0</v>
      </c>
      <c r="W3684">
        <v>5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5</v>
      </c>
      <c r="AD3684">
        <v>5</v>
      </c>
      <c r="AE3684">
        <v>0</v>
      </c>
      <c r="AF3684">
        <v>0</v>
      </c>
      <c r="AG3684">
        <v>0</v>
      </c>
      <c r="AH3684">
        <v>12.7</v>
      </c>
      <c r="AI3684">
        <v>3.7</v>
      </c>
      <c r="AJ3684">
        <v>-1.7</v>
      </c>
      <c r="AK3684" t="s">
        <v>37</v>
      </c>
    </row>
    <row r="3685" spans="1:37" x14ac:dyDescent="0.25">
      <c r="A3685">
        <v>1</v>
      </c>
      <c r="B3685">
        <v>18</v>
      </c>
      <c r="C3685">
        <v>1</v>
      </c>
      <c r="D3685">
        <v>171</v>
      </c>
      <c r="E3685">
        <v>1</v>
      </c>
      <c r="F3685">
        <v>1</v>
      </c>
      <c r="G3685">
        <v>110</v>
      </c>
      <c r="H3685">
        <v>1</v>
      </c>
      <c r="I3685">
        <v>19</v>
      </c>
      <c r="J3685">
        <v>2</v>
      </c>
      <c r="K3685">
        <v>5</v>
      </c>
      <c r="L3685">
        <v>5</v>
      </c>
      <c r="M3685">
        <v>117.7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20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12.4</v>
      </c>
      <c r="AI3685">
        <v>0.5</v>
      </c>
      <c r="AJ3685">
        <v>1.79</v>
      </c>
      <c r="AK3685" t="s">
        <v>38</v>
      </c>
    </row>
    <row r="3686" spans="1:37" x14ac:dyDescent="0.25">
      <c r="A3686">
        <v>2</v>
      </c>
      <c r="B3686">
        <v>39</v>
      </c>
      <c r="C3686">
        <v>1</v>
      </c>
      <c r="D3686">
        <v>9147</v>
      </c>
      <c r="E3686">
        <v>1</v>
      </c>
      <c r="F3686">
        <v>1</v>
      </c>
      <c r="G3686">
        <v>160</v>
      </c>
      <c r="H3686">
        <v>1</v>
      </c>
      <c r="I3686">
        <v>37</v>
      </c>
      <c r="J3686">
        <v>37</v>
      </c>
      <c r="K3686">
        <v>9</v>
      </c>
      <c r="L3686">
        <v>7</v>
      </c>
      <c r="M3686">
        <v>110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30</v>
      </c>
      <c r="U3686">
        <v>0</v>
      </c>
      <c r="V3686">
        <v>0</v>
      </c>
      <c r="W3686">
        <v>5</v>
      </c>
      <c r="X3686">
        <v>8</v>
      </c>
      <c r="Y3686">
        <v>2</v>
      </c>
      <c r="Z3686">
        <v>11</v>
      </c>
      <c r="AA3686">
        <v>0</v>
      </c>
      <c r="AB3686">
        <v>0</v>
      </c>
      <c r="AC3686">
        <v>5</v>
      </c>
      <c r="AD3686">
        <v>6</v>
      </c>
      <c r="AE3686">
        <v>4</v>
      </c>
      <c r="AF3686">
        <v>11.5</v>
      </c>
      <c r="AG3686">
        <v>0</v>
      </c>
      <c r="AH3686">
        <v>15.5</v>
      </c>
      <c r="AI3686">
        <v>2.8</v>
      </c>
      <c r="AJ3686">
        <v>-4.0599999999999996</v>
      </c>
      <c r="AK3686" t="s">
        <v>37</v>
      </c>
    </row>
    <row r="3687" spans="1:37" x14ac:dyDescent="0.25">
      <c r="A3687">
        <v>1</v>
      </c>
      <c r="B3687">
        <v>43</v>
      </c>
      <c r="C3687">
        <v>1</v>
      </c>
      <c r="D3687">
        <v>9003</v>
      </c>
      <c r="E3687">
        <v>1</v>
      </c>
      <c r="F3687">
        <v>1</v>
      </c>
      <c r="G3687">
        <v>120</v>
      </c>
      <c r="H3687">
        <v>1</v>
      </c>
      <c r="I3687">
        <v>1</v>
      </c>
      <c r="J3687">
        <v>1</v>
      </c>
      <c r="K3687">
        <v>4</v>
      </c>
      <c r="L3687">
        <v>10</v>
      </c>
      <c r="M3687">
        <v>134.4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24</v>
      </c>
      <c r="U3687">
        <v>0</v>
      </c>
      <c r="V3687">
        <v>0</v>
      </c>
      <c r="W3687">
        <v>6</v>
      </c>
      <c r="X3687">
        <v>7</v>
      </c>
      <c r="Y3687">
        <v>6</v>
      </c>
      <c r="Z3687">
        <v>15.71428571</v>
      </c>
      <c r="AA3687">
        <v>0</v>
      </c>
      <c r="AB3687">
        <v>0</v>
      </c>
      <c r="AC3687">
        <v>6</v>
      </c>
      <c r="AD3687">
        <v>10</v>
      </c>
      <c r="AE3687">
        <v>6</v>
      </c>
      <c r="AF3687">
        <v>15.9</v>
      </c>
      <c r="AG3687">
        <v>0</v>
      </c>
      <c r="AH3687">
        <v>15.5</v>
      </c>
      <c r="AI3687">
        <v>2.8</v>
      </c>
      <c r="AJ3687">
        <v>-4.0599999999999996</v>
      </c>
      <c r="AK3687" t="s">
        <v>37</v>
      </c>
    </row>
    <row r="3688" spans="1:37" x14ac:dyDescent="0.25">
      <c r="A3688">
        <v>1</v>
      </c>
      <c r="B3688">
        <v>1</v>
      </c>
      <c r="C3688">
        <v>1</v>
      </c>
      <c r="D3688">
        <v>9147</v>
      </c>
      <c r="E3688">
        <v>1</v>
      </c>
      <c r="F3688">
        <v>1</v>
      </c>
      <c r="G3688">
        <v>133.1</v>
      </c>
      <c r="H3688">
        <v>1</v>
      </c>
      <c r="I3688">
        <v>34</v>
      </c>
      <c r="J3688">
        <v>34</v>
      </c>
      <c r="K3688">
        <v>0</v>
      </c>
      <c r="L3688">
        <v>0</v>
      </c>
      <c r="M3688">
        <v>125.3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26</v>
      </c>
      <c r="U3688">
        <v>0</v>
      </c>
      <c r="V3688">
        <v>11</v>
      </c>
      <c r="W3688">
        <v>15</v>
      </c>
      <c r="X3688">
        <v>15</v>
      </c>
      <c r="Y3688">
        <v>11</v>
      </c>
      <c r="Z3688">
        <v>10.81818182</v>
      </c>
      <c r="AA3688">
        <v>0</v>
      </c>
      <c r="AB3688">
        <v>12</v>
      </c>
      <c r="AC3688">
        <v>14</v>
      </c>
      <c r="AD3688">
        <v>15</v>
      </c>
      <c r="AE3688">
        <v>11</v>
      </c>
      <c r="AF3688">
        <v>11.636363640000001</v>
      </c>
      <c r="AG3688">
        <v>1</v>
      </c>
      <c r="AH3688">
        <v>7.6</v>
      </c>
      <c r="AI3688">
        <v>2.6</v>
      </c>
      <c r="AJ3688">
        <v>0.32</v>
      </c>
      <c r="AK3688" t="s">
        <v>37</v>
      </c>
    </row>
    <row r="3689" spans="1:37" x14ac:dyDescent="0.25">
      <c r="A3689">
        <v>1</v>
      </c>
      <c r="B3689">
        <v>1</v>
      </c>
      <c r="C3689">
        <v>1</v>
      </c>
      <c r="D3689">
        <v>9147</v>
      </c>
      <c r="E3689">
        <v>1</v>
      </c>
      <c r="F3689">
        <v>1</v>
      </c>
      <c r="G3689">
        <v>132</v>
      </c>
      <c r="H3689">
        <v>1</v>
      </c>
      <c r="I3689">
        <v>19</v>
      </c>
      <c r="J3689">
        <v>38</v>
      </c>
      <c r="K3689">
        <v>9</v>
      </c>
      <c r="L3689">
        <v>7</v>
      </c>
      <c r="M3689">
        <v>119.1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19</v>
      </c>
      <c r="U3689">
        <v>0</v>
      </c>
      <c r="V3689">
        <v>0</v>
      </c>
      <c r="W3689">
        <v>5</v>
      </c>
      <c r="X3689">
        <v>16</v>
      </c>
      <c r="Y3689">
        <v>1</v>
      </c>
      <c r="Z3689">
        <v>12</v>
      </c>
      <c r="AA3689">
        <v>0</v>
      </c>
      <c r="AB3689">
        <v>0</v>
      </c>
      <c r="AC3689">
        <v>5</v>
      </c>
      <c r="AD3689">
        <v>6</v>
      </c>
      <c r="AE3689">
        <v>0</v>
      </c>
      <c r="AF3689">
        <v>0</v>
      </c>
      <c r="AG3689">
        <v>0</v>
      </c>
      <c r="AH3689">
        <v>13.9</v>
      </c>
      <c r="AI3689">
        <v>-0.3</v>
      </c>
      <c r="AJ3689">
        <v>0.79</v>
      </c>
      <c r="AK3689" t="s">
        <v>37</v>
      </c>
    </row>
    <row r="3690" spans="1:37" x14ac:dyDescent="0.25">
      <c r="A3690">
        <v>5</v>
      </c>
      <c r="B3690">
        <v>39</v>
      </c>
      <c r="C3690">
        <v>1</v>
      </c>
      <c r="D3690">
        <v>9238</v>
      </c>
      <c r="E3690">
        <v>1</v>
      </c>
      <c r="F3690">
        <v>1</v>
      </c>
      <c r="G3690">
        <v>130</v>
      </c>
      <c r="H3690">
        <v>1</v>
      </c>
      <c r="I3690">
        <v>19</v>
      </c>
      <c r="J3690">
        <v>38</v>
      </c>
      <c r="K3690">
        <v>9</v>
      </c>
      <c r="L3690">
        <v>10</v>
      </c>
      <c r="M3690">
        <v>146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34</v>
      </c>
      <c r="U3690">
        <v>0</v>
      </c>
      <c r="V3690">
        <v>0</v>
      </c>
      <c r="W3690">
        <v>6</v>
      </c>
      <c r="X3690">
        <v>8</v>
      </c>
      <c r="Y3690">
        <v>5</v>
      </c>
      <c r="Z3690">
        <v>12.6</v>
      </c>
      <c r="AA3690">
        <v>0</v>
      </c>
      <c r="AB3690">
        <v>0</v>
      </c>
      <c r="AC3690">
        <v>6</v>
      </c>
      <c r="AD3690">
        <v>11</v>
      </c>
      <c r="AE3690">
        <v>4</v>
      </c>
      <c r="AF3690">
        <v>11.25</v>
      </c>
      <c r="AG3690">
        <v>0</v>
      </c>
      <c r="AH3690">
        <v>12.4</v>
      </c>
      <c r="AI3690">
        <v>0.5</v>
      </c>
      <c r="AJ3690">
        <v>1.79</v>
      </c>
      <c r="AK3690" t="s">
        <v>38</v>
      </c>
    </row>
    <row r="3691" spans="1:37" x14ac:dyDescent="0.25">
      <c r="A3691">
        <v>1</v>
      </c>
      <c r="B3691">
        <v>43</v>
      </c>
      <c r="C3691">
        <v>1</v>
      </c>
      <c r="D3691">
        <v>9130</v>
      </c>
      <c r="E3691">
        <v>1</v>
      </c>
      <c r="F3691">
        <v>1</v>
      </c>
      <c r="G3691">
        <v>130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130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33</v>
      </c>
      <c r="U3691">
        <v>0</v>
      </c>
      <c r="V3691">
        <v>0</v>
      </c>
      <c r="W3691">
        <v>5</v>
      </c>
      <c r="X3691">
        <v>12</v>
      </c>
      <c r="Y3691">
        <v>1</v>
      </c>
      <c r="Z3691">
        <v>13</v>
      </c>
      <c r="AA3691">
        <v>2</v>
      </c>
      <c r="AB3691">
        <v>0</v>
      </c>
      <c r="AC3691">
        <v>5</v>
      </c>
      <c r="AD3691">
        <v>7</v>
      </c>
      <c r="AE3691">
        <v>3</v>
      </c>
      <c r="AF3691">
        <v>14</v>
      </c>
      <c r="AG3691">
        <v>0</v>
      </c>
      <c r="AH3691">
        <v>9.4</v>
      </c>
      <c r="AI3691">
        <v>-0.8</v>
      </c>
      <c r="AJ3691">
        <v>-3.12</v>
      </c>
      <c r="AK3691" t="s">
        <v>39</v>
      </c>
    </row>
    <row r="3692" spans="1:37" x14ac:dyDescent="0.25">
      <c r="A3692">
        <v>1</v>
      </c>
      <c r="B3692">
        <v>17</v>
      </c>
      <c r="C3692">
        <v>6</v>
      </c>
      <c r="D3692">
        <v>9147</v>
      </c>
      <c r="E3692">
        <v>1</v>
      </c>
      <c r="F3692">
        <v>1</v>
      </c>
      <c r="G3692">
        <v>129</v>
      </c>
      <c r="H3692">
        <v>1</v>
      </c>
      <c r="I3692">
        <v>19</v>
      </c>
      <c r="J3692">
        <v>1</v>
      </c>
      <c r="K3692">
        <v>9</v>
      </c>
      <c r="L3692">
        <v>4</v>
      </c>
      <c r="M3692">
        <v>122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19</v>
      </c>
      <c r="U3692">
        <v>0</v>
      </c>
      <c r="V3692">
        <v>0</v>
      </c>
      <c r="W3692">
        <v>5</v>
      </c>
      <c r="X3692">
        <v>8</v>
      </c>
      <c r="Y3692">
        <v>5</v>
      </c>
      <c r="Z3692">
        <v>11.6</v>
      </c>
      <c r="AA3692">
        <v>1</v>
      </c>
      <c r="AB3692">
        <v>0</v>
      </c>
      <c r="AC3692">
        <v>5</v>
      </c>
      <c r="AD3692">
        <v>10</v>
      </c>
      <c r="AE3692">
        <v>4</v>
      </c>
      <c r="AF3692">
        <v>10.75</v>
      </c>
      <c r="AG3692">
        <v>0</v>
      </c>
      <c r="AH3692">
        <v>9.4</v>
      </c>
      <c r="AI3692">
        <v>-0.8</v>
      </c>
      <c r="AJ3692">
        <v>-3.12</v>
      </c>
      <c r="AK3692" t="s">
        <v>38</v>
      </c>
    </row>
    <row r="3693" spans="1:37" x14ac:dyDescent="0.25">
      <c r="A3693">
        <v>1</v>
      </c>
      <c r="B3693">
        <v>17</v>
      </c>
      <c r="C3693">
        <v>5</v>
      </c>
      <c r="D3693">
        <v>9119</v>
      </c>
      <c r="E3693">
        <v>1</v>
      </c>
      <c r="F3693">
        <v>1</v>
      </c>
      <c r="G3693">
        <v>130</v>
      </c>
      <c r="H3693">
        <v>1</v>
      </c>
      <c r="I3693">
        <v>19</v>
      </c>
      <c r="J3693">
        <v>1</v>
      </c>
      <c r="K3693">
        <v>4</v>
      </c>
      <c r="L3693">
        <v>5</v>
      </c>
      <c r="M3693">
        <v>118.1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26</v>
      </c>
      <c r="U3693">
        <v>0</v>
      </c>
      <c r="V3693">
        <v>0</v>
      </c>
      <c r="W3693">
        <v>5</v>
      </c>
      <c r="X3693">
        <v>11</v>
      </c>
      <c r="Y3693">
        <v>1</v>
      </c>
      <c r="Z3693">
        <v>10</v>
      </c>
      <c r="AA3693">
        <v>0</v>
      </c>
      <c r="AB3693">
        <v>0</v>
      </c>
      <c r="AC3693">
        <v>5</v>
      </c>
      <c r="AD3693">
        <v>14</v>
      </c>
      <c r="AE3693">
        <v>1</v>
      </c>
      <c r="AF3693">
        <v>11</v>
      </c>
      <c r="AG3693">
        <v>0</v>
      </c>
      <c r="AH3693">
        <v>8.9</v>
      </c>
      <c r="AI3693">
        <v>1.4</v>
      </c>
      <c r="AJ3693">
        <v>3.51</v>
      </c>
      <c r="AK3693" t="s">
        <v>37</v>
      </c>
    </row>
    <row r="3694" spans="1:37" x14ac:dyDescent="0.25">
      <c r="A3694">
        <v>1</v>
      </c>
      <c r="B3694">
        <v>39</v>
      </c>
      <c r="C3694">
        <v>1</v>
      </c>
      <c r="D3694">
        <v>9670</v>
      </c>
      <c r="E3694">
        <v>1</v>
      </c>
      <c r="F3694">
        <v>1</v>
      </c>
      <c r="G3694">
        <v>140</v>
      </c>
      <c r="H3694">
        <v>1</v>
      </c>
      <c r="I3694">
        <v>38</v>
      </c>
      <c r="J3694">
        <v>37</v>
      </c>
      <c r="K3694">
        <v>7</v>
      </c>
      <c r="L3694">
        <v>7</v>
      </c>
      <c r="M3694">
        <v>105.2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29</v>
      </c>
      <c r="U3694">
        <v>0</v>
      </c>
      <c r="V3694">
        <v>0</v>
      </c>
      <c r="W3694">
        <v>6</v>
      </c>
      <c r="X3694">
        <v>7</v>
      </c>
      <c r="Y3694">
        <v>1</v>
      </c>
      <c r="Z3694">
        <v>14</v>
      </c>
      <c r="AA3694">
        <v>0</v>
      </c>
      <c r="AB3694">
        <v>0</v>
      </c>
      <c r="AC3694">
        <v>6</v>
      </c>
      <c r="AD3694">
        <v>6</v>
      </c>
      <c r="AE3694">
        <v>0</v>
      </c>
      <c r="AF3694">
        <v>0</v>
      </c>
      <c r="AG3694">
        <v>0</v>
      </c>
      <c r="AH3694">
        <v>16.2</v>
      </c>
      <c r="AI3694">
        <v>0.3</v>
      </c>
      <c r="AJ3694">
        <v>-0.92</v>
      </c>
      <c r="AK3694" t="s">
        <v>37</v>
      </c>
    </row>
    <row r="3695" spans="1:37" x14ac:dyDescent="0.25">
      <c r="A3695">
        <v>1</v>
      </c>
      <c r="B3695">
        <v>17</v>
      </c>
      <c r="C3695">
        <v>5</v>
      </c>
      <c r="D3695">
        <v>9119</v>
      </c>
      <c r="E3695">
        <v>1</v>
      </c>
      <c r="F3695">
        <v>1</v>
      </c>
      <c r="G3695">
        <v>131</v>
      </c>
      <c r="H3695">
        <v>1</v>
      </c>
      <c r="I3695">
        <v>19</v>
      </c>
      <c r="J3695">
        <v>37</v>
      </c>
      <c r="K3695">
        <v>9</v>
      </c>
      <c r="L3695">
        <v>7</v>
      </c>
      <c r="M3695">
        <v>123.3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19</v>
      </c>
      <c r="U3695">
        <v>0</v>
      </c>
      <c r="V3695">
        <v>0</v>
      </c>
      <c r="W3695">
        <v>5</v>
      </c>
      <c r="X3695">
        <v>9</v>
      </c>
      <c r="Y3695">
        <v>5</v>
      </c>
      <c r="Z3695">
        <v>12.6</v>
      </c>
      <c r="AA3695">
        <v>0</v>
      </c>
      <c r="AB3695">
        <v>0</v>
      </c>
      <c r="AC3695">
        <v>5</v>
      </c>
      <c r="AD3695">
        <v>8</v>
      </c>
      <c r="AE3695">
        <v>2</v>
      </c>
      <c r="AF3695">
        <v>12.5</v>
      </c>
      <c r="AG3695">
        <v>0</v>
      </c>
      <c r="AH3695">
        <v>8.9</v>
      </c>
      <c r="AI3695">
        <v>1.4</v>
      </c>
      <c r="AJ3695">
        <v>3.51</v>
      </c>
      <c r="AK3695" t="s">
        <v>37</v>
      </c>
    </row>
    <row r="3696" spans="1:37" x14ac:dyDescent="0.25">
      <c r="A3696">
        <v>1</v>
      </c>
      <c r="B3696">
        <v>17</v>
      </c>
      <c r="C3696">
        <v>1</v>
      </c>
      <c r="D3696">
        <v>171</v>
      </c>
      <c r="E3696">
        <v>1</v>
      </c>
      <c r="F3696">
        <v>1</v>
      </c>
      <c r="G3696">
        <v>129</v>
      </c>
      <c r="H3696">
        <v>1</v>
      </c>
      <c r="I3696">
        <v>1</v>
      </c>
      <c r="J3696">
        <v>1</v>
      </c>
      <c r="K3696">
        <v>9</v>
      </c>
      <c r="L3696">
        <v>9</v>
      </c>
      <c r="M3696">
        <v>124.8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18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12.7</v>
      </c>
      <c r="AI3696">
        <v>3.7</v>
      </c>
      <c r="AJ3696">
        <v>-1.7</v>
      </c>
      <c r="AK3696" t="s">
        <v>37</v>
      </c>
    </row>
    <row r="3697" spans="1:37" x14ac:dyDescent="0.25">
      <c r="A3697">
        <v>1</v>
      </c>
      <c r="B3697">
        <v>39</v>
      </c>
      <c r="C3697">
        <v>1</v>
      </c>
      <c r="D3697">
        <v>9991</v>
      </c>
      <c r="E3697">
        <v>0</v>
      </c>
      <c r="F3697">
        <v>19</v>
      </c>
      <c r="G3697">
        <v>133.1</v>
      </c>
      <c r="H3697">
        <v>1</v>
      </c>
      <c r="I3697">
        <v>19</v>
      </c>
      <c r="J3697">
        <v>37</v>
      </c>
      <c r="K3697">
        <v>9</v>
      </c>
      <c r="L3697">
        <v>9</v>
      </c>
      <c r="M3697">
        <v>149.4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29</v>
      </c>
      <c r="U3697">
        <v>0</v>
      </c>
      <c r="V3697">
        <v>0</v>
      </c>
      <c r="W3697">
        <v>5</v>
      </c>
      <c r="X3697">
        <v>11</v>
      </c>
      <c r="Y3697">
        <v>2</v>
      </c>
      <c r="Z3697">
        <v>11.33333333</v>
      </c>
      <c r="AA3697">
        <v>0</v>
      </c>
      <c r="AB3697">
        <v>0</v>
      </c>
      <c r="AC3697">
        <v>5</v>
      </c>
      <c r="AD3697">
        <v>9</v>
      </c>
      <c r="AE3697">
        <v>1</v>
      </c>
      <c r="AF3697">
        <v>12</v>
      </c>
      <c r="AG3697">
        <v>0</v>
      </c>
      <c r="AH3697">
        <v>11.1</v>
      </c>
      <c r="AI3697">
        <v>0.6</v>
      </c>
      <c r="AJ3697">
        <v>2.02</v>
      </c>
      <c r="AK3697" t="s">
        <v>37</v>
      </c>
    </row>
    <row r="3698" spans="1:37" x14ac:dyDescent="0.25">
      <c r="A3698">
        <v>1</v>
      </c>
      <c r="B3698">
        <v>43</v>
      </c>
      <c r="C3698">
        <v>1</v>
      </c>
      <c r="D3698">
        <v>9254</v>
      </c>
      <c r="E3698">
        <v>1</v>
      </c>
      <c r="F3698">
        <v>1</v>
      </c>
      <c r="G3698">
        <v>112</v>
      </c>
      <c r="H3698">
        <v>1</v>
      </c>
      <c r="I3698">
        <v>37</v>
      </c>
      <c r="J3698">
        <v>37</v>
      </c>
      <c r="K3698">
        <v>9</v>
      </c>
      <c r="L3698">
        <v>9</v>
      </c>
      <c r="M3698">
        <v>108.5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21</v>
      </c>
      <c r="U3698">
        <v>0</v>
      </c>
      <c r="V3698">
        <v>0</v>
      </c>
      <c r="W3698">
        <v>6</v>
      </c>
      <c r="X3698">
        <v>6</v>
      </c>
      <c r="Y3698">
        <v>6</v>
      </c>
      <c r="Z3698">
        <v>12.66666667</v>
      </c>
      <c r="AA3698">
        <v>0</v>
      </c>
      <c r="AB3698">
        <v>0</v>
      </c>
      <c r="AC3698">
        <v>6</v>
      </c>
      <c r="AD3698">
        <v>7</v>
      </c>
      <c r="AE3698">
        <v>5</v>
      </c>
      <c r="AF3698">
        <v>11.4</v>
      </c>
      <c r="AG3698">
        <v>0</v>
      </c>
      <c r="AH3698">
        <v>9.4</v>
      </c>
      <c r="AI3698">
        <v>-0.8</v>
      </c>
      <c r="AJ3698">
        <v>-3.12</v>
      </c>
      <c r="AK3698" t="s">
        <v>38</v>
      </c>
    </row>
    <row r="3699" spans="1:37" x14ac:dyDescent="0.25">
      <c r="A3699">
        <v>1</v>
      </c>
      <c r="B3699">
        <v>17</v>
      </c>
      <c r="C3699">
        <v>1</v>
      </c>
      <c r="D3699">
        <v>9254</v>
      </c>
      <c r="E3699">
        <v>1</v>
      </c>
      <c r="F3699">
        <v>1</v>
      </c>
      <c r="G3699">
        <v>119</v>
      </c>
      <c r="H3699">
        <v>1</v>
      </c>
      <c r="I3699">
        <v>1</v>
      </c>
      <c r="J3699">
        <v>1</v>
      </c>
      <c r="K3699">
        <v>4</v>
      </c>
      <c r="L3699">
        <v>10</v>
      </c>
      <c r="M3699">
        <v>125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19</v>
      </c>
      <c r="U3699">
        <v>0</v>
      </c>
      <c r="V3699">
        <v>0</v>
      </c>
      <c r="W3699">
        <v>6</v>
      </c>
      <c r="X3699">
        <v>7</v>
      </c>
      <c r="Y3699">
        <v>5</v>
      </c>
      <c r="Z3699">
        <v>10.8</v>
      </c>
      <c r="AA3699">
        <v>0</v>
      </c>
      <c r="AB3699">
        <v>0</v>
      </c>
      <c r="AC3699">
        <v>6</v>
      </c>
      <c r="AD3699">
        <v>10</v>
      </c>
      <c r="AE3699">
        <v>2</v>
      </c>
      <c r="AF3699">
        <v>10.5</v>
      </c>
      <c r="AG3699">
        <v>0</v>
      </c>
      <c r="AH3699">
        <v>10.8</v>
      </c>
      <c r="AI3699">
        <v>1.4</v>
      </c>
      <c r="AJ3699">
        <v>1.74</v>
      </c>
      <c r="AK3699" t="s">
        <v>39</v>
      </c>
    </row>
    <row r="3700" spans="1:37" x14ac:dyDescent="0.25">
      <c r="A3700">
        <v>1</v>
      </c>
      <c r="B3700">
        <v>1</v>
      </c>
      <c r="C3700">
        <v>1</v>
      </c>
      <c r="D3700">
        <v>9500</v>
      </c>
      <c r="E3700">
        <v>1</v>
      </c>
      <c r="F3700">
        <v>1</v>
      </c>
      <c r="G3700">
        <v>133.1</v>
      </c>
      <c r="H3700">
        <v>1</v>
      </c>
      <c r="I3700">
        <v>38</v>
      </c>
      <c r="J3700">
        <v>38</v>
      </c>
      <c r="K3700">
        <v>5</v>
      </c>
      <c r="L3700">
        <v>10</v>
      </c>
      <c r="M3700">
        <v>101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0</v>
      </c>
      <c r="T3700">
        <v>20</v>
      </c>
      <c r="U3700">
        <v>0</v>
      </c>
      <c r="V3700">
        <v>0</v>
      </c>
      <c r="W3700">
        <v>7</v>
      </c>
      <c r="X3700">
        <v>14</v>
      </c>
      <c r="Y3700">
        <v>5</v>
      </c>
      <c r="Z3700">
        <v>12.878571429999999</v>
      </c>
      <c r="AA3700">
        <v>0</v>
      </c>
      <c r="AB3700">
        <v>0</v>
      </c>
      <c r="AC3700">
        <v>8</v>
      </c>
      <c r="AD3700">
        <v>15</v>
      </c>
      <c r="AE3700">
        <v>7</v>
      </c>
      <c r="AF3700">
        <v>11.856249999999999</v>
      </c>
      <c r="AG3700">
        <v>0</v>
      </c>
      <c r="AH3700">
        <v>15.5</v>
      </c>
      <c r="AI3700">
        <v>2.8</v>
      </c>
      <c r="AJ3700">
        <v>-4.0599999999999996</v>
      </c>
      <c r="AK3700" t="s">
        <v>38</v>
      </c>
    </row>
    <row r="3701" spans="1:37" x14ac:dyDescent="0.25">
      <c r="A3701">
        <v>1</v>
      </c>
      <c r="B3701">
        <v>1</v>
      </c>
      <c r="C3701">
        <v>1</v>
      </c>
      <c r="D3701">
        <v>9085</v>
      </c>
      <c r="E3701">
        <v>1</v>
      </c>
      <c r="F3701">
        <v>1</v>
      </c>
      <c r="G3701">
        <v>123</v>
      </c>
      <c r="H3701">
        <v>1</v>
      </c>
      <c r="I3701">
        <v>3</v>
      </c>
      <c r="J3701">
        <v>1</v>
      </c>
      <c r="K3701">
        <v>2</v>
      </c>
      <c r="L3701">
        <v>5</v>
      </c>
      <c r="M3701">
        <v>112.9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18</v>
      </c>
      <c r="U3701">
        <v>0</v>
      </c>
      <c r="V3701">
        <v>0</v>
      </c>
      <c r="W3701">
        <v>5</v>
      </c>
      <c r="X3701">
        <v>5</v>
      </c>
      <c r="Y3701">
        <v>0</v>
      </c>
      <c r="Z3701">
        <v>0</v>
      </c>
      <c r="AA3701">
        <v>0</v>
      </c>
      <c r="AB3701">
        <v>0</v>
      </c>
      <c r="AC3701">
        <v>5</v>
      </c>
      <c r="AD3701">
        <v>5</v>
      </c>
      <c r="AE3701">
        <v>0</v>
      </c>
      <c r="AF3701">
        <v>0</v>
      </c>
      <c r="AG3701">
        <v>0</v>
      </c>
      <c r="AH3701">
        <v>7.6</v>
      </c>
      <c r="AI3701">
        <v>2.6</v>
      </c>
      <c r="AJ3701">
        <v>0.32</v>
      </c>
      <c r="AK3701" t="s">
        <v>37</v>
      </c>
    </row>
    <row r="3702" spans="1:37" x14ac:dyDescent="0.25">
      <c r="A3702">
        <v>1</v>
      </c>
      <c r="B3702">
        <v>17</v>
      </c>
      <c r="C3702">
        <v>3</v>
      </c>
      <c r="D3702">
        <v>9070</v>
      </c>
      <c r="E3702">
        <v>1</v>
      </c>
      <c r="F3702">
        <v>1</v>
      </c>
      <c r="G3702">
        <v>131</v>
      </c>
      <c r="H3702">
        <v>1</v>
      </c>
      <c r="I3702">
        <v>38</v>
      </c>
      <c r="J3702">
        <v>37</v>
      </c>
      <c r="K3702">
        <v>5</v>
      </c>
      <c r="L3702">
        <v>5</v>
      </c>
      <c r="M3702">
        <v>120.2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18</v>
      </c>
      <c r="U3702">
        <v>0</v>
      </c>
      <c r="V3702">
        <v>0</v>
      </c>
      <c r="W3702">
        <v>6</v>
      </c>
      <c r="X3702">
        <v>6</v>
      </c>
      <c r="Y3702">
        <v>6</v>
      </c>
      <c r="Z3702">
        <v>12.83333333</v>
      </c>
      <c r="AA3702">
        <v>0</v>
      </c>
      <c r="AB3702">
        <v>0</v>
      </c>
      <c r="AC3702">
        <v>6</v>
      </c>
      <c r="AD3702">
        <v>8</v>
      </c>
      <c r="AE3702">
        <v>5</v>
      </c>
      <c r="AF3702">
        <v>11.4</v>
      </c>
      <c r="AG3702">
        <v>0</v>
      </c>
      <c r="AH3702">
        <v>15.5</v>
      </c>
      <c r="AI3702">
        <v>2.8</v>
      </c>
      <c r="AJ3702">
        <v>-4.0599999999999996</v>
      </c>
      <c r="AK3702" t="s">
        <v>39</v>
      </c>
    </row>
    <row r="3703" spans="1:37" x14ac:dyDescent="0.25">
      <c r="A3703">
        <v>1</v>
      </c>
      <c r="B3703">
        <v>1</v>
      </c>
      <c r="C3703">
        <v>1</v>
      </c>
      <c r="D3703">
        <v>9147</v>
      </c>
      <c r="E3703">
        <v>1</v>
      </c>
      <c r="F3703">
        <v>1</v>
      </c>
      <c r="G3703">
        <v>120</v>
      </c>
      <c r="H3703">
        <v>1</v>
      </c>
      <c r="I3703">
        <v>34</v>
      </c>
      <c r="J3703">
        <v>34</v>
      </c>
      <c r="K3703">
        <v>99</v>
      </c>
      <c r="L3703">
        <v>99</v>
      </c>
      <c r="M3703">
        <v>111.6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21</v>
      </c>
      <c r="U3703">
        <v>0</v>
      </c>
      <c r="V3703">
        <v>0</v>
      </c>
      <c r="W3703">
        <v>5</v>
      </c>
      <c r="X3703">
        <v>5</v>
      </c>
      <c r="Y3703">
        <v>5</v>
      </c>
      <c r="Z3703">
        <v>12.6</v>
      </c>
      <c r="AA3703">
        <v>0</v>
      </c>
      <c r="AB3703">
        <v>0</v>
      </c>
      <c r="AC3703">
        <v>5</v>
      </c>
      <c r="AD3703">
        <v>9</v>
      </c>
      <c r="AE3703">
        <v>3</v>
      </c>
      <c r="AF3703">
        <v>12.83333333</v>
      </c>
      <c r="AG3703">
        <v>0</v>
      </c>
      <c r="AH3703">
        <v>10.8</v>
      </c>
      <c r="AI3703">
        <v>1.4</v>
      </c>
      <c r="AJ3703">
        <v>1.74</v>
      </c>
      <c r="AK3703" t="s">
        <v>39</v>
      </c>
    </row>
    <row r="3704" spans="1:37" x14ac:dyDescent="0.25">
      <c r="A3704">
        <v>1</v>
      </c>
      <c r="B3704">
        <v>1</v>
      </c>
      <c r="C3704">
        <v>1</v>
      </c>
      <c r="D3704">
        <v>9147</v>
      </c>
      <c r="E3704">
        <v>1</v>
      </c>
      <c r="F3704">
        <v>1</v>
      </c>
      <c r="G3704">
        <v>125</v>
      </c>
      <c r="H3704">
        <v>1</v>
      </c>
      <c r="I3704">
        <v>1</v>
      </c>
      <c r="J3704">
        <v>1</v>
      </c>
      <c r="K3704">
        <v>4</v>
      </c>
      <c r="L3704">
        <v>2</v>
      </c>
      <c r="M3704">
        <v>134.1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20</v>
      </c>
      <c r="U3704">
        <v>0</v>
      </c>
      <c r="V3704">
        <v>0</v>
      </c>
      <c r="W3704">
        <v>5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8.9</v>
      </c>
      <c r="AI3704">
        <v>1.4</v>
      </c>
      <c r="AJ3704">
        <v>3.51</v>
      </c>
      <c r="AK3704" t="s">
        <v>37</v>
      </c>
    </row>
    <row r="3705" spans="1:37" x14ac:dyDescent="0.25">
      <c r="A3705">
        <v>1</v>
      </c>
      <c r="B3705">
        <v>39</v>
      </c>
      <c r="C3705">
        <v>1</v>
      </c>
      <c r="D3705">
        <v>9119</v>
      </c>
      <c r="E3705">
        <v>1</v>
      </c>
      <c r="F3705">
        <v>1</v>
      </c>
      <c r="G3705">
        <v>133.1</v>
      </c>
      <c r="H3705">
        <v>1</v>
      </c>
      <c r="I3705">
        <v>37</v>
      </c>
      <c r="J3705">
        <v>37</v>
      </c>
      <c r="K3705">
        <v>9</v>
      </c>
      <c r="L3705">
        <v>9</v>
      </c>
      <c r="M3705">
        <v>101.6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30</v>
      </c>
      <c r="U3705">
        <v>0</v>
      </c>
      <c r="V3705">
        <v>0</v>
      </c>
      <c r="W3705">
        <v>5</v>
      </c>
      <c r="X3705">
        <v>11</v>
      </c>
      <c r="Y3705">
        <v>0</v>
      </c>
      <c r="Z3705">
        <v>0</v>
      </c>
      <c r="AA3705">
        <v>0</v>
      </c>
      <c r="AB3705">
        <v>0</v>
      </c>
      <c r="AC3705">
        <v>5</v>
      </c>
      <c r="AD3705">
        <v>5</v>
      </c>
      <c r="AE3705">
        <v>0</v>
      </c>
      <c r="AF3705">
        <v>0</v>
      </c>
      <c r="AG3705">
        <v>0</v>
      </c>
      <c r="AH3705">
        <v>12.7</v>
      </c>
      <c r="AI3705">
        <v>3.7</v>
      </c>
      <c r="AJ3705">
        <v>-1.7</v>
      </c>
      <c r="AK3705" t="s">
        <v>37</v>
      </c>
    </row>
    <row r="3706" spans="1:37" x14ac:dyDescent="0.25">
      <c r="A3706">
        <v>1</v>
      </c>
      <c r="B3706">
        <v>18</v>
      </c>
      <c r="C3706">
        <v>2</v>
      </c>
      <c r="D3706">
        <v>9670</v>
      </c>
      <c r="E3706">
        <v>1</v>
      </c>
      <c r="F3706">
        <v>1</v>
      </c>
      <c r="G3706">
        <v>121</v>
      </c>
      <c r="H3706">
        <v>1</v>
      </c>
      <c r="I3706">
        <v>37</v>
      </c>
      <c r="J3706">
        <v>38</v>
      </c>
      <c r="K3706">
        <v>4</v>
      </c>
      <c r="L3706">
        <v>1</v>
      </c>
      <c r="M3706">
        <v>111.9</v>
      </c>
      <c r="N3706">
        <v>1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19</v>
      </c>
      <c r="U3706">
        <v>0</v>
      </c>
      <c r="V3706">
        <v>0</v>
      </c>
      <c r="W3706">
        <v>6</v>
      </c>
      <c r="X3706">
        <v>6</v>
      </c>
      <c r="Y3706">
        <v>6</v>
      </c>
      <c r="Z3706">
        <v>14.16666667</v>
      </c>
      <c r="AA3706">
        <v>0</v>
      </c>
      <c r="AB3706">
        <v>0</v>
      </c>
      <c r="AC3706">
        <v>6</v>
      </c>
      <c r="AD3706">
        <v>6</v>
      </c>
      <c r="AE3706">
        <v>6</v>
      </c>
      <c r="AF3706">
        <v>14</v>
      </c>
      <c r="AG3706">
        <v>0</v>
      </c>
      <c r="AH3706">
        <v>13.9</v>
      </c>
      <c r="AI3706">
        <v>-0.3</v>
      </c>
      <c r="AJ3706">
        <v>0.79</v>
      </c>
      <c r="AK3706" t="s">
        <v>38</v>
      </c>
    </row>
    <row r="3707" spans="1:37" x14ac:dyDescent="0.25">
      <c r="A3707">
        <v>1</v>
      </c>
      <c r="B3707">
        <v>51</v>
      </c>
      <c r="C3707">
        <v>1</v>
      </c>
      <c r="D3707">
        <v>9147</v>
      </c>
      <c r="E3707">
        <v>1</v>
      </c>
      <c r="F3707">
        <v>1</v>
      </c>
      <c r="G3707">
        <v>148</v>
      </c>
      <c r="H3707">
        <v>1</v>
      </c>
      <c r="I3707">
        <v>1</v>
      </c>
      <c r="J3707">
        <v>19</v>
      </c>
      <c r="K3707">
        <v>9</v>
      </c>
      <c r="L3707">
        <v>6</v>
      </c>
      <c r="M3707">
        <v>118.4</v>
      </c>
      <c r="N3707">
        <v>1</v>
      </c>
      <c r="O3707">
        <v>0</v>
      </c>
      <c r="P3707">
        <v>0</v>
      </c>
      <c r="Q3707">
        <v>1</v>
      </c>
      <c r="R3707">
        <v>1</v>
      </c>
      <c r="S3707">
        <v>0</v>
      </c>
      <c r="T3707">
        <v>30</v>
      </c>
      <c r="U3707">
        <v>0</v>
      </c>
      <c r="V3707">
        <v>0</v>
      </c>
      <c r="W3707">
        <v>5</v>
      </c>
      <c r="X3707">
        <v>7</v>
      </c>
      <c r="Y3707">
        <v>5</v>
      </c>
      <c r="Z3707">
        <v>13.4</v>
      </c>
      <c r="AA3707">
        <v>0</v>
      </c>
      <c r="AB3707">
        <v>0</v>
      </c>
      <c r="AC3707">
        <v>5</v>
      </c>
      <c r="AD3707">
        <v>7</v>
      </c>
      <c r="AE3707">
        <v>4</v>
      </c>
      <c r="AF3707">
        <v>13.25</v>
      </c>
      <c r="AG3707">
        <v>0</v>
      </c>
      <c r="AH3707">
        <v>8.9</v>
      </c>
      <c r="AI3707">
        <v>1.4</v>
      </c>
      <c r="AJ3707">
        <v>3.51</v>
      </c>
      <c r="AK3707" t="s">
        <v>37</v>
      </c>
    </row>
    <row r="3708" spans="1:37" x14ac:dyDescent="0.25">
      <c r="A3708">
        <v>1</v>
      </c>
      <c r="B3708">
        <v>1</v>
      </c>
      <c r="C3708">
        <v>1</v>
      </c>
      <c r="D3708">
        <v>9147</v>
      </c>
      <c r="E3708">
        <v>1</v>
      </c>
      <c r="F3708">
        <v>1</v>
      </c>
      <c r="G3708">
        <v>139</v>
      </c>
      <c r="H3708">
        <v>1</v>
      </c>
      <c r="I3708">
        <v>38</v>
      </c>
      <c r="J3708">
        <v>1</v>
      </c>
      <c r="K3708">
        <v>5</v>
      </c>
      <c r="L3708">
        <v>5</v>
      </c>
      <c r="M3708">
        <v>127.1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22</v>
      </c>
      <c r="U3708">
        <v>0</v>
      </c>
      <c r="V3708">
        <v>0</v>
      </c>
      <c r="W3708">
        <v>5</v>
      </c>
      <c r="X3708">
        <v>8</v>
      </c>
      <c r="Y3708">
        <v>5</v>
      </c>
      <c r="Z3708">
        <v>11.2</v>
      </c>
      <c r="AA3708">
        <v>0</v>
      </c>
      <c r="AB3708">
        <v>0</v>
      </c>
      <c r="AC3708">
        <v>5</v>
      </c>
      <c r="AD3708">
        <v>13</v>
      </c>
      <c r="AE3708">
        <v>4</v>
      </c>
      <c r="AF3708">
        <v>11.25</v>
      </c>
      <c r="AG3708">
        <v>0</v>
      </c>
      <c r="AH3708">
        <v>12.7</v>
      </c>
      <c r="AI3708">
        <v>3.7</v>
      </c>
      <c r="AJ3708">
        <v>-1.7</v>
      </c>
      <c r="AK3708" t="s">
        <v>38</v>
      </c>
    </row>
    <row r="3709" spans="1:37" x14ac:dyDescent="0.25">
      <c r="A3709">
        <v>1</v>
      </c>
      <c r="B3709">
        <v>17</v>
      </c>
      <c r="C3709">
        <v>3</v>
      </c>
      <c r="D3709">
        <v>171</v>
      </c>
      <c r="E3709">
        <v>1</v>
      </c>
      <c r="F3709">
        <v>1</v>
      </c>
      <c r="G3709">
        <v>125</v>
      </c>
      <c r="H3709">
        <v>1</v>
      </c>
      <c r="I3709">
        <v>37</v>
      </c>
      <c r="J3709">
        <v>37</v>
      </c>
      <c r="K3709">
        <v>5</v>
      </c>
      <c r="L3709">
        <v>10</v>
      </c>
      <c r="M3709">
        <v>120.5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22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12.4</v>
      </c>
      <c r="AI3709">
        <v>0.5</v>
      </c>
      <c r="AJ3709">
        <v>1.79</v>
      </c>
      <c r="AK3709" t="s">
        <v>38</v>
      </c>
    </row>
    <row r="3710" spans="1:37" x14ac:dyDescent="0.25">
      <c r="A3710">
        <v>1</v>
      </c>
      <c r="B3710">
        <v>17</v>
      </c>
      <c r="C3710">
        <v>4</v>
      </c>
      <c r="D3710">
        <v>9070</v>
      </c>
      <c r="E3710">
        <v>1</v>
      </c>
      <c r="F3710">
        <v>1</v>
      </c>
      <c r="G3710">
        <v>128</v>
      </c>
      <c r="H3710">
        <v>1</v>
      </c>
      <c r="I3710">
        <v>1</v>
      </c>
      <c r="J3710">
        <v>1</v>
      </c>
      <c r="K3710">
        <v>9</v>
      </c>
      <c r="L3710">
        <v>10</v>
      </c>
      <c r="M3710">
        <v>136.1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19</v>
      </c>
      <c r="U3710">
        <v>0</v>
      </c>
      <c r="V3710">
        <v>0</v>
      </c>
      <c r="W3710">
        <v>6</v>
      </c>
      <c r="X3710">
        <v>6</v>
      </c>
      <c r="Y3710">
        <v>6</v>
      </c>
      <c r="Z3710">
        <v>12.66666667</v>
      </c>
      <c r="AA3710">
        <v>0</v>
      </c>
      <c r="AB3710">
        <v>0</v>
      </c>
      <c r="AC3710">
        <v>6</v>
      </c>
      <c r="AD3710">
        <v>8</v>
      </c>
      <c r="AE3710">
        <v>5</v>
      </c>
      <c r="AF3710">
        <v>11.8</v>
      </c>
      <c r="AG3710">
        <v>0</v>
      </c>
      <c r="AH3710">
        <v>11.1</v>
      </c>
      <c r="AI3710">
        <v>0.6</v>
      </c>
      <c r="AJ3710">
        <v>2.02</v>
      </c>
      <c r="AK3710" t="s">
        <v>37</v>
      </c>
    </row>
    <row r="3711" spans="1:37" x14ac:dyDescent="0.25">
      <c r="A3711">
        <v>1</v>
      </c>
      <c r="B3711">
        <v>17</v>
      </c>
      <c r="C3711">
        <v>2</v>
      </c>
      <c r="D3711">
        <v>9670</v>
      </c>
      <c r="E3711">
        <v>1</v>
      </c>
      <c r="F3711">
        <v>1</v>
      </c>
      <c r="G3711">
        <v>132</v>
      </c>
      <c r="H3711">
        <v>1</v>
      </c>
      <c r="I3711">
        <v>1</v>
      </c>
      <c r="J3711">
        <v>19</v>
      </c>
      <c r="K3711">
        <v>5</v>
      </c>
      <c r="L3711">
        <v>3</v>
      </c>
      <c r="M3711">
        <v>124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0</v>
      </c>
      <c r="T3711">
        <v>21</v>
      </c>
      <c r="U3711">
        <v>0</v>
      </c>
      <c r="V3711">
        <v>0</v>
      </c>
      <c r="W3711">
        <v>5</v>
      </c>
      <c r="X3711">
        <v>7</v>
      </c>
      <c r="Y3711">
        <v>3</v>
      </c>
      <c r="Z3711">
        <v>12.33333333</v>
      </c>
      <c r="AA3711">
        <v>0</v>
      </c>
      <c r="AB3711">
        <v>0</v>
      </c>
      <c r="AC3711">
        <v>5</v>
      </c>
      <c r="AD3711">
        <v>5</v>
      </c>
      <c r="AE3711">
        <v>4</v>
      </c>
      <c r="AF3711">
        <v>11.25</v>
      </c>
      <c r="AG3711">
        <v>0</v>
      </c>
      <c r="AH3711">
        <v>7.6</v>
      </c>
      <c r="AI3711">
        <v>2.6</v>
      </c>
      <c r="AJ3711">
        <v>0.32</v>
      </c>
      <c r="AK3711" t="s">
        <v>37</v>
      </c>
    </row>
    <row r="3712" spans="1:37" x14ac:dyDescent="0.25">
      <c r="A3712">
        <v>1</v>
      </c>
      <c r="B3712">
        <v>17</v>
      </c>
      <c r="C3712">
        <v>4</v>
      </c>
      <c r="D3712">
        <v>9085</v>
      </c>
      <c r="E3712">
        <v>1</v>
      </c>
      <c r="F3712">
        <v>1</v>
      </c>
      <c r="G3712">
        <v>137</v>
      </c>
      <c r="H3712">
        <v>1</v>
      </c>
      <c r="I3712">
        <v>38</v>
      </c>
      <c r="J3712">
        <v>38</v>
      </c>
      <c r="K3712">
        <v>151</v>
      </c>
      <c r="L3712">
        <v>151</v>
      </c>
      <c r="M3712">
        <v>141.6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21</v>
      </c>
      <c r="U3712">
        <v>0</v>
      </c>
      <c r="V3712">
        <v>0</v>
      </c>
      <c r="W3712">
        <v>5</v>
      </c>
      <c r="X3712">
        <v>7</v>
      </c>
      <c r="Y3712">
        <v>4</v>
      </c>
      <c r="Z3712">
        <v>12.25</v>
      </c>
      <c r="AA3712">
        <v>0</v>
      </c>
      <c r="AB3712">
        <v>0</v>
      </c>
      <c r="AC3712">
        <v>5</v>
      </c>
      <c r="AD3712">
        <v>7</v>
      </c>
      <c r="AE3712">
        <v>5</v>
      </c>
      <c r="AF3712">
        <v>12</v>
      </c>
      <c r="AG3712">
        <v>0</v>
      </c>
      <c r="AH3712">
        <v>7.6</v>
      </c>
      <c r="AI3712">
        <v>2.6</v>
      </c>
      <c r="AJ3712">
        <v>0.32</v>
      </c>
      <c r="AK3712" t="s">
        <v>38</v>
      </c>
    </row>
    <row r="3713" spans="1:37" x14ac:dyDescent="0.25">
      <c r="A3713">
        <v>1</v>
      </c>
      <c r="B3713">
        <v>44</v>
      </c>
      <c r="C3713">
        <v>1</v>
      </c>
      <c r="D3713">
        <v>171</v>
      </c>
      <c r="E3713">
        <v>1</v>
      </c>
      <c r="F3713">
        <v>39</v>
      </c>
      <c r="G3713">
        <v>160</v>
      </c>
      <c r="H3713">
        <v>1</v>
      </c>
      <c r="I3713">
        <v>19</v>
      </c>
      <c r="J3713">
        <v>38</v>
      </c>
      <c r="K3713">
        <v>9</v>
      </c>
      <c r="L3713">
        <v>9</v>
      </c>
      <c r="M3713">
        <v>160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21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15.5</v>
      </c>
      <c r="AI3713">
        <v>2.8</v>
      </c>
      <c r="AJ3713">
        <v>-4.0599999999999996</v>
      </c>
      <c r="AK3713" t="s">
        <v>37</v>
      </c>
    </row>
    <row r="3714" spans="1:37" x14ac:dyDescent="0.25">
      <c r="A3714">
        <v>1</v>
      </c>
      <c r="B3714">
        <v>39</v>
      </c>
      <c r="C3714">
        <v>1</v>
      </c>
      <c r="D3714">
        <v>9147</v>
      </c>
      <c r="E3714">
        <v>1</v>
      </c>
      <c r="F3714">
        <v>1</v>
      </c>
      <c r="G3714">
        <v>120</v>
      </c>
      <c r="H3714">
        <v>1</v>
      </c>
      <c r="I3714">
        <v>1</v>
      </c>
      <c r="J3714">
        <v>19</v>
      </c>
      <c r="K3714">
        <v>4</v>
      </c>
      <c r="L3714">
        <v>7</v>
      </c>
      <c r="M3714">
        <v>110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27</v>
      </c>
      <c r="U3714">
        <v>0</v>
      </c>
      <c r="V3714">
        <v>0</v>
      </c>
      <c r="W3714">
        <v>5</v>
      </c>
      <c r="X3714">
        <v>13</v>
      </c>
      <c r="Y3714">
        <v>3</v>
      </c>
      <c r="Z3714">
        <v>10.75</v>
      </c>
      <c r="AA3714">
        <v>0</v>
      </c>
      <c r="AB3714">
        <v>0</v>
      </c>
      <c r="AC3714">
        <v>5</v>
      </c>
      <c r="AD3714">
        <v>9</v>
      </c>
      <c r="AE3714">
        <v>3</v>
      </c>
      <c r="AF3714">
        <v>10.33333333</v>
      </c>
      <c r="AG3714">
        <v>0</v>
      </c>
      <c r="AH3714">
        <v>15.5</v>
      </c>
      <c r="AI3714">
        <v>2.8</v>
      </c>
      <c r="AJ3714">
        <v>-4.0599999999999996</v>
      </c>
      <c r="AK3714" t="s">
        <v>37</v>
      </c>
    </row>
    <row r="3715" spans="1:37" x14ac:dyDescent="0.25">
      <c r="A3715">
        <v>1</v>
      </c>
      <c r="B3715">
        <v>43</v>
      </c>
      <c r="C3715">
        <v>1</v>
      </c>
      <c r="D3715">
        <v>33</v>
      </c>
      <c r="E3715">
        <v>1</v>
      </c>
      <c r="F3715">
        <v>1</v>
      </c>
      <c r="G3715">
        <v>134</v>
      </c>
      <c r="H3715">
        <v>1</v>
      </c>
      <c r="I3715">
        <v>37</v>
      </c>
      <c r="J3715">
        <v>37</v>
      </c>
      <c r="K3715">
        <v>1</v>
      </c>
      <c r="L3715">
        <v>1</v>
      </c>
      <c r="M3715">
        <v>100</v>
      </c>
      <c r="N3715">
        <v>1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32</v>
      </c>
      <c r="U3715">
        <v>0</v>
      </c>
      <c r="V3715">
        <v>0</v>
      </c>
      <c r="W3715">
        <v>7</v>
      </c>
      <c r="X3715">
        <v>7</v>
      </c>
      <c r="Y3715">
        <v>0</v>
      </c>
      <c r="Z3715">
        <v>0</v>
      </c>
      <c r="AA3715">
        <v>0</v>
      </c>
      <c r="AB3715">
        <v>0</v>
      </c>
      <c r="AC3715">
        <v>7</v>
      </c>
      <c r="AD3715">
        <v>8</v>
      </c>
      <c r="AE3715">
        <v>0</v>
      </c>
      <c r="AF3715">
        <v>0</v>
      </c>
      <c r="AG3715">
        <v>0</v>
      </c>
      <c r="AH3715">
        <v>13.9</v>
      </c>
      <c r="AI3715">
        <v>-0.3</v>
      </c>
      <c r="AJ3715">
        <v>0.79</v>
      </c>
      <c r="AK3715" t="s">
        <v>37</v>
      </c>
    </row>
    <row r="3716" spans="1:37" x14ac:dyDescent="0.25">
      <c r="A3716">
        <v>1</v>
      </c>
      <c r="B3716">
        <v>39</v>
      </c>
      <c r="C3716">
        <v>1</v>
      </c>
      <c r="D3716">
        <v>9670</v>
      </c>
      <c r="E3716">
        <v>1</v>
      </c>
      <c r="F3716">
        <v>12</v>
      </c>
      <c r="G3716">
        <v>133.1</v>
      </c>
      <c r="H3716">
        <v>1</v>
      </c>
      <c r="I3716">
        <v>37</v>
      </c>
      <c r="J3716">
        <v>1</v>
      </c>
      <c r="K3716">
        <v>9</v>
      </c>
      <c r="L3716">
        <v>3</v>
      </c>
      <c r="M3716">
        <v>120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40</v>
      </c>
      <c r="U3716">
        <v>0</v>
      </c>
      <c r="V3716">
        <v>0</v>
      </c>
      <c r="W3716">
        <v>6</v>
      </c>
      <c r="X3716">
        <v>13</v>
      </c>
      <c r="Y3716">
        <v>0</v>
      </c>
      <c r="Z3716">
        <v>0</v>
      </c>
      <c r="AA3716">
        <v>0</v>
      </c>
      <c r="AB3716">
        <v>0</v>
      </c>
      <c r="AC3716">
        <v>6</v>
      </c>
      <c r="AD3716">
        <v>6</v>
      </c>
      <c r="AE3716">
        <v>0</v>
      </c>
      <c r="AF3716">
        <v>0</v>
      </c>
      <c r="AG3716">
        <v>0</v>
      </c>
      <c r="AH3716">
        <v>15.5</v>
      </c>
      <c r="AI3716">
        <v>2.8</v>
      </c>
      <c r="AJ3716">
        <v>-4.0599999999999996</v>
      </c>
      <c r="AK3716" t="s">
        <v>37</v>
      </c>
    </row>
    <row r="3717" spans="1:37" x14ac:dyDescent="0.25">
      <c r="A3717">
        <v>1</v>
      </c>
      <c r="B3717">
        <v>1</v>
      </c>
      <c r="C3717">
        <v>2</v>
      </c>
      <c r="D3717">
        <v>9147</v>
      </c>
      <c r="E3717">
        <v>1</v>
      </c>
      <c r="F3717">
        <v>1</v>
      </c>
      <c r="G3717">
        <v>116</v>
      </c>
      <c r="H3717">
        <v>1</v>
      </c>
      <c r="I3717">
        <v>37</v>
      </c>
      <c r="J3717">
        <v>1</v>
      </c>
      <c r="K3717">
        <v>5</v>
      </c>
      <c r="L3717">
        <v>3</v>
      </c>
      <c r="M3717">
        <v>124.8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20</v>
      </c>
      <c r="U3717">
        <v>0</v>
      </c>
      <c r="V3717">
        <v>0</v>
      </c>
      <c r="W3717">
        <v>5</v>
      </c>
      <c r="X3717">
        <v>9</v>
      </c>
      <c r="Y3717">
        <v>2</v>
      </c>
      <c r="Z3717">
        <v>14.33333333</v>
      </c>
      <c r="AA3717">
        <v>0</v>
      </c>
      <c r="AB3717">
        <v>0</v>
      </c>
      <c r="AC3717">
        <v>5</v>
      </c>
      <c r="AD3717">
        <v>10</v>
      </c>
      <c r="AE3717">
        <v>2</v>
      </c>
      <c r="AF3717">
        <v>12.5</v>
      </c>
      <c r="AG3717">
        <v>0</v>
      </c>
      <c r="AH3717">
        <v>7.6</v>
      </c>
      <c r="AI3717">
        <v>2.6</v>
      </c>
      <c r="AJ3717">
        <v>0.32</v>
      </c>
      <c r="AK3717" t="s">
        <v>39</v>
      </c>
    </row>
    <row r="3718" spans="1:37" x14ac:dyDescent="0.25">
      <c r="A3718">
        <v>1</v>
      </c>
      <c r="B3718">
        <v>44</v>
      </c>
      <c r="C3718">
        <v>1</v>
      </c>
      <c r="D3718">
        <v>9130</v>
      </c>
      <c r="E3718">
        <v>1</v>
      </c>
      <c r="F3718">
        <v>39</v>
      </c>
      <c r="G3718">
        <v>140</v>
      </c>
      <c r="H3718">
        <v>1</v>
      </c>
      <c r="I3718">
        <v>4</v>
      </c>
      <c r="J3718">
        <v>4</v>
      </c>
      <c r="K3718">
        <v>2</v>
      </c>
      <c r="L3718">
        <v>10</v>
      </c>
      <c r="M3718">
        <v>140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20</v>
      </c>
      <c r="U3718">
        <v>0</v>
      </c>
      <c r="V3718">
        <v>1</v>
      </c>
      <c r="W3718">
        <v>5</v>
      </c>
      <c r="X3718">
        <v>8</v>
      </c>
      <c r="Y3718">
        <v>2</v>
      </c>
      <c r="Z3718">
        <v>11.5</v>
      </c>
      <c r="AA3718">
        <v>0</v>
      </c>
      <c r="AB3718">
        <v>1</v>
      </c>
      <c r="AC3718">
        <v>5</v>
      </c>
      <c r="AD3718">
        <v>13</v>
      </c>
      <c r="AE3718">
        <v>2</v>
      </c>
      <c r="AF3718">
        <v>11.5</v>
      </c>
      <c r="AG3718">
        <v>0</v>
      </c>
      <c r="AH3718">
        <v>12.7</v>
      </c>
      <c r="AI3718">
        <v>3.7</v>
      </c>
      <c r="AJ3718">
        <v>-1.7</v>
      </c>
      <c r="AK3718" t="s">
        <v>37</v>
      </c>
    </row>
    <row r="3719" spans="1:37" x14ac:dyDescent="0.25">
      <c r="A3719">
        <v>1</v>
      </c>
      <c r="B3719">
        <v>1</v>
      </c>
      <c r="C3719">
        <v>3</v>
      </c>
      <c r="D3719">
        <v>171</v>
      </c>
      <c r="E3719">
        <v>1</v>
      </c>
      <c r="F3719">
        <v>1</v>
      </c>
      <c r="G3719">
        <v>140</v>
      </c>
      <c r="H3719">
        <v>1</v>
      </c>
      <c r="I3719">
        <v>37</v>
      </c>
      <c r="J3719">
        <v>37</v>
      </c>
      <c r="K3719">
        <v>9</v>
      </c>
      <c r="L3719">
        <v>9</v>
      </c>
      <c r="M3719">
        <v>124.3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18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7.6</v>
      </c>
      <c r="AI3719">
        <v>2.6</v>
      </c>
      <c r="AJ3719">
        <v>0.32</v>
      </c>
      <c r="AK3719" t="s">
        <v>38</v>
      </c>
    </row>
    <row r="3720" spans="1:37" x14ac:dyDescent="0.25">
      <c r="A3720">
        <v>1</v>
      </c>
      <c r="B3720">
        <v>43</v>
      </c>
      <c r="C3720">
        <v>1</v>
      </c>
      <c r="D3720">
        <v>9147</v>
      </c>
      <c r="E3720">
        <v>1</v>
      </c>
      <c r="F3720">
        <v>1</v>
      </c>
      <c r="G3720">
        <v>122</v>
      </c>
      <c r="H3720">
        <v>1</v>
      </c>
      <c r="I3720">
        <v>1</v>
      </c>
      <c r="J3720">
        <v>38</v>
      </c>
      <c r="K3720">
        <v>1</v>
      </c>
      <c r="L3720">
        <v>7</v>
      </c>
      <c r="M3720">
        <v>118.9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21</v>
      </c>
      <c r="U3720">
        <v>0</v>
      </c>
      <c r="V3720">
        <v>0</v>
      </c>
      <c r="W3720">
        <v>5</v>
      </c>
      <c r="X3720">
        <v>11</v>
      </c>
      <c r="Y3720">
        <v>2</v>
      </c>
      <c r="Z3720">
        <v>10.5</v>
      </c>
      <c r="AA3720">
        <v>0</v>
      </c>
      <c r="AB3720">
        <v>0</v>
      </c>
      <c r="AC3720">
        <v>5</v>
      </c>
      <c r="AD3720">
        <v>13</v>
      </c>
      <c r="AE3720">
        <v>0</v>
      </c>
      <c r="AF3720">
        <v>0</v>
      </c>
      <c r="AG3720">
        <v>0</v>
      </c>
      <c r="AH3720">
        <v>12.7</v>
      </c>
      <c r="AI3720">
        <v>3.7</v>
      </c>
      <c r="AJ3720">
        <v>-1.7</v>
      </c>
      <c r="AK3720" t="s">
        <v>37</v>
      </c>
    </row>
    <row r="3721" spans="1:37" x14ac:dyDescent="0.25">
      <c r="A3721">
        <v>1</v>
      </c>
      <c r="B3721">
        <v>17</v>
      </c>
      <c r="C3721">
        <v>1</v>
      </c>
      <c r="D3721">
        <v>9670</v>
      </c>
      <c r="E3721">
        <v>1</v>
      </c>
      <c r="F3721">
        <v>1</v>
      </c>
      <c r="G3721">
        <v>141</v>
      </c>
      <c r="H3721">
        <v>1</v>
      </c>
      <c r="I3721">
        <v>19</v>
      </c>
      <c r="J3721">
        <v>37</v>
      </c>
      <c r="K3721">
        <v>5</v>
      </c>
      <c r="L3721">
        <v>8</v>
      </c>
      <c r="M3721">
        <v>130.19999999999999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18</v>
      </c>
      <c r="U3721">
        <v>0</v>
      </c>
      <c r="V3721">
        <v>0</v>
      </c>
      <c r="W3721">
        <v>6</v>
      </c>
      <c r="X3721">
        <v>6</v>
      </c>
      <c r="Y3721">
        <v>6</v>
      </c>
      <c r="Z3721">
        <v>13.5</v>
      </c>
      <c r="AA3721">
        <v>0</v>
      </c>
      <c r="AB3721">
        <v>0</v>
      </c>
      <c r="AC3721">
        <v>6</v>
      </c>
      <c r="AD3721">
        <v>0</v>
      </c>
      <c r="AE3721">
        <v>0</v>
      </c>
      <c r="AF3721">
        <v>0</v>
      </c>
      <c r="AG3721">
        <v>0</v>
      </c>
      <c r="AH3721">
        <v>12.7</v>
      </c>
      <c r="AI3721">
        <v>3.7</v>
      </c>
      <c r="AJ3721">
        <v>-1.7</v>
      </c>
      <c r="AK3721" t="s">
        <v>37</v>
      </c>
    </row>
    <row r="3722" spans="1:37" x14ac:dyDescent="0.25">
      <c r="A3722">
        <v>1</v>
      </c>
      <c r="B3722">
        <v>44</v>
      </c>
      <c r="C3722">
        <v>1</v>
      </c>
      <c r="D3722">
        <v>9003</v>
      </c>
      <c r="E3722">
        <v>1</v>
      </c>
      <c r="F3722">
        <v>1</v>
      </c>
      <c r="G3722">
        <v>120</v>
      </c>
      <c r="H3722">
        <v>1</v>
      </c>
      <c r="I3722">
        <v>1</v>
      </c>
      <c r="J3722">
        <v>3</v>
      </c>
      <c r="K3722">
        <v>144</v>
      </c>
      <c r="L3722">
        <v>123</v>
      </c>
      <c r="M3722">
        <v>120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19</v>
      </c>
      <c r="U3722">
        <v>0</v>
      </c>
      <c r="V3722">
        <v>0</v>
      </c>
      <c r="W3722">
        <v>6</v>
      </c>
      <c r="X3722">
        <v>17</v>
      </c>
      <c r="Y3722">
        <v>1</v>
      </c>
      <c r="Z3722">
        <v>11</v>
      </c>
      <c r="AA3722">
        <v>0</v>
      </c>
      <c r="AB3722">
        <v>0</v>
      </c>
      <c r="AC3722">
        <v>6</v>
      </c>
      <c r="AD3722">
        <v>19</v>
      </c>
      <c r="AE3722">
        <v>0</v>
      </c>
      <c r="AF3722">
        <v>0</v>
      </c>
      <c r="AG3722">
        <v>0</v>
      </c>
      <c r="AH3722">
        <v>16.2</v>
      </c>
      <c r="AI3722">
        <v>0.3</v>
      </c>
      <c r="AJ3722">
        <v>-0.92</v>
      </c>
      <c r="AK3722" t="s">
        <v>39</v>
      </c>
    </row>
    <row r="3723" spans="1:37" x14ac:dyDescent="0.25">
      <c r="A3723">
        <v>5</v>
      </c>
      <c r="B3723">
        <v>7</v>
      </c>
      <c r="C3723">
        <v>1</v>
      </c>
      <c r="D3723">
        <v>9070</v>
      </c>
      <c r="E3723">
        <v>1</v>
      </c>
      <c r="F3723">
        <v>3</v>
      </c>
      <c r="G3723">
        <v>140</v>
      </c>
      <c r="H3723">
        <v>1</v>
      </c>
      <c r="I3723">
        <v>37</v>
      </c>
      <c r="J3723">
        <v>37</v>
      </c>
      <c r="K3723">
        <v>7</v>
      </c>
      <c r="L3723">
        <v>7</v>
      </c>
      <c r="M3723">
        <v>140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30</v>
      </c>
      <c r="U3723">
        <v>0</v>
      </c>
      <c r="V3723">
        <v>0</v>
      </c>
      <c r="W3723">
        <v>6</v>
      </c>
      <c r="X3723">
        <v>6</v>
      </c>
      <c r="Y3723">
        <v>1</v>
      </c>
      <c r="Z3723">
        <v>10</v>
      </c>
      <c r="AA3723">
        <v>0</v>
      </c>
      <c r="AB3723">
        <v>0</v>
      </c>
      <c r="AC3723">
        <v>6</v>
      </c>
      <c r="AD3723">
        <v>6</v>
      </c>
      <c r="AE3723">
        <v>0</v>
      </c>
      <c r="AF3723">
        <v>0</v>
      </c>
      <c r="AG3723">
        <v>0</v>
      </c>
      <c r="AH3723">
        <v>15.5</v>
      </c>
      <c r="AI3723">
        <v>2.8</v>
      </c>
      <c r="AJ3723">
        <v>-4.0599999999999996</v>
      </c>
      <c r="AK3723" t="s">
        <v>37</v>
      </c>
    </row>
    <row r="3724" spans="1:37" x14ac:dyDescent="0.25">
      <c r="A3724">
        <v>1</v>
      </c>
      <c r="B3724">
        <v>39</v>
      </c>
      <c r="C3724">
        <v>1</v>
      </c>
      <c r="D3724">
        <v>9003</v>
      </c>
      <c r="E3724">
        <v>1</v>
      </c>
      <c r="F3724">
        <v>12</v>
      </c>
      <c r="G3724">
        <v>133.1</v>
      </c>
      <c r="H3724">
        <v>1</v>
      </c>
      <c r="I3724">
        <v>19</v>
      </c>
      <c r="J3724">
        <v>1</v>
      </c>
      <c r="K3724">
        <v>9</v>
      </c>
      <c r="L3724">
        <v>1</v>
      </c>
      <c r="M3724">
        <v>130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29</v>
      </c>
      <c r="U3724">
        <v>0</v>
      </c>
      <c r="V3724">
        <v>0</v>
      </c>
      <c r="W3724">
        <v>6</v>
      </c>
      <c r="X3724">
        <v>17</v>
      </c>
      <c r="Y3724">
        <v>0</v>
      </c>
      <c r="Z3724">
        <v>0</v>
      </c>
      <c r="AA3724">
        <v>2</v>
      </c>
      <c r="AB3724">
        <v>0</v>
      </c>
      <c r="AC3724">
        <v>6</v>
      </c>
      <c r="AD3724">
        <v>8</v>
      </c>
      <c r="AE3724">
        <v>0</v>
      </c>
      <c r="AF3724">
        <v>0</v>
      </c>
      <c r="AG3724">
        <v>0</v>
      </c>
      <c r="AH3724">
        <v>15.5</v>
      </c>
      <c r="AI3724">
        <v>2.8</v>
      </c>
      <c r="AJ3724">
        <v>-4.0599999999999996</v>
      </c>
      <c r="AK3724" t="s">
        <v>37</v>
      </c>
    </row>
    <row r="3725" spans="1:37" x14ac:dyDescent="0.25">
      <c r="A3725">
        <v>1</v>
      </c>
      <c r="B3725">
        <v>17</v>
      </c>
      <c r="C3725">
        <v>2</v>
      </c>
      <c r="D3725">
        <v>9119</v>
      </c>
      <c r="E3725">
        <v>1</v>
      </c>
      <c r="F3725">
        <v>1</v>
      </c>
      <c r="G3725">
        <v>137</v>
      </c>
      <c r="H3725">
        <v>1</v>
      </c>
      <c r="I3725">
        <v>1</v>
      </c>
      <c r="J3725">
        <v>1</v>
      </c>
      <c r="K3725">
        <v>4</v>
      </c>
      <c r="L3725">
        <v>4</v>
      </c>
      <c r="M3725">
        <v>130.4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18</v>
      </c>
      <c r="U3725">
        <v>0</v>
      </c>
      <c r="V3725">
        <v>0</v>
      </c>
      <c r="W3725">
        <v>5</v>
      </c>
      <c r="X3725">
        <v>10</v>
      </c>
      <c r="Y3725">
        <v>1</v>
      </c>
      <c r="Z3725">
        <v>12</v>
      </c>
      <c r="AA3725">
        <v>0</v>
      </c>
      <c r="AB3725">
        <v>0</v>
      </c>
      <c r="AC3725">
        <v>5</v>
      </c>
      <c r="AD3725">
        <v>7</v>
      </c>
      <c r="AE3725">
        <v>3</v>
      </c>
      <c r="AF3725">
        <v>10.66666667</v>
      </c>
      <c r="AG3725">
        <v>2</v>
      </c>
      <c r="AH3725">
        <v>7.6</v>
      </c>
      <c r="AI3725">
        <v>2.6</v>
      </c>
      <c r="AJ3725">
        <v>0.32</v>
      </c>
      <c r="AK3725" t="s">
        <v>37</v>
      </c>
    </row>
    <row r="3726" spans="1:37" x14ac:dyDescent="0.25">
      <c r="A3726">
        <v>1</v>
      </c>
      <c r="B3726">
        <v>1</v>
      </c>
      <c r="C3726">
        <v>2</v>
      </c>
      <c r="D3726">
        <v>9670</v>
      </c>
      <c r="E3726">
        <v>1</v>
      </c>
      <c r="F3726">
        <v>1</v>
      </c>
      <c r="G3726">
        <v>122</v>
      </c>
      <c r="H3726">
        <v>1</v>
      </c>
      <c r="I3726">
        <v>1</v>
      </c>
      <c r="J3726">
        <v>1</v>
      </c>
      <c r="K3726">
        <v>9</v>
      </c>
      <c r="L3726">
        <v>9</v>
      </c>
      <c r="M3726">
        <v>116.1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18</v>
      </c>
      <c r="U3726">
        <v>0</v>
      </c>
      <c r="V3726">
        <v>0</v>
      </c>
      <c r="W3726">
        <v>5</v>
      </c>
      <c r="X3726">
        <v>6</v>
      </c>
      <c r="Y3726">
        <v>4</v>
      </c>
      <c r="Z3726">
        <v>12.25</v>
      </c>
      <c r="AA3726">
        <v>0</v>
      </c>
      <c r="AB3726">
        <v>0</v>
      </c>
      <c r="AC3726">
        <v>5</v>
      </c>
      <c r="AD3726">
        <v>5</v>
      </c>
      <c r="AE3726">
        <v>5</v>
      </c>
      <c r="AF3726">
        <v>12.2</v>
      </c>
      <c r="AG3726">
        <v>0</v>
      </c>
      <c r="AH3726">
        <v>9.4</v>
      </c>
      <c r="AI3726">
        <v>-0.8</v>
      </c>
      <c r="AJ3726">
        <v>-3.12</v>
      </c>
      <c r="AK3726" t="s">
        <v>37</v>
      </c>
    </row>
    <row r="3727" spans="1:37" x14ac:dyDescent="0.25">
      <c r="A3727">
        <v>1</v>
      </c>
      <c r="B3727">
        <v>44</v>
      </c>
      <c r="C3727">
        <v>1</v>
      </c>
      <c r="D3727">
        <v>9003</v>
      </c>
      <c r="E3727">
        <v>1</v>
      </c>
      <c r="F3727">
        <v>39</v>
      </c>
      <c r="G3727">
        <v>130</v>
      </c>
      <c r="H3727">
        <v>1</v>
      </c>
      <c r="I3727">
        <v>1</v>
      </c>
      <c r="J3727">
        <v>1</v>
      </c>
      <c r="K3727">
        <v>3</v>
      </c>
      <c r="L3727">
        <v>10</v>
      </c>
      <c r="M3727">
        <v>130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22</v>
      </c>
      <c r="U3727">
        <v>0</v>
      </c>
      <c r="V3727">
        <v>4</v>
      </c>
      <c r="W3727">
        <v>10</v>
      </c>
      <c r="X3727">
        <v>21</v>
      </c>
      <c r="Y3727">
        <v>5</v>
      </c>
      <c r="Z3727">
        <v>11.4</v>
      </c>
      <c r="AA3727">
        <v>1</v>
      </c>
      <c r="AB3727">
        <v>2</v>
      </c>
      <c r="AC3727">
        <v>7</v>
      </c>
      <c r="AD3727">
        <v>13</v>
      </c>
      <c r="AE3727">
        <v>6</v>
      </c>
      <c r="AF3727">
        <v>11.66666667</v>
      </c>
      <c r="AG3727">
        <v>0</v>
      </c>
      <c r="AH3727">
        <v>15.5</v>
      </c>
      <c r="AI3727">
        <v>2.8</v>
      </c>
      <c r="AJ3727">
        <v>-4.0599999999999996</v>
      </c>
      <c r="AK3727" t="s">
        <v>37</v>
      </c>
    </row>
    <row r="3728" spans="1:37" x14ac:dyDescent="0.25">
      <c r="A3728">
        <v>1</v>
      </c>
      <c r="B3728">
        <v>43</v>
      </c>
      <c r="C3728">
        <v>2</v>
      </c>
      <c r="D3728">
        <v>9991</v>
      </c>
      <c r="E3728">
        <v>0</v>
      </c>
      <c r="F3728">
        <v>1</v>
      </c>
      <c r="G3728">
        <v>140</v>
      </c>
      <c r="H3728">
        <v>1</v>
      </c>
      <c r="I3728">
        <v>37</v>
      </c>
      <c r="J3728">
        <v>37</v>
      </c>
      <c r="K3728">
        <v>5</v>
      </c>
      <c r="L3728">
        <v>5</v>
      </c>
      <c r="M3728">
        <v>124.3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27</v>
      </c>
      <c r="U3728">
        <v>0</v>
      </c>
      <c r="V3728">
        <v>0</v>
      </c>
      <c r="W3728">
        <v>5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5</v>
      </c>
      <c r="AD3728">
        <v>5</v>
      </c>
      <c r="AE3728">
        <v>0</v>
      </c>
      <c r="AF3728">
        <v>0</v>
      </c>
      <c r="AG3728">
        <v>0</v>
      </c>
      <c r="AH3728">
        <v>12.7</v>
      </c>
      <c r="AI3728">
        <v>3.7</v>
      </c>
      <c r="AJ3728">
        <v>-1.7</v>
      </c>
      <c r="AK3728" t="s">
        <v>37</v>
      </c>
    </row>
    <row r="3729" spans="1:37" x14ac:dyDescent="0.25">
      <c r="A3729">
        <v>1</v>
      </c>
      <c r="B3729">
        <v>17</v>
      </c>
      <c r="C3729">
        <v>6</v>
      </c>
      <c r="D3729">
        <v>9670</v>
      </c>
      <c r="E3729">
        <v>1</v>
      </c>
      <c r="F3729">
        <v>1</v>
      </c>
      <c r="G3729">
        <v>125</v>
      </c>
      <c r="H3729">
        <v>1</v>
      </c>
      <c r="I3729">
        <v>38</v>
      </c>
      <c r="J3729">
        <v>1</v>
      </c>
      <c r="K3729">
        <v>9</v>
      </c>
      <c r="L3729">
        <v>7</v>
      </c>
      <c r="M3729">
        <v>125</v>
      </c>
      <c r="N3729">
        <v>1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20</v>
      </c>
      <c r="U3729">
        <v>0</v>
      </c>
      <c r="V3729">
        <v>0</v>
      </c>
      <c r="W3729">
        <v>6</v>
      </c>
      <c r="X3729">
        <v>8</v>
      </c>
      <c r="Y3729">
        <v>4</v>
      </c>
      <c r="Z3729">
        <v>14.25</v>
      </c>
      <c r="AA3729">
        <v>0</v>
      </c>
      <c r="AB3729">
        <v>0</v>
      </c>
      <c r="AC3729">
        <v>6</v>
      </c>
      <c r="AD3729">
        <v>10</v>
      </c>
      <c r="AE3729">
        <v>5</v>
      </c>
      <c r="AF3729">
        <v>14</v>
      </c>
      <c r="AG3729">
        <v>0</v>
      </c>
      <c r="AH3729">
        <v>10.8</v>
      </c>
      <c r="AI3729">
        <v>1.4</v>
      </c>
      <c r="AJ3729">
        <v>1.74</v>
      </c>
      <c r="AK3729" t="s">
        <v>38</v>
      </c>
    </row>
    <row r="3730" spans="1:37" x14ac:dyDescent="0.25">
      <c r="A3730">
        <v>1</v>
      </c>
      <c r="B3730">
        <v>51</v>
      </c>
      <c r="C3730">
        <v>1</v>
      </c>
      <c r="D3730">
        <v>8014</v>
      </c>
      <c r="E3730">
        <v>0</v>
      </c>
      <c r="F3730">
        <v>2</v>
      </c>
      <c r="G3730">
        <v>110</v>
      </c>
      <c r="H3730">
        <v>1</v>
      </c>
      <c r="I3730">
        <v>19</v>
      </c>
      <c r="J3730">
        <v>38</v>
      </c>
      <c r="K3730">
        <v>9</v>
      </c>
      <c r="L3730">
        <v>10</v>
      </c>
      <c r="M3730">
        <v>110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42</v>
      </c>
      <c r="U3730">
        <v>0</v>
      </c>
      <c r="V3730">
        <v>8</v>
      </c>
      <c r="W3730">
        <v>12</v>
      </c>
      <c r="X3730">
        <v>12</v>
      </c>
      <c r="Y3730">
        <v>11</v>
      </c>
      <c r="Z3730">
        <v>14.454545449999999</v>
      </c>
      <c r="AA3730">
        <v>0</v>
      </c>
      <c r="AB3730">
        <v>7</v>
      </c>
      <c r="AC3730">
        <v>11</v>
      </c>
      <c r="AD3730">
        <v>11</v>
      </c>
      <c r="AE3730">
        <v>10</v>
      </c>
      <c r="AF3730">
        <v>14.2</v>
      </c>
      <c r="AG3730">
        <v>0</v>
      </c>
      <c r="AH3730">
        <v>11.1</v>
      </c>
      <c r="AI3730">
        <v>0.6</v>
      </c>
      <c r="AJ3730">
        <v>2.02</v>
      </c>
      <c r="AK3730" t="s">
        <v>38</v>
      </c>
    </row>
    <row r="3731" spans="1:37" x14ac:dyDescent="0.25">
      <c r="A3731">
        <v>1</v>
      </c>
      <c r="B3731">
        <v>1</v>
      </c>
      <c r="C3731">
        <v>1</v>
      </c>
      <c r="D3731">
        <v>9003</v>
      </c>
      <c r="E3731">
        <v>1</v>
      </c>
      <c r="F3731">
        <v>1</v>
      </c>
      <c r="G3731">
        <v>133.1</v>
      </c>
      <c r="H3731">
        <v>1</v>
      </c>
      <c r="I3731">
        <v>38</v>
      </c>
      <c r="J3731">
        <v>38</v>
      </c>
      <c r="K3731">
        <v>4</v>
      </c>
      <c r="L3731">
        <v>8</v>
      </c>
      <c r="M3731">
        <v>115</v>
      </c>
      <c r="N3731">
        <v>0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v>21</v>
      </c>
      <c r="U3731">
        <v>0</v>
      </c>
      <c r="V3731">
        <v>8</v>
      </c>
      <c r="W3731">
        <v>12</v>
      </c>
      <c r="X3731">
        <v>13</v>
      </c>
      <c r="Y3731">
        <v>12</v>
      </c>
      <c r="Z3731">
        <v>14.53846154</v>
      </c>
      <c r="AA3731">
        <v>0</v>
      </c>
      <c r="AB3731">
        <v>4</v>
      </c>
      <c r="AC3731">
        <v>12</v>
      </c>
      <c r="AD3731">
        <v>14</v>
      </c>
      <c r="AE3731">
        <v>12</v>
      </c>
      <c r="AF3731">
        <v>14.46153846</v>
      </c>
      <c r="AG3731">
        <v>0</v>
      </c>
      <c r="AH3731">
        <v>15.5</v>
      </c>
      <c r="AI3731">
        <v>2.8</v>
      </c>
      <c r="AJ3731">
        <v>-4.0599999999999996</v>
      </c>
      <c r="AK3731" t="s">
        <v>38</v>
      </c>
    </row>
    <row r="3732" spans="1:37" x14ac:dyDescent="0.25">
      <c r="A3732">
        <v>1</v>
      </c>
      <c r="B3732">
        <v>43</v>
      </c>
      <c r="C3732">
        <v>1</v>
      </c>
      <c r="D3732">
        <v>9500</v>
      </c>
      <c r="E3732">
        <v>1</v>
      </c>
      <c r="F3732">
        <v>1</v>
      </c>
      <c r="G3732">
        <v>132</v>
      </c>
      <c r="H3732">
        <v>1</v>
      </c>
      <c r="I3732">
        <v>1</v>
      </c>
      <c r="J3732">
        <v>38</v>
      </c>
      <c r="K3732">
        <v>7</v>
      </c>
      <c r="L3732">
        <v>7</v>
      </c>
      <c r="M3732">
        <v>129.6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0</v>
      </c>
      <c r="T3732">
        <v>23</v>
      </c>
      <c r="U3732">
        <v>0</v>
      </c>
      <c r="V3732">
        <v>0</v>
      </c>
      <c r="W3732">
        <v>7</v>
      </c>
      <c r="X3732">
        <v>10</v>
      </c>
      <c r="Y3732">
        <v>6</v>
      </c>
      <c r="Z3732">
        <v>12.733333330000001</v>
      </c>
      <c r="AA3732">
        <v>0</v>
      </c>
      <c r="AB3732">
        <v>0</v>
      </c>
      <c r="AC3732">
        <v>8</v>
      </c>
      <c r="AD3732">
        <v>10</v>
      </c>
      <c r="AE3732">
        <v>7</v>
      </c>
      <c r="AF3732">
        <v>11.95</v>
      </c>
      <c r="AG3732">
        <v>0</v>
      </c>
      <c r="AH3732">
        <v>16.2</v>
      </c>
      <c r="AI3732">
        <v>0.3</v>
      </c>
      <c r="AJ3732">
        <v>-0.92</v>
      </c>
      <c r="AK3732" t="s">
        <v>38</v>
      </c>
    </row>
    <row r="3733" spans="1:37" x14ac:dyDescent="0.25">
      <c r="A3733">
        <v>1</v>
      </c>
      <c r="B3733">
        <v>51</v>
      </c>
      <c r="C3733">
        <v>1</v>
      </c>
      <c r="D3733">
        <v>9070</v>
      </c>
      <c r="E3733">
        <v>1</v>
      </c>
      <c r="F3733">
        <v>1</v>
      </c>
      <c r="G3733">
        <v>122</v>
      </c>
      <c r="H3733">
        <v>1</v>
      </c>
      <c r="I3733">
        <v>38</v>
      </c>
      <c r="J3733">
        <v>38</v>
      </c>
      <c r="K3733">
        <v>9</v>
      </c>
      <c r="L3733">
        <v>9</v>
      </c>
      <c r="M3733">
        <v>128.80000000000001</v>
      </c>
      <c r="N3733">
        <v>1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21</v>
      </c>
      <c r="U3733">
        <v>0</v>
      </c>
      <c r="V3733">
        <v>4</v>
      </c>
      <c r="W3733">
        <v>12</v>
      </c>
      <c r="X3733">
        <v>13</v>
      </c>
      <c r="Y3733">
        <v>5</v>
      </c>
      <c r="Z3733">
        <v>13.2</v>
      </c>
      <c r="AA3733">
        <v>0</v>
      </c>
      <c r="AB3733">
        <v>4</v>
      </c>
      <c r="AC3733">
        <v>12</v>
      </c>
      <c r="AD3733">
        <v>12</v>
      </c>
      <c r="AE3733">
        <v>4</v>
      </c>
      <c r="AF3733">
        <v>13.5</v>
      </c>
      <c r="AG3733">
        <v>0</v>
      </c>
      <c r="AH3733">
        <v>8.9</v>
      </c>
      <c r="AI3733">
        <v>1.4</v>
      </c>
      <c r="AJ3733">
        <v>3.51</v>
      </c>
      <c r="AK3733" t="s">
        <v>37</v>
      </c>
    </row>
    <row r="3734" spans="1:37" x14ac:dyDescent="0.25">
      <c r="A3734">
        <v>1</v>
      </c>
      <c r="B3734">
        <v>1</v>
      </c>
      <c r="C3734">
        <v>3</v>
      </c>
      <c r="D3734">
        <v>171</v>
      </c>
      <c r="E3734">
        <v>1</v>
      </c>
      <c r="F3734">
        <v>1</v>
      </c>
      <c r="G3734">
        <v>155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144.19999999999999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19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12.7</v>
      </c>
      <c r="AI3734">
        <v>3.7</v>
      </c>
      <c r="AJ3734">
        <v>-1.7</v>
      </c>
      <c r="AK3734" t="s">
        <v>38</v>
      </c>
    </row>
    <row r="3735" spans="1:37" x14ac:dyDescent="0.25">
      <c r="A3735">
        <v>2</v>
      </c>
      <c r="B3735">
        <v>39</v>
      </c>
      <c r="C3735">
        <v>1</v>
      </c>
      <c r="D3735">
        <v>9238</v>
      </c>
      <c r="E3735">
        <v>1</v>
      </c>
      <c r="F3735">
        <v>1</v>
      </c>
      <c r="G3735">
        <v>120</v>
      </c>
      <c r="H3735">
        <v>1</v>
      </c>
      <c r="I3735">
        <v>37</v>
      </c>
      <c r="J3735">
        <v>37</v>
      </c>
      <c r="K3735">
        <v>7</v>
      </c>
      <c r="L3735">
        <v>7</v>
      </c>
      <c r="M3735">
        <v>134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40</v>
      </c>
      <c r="U3735">
        <v>0</v>
      </c>
      <c r="V3735">
        <v>0</v>
      </c>
      <c r="W3735">
        <v>6</v>
      </c>
      <c r="X3735">
        <v>7</v>
      </c>
      <c r="Y3735">
        <v>6</v>
      </c>
      <c r="Z3735">
        <v>12.33333333</v>
      </c>
      <c r="AA3735">
        <v>0</v>
      </c>
      <c r="AB3735">
        <v>0</v>
      </c>
      <c r="AC3735">
        <v>6</v>
      </c>
      <c r="AD3735">
        <v>10</v>
      </c>
      <c r="AE3735">
        <v>4</v>
      </c>
      <c r="AF3735">
        <v>12.75</v>
      </c>
      <c r="AG3735">
        <v>0</v>
      </c>
      <c r="AH3735">
        <v>8.9</v>
      </c>
      <c r="AI3735">
        <v>1.4</v>
      </c>
      <c r="AJ3735">
        <v>3.51</v>
      </c>
      <c r="AK3735" t="s">
        <v>37</v>
      </c>
    </row>
    <row r="3736" spans="1:37" x14ac:dyDescent="0.25">
      <c r="A3736">
        <v>1</v>
      </c>
      <c r="B3736">
        <v>43</v>
      </c>
      <c r="C3736">
        <v>1</v>
      </c>
      <c r="D3736">
        <v>9147</v>
      </c>
      <c r="E3736">
        <v>1</v>
      </c>
      <c r="F3736">
        <v>1</v>
      </c>
      <c r="G3736">
        <v>129</v>
      </c>
      <c r="H3736">
        <v>1</v>
      </c>
      <c r="I3736">
        <v>19</v>
      </c>
      <c r="J3736">
        <v>1</v>
      </c>
      <c r="K3736">
        <v>9</v>
      </c>
      <c r="L3736">
        <v>5</v>
      </c>
      <c r="M3736">
        <v>112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22</v>
      </c>
      <c r="U3736">
        <v>0</v>
      </c>
      <c r="V3736">
        <v>5</v>
      </c>
      <c r="W3736">
        <v>9</v>
      </c>
      <c r="X3736">
        <v>9</v>
      </c>
      <c r="Y3736">
        <v>5</v>
      </c>
      <c r="Z3736">
        <v>11.2</v>
      </c>
      <c r="AA3736">
        <v>0</v>
      </c>
      <c r="AB3736">
        <v>5</v>
      </c>
      <c r="AC3736">
        <v>9</v>
      </c>
      <c r="AD3736">
        <v>14</v>
      </c>
      <c r="AE3736">
        <v>7</v>
      </c>
      <c r="AF3736">
        <v>11.25</v>
      </c>
      <c r="AG3736">
        <v>2</v>
      </c>
      <c r="AH3736">
        <v>12.7</v>
      </c>
      <c r="AI3736">
        <v>3.7</v>
      </c>
      <c r="AJ3736">
        <v>-1.7</v>
      </c>
      <c r="AK3736" t="s">
        <v>37</v>
      </c>
    </row>
    <row r="3737" spans="1:37" x14ac:dyDescent="0.25">
      <c r="A3737">
        <v>1</v>
      </c>
      <c r="B3737">
        <v>1</v>
      </c>
      <c r="C3737">
        <v>2</v>
      </c>
      <c r="D3737">
        <v>9500</v>
      </c>
      <c r="E3737">
        <v>1</v>
      </c>
      <c r="F3737">
        <v>1</v>
      </c>
      <c r="G3737">
        <v>144</v>
      </c>
      <c r="H3737">
        <v>1</v>
      </c>
      <c r="I3737">
        <v>38</v>
      </c>
      <c r="J3737">
        <v>37</v>
      </c>
      <c r="K3737">
        <v>9</v>
      </c>
      <c r="L3737">
        <v>9</v>
      </c>
      <c r="M3737">
        <v>128.80000000000001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19</v>
      </c>
      <c r="U3737">
        <v>0</v>
      </c>
      <c r="V3737">
        <v>0</v>
      </c>
      <c r="W3737">
        <v>7</v>
      </c>
      <c r="X3737">
        <v>7</v>
      </c>
      <c r="Y3737">
        <v>6</v>
      </c>
      <c r="Z3737">
        <v>13.2</v>
      </c>
      <c r="AA3737">
        <v>0</v>
      </c>
      <c r="AB3737">
        <v>0</v>
      </c>
      <c r="AC3737">
        <v>7</v>
      </c>
      <c r="AD3737">
        <v>7</v>
      </c>
      <c r="AE3737">
        <v>6</v>
      </c>
      <c r="AF3737">
        <v>13.2</v>
      </c>
      <c r="AG3737">
        <v>0</v>
      </c>
      <c r="AH3737">
        <v>7.6</v>
      </c>
      <c r="AI3737">
        <v>2.6</v>
      </c>
      <c r="AJ3737">
        <v>0.32</v>
      </c>
      <c r="AK3737" t="s">
        <v>38</v>
      </c>
    </row>
    <row r="3738" spans="1:37" x14ac:dyDescent="0.25">
      <c r="A3738">
        <v>1</v>
      </c>
      <c r="B3738">
        <v>39</v>
      </c>
      <c r="C3738">
        <v>1</v>
      </c>
      <c r="D3738">
        <v>9119</v>
      </c>
      <c r="E3738">
        <v>1</v>
      </c>
      <c r="F3738">
        <v>1</v>
      </c>
      <c r="G3738">
        <v>130</v>
      </c>
      <c r="H3738">
        <v>1</v>
      </c>
      <c r="I3738">
        <v>19</v>
      </c>
      <c r="J3738">
        <v>37</v>
      </c>
      <c r="K3738">
        <v>9</v>
      </c>
      <c r="L3738">
        <v>9</v>
      </c>
      <c r="M3738">
        <v>134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24</v>
      </c>
      <c r="U3738">
        <v>0</v>
      </c>
      <c r="V3738">
        <v>0</v>
      </c>
      <c r="W3738">
        <v>5</v>
      </c>
      <c r="X3738">
        <v>8</v>
      </c>
      <c r="Y3738">
        <v>5</v>
      </c>
      <c r="Z3738">
        <v>11.83333333</v>
      </c>
      <c r="AA3738">
        <v>0</v>
      </c>
      <c r="AB3738">
        <v>0</v>
      </c>
      <c r="AC3738">
        <v>5</v>
      </c>
      <c r="AD3738">
        <v>8</v>
      </c>
      <c r="AE3738">
        <v>4</v>
      </c>
      <c r="AF3738">
        <v>14</v>
      </c>
      <c r="AG3738">
        <v>0</v>
      </c>
      <c r="AH3738">
        <v>12.7</v>
      </c>
      <c r="AI3738">
        <v>3.7</v>
      </c>
      <c r="AJ3738">
        <v>-1.7</v>
      </c>
      <c r="AK3738" t="s">
        <v>39</v>
      </c>
    </row>
    <row r="3739" spans="1:37" x14ac:dyDescent="0.25">
      <c r="A3739">
        <v>1</v>
      </c>
      <c r="B3739">
        <v>1</v>
      </c>
      <c r="C3739">
        <v>1</v>
      </c>
      <c r="D3739">
        <v>9254</v>
      </c>
      <c r="E3739">
        <v>1</v>
      </c>
      <c r="F3739">
        <v>1</v>
      </c>
      <c r="G3739">
        <v>133.1</v>
      </c>
      <c r="H3739">
        <v>1</v>
      </c>
      <c r="I3739">
        <v>3</v>
      </c>
      <c r="J3739">
        <v>1</v>
      </c>
      <c r="K3739">
        <v>2</v>
      </c>
      <c r="L3739">
        <v>4</v>
      </c>
      <c r="M3739">
        <v>125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21</v>
      </c>
      <c r="U3739">
        <v>0</v>
      </c>
      <c r="V3739">
        <v>0</v>
      </c>
      <c r="W3739">
        <v>6</v>
      </c>
      <c r="X3739">
        <v>10</v>
      </c>
      <c r="Y3739">
        <v>5</v>
      </c>
      <c r="Z3739">
        <v>11.33333333</v>
      </c>
      <c r="AA3739">
        <v>0</v>
      </c>
      <c r="AB3739">
        <v>0</v>
      </c>
      <c r="AC3739">
        <v>6</v>
      </c>
      <c r="AD3739">
        <v>14</v>
      </c>
      <c r="AE3739">
        <v>2</v>
      </c>
      <c r="AF3739">
        <v>11.5</v>
      </c>
      <c r="AG3739">
        <v>0</v>
      </c>
      <c r="AH3739">
        <v>12.7</v>
      </c>
      <c r="AI3739">
        <v>3.7</v>
      </c>
      <c r="AJ3739">
        <v>-1.7</v>
      </c>
      <c r="AK3739" t="s">
        <v>39</v>
      </c>
    </row>
    <row r="3740" spans="1:37" x14ac:dyDescent="0.25">
      <c r="A3740">
        <v>1</v>
      </c>
      <c r="B3740">
        <v>17</v>
      </c>
      <c r="C3740">
        <v>4</v>
      </c>
      <c r="D3740">
        <v>9119</v>
      </c>
      <c r="E3740">
        <v>1</v>
      </c>
      <c r="F3740">
        <v>1</v>
      </c>
      <c r="G3740">
        <v>133</v>
      </c>
      <c r="H3740">
        <v>1</v>
      </c>
      <c r="I3740">
        <v>3</v>
      </c>
      <c r="J3740">
        <v>1</v>
      </c>
      <c r="K3740">
        <v>9</v>
      </c>
      <c r="L3740">
        <v>3</v>
      </c>
      <c r="M3740">
        <v>123.2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18</v>
      </c>
      <c r="U3740">
        <v>0</v>
      </c>
      <c r="V3740">
        <v>0</v>
      </c>
      <c r="W3740">
        <v>5</v>
      </c>
      <c r="X3740">
        <v>5</v>
      </c>
      <c r="Y3740">
        <v>5</v>
      </c>
      <c r="Z3740">
        <v>13.6</v>
      </c>
      <c r="AA3740">
        <v>0</v>
      </c>
      <c r="AB3740">
        <v>0</v>
      </c>
      <c r="AC3740">
        <v>5</v>
      </c>
      <c r="AD3740">
        <v>6</v>
      </c>
      <c r="AE3740">
        <v>5</v>
      </c>
      <c r="AF3740">
        <v>14.6</v>
      </c>
      <c r="AG3740">
        <v>0</v>
      </c>
      <c r="AH3740">
        <v>8.9</v>
      </c>
      <c r="AI3740">
        <v>1.4</v>
      </c>
      <c r="AJ3740">
        <v>3.51</v>
      </c>
      <c r="AK3740" t="s">
        <v>38</v>
      </c>
    </row>
    <row r="3741" spans="1:37" x14ac:dyDescent="0.25">
      <c r="A3741">
        <v>1</v>
      </c>
      <c r="B3741">
        <v>17</v>
      </c>
      <c r="C3741">
        <v>3</v>
      </c>
      <c r="D3741">
        <v>9119</v>
      </c>
      <c r="E3741">
        <v>1</v>
      </c>
      <c r="F3741">
        <v>1</v>
      </c>
      <c r="G3741">
        <v>131</v>
      </c>
      <c r="H3741">
        <v>1</v>
      </c>
      <c r="I3741">
        <v>37</v>
      </c>
      <c r="J3741">
        <v>37</v>
      </c>
      <c r="K3741">
        <v>9</v>
      </c>
      <c r="L3741">
        <v>7</v>
      </c>
      <c r="M3741">
        <v>118.4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18</v>
      </c>
      <c r="U3741">
        <v>0</v>
      </c>
      <c r="V3741">
        <v>0</v>
      </c>
      <c r="W3741">
        <v>5</v>
      </c>
      <c r="X3741">
        <v>10</v>
      </c>
      <c r="Y3741">
        <v>0</v>
      </c>
      <c r="Z3741">
        <v>0</v>
      </c>
      <c r="AA3741">
        <v>0</v>
      </c>
      <c r="AB3741">
        <v>0</v>
      </c>
      <c r="AC3741">
        <v>5</v>
      </c>
      <c r="AD3741">
        <v>10</v>
      </c>
      <c r="AE3741">
        <v>2</v>
      </c>
      <c r="AF3741">
        <v>11.5</v>
      </c>
      <c r="AG3741">
        <v>4</v>
      </c>
      <c r="AH3741">
        <v>7.6</v>
      </c>
      <c r="AI3741">
        <v>2.6</v>
      </c>
      <c r="AJ3741">
        <v>0.32</v>
      </c>
      <c r="AK3741" t="s">
        <v>37</v>
      </c>
    </row>
    <row r="3742" spans="1:37" x14ac:dyDescent="0.25">
      <c r="A3742">
        <v>1</v>
      </c>
      <c r="B3742">
        <v>51</v>
      </c>
      <c r="C3742">
        <v>1</v>
      </c>
      <c r="D3742">
        <v>9670</v>
      </c>
      <c r="E3742">
        <v>1</v>
      </c>
      <c r="F3742">
        <v>1</v>
      </c>
      <c r="G3742">
        <v>133.1</v>
      </c>
      <c r="H3742">
        <v>1</v>
      </c>
      <c r="I3742">
        <v>3</v>
      </c>
      <c r="J3742">
        <v>1</v>
      </c>
      <c r="K3742">
        <v>3</v>
      </c>
      <c r="L3742">
        <v>10</v>
      </c>
      <c r="M3742">
        <v>116.2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24</v>
      </c>
      <c r="U3742">
        <v>0</v>
      </c>
      <c r="V3742">
        <v>0</v>
      </c>
      <c r="W3742">
        <v>6</v>
      </c>
      <c r="X3742">
        <v>11</v>
      </c>
      <c r="Y3742">
        <v>5</v>
      </c>
      <c r="Z3742">
        <v>12.85714286</v>
      </c>
      <c r="AA3742">
        <v>0</v>
      </c>
      <c r="AB3742">
        <v>0</v>
      </c>
      <c r="AC3742">
        <v>6</v>
      </c>
      <c r="AD3742">
        <v>12</v>
      </c>
      <c r="AE3742">
        <v>5</v>
      </c>
      <c r="AF3742">
        <v>13.66666667</v>
      </c>
      <c r="AG3742">
        <v>0</v>
      </c>
      <c r="AH3742">
        <v>11.1</v>
      </c>
      <c r="AI3742">
        <v>0.6</v>
      </c>
      <c r="AJ3742">
        <v>2.02</v>
      </c>
      <c r="AK3742" t="s">
        <v>37</v>
      </c>
    </row>
    <row r="3743" spans="1:37" x14ac:dyDescent="0.25">
      <c r="A3743">
        <v>1</v>
      </c>
      <c r="B3743">
        <v>39</v>
      </c>
      <c r="C3743">
        <v>1</v>
      </c>
      <c r="D3743">
        <v>9119</v>
      </c>
      <c r="E3743">
        <v>1</v>
      </c>
      <c r="F3743">
        <v>1</v>
      </c>
      <c r="G3743">
        <v>133.1</v>
      </c>
      <c r="H3743">
        <v>1</v>
      </c>
      <c r="I3743">
        <v>37</v>
      </c>
      <c r="J3743">
        <v>19</v>
      </c>
      <c r="K3743">
        <v>9</v>
      </c>
      <c r="L3743">
        <v>3</v>
      </c>
      <c r="M3743">
        <v>123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28</v>
      </c>
      <c r="U3743">
        <v>0</v>
      </c>
      <c r="V3743">
        <v>0</v>
      </c>
      <c r="W3743">
        <v>5</v>
      </c>
      <c r="X3743">
        <v>16</v>
      </c>
      <c r="Y3743">
        <v>3</v>
      </c>
      <c r="Z3743">
        <v>14.33333333</v>
      </c>
      <c r="AA3743">
        <v>0</v>
      </c>
      <c r="AB3743">
        <v>0</v>
      </c>
      <c r="AC3743">
        <v>5</v>
      </c>
      <c r="AD3743">
        <v>9</v>
      </c>
      <c r="AE3743">
        <v>5</v>
      </c>
      <c r="AF3743">
        <v>12.42857143</v>
      </c>
      <c r="AG3743">
        <v>0</v>
      </c>
      <c r="AH3743">
        <v>9.4</v>
      </c>
      <c r="AI3743">
        <v>-0.8</v>
      </c>
      <c r="AJ3743">
        <v>-3.12</v>
      </c>
      <c r="AK3743" t="s">
        <v>39</v>
      </c>
    </row>
    <row r="3744" spans="1:37" x14ac:dyDescent="0.25">
      <c r="A3744">
        <v>1</v>
      </c>
      <c r="B3744">
        <v>17</v>
      </c>
      <c r="C3744">
        <v>1</v>
      </c>
      <c r="D3744">
        <v>9670</v>
      </c>
      <c r="E3744">
        <v>1</v>
      </c>
      <c r="F3744">
        <v>1</v>
      </c>
      <c r="G3744">
        <v>118</v>
      </c>
      <c r="H3744">
        <v>1</v>
      </c>
      <c r="I3744">
        <v>19</v>
      </c>
      <c r="J3744">
        <v>38</v>
      </c>
      <c r="K3744">
        <v>7</v>
      </c>
      <c r="L3744">
        <v>9</v>
      </c>
      <c r="M3744">
        <v>113.5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19</v>
      </c>
      <c r="U3744">
        <v>0</v>
      </c>
      <c r="V3744">
        <v>0</v>
      </c>
      <c r="W3744">
        <v>6</v>
      </c>
      <c r="X3744">
        <v>9</v>
      </c>
      <c r="Y3744">
        <v>5</v>
      </c>
      <c r="Z3744">
        <v>13.5</v>
      </c>
      <c r="AA3744">
        <v>0</v>
      </c>
      <c r="AB3744">
        <v>0</v>
      </c>
      <c r="AC3744">
        <v>6</v>
      </c>
      <c r="AD3744">
        <v>6</v>
      </c>
      <c r="AE3744">
        <v>6</v>
      </c>
      <c r="AF3744">
        <v>14</v>
      </c>
      <c r="AG3744">
        <v>0</v>
      </c>
      <c r="AH3744">
        <v>12.4</v>
      </c>
      <c r="AI3744">
        <v>0.5</v>
      </c>
      <c r="AJ3744">
        <v>1.79</v>
      </c>
      <c r="AK3744" t="s">
        <v>38</v>
      </c>
    </row>
    <row r="3745" spans="1:37" x14ac:dyDescent="0.25">
      <c r="A3745">
        <v>1</v>
      </c>
      <c r="B3745">
        <v>51</v>
      </c>
      <c r="C3745">
        <v>1</v>
      </c>
      <c r="D3745">
        <v>9085</v>
      </c>
      <c r="E3745">
        <v>1</v>
      </c>
      <c r="F3745">
        <v>40</v>
      </c>
      <c r="G3745">
        <v>120</v>
      </c>
      <c r="H3745">
        <v>1</v>
      </c>
      <c r="I3745">
        <v>3</v>
      </c>
      <c r="J3745">
        <v>3</v>
      </c>
      <c r="K3745">
        <v>4</v>
      </c>
      <c r="L3745">
        <v>2</v>
      </c>
      <c r="M3745">
        <v>125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28</v>
      </c>
      <c r="U3745">
        <v>0</v>
      </c>
      <c r="V3745">
        <v>0</v>
      </c>
      <c r="W3745">
        <v>6</v>
      </c>
      <c r="X3745">
        <v>8</v>
      </c>
      <c r="Y3745">
        <v>6</v>
      </c>
      <c r="Z3745">
        <v>14.42857143</v>
      </c>
      <c r="AA3745">
        <v>0</v>
      </c>
      <c r="AB3745">
        <v>0</v>
      </c>
      <c r="AC3745">
        <v>6</v>
      </c>
      <c r="AD3745">
        <v>12</v>
      </c>
      <c r="AE3745">
        <v>4</v>
      </c>
      <c r="AF3745">
        <v>15.6</v>
      </c>
      <c r="AG3745">
        <v>0</v>
      </c>
      <c r="AH3745">
        <v>11.1</v>
      </c>
      <c r="AI3745">
        <v>0.6</v>
      </c>
      <c r="AJ3745">
        <v>2.02</v>
      </c>
      <c r="AK3745" t="s">
        <v>39</v>
      </c>
    </row>
    <row r="3746" spans="1:37" x14ac:dyDescent="0.25">
      <c r="A3746">
        <v>1</v>
      </c>
      <c r="B3746">
        <v>17</v>
      </c>
      <c r="C3746">
        <v>3</v>
      </c>
      <c r="D3746">
        <v>9853</v>
      </c>
      <c r="E3746">
        <v>1</v>
      </c>
      <c r="F3746">
        <v>1</v>
      </c>
      <c r="G3746">
        <v>133.1</v>
      </c>
      <c r="H3746">
        <v>1</v>
      </c>
      <c r="I3746">
        <v>12</v>
      </c>
      <c r="J3746">
        <v>1</v>
      </c>
      <c r="K3746">
        <v>4</v>
      </c>
      <c r="L3746">
        <v>0</v>
      </c>
      <c r="M3746">
        <v>134.80000000000001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18</v>
      </c>
      <c r="U3746">
        <v>0</v>
      </c>
      <c r="V3746">
        <v>0</v>
      </c>
      <c r="W3746">
        <v>6</v>
      </c>
      <c r="X3746">
        <v>12</v>
      </c>
      <c r="Y3746">
        <v>0</v>
      </c>
      <c r="Z3746">
        <v>0</v>
      </c>
      <c r="AA3746">
        <v>0</v>
      </c>
      <c r="AB3746">
        <v>0</v>
      </c>
      <c r="AC3746">
        <v>6</v>
      </c>
      <c r="AD3746">
        <v>12</v>
      </c>
      <c r="AE3746">
        <v>0</v>
      </c>
      <c r="AF3746">
        <v>0</v>
      </c>
      <c r="AG3746">
        <v>0</v>
      </c>
      <c r="AH3746">
        <v>7.6</v>
      </c>
      <c r="AI3746">
        <v>2.6</v>
      </c>
      <c r="AJ3746">
        <v>0.32</v>
      </c>
      <c r="AK3746" t="s">
        <v>37</v>
      </c>
    </row>
    <row r="3747" spans="1:37" x14ac:dyDescent="0.25">
      <c r="A3747">
        <v>1</v>
      </c>
      <c r="B3747">
        <v>1</v>
      </c>
      <c r="C3747">
        <v>1</v>
      </c>
      <c r="D3747">
        <v>171</v>
      </c>
      <c r="E3747">
        <v>1</v>
      </c>
      <c r="F3747">
        <v>1</v>
      </c>
      <c r="G3747">
        <v>145</v>
      </c>
      <c r="H3747">
        <v>1</v>
      </c>
      <c r="I3747">
        <v>3</v>
      </c>
      <c r="J3747">
        <v>1</v>
      </c>
      <c r="K3747">
        <v>4</v>
      </c>
      <c r="L3747">
        <v>3</v>
      </c>
      <c r="M3747">
        <v>149.9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19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16.2</v>
      </c>
      <c r="AI3747">
        <v>0.3</v>
      </c>
      <c r="AJ3747">
        <v>-0.92</v>
      </c>
      <c r="AK3747" t="s">
        <v>38</v>
      </c>
    </row>
    <row r="3748" spans="1:37" x14ac:dyDescent="0.25">
      <c r="A3748">
        <v>1</v>
      </c>
      <c r="B3748">
        <v>1</v>
      </c>
      <c r="C3748">
        <v>1</v>
      </c>
      <c r="D3748">
        <v>9500</v>
      </c>
      <c r="E3748">
        <v>1</v>
      </c>
      <c r="F3748">
        <v>1</v>
      </c>
      <c r="G3748">
        <v>125</v>
      </c>
      <c r="H3748">
        <v>1</v>
      </c>
      <c r="I3748">
        <v>1</v>
      </c>
      <c r="J3748">
        <v>1</v>
      </c>
      <c r="K3748">
        <v>4</v>
      </c>
      <c r="L3748">
        <v>4</v>
      </c>
      <c r="M3748">
        <v>119.8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19</v>
      </c>
      <c r="U3748">
        <v>0</v>
      </c>
      <c r="V3748">
        <v>0</v>
      </c>
      <c r="W3748">
        <v>8</v>
      </c>
      <c r="X3748">
        <v>8</v>
      </c>
      <c r="Y3748">
        <v>8</v>
      </c>
      <c r="Z3748">
        <v>12.828749999999999</v>
      </c>
      <c r="AA3748">
        <v>0</v>
      </c>
      <c r="AB3748">
        <v>0</v>
      </c>
      <c r="AC3748">
        <v>8</v>
      </c>
      <c r="AD3748">
        <v>8</v>
      </c>
      <c r="AE3748">
        <v>8</v>
      </c>
      <c r="AF3748">
        <v>12.828749999999999</v>
      </c>
      <c r="AG3748">
        <v>0</v>
      </c>
      <c r="AH3748">
        <v>9.4</v>
      </c>
      <c r="AI3748">
        <v>-0.8</v>
      </c>
      <c r="AJ3748">
        <v>-3.12</v>
      </c>
      <c r="AK3748" t="s">
        <v>38</v>
      </c>
    </row>
    <row r="3749" spans="1:37" x14ac:dyDescent="0.25">
      <c r="A3749">
        <v>1</v>
      </c>
      <c r="B3749">
        <v>43</v>
      </c>
      <c r="C3749">
        <v>1</v>
      </c>
      <c r="D3749">
        <v>9130</v>
      </c>
      <c r="E3749">
        <v>1</v>
      </c>
      <c r="F3749">
        <v>1</v>
      </c>
      <c r="G3749">
        <v>125</v>
      </c>
      <c r="H3749">
        <v>1</v>
      </c>
      <c r="I3749">
        <v>39</v>
      </c>
      <c r="J3749">
        <v>3</v>
      </c>
      <c r="K3749">
        <v>3</v>
      </c>
      <c r="L3749">
        <v>2</v>
      </c>
      <c r="M3749">
        <v>125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21</v>
      </c>
      <c r="U3749">
        <v>0</v>
      </c>
      <c r="V3749">
        <v>0</v>
      </c>
      <c r="W3749">
        <v>5</v>
      </c>
      <c r="X3749">
        <v>6</v>
      </c>
      <c r="Y3749">
        <v>0</v>
      </c>
      <c r="Z3749">
        <v>0</v>
      </c>
      <c r="AA3749">
        <v>5</v>
      </c>
      <c r="AB3749">
        <v>0</v>
      </c>
      <c r="AC3749">
        <v>5</v>
      </c>
      <c r="AD3749">
        <v>6</v>
      </c>
      <c r="AE3749">
        <v>4</v>
      </c>
      <c r="AF3749">
        <v>13.75</v>
      </c>
      <c r="AG3749">
        <v>1</v>
      </c>
      <c r="AH3749">
        <v>10.8</v>
      </c>
      <c r="AI3749">
        <v>1.4</v>
      </c>
      <c r="AJ3749">
        <v>1.74</v>
      </c>
      <c r="AK3749" t="s">
        <v>38</v>
      </c>
    </row>
    <row r="3750" spans="1:37" x14ac:dyDescent="0.25">
      <c r="A3750">
        <v>1</v>
      </c>
      <c r="B3750">
        <v>1</v>
      </c>
      <c r="C3750">
        <v>3</v>
      </c>
      <c r="D3750">
        <v>9500</v>
      </c>
      <c r="E3750">
        <v>1</v>
      </c>
      <c r="F3750">
        <v>1</v>
      </c>
      <c r="G3750">
        <v>148</v>
      </c>
      <c r="H3750">
        <v>1</v>
      </c>
      <c r="I3750">
        <v>1</v>
      </c>
      <c r="J3750">
        <v>19</v>
      </c>
      <c r="K3750">
        <v>4</v>
      </c>
      <c r="L3750">
        <v>5</v>
      </c>
      <c r="M3750">
        <v>135.1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v>18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8</v>
      </c>
      <c r="AD3750">
        <v>0</v>
      </c>
      <c r="AE3750">
        <v>0</v>
      </c>
      <c r="AF3750">
        <v>0</v>
      </c>
      <c r="AG3750">
        <v>0</v>
      </c>
      <c r="AH3750">
        <v>13.9</v>
      </c>
      <c r="AI3750">
        <v>-0.3</v>
      </c>
      <c r="AJ3750">
        <v>0.79</v>
      </c>
      <c r="AK3750" t="s">
        <v>37</v>
      </c>
    </row>
    <row r="3751" spans="1:37" x14ac:dyDescent="0.25">
      <c r="A3751">
        <v>1</v>
      </c>
      <c r="B3751">
        <v>1</v>
      </c>
      <c r="C3751">
        <v>4</v>
      </c>
      <c r="D3751">
        <v>9070</v>
      </c>
      <c r="E3751">
        <v>1</v>
      </c>
      <c r="F3751">
        <v>1</v>
      </c>
      <c r="G3751">
        <v>139</v>
      </c>
      <c r="H3751">
        <v>1</v>
      </c>
      <c r="I3751">
        <v>3</v>
      </c>
      <c r="J3751">
        <v>19</v>
      </c>
      <c r="K3751">
        <v>1</v>
      </c>
      <c r="L3751">
        <v>5</v>
      </c>
      <c r="M3751">
        <v>138.30000000000001</v>
      </c>
      <c r="N3751">
        <v>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19</v>
      </c>
      <c r="U3751">
        <v>0</v>
      </c>
      <c r="V3751">
        <v>0</v>
      </c>
      <c r="W3751">
        <v>6</v>
      </c>
      <c r="X3751">
        <v>6</v>
      </c>
      <c r="Y3751">
        <v>6</v>
      </c>
      <c r="Z3751">
        <v>14.66666667</v>
      </c>
      <c r="AA3751">
        <v>0</v>
      </c>
      <c r="AB3751">
        <v>0</v>
      </c>
      <c r="AC3751">
        <v>6</v>
      </c>
      <c r="AD3751">
        <v>6</v>
      </c>
      <c r="AE3751">
        <v>6</v>
      </c>
      <c r="AF3751">
        <v>13.16666667</v>
      </c>
      <c r="AG3751">
        <v>0</v>
      </c>
      <c r="AH3751">
        <v>9.4</v>
      </c>
      <c r="AI3751">
        <v>-0.8</v>
      </c>
      <c r="AJ3751">
        <v>-3.12</v>
      </c>
      <c r="AK3751" t="s">
        <v>38</v>
      </c>
    </row>
    <row r="3752" spans="1:37" x14ac:dyDescent="0.25">
      <c r="A3752">
        <v>1</v>
      </c>
      <c r="B3752">
        <v>17</v>
      </c>
      <c r="C3752">
        <v>2</v>
      </c>
      <c r="D3752">
        <v>9500</v>
      </c>
      <c r="E3752">
        <v>1</v>
      </c>
      <c r="F3752">
        <v>1</v>
      </c>
      <c r="G3752">
        <v>130</v>
      </c>
      <c r="H3752">
        <v>1</v>
      </c>
      <c r="I3752">
        <v>38</v>
      </c>
      <c r="J3752">
        <v>38</v>
      </c>
      <c r="K3752">
        <v>7</v>
      </c>
      <c r="L3752">
        <v>7</v>
      </c>
      <c r="M3752">
        <v>122.5</v>
      </c>
      <c r="N3752">
        <v>1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19</v>
      </c>
      <c r="U3752">
        <v>0</v>
      </c>
      <c r="V3752">
        <v>0</v>
      </c>
      <c r="W3752">
        <v>8</v>
      </c>
      <c r="X3752">
        <v>8</v>
      </c>
      <c r="Y3752">
        <v>7</v>
      </c>
      <c r="Z3752">
        <v>13.93714286</v>
      </c>
      <c r="AA3752">
        <v>0</v>
      </c>
      <c r="AB3752">
        <v>0</v>
      </c>
      <c r="AC3752">
        <v>8</v>
      </c>
      <c r="AD3752">
        <v>8</v>
      </c>
      <c r="AE3752">
        <v>7</v>
      </c>
      <c r="AF3752">
        <v>13.93714286</v>
      </c>
      <c r="AG3752">
        <v>0</v>
      </c>
      <c r="AH3752">
        <v>10.8</v>
      </c>
      <c r="AI3752">
        <v>1.4</v>
      </c>
      <c r="AJ3752">
        <v>1.74</v>
      </c>
      <c r="AK3752" t="s">
        <v>38</v>
      </c>
    </row>
    <row r="3753" spans="1:37" x14ac:dyDescent="0.25">
      <c r="A3753">
        <v>1</v>
      </c>
      <c r="B3753">
        <v>1</v>
      </c>
      <c r="C3753">
        <v>1</v>
      </c>
      <c r="D3753">
        <v>9070</v>
      </c>
      <c r="E3753">
        <v>1</v>
      </c>
      <c r="F3753">
        <v>1</v>
      </c>
      <c r="G3753">
        <v>148</v>
      </c>
      <c r="H3753">
        <v>1</v>
      </c>
      <c r="I3753">
        <v>3</v>
      </c>
      <c r="J3753">
        <v>1</v>
      </c>
      <c r="K3753">
        <v>2</v>
      </c>
      <c r="L3753">
        <v>10</v>
      </c>
      <c r="M3753">
        <v>148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20</v>
      </c>
      <c r="U3753">
        <v>0</v>
      </c>
      <c r="V3753">
        <v>7</v>
      </c>
      <c r="W3753">
        <v>12</v>
      </c>
      <c r="X3753">
        <v>12</v>
      </c>
      <c r="Y3753">
        <v>10</v>
      </c>
      <c r="Z3753">
        <v>14.7</v>
      </c>
      <c r="AA3753">
        <v>0</v>
      </c>
      <c r="AB3753">
        <v>8</v>
      </c>
      <c r="AC3753">
        <v>12</v>
      </c>
      <c r="AD3753">
        <v>12</v>
      </c>
      <c r="AE3753">
        <v>12</v>
      </c>
      <c r="AF3753">
        <v>14.58333333</v>
      </c>
      <c r="AG3753">
        <v>0</v>
      </c>
      <c r="AH3753">
        <v>15.5</v>
      </c>
      <c r="AI3753">
        <v>2.8</v>
      </c>
      <c r="AJ3753">
        <v>-4.0599999999999996</v>
      </c>
      <c r="AK3753" t="s">
        <v>38</v>
      </c>
    </row>
    <row r="3754" spans="1:37" x14ac:dyDescent="0.25">
      <c r="A3754">
        <v>1</v>
      </c>
      <c r="B3754">
        <v>1</v>
      </c>
      <c r="C3754">
        <v>2</v>
      </c>
      <c r="D3754">
        <v>9773</v>
      </c>
      <c r="E3754">
        <v>1</v>
      </c>
      <c r="F3754">
        <v>1</v>
      </c>
      <c r="G3754">
        <v>130</v>
      </c>
      <c r="H3754">
        <v>1</v>
      </c>
      <c r="I3754">
        <v>1</v>
      </c>
      <c r="J3754">
        <v>1</v>
      </c>
      <c r="K3754">
        <v>9</v>
      </c>
      <c r="L3754">
        <v>4</v>
      </c>
      <c r="M3754">
        <v>126.2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18</v>
      </c>
      <c r="U3754">
        <v>0</v>
      </c>
      <c r="V3754">
        <v>0</v>
      </c>
      <c r="W3754">
        <v>6</v>
      </c>
      <c r="X3754">
        <v>6</v>
      </c>
      <c r="Y3754">
        <v>6</v>
      </c>
      <c r="Z3754">
        <v>11.66666667</v>
      </c>
      <c r="AA3754">
        <v>0</v>
      </c>
      <c r="AB3754">
        <v>0</v>
      </c>
      <c r="AC3754">
        <v>6</v>
      </c>
      <c r="AD3754">
        <v>6</v>
      </c>
      <c r="AE3754">
        <v>5</v>
      </c>
      <c r="AF3754">
        <v>12.2</v>
      </c>
      <c r="AG3754">
        <v>0</v>
      </c>
      <c r="AH3754">
        <v>12.7</v>
      </c>
      <c r="AI3754">
        <v>3.7</v>
      </c>
      <c r="AJ3754">
        <v>-1.7</v>
      </c>
      <c r="AK3754" t="s">
        <v>38</v>
      </c>
    </row>
    <row r="3755" spans="1:37" x14ac:dyDescent="0.25">
      <c r="A3755">
        <v>1</v>
      </c>
      <c r="B3755">
        <v>43</v>
      </c>
      <c r="C3755">
        <v>4</v>
      </c>
      <c r="D3755">
        <v>9500</v>
      </c>
      <c r="E3755">
        <v>1</v>
      </c>
      <c r="F3755">
        <v>6</v>
      </c>
      <c r="G3755">
        <v>134</v>
      </c>
      <c r="H3755">
        <v>1</v>
      </c>
      <c r="I3755">
        <v>37</v>
      </c>
      <c r="J3755">
        <v>37</v>
      </c>
      <c r="K3755">
        <v>9</v>
      </c>
      <c r="L3755">
        <v>9</v>
      </c>
      <c r="M3755">
        <v>129.80000000000001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20</v>
      </c>
      <c r="U3755">
        <v>0</v>
      </c>
      <c r="V3755">
        <v>0</v>
      </c>
      <c r="W3755">
        <v>7</v>
      </c>
      <c r="X3755">
        <v>7</v>
      </c>
      <c r="Y3755">
        <v>6</v>
      </c>
      <c r="Z3755">
        <v>14.85</v>
      </c>
      <c r="AA3755">
        <v>0</v>
      </c>
      <c r="AB3755">
        <v>0</v>
      </c>
      <c r="AC3755">
        <v>7</v>
      </c>
      <c r="AD3755">
        <v>7</v>
      </c>
      <c r="AE3755">
        <v>6</v>
      </c>
      <c r="AF3755">
        <v>14.85</v>
      </c>
      <c r="AG3755">
        <v>0</v>
      </c>
      <c r="AH3755">
        <v>7.6</v>
      </c>
      <c r="AI3755">
        <v>2.6</v>
      </c>
      <c r="AJ3755">
        <v>0.32</v>
      </c>
      <c r="AK3755" t="s">
        <v>38</v>
      </c>
    </row>
    <row r="3756" spans="1:37" x14ac:dyDescent="0.25">
      <c r="A3756">
        <v>1</v>
      </c>
      <c r="B3756">
        <v>39</v>
      </c>
      <c r="C3756">
        <v>1</v>
      </c>
      <c r="D3756">
        <v>9085</v>
      </c>
      <c r="E3756">
        <v>1</v>
      </c>
      <c r="F3756">
        <v>19</v>
      </c>
      <c r="G3756">
        <v>133.1</v>
      </c>
      <c r="H3756">
        <v>1</v>
      </c>
      <c r="I3756">
        <v>19</v>
      </c>
      <c r="J3756">
        <v>37</v>
      </c>
      <c r="K3756">
        <v>7</v>
      </c>
      <c r="L3756">
        <v>90</v>
      </c>
      <c r="M3756">
        <v>104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26</v>
      </c>
      <c r="U3756">
        <v>0</v>
      </c>
      <c r="V3756">
        <v>0</v>
      </c>
      <c r="W3756">
        <v>5</v>
      </c>
      <c r="X3756">
        <v>11</v>
      </c>
      <c r="Y3756">
        <v>1</v>
      </c>
      <c r="Z3756">
        <v>12</v>
      </c>
      <c r="AA3756">
        <v>1</v>
      </c>
      <c r="AB3756">
        <v>0</v>
      </c>
      <c r="AC3756">
        <v>5</v>
      </c>
      <c r="AD3756">
        <v>12</v>
      </c>
      <c r="AE3756">
        <v>0</v>
      </c>
      <c r="AF3756">
        <v>0</v>
      </c>
      <c r="AG3756">
        <v>4</v>
      </c>
      <c r="AH3756">
        <v>10.8</v>
      </c>
      <c r="AI3756">
        <v>1.4</v>
      </c>
      <c r="AJ3756">
        <v>1.74</v>
      </c>
      <c r="AK3756" t="s">
        <v>37</v>
      </c>
    </row>
    <row r="3757" spans="1:37" x14ac:dyDescent="0.25">
      <c r="A3757">
        <v>1</v>
      </c>
      <c r="B3757">
        <v>18</v>
      </c>
      <c r="C3757">
        <v>4</v>
      </c>
      <c r="D3757">
        <v>9500</v>
      </c>
      <c r="E3757">
        <v>1</v>
      </c>
      <c r="F3757">
        <v>1</v>
      </c>
      <c r="G3757">
        <v>137</v>
      </c>
      <c r="H3757">
        <v>1</v>
      </c>
      <c r="I3757">
        <v>3</v>
      </c>
      <c r="J3757">
        <v>1</v>
      </c>
      <c r="K3757">
        <v>3</v>
      </c>
      <c r="L3757">
        <v>4</v>
      </c>
      <c r="M3757">
        <v>126.7</v>
      </c>
      <c r="N3757">
        <v>1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18</v>
      </c>
      <c r="U3757">
        <v>0</v>
      </c>
      <c r="V3757">
        <v>0</v>
      </c>
      <c r="W3757">
        <v>7</v>
      </c>
      <c r="X3757">
        <v>8</v>
      </c>
      <c r="Y3757">
        <v>7</v>
      </c>
      <c r="Z3757">
        <v>13.6875</v>
      </c>
      <c r="AA3757">
        <v>0</v>
      </c>
      <c r="AB3757">
        <v>0</v>
      </c>
      <c r="AC3757">
        <v>8</v>
      </c>
      <c r="AD3757">
        <v>9</v>
      </c>
      <c r="AE3757">
        <v>8</v>
      </c>
      <c r="AF3757">
        <v>15.622222219999999</v>
      </c>
      <c r="AG3757">
        <v>0</v>
      </c>
      <c r="AH3757">
        <v>13.9</v>
      </c>
      <c r="AI3757">
        <v>-0.3</v>
      </c>
      <c r="AJ3757">
        <v>0.79</v>
      </c>
      <c r="AK3757" t="s">
        <v>37</v>
      </c>
    </row>
    <row r="3758" spans="1:37" x14ac:dyDescent="0.25">
      <c r="A3758">
        <v>1</v>
      </c>
      <c r="B3758">
        <v>39</v>
      </c>
      <c r="C3758">
        <v>1</v>
      </c>
      <c r="D3758">
        <v>8014</v>
      </c>
      <c r="E3758">
        <v>0</v>
      </c>
      <c r="F3758">
        <v>1</v>
      </c>
      <c r="G3758">
        <v>130</v>
      </c>
      <c r="H3758">
        <v>1</v>
      </c>
      <c r="I3758">
        <v>37</v>
      </c>
      <c r="J3758">
        <v>37</v>
      </c>
      <c r="K3758">
        <v>9</v>
      </c>
      <c r="L3758">
        <v>9</v>
      </c>
      <c r="M3758">
        <v>120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58</v>
      </c>
      <c r="U3758">
        <v>0</v>
      </c>
      <c r="V3758">
        <v>0</v>
      </c>
      <c r="W3758">
        <v>6</v>
      </c>
      <c r="X3758">
        <v>14</v>
      </c>
      <c r="Y3758">
        <v>5</v>
      </c>
      <c r="Z3758">
        <v>12.4</v>
      </c>
      <c r="AA3758">
        <v>0</v>
      </c>
      <c r="AB3758">
        <v>0</v>
      </c>
      <c r="AC3758">
        <v>6</v>
      </c>
      <c r="AD3758">
        <v>10</v>
      </c>
      <c r="AE3758">
        <v>5</v>
      </c>
      <c r="AF3758">
        <v>11.6</v>
      </c>
      <c r="AG3758">
        <v>0</v>
      </c>
      <c r="AH3758">
        <v>9.4</v>
      </c>
      <c r="AI3758">
        <v>-0.8</v>
      </c>
      <c r="AJ3758">
        <v>-3.12</v>
      </c>
      <c r="AK3758" t="s">
        <v>38</v>
      </c>
    </row>
    <row r="3759" spans="1:37" x14ac:dyDescent="0.25">
      <c r="A3759">
        <v>1</v>
      </c>
      <c r="B3759">
        <v>1</v>
      </c>
      <c r="C3759">
        <v>2</v>
      </c>
      <c r="D3759">
        <v>9500</v>
      </c>
      <c r="E3759">
        <v>1</v>
      </c>
      <c r="F3759">
        <v>1</v>
      </c>
      <c r="G3759">
        <v>137</v>
      </c>
      <c r="H3759">
        <v>1</v>
      </c>
      <c r="I3759">
        <v>1</v>
      </c>
      <c r="J3759">
        <v>3</v>
      </c>
      <c r="K3759">
        <v>4</v>
      </c>
      <c r="L3759">
        <v>3</v>
      </c>
      <c r="M3759">
        <v>124.6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18</v>
      </c>
      <c r="U3759">
        <v>0</v>
      </c>
      <c r="V3759">
        <v>0</v>
      </c>
      <c r="W3759">
        <v>7</v>
      </c>
      <c r="X3759">
        <v>10</v>
      </c>
      <c r="Y3759">
        <v>7</v>
      </c>
      <c r="Z3759">
        <v>13.398</v>
      </c>
      <c r="AA3759">
        <v>0</v>
      </c>
      <c r="AB3759">
        <v>0</v>
      </c>
      <c r="AC3759">
        <v>8</v>
      </c>
      <c r="AD3759">
        <v>8</v>
      </c>
      <c r="AE3759">
        <v>8</v>
      </c>
      <c r="AF3759">
        <v>13.5425</v>
      </c>
      <c r="AG3759">
        <v>0</v>
      </c>
      <c r="AH3759">
        <v>15.5</v>
      </c>
      <c r="AI3759">
        <v>2.8</v>
      </c>
      <c r="AJ3759">
        <v>-4.0599999999999996</v>
      </c>
      <c r="AK3759" t="s">
        <v>38</v>
      </c>
    </row>
    <row r="3760" spans="1:37" x14ac:dyDescent="0.25">
      <c r="A3760">
        <v>1</v>
      </c>
      <c r="B3760">
        <v>44</v>
      </c>
      <c r="C3760">
        <v>1</v>
      </c>
      <c r="D3760">
        <v>9085</v>
      </c>
      <c r="E3760">
        <v>1</v>
      </c>
      <c r="F3760">
        <v>1</v>
      </c>
      <c r="G3760">
        <v>130</v>
      </c>
      <c r="H3760">
        <v>1</v>
      </c>
      <c r="I3760">
        <v>1</v>
      </c>
      <c r="J3760">
        <v>1</v>
      </c>
      <c r="K3760">
        <v>4</v>
      </c>
      <c r="L3760">
        <v>3</v>
      </c>
      <c r="M3760">
        <v>130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20</v>
      </c>
      <c r="U3760">
        <v>0</v>
      </c>
      <c r="V3760">
        <v>0</v>
      </c>
      <c r="W3760">
        <v>6</v>
      </c>
      <c r="X3760">
        <v>13</v>
      </c>
      <c r="Y3760">
        <v>5</v>
      </c>
      <c r="Z3760">
        <v>11.8</v>
      </c>
      <c r="AA3760">
        <v>0</v>
      </c>
      <c r="AB3760">
        <v>0</v>
      </c>
      <c r="AC3760">
        <v>6</v>
      </c>
      <c r="AD3760">
        <v>19</v>
      </c>
      <c r="AE3760">
        <v>4</v>
      </c>
      <c r="AF3760">
        <v>12</v>
      </c>
      <c r="AG3760">
        <v>0</v>
      </c>
      <c r="AH3760">
        <v>12.4</v>
      </c>
      <c r="AI3760">
        <v>0.5</v>
      </c>
      <c r="AJ3760">
        <v>1.79</v>
      </c>
      <c r="AK3760" t="s">
        <v>39</v>
      </c>
    </row>
    <row r="3761" spans="1:37" x14ac:dyDescent="0.25">
      <c r="A3761">
        <v>1</v>
      </c>
      <c r="B3761">
        <v>17</v>
      </c>
      <c r="C3761">
        <v>1</v>
      </c>
      <c r="D3761">
        <v>9991</v>
      </c>
      <c r="E3761">
        <v>0</v>
      </c>
      <c r="F3761">
        <v>1</v>
      </c>
      <c r="G3761">
        <v>140</v>
      </c>
      <c r="H3761">
        <v>1</v>
      </c>
      <c r="I3761">
        <v>38</v>
      </c>
      <c r="J3761">
        <v>37</v>
      </c>
      <c r="K3761">
        <v>6</v>
      </c>
      <c r="L3761">
        <v>7</v>
      </c>
      <c r="M3761">
        <v>127.3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20</v>
      </c>
      <c r="U3761">
        <v>0</v>
      </c>
      <c r="V3761">
        <v>0</v>
      </c>
      <c r="W3761">
        <v>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0</v>
      </c>
      <c r="AF3761">
        <v>0</v>
      </c>
      <c r="AG3761">
        <v>0</v>
      </c>
      <c r="AH3761">
        <v>11.1</v>
      </c>
      <c r="AI3761">
        <v>0.6</v>
      </c>
      <c r="AJ3761">
        <v>2.02</v>
      </c>
      <c r="AK3761" t="s">
        <v>37</v>
      </c>
    </row>
    <row r="3762" spans="1:37" x14ac:dyDescent="0.25">
      <c r="A3762">
        <v>1</v>
      </c>
      <c r="B3762">
        <v>2</v>
      </c>
      <c r="C3762">
        <v>1</v>
      </c>
      <c r="D3762">
        <v>9147</v>
      </c>
      <c r="E3762">
        <v>1</v>
      </c>
      <c r="F3762">
        <v>1</v>
      </c>
      <c r="G3762">
        <v>150</v>
      </c>
      <c r="H3762">
        <v>1</v>
      </c>
      <c r="I3762">
        <v>37</v>
      </c>
      <c r="J3762">
        <v>37</v>
      </c>
      <c r="K3762">
        <v>9</v>
      </c>
      <c r="L3762">
        <v>9</v>
      </c>
      <c r="M3762">
        <v>122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29</v>
      </c>
      <c r="U3762">
        <v>0</v>
      </c>
      <c r="V3762">
        <v>13</v>
      </c>
      <c r="W3762">
        <v>15</v>
      </c>
      <c r="X3762">
        <v>19</v>
      </c>
      <c r="Y3762">
        <v>13</v>
      </c>
      <c r="Z3762">
        <v>11.76923077</v>
      </c>
      <c r="AA3762">
        <v>0</v>
      </c>
      <c r="AB3762">
        <v>12</v>
      </c>
      <c r="AC3762">
        <v>14</v>
      </c>
      <c r="AD3762">
        <v>17</v>
      </c>
      <c r="AE3762">
        <v>14</v>
      </c>
      <c r="AF3762">
        <v>11.92857143</v>
      </c>
      <c r="AG3762">
        <v>0</v>
      </c>
      <c r="AH3762">
        <v>9.4</v>
      </c>
      <c r="AI3762">
        <v>-0.8</v>
      </c>
      <c r="AJ3762">
        <v>-3.12</v>
      </c>
      <c r="AK3762" t="s">
        <v>38</v>
      </c>
    </row>
    <row r="3763" spans="1:37" x14ac:dyDescent="0.25">
      <c r="A3763">
        <v>1</v>
      </c>
      <c r="B3763">
        <v>7</v>
      </c>
      <c r="C3763">
        <v>1</v>
      </c>
      <c r="D3763">
        <v>9238</v>
      </c>
      <c r="E3763">
        <v>1</v>
      </c>
      <c r="F3763">
        <v>3</v>
      </c>
      <c r="G3763">
        <v>130</v>
      </c>
      <c r="H3763">
        <v>1</v>
      </c>
      <c r="I3763">
        <v>1</v>
      </c>
      <c r="J3763">
        <v>1</v>
      </c>
      <c r="K3763">
        <v>4</v>
      </c>
      <c r="L3763">
        <v>10</v>
      </c>
      <c r="M3763">
        <v>125.1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27</v>
      </c>
      <c r="U3763">
        <v>0</v>
      </c>
      <c r="V3763">
        <v>0</v>
      </c>
      <c r="W3763">
        <v>6</v>
      </c>
      <c r="X3763">
        <v>8</v>
      </c>
      <c r="Y3763">
        <v>0</v>
      </c>
      <c r="Z3763">
        <v>0</v>
      </c>
      <c r="AA3763">
        <v>0</v>
      </c>
      <c r="AB3763">
        <v>0</v>
      </c>
      <c r="AC3763">
        <v>5</v>
      </c>
      <c r="AD3763">
        <v>6</v>
      </c>
      <c r="AE3763">
        <v>0</v>
      </c>
      <c r="AF3763">
        <v>0</v>
      </c>
      <c r="AG3763">
        <v>0</v>
      </c>
      <c r="AH3763">
        <v>16.2</v>
      </c>
      <c r="AI3763">
        <v>0.3</v>
      </c>
      <c r="AJ3763">
        <v>-0.92</v>
      </c>
      <c r="AK3763" t="s">
        <v>37</v>
      </c>
    </row>
    <row r="3764" spans="1:37" x14ac:dyDescent="0.25">
      <c r="A3764">
        <v>1</v>
      </c>
      <c r="B3764">
        <v>1</v>
      </c>
      <c r="C3764">
        <v>1</v>
      </c>
      <c r="D3764">
        <v>9085</v>
      </c>
      <c r="E3764">
        <v>1</v>
      </c>
      <c r="F3764">
        <v>1</v>
      </c>
      <c r="G3764">
        <v>133.1</v>
      </c>
      <c r="H3764">
        <v>1</v>
      </c>
      <c r="I3764">
        <v>19</v>
      </c>
      <c r="J3764">
        <v>38</v>
      </c>
      <c r="K3764">
        <v>5</v>
      </c>
      <c r="L3764">
        <v>7</v>
      </c>
      <c r="M3764">
        <v>110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21</v>
      </c>
      <c r="U3764">
        <v>0</v>
      </c>
      <c r="V3764">
        <v>0</v>
      </c>
      <c r="W3764">
        <v>6</v>
      </c>
      <c r="X3764">
        <v>8</v>
      </c>
      <c r="Y3764">
        <v>6</v>
      </c>
      <c r="Z3764">
        <v>13.28571429</v>
      </c>
      <c r="AA3764">
        <v>0</v>
      </c>
      <c r="AB3764">
        <v>0</v>
      </c>
      <c r="AC3764">
        <v>6</v>
      </c>
      <c r="AD3764">
        <v>11</v>
      </c>
      <c r="AE3764">
        <v>6</v>
      </c>
      <c r="AF3764">
        <v>13</v>
      </c>
      <c r="AG3764">
        <v>0</v>
      </c>
      <c r="AH3764">
        <v>11.1</v>
      </c>
      <c r="AI3764">
        <v>0.6</v>
      </c>
      <c r="AJ3764">
        <v>2.02</v>
      </c>
      <c r="AK3764" t="s">
        <v>38</v>
      </c>
    </row>
    <row r="3765" spans="1:37" x14ac:dyDescent="0.25">
      <c r="A3765">
        <v>1</v>
      </c>
      <c r="B3765">
        <v>1</v>
      </c>
      <c r="C3765">
        <v>1</v>
      </c>
      <c r="D3765">
        <v>9238</v>
      </c>
      <c r="E3765">
        <v>1</v>
      </c>
      <c r="F3765">
        <v>1</v>
      </c>
      <c r="G3765">
        <v>134</v>
      </c>
      <c r="H3765">
        <v>1</v>
      </c>
      <c r="I3765">
        <v>1</v>
      </c>
      <c r="J3765">
        <v>19</v>
      </c>
      <c r="K3765">
        <v>4</v>
      </c>
      <c r="L3765">
        <v>9</v>
      </c>
      <c r="M3765">
        <v>129.80000000000001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20</v>
      </c>
      <c r="U3765">
        <v>0</v>
      </c>
      <c r="V3765">
        <v>0</v>
      </c>
      <c r="W3765">
        <v>6</v>
      </c>
      <c r="X3765">
        <v>6</v>
      </c>
      <c r="Y3765">
        <v>6</v>
      </c>
      <c r="Z3765">
        <v>11.66666667</v>
      </c>
      <c r="AA3765">
        <v>0</v>
      </c>
      <c r="AB3765">
        <v>0</v>
      </c>
      <c r="AC3765">
        <v>6</v>
      </c>
      <c r="AD3765">
        <v>8</v>
      </c>
      <c r="AE3765">
        <v>6</v>
      </c>
      <c r="AF3765">
        <v>11.16666667</v>
      </c>
      <c r="AG3765">
        <v>0</v>
      </c>
      <c r="AH3765">
        <v>15.5</v>
      </c>
      <c r="AI3765">
        <v>2.8</v>
      </c>
      <c r="AJ3765">
        <v>-4.0599999999999996</v>
      </c>
      <c r="AK3765" t="s">
        <v>38</v>
      </c>
    </row>
    <row r="3766" spans="1:37" x14ac:dyDescent="0.25">
      <c r="A3766">
        <v>1</v>
      </c>
      <c r="B3766">
        <v>17</v>
      </c>
      <c r="C3766">
        <v>1</v>
      </c>
      <c r="D3766">
        <v>9238</v>
      </c>
      <c r="E3766">
        <v>1</v>
      </c>
      <c r="F3766">
        <v>1</v>
      </c>
      <c r="G3766">
        <v>125</v>
      </c>
      <c r="H3766">
        <v>1</v>
      </c>
      <c r="I3766">
        <v>19</v>
      </c>
      <c r="J3766">
        <v>38</v>
      </c>
      <c r="K3766">
        <v>3</v>
      </c>
      <c r="L3766">
        <v>7</v>
      </c>
      <c r="M3766">
        <v>114.9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19</v>
      </c>
      <c r="U3766">
        <v>0</v>
      </c>
      <c r="V3766">
        <v>0</v>
      </c>
      <c r="W3766">
        <v>6</v>
      </c>
      <c r="X3766">
        <v>13</v>
      </c>
      <c r="Y3766">
        <v>6</v>
      </c>
      <c r="Z3766">
        <v>11.5</v>
      </c>
      <c r="AA3766">
        <v>0</v>
      </c>
      <c r="AB3766">
        <v>0</v>
      </c>
      <c r="AC3766">
        <v>6</v>
      </c>
      <c r="AD3766">
        <v>9</v>
      </c>
      <c r="AE3766">
        <v>5</v>
      </c>
      <c r="AF3766">
        <v>12.2</v>
      </c>
      <c r="AG3766">
        <v>0</v>
      </c>
      <c r="AH3766">
        <v>11.1</v>
      </c>
      <c r="AI3766">
        <v>0.6</v>
      </c>
      <c r="AJ3766">
        <v>2.02</v>
      </c>
      <c r="AK3766" t="s">
        <v>38</v>
      </c>
    </row>
    <row r="3767" spans="1:37" x14ac:dyDescent="0.25">
      <c r="A3767">
        <v>1</v>
      </c>
      <c r="B3767">
        <v>1</v>
      </c>
      <c r="C3767">
        <v>1</v>
      </c>
      <c r="D3767">
        <v>9500</v>
      </c>
      <c r="E3767">
        <v>1</v>
      </c>
      <c r="F3767">
        <v>1</v>
      </c>
      <c r="G3767">
        <v>141</v>
      </c>
      <c r="H3767">
        <v>1</v>
      </c>
      <c r="I3767">
        <v>37</v>
      </c>
      <c r="J3767">
        <v>38</v>
      </c>
      <c r="K3767">
        <v>6</v>
      </c>
      <c r="L3767">
        <v>6</v>
      </c>
      <c r="M3767">
        <v>125.6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22</v>
      </c>
      <c r="U3767">
        <v>0</v>
      </c>
      <c r="V3767">
        <v>0</v>
      </c>
      <c r="W3767">
        <v>7</v>
      </c>
      <c r="X3767">
        <v>9</v>
      </c>
      <c r="Y3767">
        <v>6</v>
      </c>
      <c r="Z3767">
        <v>13.081666670000001</v>
      </c>
      <c r="AA3767">
        <v>0</v>
      </c>
      <c r="AB3767">
        <v>0</v>
      </c>
      <c r="AC3767">
        <v>8</v>
      </c>
      <c r="AD3767">
        <v>12</v>
      </c>
      <c r="AE3767">
        <v>6</v>
      </c>
      <c r="AF3767">
        <v>13.15</v>
      </c>
      <c r="AG3767">
        <v>0</v>
      </c>
      <c r="AH3767">
        <v>11.1</v>
      </c>
      <c r="AI3767">
        <v>0.6</v>
      </c>
      <c r="AJ3767">
        <v>2.02</v>
      </c>
      <c r="AK3767" t="s">
        <v>38</v>
      </c>
    </row>
    <row r="3768" spans="1:37" x14ac:dyDescent="0.25">
      <c r="A3768">
        <v>1</v>
      </c>
      <c r="B3768">
        <v>18</v>
      </c>
      <c r="C3768">
        <v>3</v>
      </c>
      <c r="D3768">
        <v>9070</v>
      </c>
      <c r="E3768">
        <v>1</v>
      </c>
      <c r="F3768">
        <v>1</v>
      </c>
      <c r="G3768">
        <v>138</v>
      </c>
      <c r="H3768">
        <v>1</v>
      </c>
      <c r="I3768">
        <v>38</v>
      </c>
      <c r="J3768">
        <v>37</v>
      </c>
      <c r="K3768">
        <v>9</v>
      </c>
      <c r="L3768">
        <v>7</v>
      </c>
      <c r="M3768">
        <v>125.1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19</v>
      </c>
      <c r="U3768">
        <v>0</v>
      </c>
      <c r="V3768">
        <v>0</v>
      </c>
      <c r="W3768">
        <v>6</v>
      </c>
      <c r="X3768">
        <v>6</v>
      </c>
      <c r="Y3768">
        <v>6</v>
      </c>
      <c r="Z3768">
        <v>12.66666667</v>
      </c>
      <c r="AA3768">
        <v>0</v>
      </c>
      <c r="AB3768">
        <v>0</v>
      </c>
      <c r="AC3768">
        <v>6</v>
      </c>
      <c r="AD3768">
        <v>6</v>
      </c>
      <c r="AE3768">
        <v>6</v>
      </c>
      <c r="AF3768">
        <v>13</v>
      </c>
      <c r="AG3768">
        <v>0</v>
      </c>
      <c r="AH3768">
        <v>15.5</v>
      </c>
      <c r="AI3768">
        <v>2.8</v>
      </c>
      <c r="AJ3768">
        <v>-4.0599999999999996</v>
      </c>
      <c r="AK3768" t="s">
        <v>38</v>
      </c>
    </row>
    <row r="3769" spans="1:37" x14ac:dyDescent="0.25">
      <c r="A3769">
        <v>1</v>
      </c>
      <c r="B3769">
        <v>17</v>
      </c>
      <c r="C3769">
        <v>1</v>
      </c>
      <c r="D3769">
        <v>9773</v>
      </c>
      <c r="E3769">
        <v>1</v>
      </c>
      <c r="F3769">
        <v>1</v>
      </c>
      <c r="G3769">
        <v>116</v>
      </c>
      <c r="H3769">
        <v>1</v>
      </c>
      <c r="I3769">
        <v>37</v>
      </c>
      <c r="J3769">
        <v>1</v>
      </c>
      <c r="K3769">
        <v>9</v>
      </c>
      <c r="L3769">
        <v>8</v>
      </c>
      <c r="M3769">
        <v>115.7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19</v>
      </c>
      <c r="U3769">
        <v>0</v>
      </c>
      <c r="V3769">
        <v>0</v>
      </c>
      <c r="W3769">
        <v>6</v>
      </c>
      <c r="X3769">
        <v>6</v>
      </c>
      <c r="Y3769">
        <v>3</v>
      </c>
      <c r="Z3769">
        <v>11.33333333</v>
      </c>
      <c r="AA3769">
        <v>0</v>
      </c>
      <c r="AB3769">
        <v>0</v>
      </c>
      <c r="AC3769">
        <v>6</v>
      </c>
      <c r="AD3769">
        <v>6</v>
      </c>
      <c r="AE3769">
        <v>0</v>
      </c>
      <c r="AF3769">
        <v>0</v>
      </c>
      <c r="AG3769">
        <v>0</v>
      </c>
      <c r="AH3769">
        <v>12.4</v>
      </c>
      <c r="AI3769">
        <v>0.5</v>
      </c>
      <c r="AJ3769">
        <v>1.79</v>
      </c>
      <c r="AK3769" t="s">
        <v>37</v>
      </c>
    </row>
    <row r="3770" spans="1:37" x14ac:dyDescent="0.25">
      <c r="A3770">
        <v>1</v>
      </c>
      <c r="B3770">
        <v>1</v>
      </c>
      <c r="C3770">
        <v>3</v>
      </c>
      <c r="D3770">
        <v>9853</v>
      </c>
      <c r="E3770">
        <v>1</v>
      </c>
      <c r="F3770">
        <v>1</v>
      </c>
      <c r="G3770">
        <v>122</v>
      </c>
      <c r="H3770">
        <v>1</v>
      </c>
      <c r="I3770">
        <v>3</v>
      </c>
      <c r="J3770">
        <v>3</v>
      </c>
      <c r="K3770">
        <v>2</v>
      </c>
      <c r="L3770">
        <v>2</v>
      </c>
      <c r="M3770">
        <v>112.6</v>
      </c>
      <c r="N3770">
        <v>1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23</v>
      </c>
      <c r="U3770">
        <v>0</v>
      </c>
      <c r="V3770">
        <v>0</v>
      </c>
      <c r="W3770">
        <v>6</v>
      </c>
      <c r="X3770">
        <v>8</v>
      </c>
      <c r="Y3770">
        <v>5</v>
      </c>
      <c r="Z3770">
        <v>13.6</v>
      </c>
      <c r="AA3770">
        <v>0</v>
      </c>
      <c r="AB3770">
        <v>0</v>
      </c>
      <c r="AC3770">
        <v>6</v>
      </c>
      <c r="AD3770">
        <v>8</v>
      </c>
      <c r="AE3770">
        <v>5</v>
      </c>
      <c r="AF3770">
        <v>11.6</v>
      </c>
      <c r="AG3770">
        <v>0</v>
      </c>
      <c r="AH3770">
        <v>7.6</v>
      </c>
      <c r="AI3770">
        <v>2.6</v>
      </c>
      <c r="AJ3770">
        <v>0.32</v>
      </c>
      <c r="AK3770" t="s">
        <v>39</v>
      </c>
    </row>
    <row r="3771" spans="1:37" x14ac:dyDescent="0.25">
      <c r="A3771">
        <v>1</v>
      </c>
      <c r="B3771">
        <v>1</v>
      </c>
      <c r="C3771">
        <v>3</v>
      </c>
      <c r="D3771">
        <v>9773</v>
      </c>
      <c r="E3771">
        <v>1</v>
      </c>
      <c r="F3771">
        <v>1</v>
      </c>
      <c r="G3771">
        <v>131</v>
      </c>
      <c r="H3771">
        <v>1</v>
      </c>
      <c r="I3771">
        <v>1</v>
      </c>
      <c r="J3771">
        <v>1</v>
      </c>
      <c r="K3771">
        <v>4</v>
      </c>
      <c r="L3771">
        <v>4</v>
      </c>
      <c r="M3771">
        <v>127.2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18</v>
      </c>
      <c r="U3771">
        <v>0</v>
      </c>
      <c r="V3771">
        <v>0</v>
      </c>
      <c r="W3771">
        <v>6</v>
      </c>
      <c r="X3771">
        <v>6</v>
      </c>
      <c r="Y3771">
        <v>6</v>
      </c>
      <c r="Z3771">
        <v>13.16666667</v>
      </c>
      <c r="AA3771">
        <v>0</v>
      </c>
      <c r="AB3771">
        <v>0</v>
      </c>
      <c r="AC3771">
        <v>6</v>
      </c>
      <c r="AD3771">
        <v>7</v>
      </c>
      <c r="AE3771">
        <v>5</v>
      </c>
      <c r="AF3771">
        <v>13.2</v>
      </c>
      <c r="AG3771">
        <v>0</v>
      </c>
      <c r="AH3771">
        <v>12.4</v>
      </c>
      <c r="AI3771">
        <v>0.5</v>
      </c>
      <c r="AJ3771">
        <v>1.79</v>
      </c>
      <c r="AK3771" t="s">
        <v>37</v>
      </c>
    </row>
    <row r="3772" spans="1:37" x14ac:dyDescent="0.25">
      <c r="A3772">
        <v>1</v>
      </c>
      <c r="B3772">
        <v>44</v>
      </c>
      <c r="C3772">
        <v>1</v>
      </c>
      <c r="D3772">
        <v>9130</v>
      </c>
      <c r="E3772">
        <v>1</v>
      </c>
      <c r="F3772">
        <v>39</v>
      </c>
      <c r="G3772">
        <v>140</v>
      </c>
      <c r="H3772">
        <v>1</v>
      </c>
      <c r="I3772">
        <v>1</v>
      </c>
      <c r="J3772">
        <v>19</v>
      </c>
      <c r="K3772">
        <v>4</v>
      </c>
      <c r="L3772">
        <v>8</v>
      </c>
      <c r="M3772">
        <v>140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19</v>
      </c>
      <c r="U3772">
        <v>0</v>
      </c>
      <c r="V3772">
        <v>0</v>
      </c>
      <c r="W3772">
        <v>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6</v>
      </c>
      <c r="AD3772">
        <v>0</v>
      </c>
      <c r="AE3772">
        <v>0</v>
      </c>
      <c r="AF3772">
        <v>0</v>
      </c>
      <c r="AG3772">
        <v>0</v>
      </c>
      <c r="AH3772">
        <v>12.7</v>
      </c>
      <c r="AI3772">
        <v>3.7</v>
      </c>
      <c r="AJ3772">
        <v>-1.7</v>
      </c>
      <c r="AK3772" t="s">
        <v>37</v>
      </c>
    </row>
    <row r="3773" spans="1:37" x14ac:dyDescent="0.25">
      <c r="A3773">
        <v>1</v>
      </c>
      <c r="B3773">
        <v>44</v>
      </c>
      <c r="C3773">
        <v>1</v>
      </c>
      <c r="D3773">
        <v>9003</v>
      </c>
      <c r="E3773">
        <v>1</v>
      </c>
      <c r="F3773">
        <v>39</v>
      </c>
      <c r="G3773">
        <v>140</v>
      </c>
      <c r="H3773">
        <v>1</v>
      </c>
      <c r="I3773">
        <v>1</v>
      </c>
      <c r="J3773">
        <v>1</v>
      </c>
      <c r="K3773">
        <v>4</v>
      </c>
      <c r="L3773">
        <v>3</v>
      </c>
      <c r="M3773">
        <v>140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20</v>
      </c>
      <c r="U3773">
        <v>0</v>
      </c>
      <c r="V3773">
        <v>0</v>
      </c>
      <c r="W3773">
        <v>6</v>
      </c>
      <c r="X3773">
        <v>10</v>
      </c>
      <c r="Y3773">
        <v>5</v>
      </c>
      <c r="Z3773">
        <v>11.66666667</v>
      </c>
      <c r="AA3773">
        <v>0</v>
      </c>
      <c r="AB3773">
        <v>0</v>
      </c>
      <c r="AC3773">
        <v>6</v>
      </c>
      <c r="AD3773">
        <v>7</v>
      </c>
      <c r="AE3773">
        <v>5</v>
      </c>
      <c r="AF3773">
        <v>12.6</v>
      </c>
      <c r="AG3773">
        <v>0</v>
      </c>
      <c r="AH3773">
        <v>12.4</v>
      </c>
      <c r="AI3773">
        <v>0.5</v>
      </c>
      <c r="AJ3773">
        <v>1.79</v>
      </c>
      <c r="AK3773" t="s">
        <v>38</v>
      </c>
    </row>
    <row r="3774" spans="1:37" x14ac:dyDescent="0.25">
      <c r="A3774">
        <v>1</v>
      </c>
      <c r="B3774">
        <v>1</v>
      </c>
      <c r="C3774">
        <v>4</v>
      </c>
      <c r="D3774">
        <v>9238</v>
      </c>
      <c r="E3774">
        <v>1</v>
      </c>
      <c r="F3774">
        <v>1</v>
      </c>
      <c r="G3774">
        <v>127</v>
      </c>
      <c r="H3774">
        <v>1</v>
      </c>
      <c r="I3774">
        <v>1</v>
      </c>
      <c r="J3774">
        <v>38</v>
      </c>
      <c r="K3774">
        <v>9</v>
      </c>
      <c r="L3774">
        <v>7</v>
      </c>
      <c r="M3774">
        <v>120.4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19</v>
      </c>
      <c r="U3774">
        <v>0</v>
      </c>
      <c r="V3774">
        <v>0</v>
      </c>
      <c r="W3774">
        <v>6</v>
      </c>
      <c r="X3774">
        <v>6</v>
      </c>
      <c r="Y3774">
        <v>6</v>
      </c>
      <c r="Z3774">
        <v>13.5</v>
      </c>
      <c r="AA3774">
        <v>0</v>
      </c>
      <c r="AB3774">
        <v>0</v>
      </c>
      <c r="AC3774">
        <v>6</v>
      </c>
      <c r="AD3774">
        <v>7</v>
      </c>
      <c r="AE3774">
        <v>6</v>
      </c>
      <c r="AF3774">
        <v>13.42857143</v>
      </c>
      <c r="AG3774">
        <v>0</v>
      </c>
      <c r="AH3774">
        <v>11.1</v>
      </c>
      <c r="AI3774">
        <v>0.6</v>
      </c>
      <c r="AJ3774">
        <v>2.02</v>
      </c>
      <c r="AK3774" t="s">
        <v>38</v>
      </c>
    </row>
    <row r="3775" spans="1:37" x14ac:dyDescent="0.25">
      <c r="A3775">
        <v>1</v>
      </c>
      <c r="B3775">
        <v>39</v>
      </c>
      <c r="C3775">
        <v>1</v>
      </c>
      <c r="D3775">
        <v>9085</v>
      </c>
      <c r="E3775">
        <v>1</v>
      </c>
      <c r="F3775">
        <v>19</v>
      </c>
      <c r="G3775">
        <v>133.1</v>
      </c>
      <c r="H3775">
        <v>1</v>
      </c>
      <c r="I3775">
        <v>37</v>
      </c>
      <c r="J3775">
        <v>37</v>
      </c>
      <c r="K3775">
        <v>9</v>
      </c>
      <c r="L3775">
        <v>9</v>
      </c>
      <c r="M3775">
        <v>100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26</v>
      </c>
      <c r="U3775">
        <v>0</v>
      </c>
      <c r="V3775">
        <v>0</v>
      </c>
      <c r="W3775">
        <v>6</v>
      </c>
      <c r="X3775">
        <v>7</v>
      </c>
      <c r="Y3775">
        <v>0</v>
      </c>
      <c r="Z3775">
        <v>0</v>
      </c>
      <c r="AA3775">
        <v>0</v>
      </c>
      <c r="AB3775">
        <v>0</v>
      </c>
      <c r="AC3775">
        <v>6</v>
      </c>
      <c r="AD3775">
        <v>6</v>
      </c>
      <c r="AE3775">
        <v>0</v>
      </c>
      <c r="AF3775">
        <v>0</v>
      </c>
      <c r="AG3775">
        <v>0</v>
      </c>
      <c r="AH3775">
        <v>13.9</v>
      </c>
      <c r="AI3775">
        <v>-0.3</v>
      </c>
      <c r="AJ3775">
        <v>0.79</v>
      </c>
      <c r="AK3775" t="s">
        <v>37</v>
      </c>
    </row>
    <row r="3776" spans="1:37" x14ac:dyDescent="0.25">
      <c r="A3776">
        <v>1</v>
      </c>
      <c r="B3776">
        <v>1</v>
      </c>
      <c r="C3776">
        <v>1</v>
      </c>
      <c r="D3776">
        <v>9238</v>
      </c>
      <c r="E3776">
        <v>1</v>
      </c>
      <c r="F3776">
        <v>1</v>
      </c>
      <c r="G3776">
        <v>117</v>
      </c>
      <c r="H3776">
        <v>1</v>
      </c>
      <c r="I3776">
        <v>1</v>
      </c>
      <c r="J3776">
        <v>19</v>
      </c>
      <c r="K3776">
        <v>4</v>
      </c>
      <c r="L3776">
        <v>7</v>
      </c>
      <c r="M3776">
        <v>113.5</v>
      </c>
      <c r="N3776">
        <v>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18</v>
      </c>
      <c r="U3776">
        <v>0</v>
      </c>
      <c r="V3776">
        <v>0</v>
      </c>
      <c r="W3776">
        <v>6</v>
      </c>
      <c r="X3776">
        <v>6</v>
      </c>
      <c r="Y3776">
        <v>6</v>
      </c>
      <c r="Z3776">
        <v>13.16666667</v>
      </c>
      <c r="AA3776">
        <v>0</v>
      </c>
      <c r="AB3776">
        <v>0</v>
      </c>
      <c r="AC3776">
        <v>6</v>
      </c>
      <c r="AD3776">
        <v>7</v>
      </c>
      <c r="AE3776">
        <v>6</v>
      </c>
      <c r="AF3776">
        <v>14.14285714</v>
      </c>
      <c r="AG3776">
        <v>0</v>
      </c>
      <c r="AH3776">
        <v>11.1</v>
      </c>
      <c r="AI3776">
        <v>0.6</v>
      </c>
      <c r="AJ3776">
        <v>2.02</v>
      </c>
      <c r="AK3776" t="s">
        <v>38</v>
      </c>
    </row>
    <row r="3777" spans="1:37" x14ac:dyDescent="0.25">
      <c r="A3777">
        <v>1</v>
      </c>
      <c r="B3777">
        <v>1</v>
      </c>
      <c r="C3777">
        <v>1</v>
      </c>
      <c r="D3777">
        <v>9085</v>
      </c>
      <c r="E3777">
        <v>1</v>
      </c>
      <c r="F3777">
        <v>1</v>
      </c>
      <c r="G3777">
        <v>150</v>
      </c>
      <c r="H3777">
        <v>1</v>
      </c>
      <c r="I3777">
        <v>37</v>
      </c>
      <c r="J3777">
        <v>37</v>
      </c>
      <c r="K3777">
        <v>4</v>
      </c>
      <c r="L3777">
        <v>9</v>
      </c>
      <c r="M3777">
        <v>132.1</v>
      </c>
      <c r="N3777">
        <v>1</v>
      </c>
      <c r="O3777">
        <v>0</v>
      </c>
      <c r="P3777">
        <v>1</v>
      </c>
      <c r="Q3777">
        <v>1</v>
      </c>
      <c r="R3777">
        <v>0</v>
      </c>
      <c r="S3777">
        <v>0</v>
      </c>
      <c r="T3777">
        <v>29</v>
      </c>
      <c r="U3777">
        <v>0</v>
      </c>
      <c r="V3777">
        <v>4</v>
      </c>
      <c r="W3777">
        <v>5</v>
      </c>
      <c r="X3777">
        <v>11</v>
      </c>
      <c r="Y3777">
        <v>4</v>
      </c>
      <c r="Z3777">
        <v>12.5</v>
      </c>
      <c r="AA3777">
        <v>2</v>
      </c>
      <c r="AB3777">
        <v>1</v>
      </c>
      <c r="AC3777">
        <v>5</v>
      </c>
      <c r="AD3777">
        <v>11</v>
      </c>
      <c r="AE3777">
        <v>2</v>
      </c>
      <c r="AF3777">
        <v>12.5</v>
      </c>
      <c r="AG3777">
        <v>0</v>
      </c>
      <c r="AH3777">
        <v>12.7</v>
      </c>
      <c r="AI3777">
        <v>3.7</v>
      </c>
      <c r="AJ3777">
        <v>-1.7</v>
      </c>
      <c r="AK3777" t="s">
        <v>37</v>
      </c>
    </row>
    <row r="3778" spans="1:37" x14ac:dyDescent="0.25">
      <c r="A3778">
        <v>1</v>
      </c>
      <c r="B3778">
        <v>44</v>
      </c>
      <c r="C3778">
        <v>1</v>
      </c>
      <c r="D3778">
        <v>9003</v>
      </c>
      <c r="E3778">
        <v>1</v>
      </c>
      <c r="F3778">
        <v>39</v>
      </c>
      <c r="G3778">
        <v>160</v>
      </c>
      <c r="H3778">
        <v>1</v>
      </c>
      <c r="I3778">
        <v>3</v>
      </c>
      <c r="J3778">
        <v>1</v>
      </c>
      <c r="K3778">
        <v>2</v>
      </c>
      <c r="L3778">
        <v>6</v>
      </c>
      <c r="M3778">
        <v>160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20</v>
      </c>
      <c r="U3778">
        <v>0</v>
      </c>
      <c r="V3778">
        <v>0</v>
      </c>
      <c r="W3778">
        <v>6</v>
      </c>
      <c r="X3778">
        <v>10</v>
      </c>
      <c r="Y3778">
        <v>6</v>
      </c>
      <c r="Z3778">
        <v>13.375</v>
      </c>
      <c r="AA3778">
        <v>0</v>
      </c>
      <c r="AB3778">
        <v>0</v>
      </c>
      <c r="AC3778">
        <v>6</v>
      </c>
      <c r="AD3778">
        <v>10</v>
      </c>
      <c r="AE3778">
        <v>6</v>
      </c>
      <c r="AF3778">
        <v>13</v>
      </c>
      <c r="AG3778">
        <v>0</v>
      </c>
      <c r="AH3778">
        <v>16.2</v>
      </c>
      <c r="AI3778">
        <v>0.3</v>
      </c>
      <c r="AJ3778">
        <v>-0.92</v>
      </c>
      <c r="AK3778" t="s">
        <v>38</v>
      </c>
    </row>
    <row r="3779" spans="1:37" x14ac:dyDescent="0.25">
      <c r="A3779">
        <v>1</v>
      </c>
      <c r="B3779">
        <v>1</v>
      </c>
      <c r="C3779">
        <v>1</v>
      </c>
      <c r="D3779">
        <v>9070</v>
      </c>
      <c r="E3779">
        <v>1</v>
      </c>
      <c r="F3779">
        <v>1</v>
      </c>
      <c r="G3779">
        <v>128</v>
      </c>
      <c r="H3779">
        <v>1</v>
      </c>
      <c r="I3779">
        <v>19</v>
      </c>
      <c r="J3779">
        <v>2</v>
      </c>
      <c r="K3779">
        <v>7</v>
      </c>
      <c r="L3779">
        <v>3</v>
      </c>
      <c r="M3779">
        <v>126.3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19</v>
      </c>
      <c r="U3779">
        <v>0</v>
      </c>
      <c r="V3779">
        <v>0</v>
      </c>
      <c r="W3779">
        <v>6</v>
      </c>
      <c r="X3779">
        <v>6</v>
      </c>
      <c r="Y3779">
        <v>6</v>
      </c>
      <c r="Z3779">
        <v>13.16666667</v>
      </c>
      <c r="AA3779">
        <v>0</v>
      </c>
      <c r="AB3779">
        <v>0</v>
      </c>
      <c r="AC3779">
        <v>6</v>
      </c>
      <c r="AD3779">
        <v>6</v>
      </c>
      <c r="AE3779">
        <v>6</v>
      </c>
      <c r="AF3779">
        <v>12.66666667</v>
      </c>
      <c r="AG3779">
        <v>0</v>
      </c>
      <c r="AH3779">
        <v>15.5</v>
      </c>
      <c r="AI3779">
        <v>2.8</v>
      </c>
      <c r="AJ3779">
        <v>-4.0599999999999996</v>
      </c>
      <c r="AK3779" t="s">
        <v>38</v>
      </c>
    </row>
    <row r="3780" spans="1:37" x14ac:dyDescent="0.25">
      <c r="A3780">
        <v>1</v>
      </c>
      <c r="B3780">
        <v>44</v>
      </c>
      <c r="C3780">
        <v>1</v>
      </c>
      <c r="D3780">
        <v>9085</v>
      </c>
      <c r="E3780">
        <v>1</v>
      </c>
      <c r="F3780">
        <v>39</v>
      </c>
      <c r="G3780">
        <v>160</v>
      </c>
      <c r="H3780">
        <v>1</v>
      </c>
      <c r="I3780">
        <v>1</v>
      </c>
      <c r="J3780">
        <v>1</v>
      </c>
      <c r="K3780">
        <v>4</v>
      </c>
      <c r="L3780">
        <v>4</v>
      </c>
      <c r="M3780">
        <v>160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23</v>
      </c>
      <c r="U3780">
        <v>0</v>
      </c>
      <c r="V3780">
        <v>1</v>
      </c>
      <c r="W3780">
        <v>6</v>
      </c>
      <c r="X3780">
        <v>12</v>
      </c>
      <c r="Y3780">
        <v>4</v>
      </c>
      <c r="Z3780">
        <v>13.4</v>
      </c>
      <c r="AA3780">
        <v>0</v>
      </c>
      <c r="AB3780">
        <v>1</v>
      </c>
      <c r="AC3780">
        <v>6</v>
      </c>
      <c r="AD3780">
        <v>17</v>
      </c>
      <c r="AE3780">
        <v>2</v>
      </c>
      <c r="AF3780">
        <v>13.5</v>
      </c>
      <c r="AG3780">
        <v>0</v>
      </c>
      <c r="AH3780">
        <v>12.4</v>
      </c>
      <c r="AI3780">
        <v>0.5</v>
      </c>
      <c r="AJ3780">
        <v>1.79</v>
      </c>
      <c r="AK3780" t="s">
        <v>39</v>
      </c>
    </row>
    <row r="3781" spans="1:37" x14ac:dyDescent="0.25">
      <c r="A3781">
        <v>1</v>
      </c>
      <c r="B3781">
        <v>43</v>
      </c>
      <c r="C3781">
        <v>1</v>
      </c>
      <c r="D3781">
        <v>9556</v>
      </c>
      <c r="E3781">
        <v>1</v>
      </c>
      <c r="F3781">
        <v>1</v>
      </c>
      <c r="G3781">
        <v>126</v>
      </c>
      <c r="H3781">
        <v>1</v>
      </c>
      <c r="I3781">
        <v>2</v>
      </c>
      <c r="J3781">
        <v>3</v>
      </c>
      <c r="K3781">
        <v>3</v>
      </c>
      <c r="L3781">
        <v>2</v>
      </c>
      <c r="M3781">
        <v>100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25</v>
      </c>
      <c r="U3781">
        <v>0</v>
      </c>
      <c r="V3781">
        <v>2</v>
      </c>
      <c r="W3781">
        <v>7</v>
      </c>
      <c r="X3781">
        <v>10</v>
      </c>
      <c r="Y3781">
        <v>3</v>
      </c>
      <c r="Z3781">
        <v>13</v>
      </c>
      <c r="AA3781">
        <v>0</v>
      </c>
      <c r="AB3781">
        <v>1</v>
      </c>
      <c r="AC3781">
        <v>8</v>
      </c>
      <c r="AD3781">
        <v>10</v>
      </c>
      <c r="AE3781">
        <v>3</v>
      </c>
      <c r="AF3781">
        <v>11.66666667</v>
      </c>
      <c r="AG3781">
        <v>4</v>
      </c>
      <c r="AH3781">
        <v>10.8</v>
      </c>
      <c r="AI3781">
        <v>1.4</v>
      </c>
      <c r="AJ3781">
        <v>1.74</v>
      </c>
      <c r="AK3781" t="s">
        <v>39</v>
      </c>
    </row>
    <row r="3782" spans="1:37" x14ac:dyDescent="0.25">
      <c r="A3782">
        <v>1</v>
      </c>
      <c r="B3782">
        <v>18</v>
      </c>
      <c r="C3782">
        <v>1</v>
      </c>
      <c r="D3782">
        <v>9500</v>
      </c>
      <c r="E3782">
        <v>1</v>
      </c>
      <c r="F3782">
        <v>1</v>
      </c>
      <c r="G3782">
        <v>135</v>
      </c>
      <c r="H3782">
        <v>1</v>
      </c>
      <c r="I3782">
        <v>3</v>
      </c>
      <c r="J3782">
        <v>3</v>
      </c>
      <c r="K3782">
        <v>1</v>
      </c>
      <c r="L3782">
        <v>1</v>
      </c>
      <c r="M3782">
        <v>125.8</v>
      </c>
      <c r="N3782">
        <v>1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18</v>
      </c>
      <c r="U3782">
        <v>0</v>
      </c>
      <c r="V3782">
        <v>0</v>
      </c>
      <c r="W3782">
        <v>8</v>
      </c>
      <c r="X3782">
        <v>8</v>
      </c>
      <c r="Y3782">
        <v>7</v>
      </c>
      <c r="Z3782">
        <v>13.15428571</v>
      </c>
      <c r="AA3782">
        <v>0</v>
      </c>
      <c r="AB3782">
        <v>0</v>
      </c>
      <c r="AC3782">
        <v>8</v>
      </c>
      <c r="AD3782">
        <v>8</v>
      </c>
      <c r="AE3782">
        <v>7</v>
      </c>
      <c r="AF3782">
        <v>13.15428571</v>
      </c>
      <c r="AG3782">
        <v>0</v>
      </c>
      <c r="AH3782">
        <v>10.8</v>
      </c>
      <c r="AI3782">
        <v>1.4</v>
      </c>
      <c r="AJ3782">
        <v>1.74</v>
      </c>
      <c r="AK3782" t="s">
        <v>38</v>
      </c>
    </row>
    <row r="3783" spans="1:37" x14ac:dyDescent="0.25">
      <c r="A3783">
        <v>1</v>
      </c>
      <c r="B3783">
        <v>1</v>
      </c>
      <c r="C3783">
        <v>3</v>
      </c>
      <c r="D3783">
        <v>9070</v>
      </c>
      <c r="E3783">
        <v>1</v>
      </c>
      <c r="F3783">
        <v>1</v>
      </c>
      <c r="G3783">
        <v>139</v>
      </c>
      <c r="H3783">
        <v>1</v>
      </c>
      <c r="I3783">
        <v>1</v>
      </c>
      <c r="J3783">
        <v>38</v>
      </c>
      <c r="K3783">
        <v>4</v>
      </c>
      <c r="L3783">
        <v>7</v>
      </c>
      <c r="M3783">
        <v>142.19999999999999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19</v>
      </c>
      <c r="U3783">
        <v>0</v>
      </c>
      <c r="V3783">
        <v>0</v>
      </c>
      <c r="W3783">
        <v>6</v>
      </c>
      <c r="X3783">
        <v>6</v>
      </c>
      <c r="Y3783">
        <v>6</v>
      </c>
      <c r="Z3783">
        <v>12.83333333</v>
      </c>
      <c r="AA3783">
        <v>0</v>
      </c>
      <c r="AB3783">
        <v>0</v>
      </c>
      <c r="AC3783">
        <v>6</v>
      </c>
      <c r="AD3783">
        <v>6</v>
      </c>
      <c r="AE3783">
        <v>6</v>
      </c>
      <c r="AF3783">
        <v>12.83333333</v>
      </c>
      <c r="AG3783">
        <v>0</v>
      </c>
      <c r="AH3783">
        <v>9.4</v>
      </c>
      <c r="AI3783">
        <v>-0.8</v>
      </c>
      <c r="AJ3783">
        <v>-3.12</v>
      </c>
      <c r="AK3783" t="s">
        <v>38</v>
      </c>
    </row>
    <row r="3784" spans="1:37" x14ac:dyDescent="0.25">
      <c r="A3784">
        <v>1</v>
      </c>
      <c r="B3784">
        <v>17</v>
      </c>
      <c r="C3784">
        <v>2</v>
      </c>
      <c r="D3784">
        <v>9853</v>
      </c>
      <c r="E3784">
        <v>1</v>
      </c>
      <c r="F3784">
        <v>1</v>
      </c>
      <c r="G3784">
        <v>125</v>
      </c>
      <c r="H3784">
        <v>1</v>
      </c>
      <c r="I3784">
        <v>1</v>
      </c>
      <c r="J3784">
        <v>19</v>
      </c>
      <c r="K3784">
        <v>5</v>
      </c>
      <c r="L3784">
        <v>5</v>
      </c>
      <c r="M3784">
        <v>119.4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18</v>
      </c>
      <c r="U3784">
        <v>0</v>
      </c>
      <c r="V3784">
        <v>0</v>
      </c>
      <c r="W3784">
        <v>7</v>
      </c>
      <c r="X3784">
        <v>10</v>
      </c>
      <c r="Y3784">
        <v>7</v>
      </c>
      <c r="Z3784">
        <v>12.14285714</v>
      </c>
      <c r="AA3784">
        <v>0</v>
      </c>
      <c r="AB3784">
        <v>0</v>
      </c>
      <c r="AC3784">
        <v>7</v>
      </c>
      <c r="AD3784">
        <v>7</v>
      </c>
      <c r="AE3784">
        <v>7</v>
      </c>
      <c r="AF3784">
        <v>13.14285714</v>
      </c>
      <c r="AG3784">
        <v>0</v>
      </c>
      <c r="AH3784">
        <v>12.4</v>
      </c>
      <c r="AI3784">
        <v>0.5</v>
      </c>
      <c r="AJ3784">
        <v>1.79</v>
      </c>
      <c r="AK3784" t="s">
        <v>38</v>
      </c>
    </row>
    <row r="3785" spans="1:37" x14ac:dyDescent="0.25">
      <c r="A3785">
        <v>1</v>
      </c>
      <c r="B3785">
        <v>1</v>
      </c>
      <c r="C3785">
        <v>2</v>
      </c>
      <c r="D3785">
        <v>9500</v>
      </c>
      <c r="E3785">
        <v>1</v>
      </c>
      <c r="F3785">
        <v>1</v>
      </c>
      <c r="G3785">
        <v>106</v>
      </c>
      <c r="H3785">
        <v>1</v>
      </c>
      <c r="I3785">
        <v>1</v>
      </c>
      <c r="J3785">
        <v>19</v>
      </c>
      <c r="K3785">
        <v>4</v>
      </c>
      <c r="L3785">
        <v>4</v>
      </c>
      <c r="M3785">
        <v>106.4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19</v>
      </c>
      <c r="U3785">
        <v>0</v>
      </c>
      <c r="V3785">
        <v>0</v>
      </c>
      <c r="W3785">
        <v>7</v>
      </c>
      <c r="X3785">
        <v>9</v>
      </c>
      <c r="Y3785">
        <v>5</v>
      </c>
      <c r="Z3785">
        <v>13.34</v>
      </c>
      <c r="AA3785">
        <v>0</v>
      </c>
      <c r="AB3785">
        <v>0</v>
      </c>
      <c r="AC3785">
        <v>7</v>
      </c>
      <c r="AD3785">
        <v>9</v>
      </c>
      <c r="AE3785">
        <v>6</v>
      </c>
      <c r="AF3785">
        <v>12.385714289999999</v>
      </c>
      <c r="AG3785">
        <v>0</v>
      </c>
      <c r="AH3785">
        <v>12.4</v>
      </c>
      <c r="AI3785">
        <v>0.5</v>
      </c>
      <c r="AJ3785">
        <v>1.79</v>
      </c>
      <c r="AK3785" t="s">
        <v>39</v>
      </c>
    </row>
    <row r="3786" spans="1:37" x14ac:dyDescent="0.25">
      <c r="A3786">
        <v>1</v>
      </c>
      <c r="B3786">
        <v>7</v>
      </c>
      <c r="C3786">
        <v>1</v>
      </c>
      <c r="D3786">
        <v>8014</v>
      </c>
      <c r="E3786">
        <v>0</v>
      </c>
      <c r="F3786">
        <v>40</v>
      </c>
      <c r="G3786">
        <v>120</v>
      </c>
      <c r="H3786">
        <v>1</v>
      </c>
      <c r="I3786">
        <v>37</v>
      </c>
      <c r="J3786">
        <v>19</v>
      </c>
      <c r="K3786">
        <v>9</v>
      </c>
      <c r="L3786">
        <v>3</v>
      </c>
      <c r="M3786">
        <v>120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36</v>
      </c>
      <c r="U3786">
        <v>0</v>
      </c>
      <c r="V3786">
        <v>6</v>
      </c>
      <c r="W3786">
        <v>10</v>
      </c>
      <c r="X3786">
        <v>15</v>
      </c>
      <c r="Y3786">
        <v>4</v>
      </c>
      <c r="Z3786">
        <v>13</v>
      </c>
      <c r="AA3786">
        <v>0</v>
      </c>
      <c r="AB3786">
        <v>5</v>
      </c>
      <c r="AC3786">
        <v>9</v>
      </c>
      <c r="AD3786">
        <v>10</v>
      </c>
      <c r="AE3786">
        <v>4</v>
      </c>
      <c r="AF3786">
        <v>13.75</v>
      </c>
      <c r="AG3786">
        <v>0</v>
      </c>
      <c r="AH3786">
        <v>8.9</v>
      </c>
      <c r="AI3786">
        <v>1.4</v>
      </c>
      <c r="AJ3786">
        <v>3.51</v>
      </c>
      <c r="AK3786" t="s">
        <v>37</v>
      </c>
    </row>
    <row r="3787" spans="1:37" x14ac:dyDescent="0.25">
      <c r="A3787">
        <v>1</v>
      </c>
      <c r="B3787">
        <v>44</v>
      </c>
      <c r="C3787">
        <v>1</v>
      </c>
      <c r="D3787">
        <v>9003</v>
      </c>
      <c r="E3787">
        <v>1</v>
      </c>
      <c r="F3787">
        <v>39</v>
      </c>
      <c r="G3787">
        <v>150</v>
      </c>
      <c r="H3787">
        <v>1</v>
      </c>
      <c r="I3787">
        <v>1</v>
      </c>
      <c r="J3787">
        <v>38</v>
      </c>
      <c r="K3787">
        <v>4</v>
      </c>
      <c r="L3787">
        <v>9</v>
      </c>
      <c r="M3787">
        <v>150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20</v>
      </c>
      <c r="U3787">
        <v>0</v>
      </c>
      <c r="V3787">
        <v>0</v>
      </c>
      <c r="W3787">
        <v>6</v>
      </c>
      <c r="X3787">
        <v>18</v>
      </c>
      <c r="Y3787">
        <v>3</v>
      </c>
      <c r="Z3787">
        <v>12</v>
      </c>
      <c r="AA3787">
        <v>0</v>
      </c>
      <c r="AB3787">
        <v>0</v>
      </c>
      <c r="AC3787">
        <v>6</v>
      </c>
      <c r="AD3787">
        <v>17</v>
      </c>
      <c r="AE3787">
        <v>3</v>
      </c>
      <c r="AF3787">
        <v>11.66666667</v>
      </c>
      <c r="AG3787">
        <v>0</v>
      </c>
      <c r="AH3787">
        <v>15.5</v>
      </c>
      <c r="AI3787">
        <v>2.8</v>
      </c>
      <c r="AJ3787">
        <v>-4.0599999999999996</v>
      </c>
      <c r="AK3787" t="s">
        <v>39</v>
      </c>
    </row>
    <row r="3788" spans="1:37" x14ac:dyDescent="0.25">
      <c r="A3788">
        <v>1</v>
      </c>
      <c r="B3788">
        <v>17</v>
      </c>
      <c r="C3788">
        <v>2</v>
      </c>
      <c r="D3788">
        <v>171</v>
      </c>
      <c r="E3788">
        <v>1</v>
      </c>
      <c r="F3788">
        <v>1</v>
      </c>
      <c r="G3788">
        <v>130</v>
      </c>
      <c r="H3788">
        <v>41</v>
      </c>
      <c r="I3788">
        <v>1</v>
      </c>
      <c r="J3788">
        <v>1</v>
      </c>
      <c r="K3788">
        <v>2</v>
      </c>
      <c r="L3788">
        <v>3</v>
      </c>
      <c r="M3788">
        <v>148.6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20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11.1</v>
      </c>
      <c r="AI3788">
        <v>0.6</v>
      </c>
      <c r="AJ3788">
        <v>2.02</v>
      </c>
      <c r="AK3788" t="s">
        <v>37</v>
      </c>
    </row>
    <row r="3789" spans="1:37" x14ac:dyDescent="0.25">
      <c r="A3789">
        <v>1</v>
      </c>
      <c r="B3789">
        <v>1</v>
      </c>
      <c r="C3789">
        <v>1</v>
      </c>
      <c r="D3789">
        <v>9238</v>
      </c>
      <c r="E3789">
        <v>1</v>
      </c>
      <c r="F3789">
        <v>1</v>
      </c>
      <c r="G3789">
        <v>116</v>
      </c>
      <c r="H3789">
        <v>1</v>
      </c>
      <c r="I3789">
        <v>38</v>
      </c>
      <c r="J3789">
        <v>38</v>
      </c>
      <c r="K3789">
        <v>9</v>
      </c>
      <c r="L3789">
        <v>8</v>
      </c>
      <c r="M3789">
        <v>108.7</v>
      </c>
      <c r="N3789">
        <v>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18</v>
      </c>
      <c r="U3789">
        <v>0</v>
      </c>
      <c r="V3789">
        <v>0</v>
      </c>
      <c r="W3789">
        <v>6</v>
      </c>
      <c r="X3789">
        <v>9</v>
      </c>
      <c r="Y3789">
        <v>5</v>
      </c>
      <c r="Z3789">
        <v>11</v>
      </c>
      <c r="AA3789">
        <v>0</v>
      </c>
      <c r="AB3789">
        <v>0</v>
      </c>
      <c r="AC3789">
        <v>6</v>
      </c>
      <c r="AD3789">
        <v>12</v>
      </c>
      <c r="AE3789">
        <v>0</v>
      </c>
      <c r="AF3789">
        <v>0</v>
      </c>
      <c r="AG3789">
        <v>0</v>
      </c>
      <c r="AH3789">
        <v>11.1</v>
      </c>
      <c r="AI3789">
        <v>0.6</v>
      </c>
      <c r="AJ3789">
        <v>2.02</v>
      </c>
      <c r="AK3789" t="s">
        <v>37</v>
      </c>
    </row>
    <row r="3790" spans="1:37" x14ac:dyDescent="0.25">
      <c r="A3790">
        <v>1</v>
      </c>
      <c r="B3790">
        <v>44</v>
      </c>
      <c r="C3790">
        <v>1</v>
      </c>
      <c r="D3790">
        <v>9003</v>
      </c>
      <c r="E3790">
        <v>1</v>
      </c>
      <c r="F3790">
        <v>39</v>
      </c>
      <c r="G3790">
        <v>130</v>
      </c>
      <c r="H3790">
        <v>1</v>
      </c>
      <c r="I3790">
        <v>3</v>
      </c>
      <c r="J3790">
        <v>1</v>
      </c>
      <c r="K3790">
        <v>4</v>
      </c>
      <c r="L3790">
        <v>6</v>
      </c>
      <c r="M3790">
        <v>130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19</v>
      </c>
      <c r="U3790">
        <v>0</v>
      </c>
      <c r="V3790">
        <v>0</v>
      </c>
      <c r="W3790">
        <v>6</v>
      </c>
      <c r="X3790">
        <v>8</v>
      </c>
      <c r="Y3790">
        <v>5</v>
      </c>
      <c r="Z3790">
        <v>11.5</v>
      </c>
      <c r="AA3790">
        <v>0</v>
      </c>
      <c r="AB3790">
        <v>0</v>
      </c>
      <c r="AC3790">
        <v>6</v>
      </c>
      <c r="AD3790">
        <v>11</v>
      </c>
      <c r="AE3790">
        <v>6</v>
      </c>
      <c r="AF3790">
        <v>11.33333333</v>
      </c>
      <c r="AG3790">
        <v>0</v>
      </c>
      <c r="AH3790">
        <v>12.4</v>
      </c>
      <c r="AI3790">
        <v>0.5</v>
      </c>
      <c r="AJ3790">
        <v>1.79</v>
      </c>
      <c r="AK3790" t="s">
        <v>39</v>
      </c>
    </row>
    <row r="3791" spans="1:37" x14ac:dyDescent="0.25">
      <c r="A3791">
        <v>1</v>
      </c>
      <c r="B3791">
        <v>17</v>
      </c>
      <c r="C3791">
        <v>1</v>
      </c>
      <c r="D3791">
        <v>9238</v>
      </c>
      <c r="E3791">
        <v>1</v>
      </c>
      <c r="F3791">
        <v>1</v>
      </c>
      <c r="G3791">
        <v>140</v>
      </c>
      <c r="H3791">
        <v>1</v>
      </c>
      <c r="I3791">
        <v>1</v>
      </c>
      <c r="J3791">
        <v>44</v>
      </c>
      <c r="K3791">
        <v>4</v>
      </c>
      <c r="L3791">
        <v>2</v>
      </c>
      <c r="M3791">
        <v>124.6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20</v>
      </c>
      <c r="U3791">
        <v>0</v>
      </c>
      <c r="V3791">
        <v>3</v>
      </c>
      <c r="W3791">
        <v>9</v>
      </c>
      <c r="X3791">
        <v>9</v>
      </c>
      <c r="Y3791">
        <v>3</v>
      </c>
      <c r="Z3791">
        <v>13.33333333</v>
      </c>
      <c r="AA3791">
        <v>0</v>
      </c>
      <c r="AB3791">
        <v>2</v>
      </c>
      <c r="AC3791">
        <v>6</v>
      </c>
      <c r="AD3791">
        <v>6</v>
      </c>
      <c r="AE3791">
        <v>2</v>
      </c>
      <c r="AF3791">
        <v>12.5</v>
      </c>
      <c r="AG3791">
        <v>0</v>
      </c>
      <c r="AH3791">
        <v>8.9</v>
      </c>
      <c r="AI3791">
        <v>1.4</v>
      </c>
      <c r="AJ3791">
        <v>3.51</v>
      </c>
      <c r="AK3791" t="s">
        <v>37</v>
      </c>
    </row>
    <row r="3792" spans="1:37" x14ac:dyDescent="0.25">
      <c r="A3792">
        <v>1</v>
      </c>
      <c r="B3792">
        <v>1</v>
      </c>
      <c r="C3792">
        <v>2</v>
      </c>
      <c r="D3792">
        <v>9500</v>
      </c>
      <c r="E3792">
        <v>1</v>
      </c>
      <c r="F3792">
        <v>1</v>
      </c>
      <c r="G3792">
        <v>134</v>
      </c>
      <c r="H3792">
        <v>1</v>
      </c>
      <c r="I3792">
        <v>19</v>
      </c>
      <c r="J3792">
        <v>19</v>
      </c>
      <c r="K3792">
        <v>4</v>
      </c>
      <c r="L3792">
        <v>7</v>
      </c>
      <c r="M3792">
        <v>131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18</v>
      </c>
      <c r="U3792">
        <v>0</v>
      </c>
      <c r="V3792">
        <v>0</v>
      </c>
      <c r="W3792">
        <v>7</v>
      </c>
      <c r="X3792">
        <v>9</v>
      </c>
      <c r="Y3792">
        <v>7</v>
      </c>
      <c r="Z3792">
        <v>14.59444444</v>
      </c>
      <c r="AA3792">
        <v>0</v>
      </c>
      <c r="AB3792">
        <v>0</v>
      </c>
      <c r="AC3792">
        <v>8</v>
      </c>
      <c r="AD3792">
        <v>10</v>
      </c>
      <c r="AE3792">
        <v>8</v>
      </c>
      <c r="AF3792">
        <v>13.472</v>
      </c>
      <c r="AG3792">
        <v>0</v>
      </c>
      <c r="AH3792">
        <v>15.5</v>
      </c>
      <c r="AI3792">
        <v>2.8</v>
      </c>
      <c r="AJ3792">
        <v>-4.0599999999999996</v>
      </c>
      <c r="AK3792" t="s">
        <v>38</v>
      </c>
    </row>
    <row r="3793" spans="1:37" x14ac:dyDescent="0.25">
      <c r="A3793">
        <v>1</v>
      </c>
      <c r="B3793">
        <v>44</v>
      </c>
      <c r="C3793">
        <v>1</v>
      </c>
      <c r="D3793">
        <v>9130</v>
      </c>
      <c r="E3793">
        <v>1</v>
      </c>
      <c r="F3793">
        <v>39</v>
      </c>
      <c r="G3793">
        <v>130</v>
      </c>
      <c r="H3793">
        <v>1</v>
      </c>
      <c r="I3793">
        <v>3</v>
      </c>
      <c r="J3793">
        <v>1</v>
      </c>
      <c r="K3793">
        <v>3</v>
      </c>
      <c r="L3793">
        <v>6</v>
      </c>
      <c r="M3793">
        <v>130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20</v>
      </c>
      <c r="U3793">
        <v>0</v>
      </c>
      <c r="V3793">
        <v>2</v>
      </c>
      <c r="W3793">
        <v>6</v>
      </c>
      <c r="X3793">
        <v>9</v>
      </c>
      <c r="Y3793">
        <v>4</v>
      </c>
      <c r="Z3793">
        <v>11</v>
      </c>
      <c r="AA3793">
        <v>0</v>
      </c>
      <c r="AB3793">
        <v>1</v>
      </c>
      <c r="AC3793">
        <v>6</v>
      </c>
      <c r="AD3793">
        <v>13</v>
      </c>
      <c r="AE3793">
        <v>3</v>
      </c>
      <c r="AF3793">
        <v>10.66666667</v>
      </c>
      <c r="AG3793">
        <v>0</v>
      </c>
      <c r="AH3793">
        <v>12.4</v>
      </c>
      <c r="AI3793">
        <v>0.5</v>
      </c>
      <c r="AJ3793">
        <v>1.79</v>
      </c>
      <c r="AK3793" t="s">
        <v>37</v>
      </c>
    </row>
    <row r="3794" spans="1:37" x14ac:dyDescent="0.25">
      <c r="A3794">
        <v>1</v>
      </c>
      <c r="B3794">
        <v>18</v>
      </c>
      <c r="C3794">
        <v>1</v>
      </c>
      <c r="D3794">
        <v>9119</v>
      </c>
      <c r="E3794">
        <v>1</v>
      </c>
      <c r="F3794">
        <v>1</v>
      </c>
      <c r="G3794">
        <v>122</v>
      </c>
      <c r="H3794">
        <v>1</v>
      </c>
      <c r="I3794">
        <v>19</v>
      </c>
      <c r="J3794">
        <v>1</v>
      </c>
      <c r="K3794">
        <v>90</v>
      </c>
      <c r="L3794">
        <v>3</v>
      </c>
      <c r="M3794">
        <v>116.1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24</v>
      </c>
      <c r="U3794">
        <v>0</v>
      </c>
      <c r="V3794">
        <v>0</v>
      </c>
      <c r="W3794">
        <v>5</v>
      </c>
      <c r="X3794">
        <v>8</v>
      </c>
      <c r="Y3794">
        <v>0</v>
      </c>
      <c r="Z3794">
        <v>0</v>
      </c>
      <c r="AA3794">
        <v>0</v>
      </c>
      <c r="AB3794">
        <v>0</v>
      </c>
      <c r="AC3794">
        <v>5</v>
      </c>
      <c r="AD3794">
        <v>5</v>
      </c>
      <c r="AE3794">
        <v>0</v>
      </c>
      <c r="AF3794">
        <v>0</v>
      </c>
      <c r="AG3794">
        <v>0</v>
      </c>
      <c r="AH3794">
        <v>9.4</v>
      </c>
      <c r="AI3794">
        <v>-0.8</v>
      </c>
      <c r="AJ3794">
        <v>-3.12</v>
      </c>
      <c r="AK3794" t="s">
        <v>37</v>
      </c>
    </row>
    <row r="3795" spans="1:37" x14ac:dyDescent="0.25">
      <c r="A3795">
        <v>1</v>
      </c>
      <c r="B3795">
        <v>17</v>
      </c>
      <c r="C3795">
        <v>1</v>
      </c>
      <c r="D3795">
        <v>9773</v>
      </c>
      <c r="E3795">
        <v>1</v>
      </c>
      <c r="F3795">
        <v>1</v>
      </c>
      <c r="G3795">
        <v>128</v>
      </c>
      <c r="H3795">
        <v>1</v>
      </c>
      <c r="I3795">
        <v>19</v>
      </c>
      <c r="J3795">
        <v>38</v>
      </c>
      <c r="K3795">
        <v>5</v>
      </c>
      <c r="L3795">
        <v>7</v>
      </c>
      <c r="M3795">
        <v>125.6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19</v>
      </c>
      <c r="U3795">
        <v>0</v>
      </c>
      <c r="V3795">
        <v>0</v>
      </c>
      <c r="W3795">
        <v>6</v>
      </c>
      <c r="X3795">
        <v>6</v>
      </c>
      <c r="Y3795">
        <v>0</v>
      </c>
      <c r="Z3795">
        <v>0</v>
      </c>
      <c r="AA3795">
        <v>0</v>
      </c>
      <c r="AB3795">
        <v>0</v>
      </c>
      <c r="AC3795">
        <v>6</v>
      </c>
      <c r="AD3795">
        <v>0</v>
      </c>
      <c r="AE3795">
        <v>0</v>
      </c>
      <c r="AF3795">
        <v>0</v>
      </c>
      <c r="AG3795">
        <v>0</v>
      </c>
      <c r="AH3795">
        <v>8.9</v>
      </c>
      <c r="AI3795">
        <v>1.4</v>
      </c>
      <c r="AJ3795">
        <v>3.51</v>
      </c>
      <c r="AK3795" t="s">
        <v>37</v>
      </c>
    </row>
    <row r="3796" spans="1:37" x14ac:dyDescent="0.25">
      <c r="A3796">
        <v>1</v>
      </c>
      <c r="B3796">
        <v>17</v>
      </c>
      <c r="C3796">
        <v>1</v>
      </c>
      <c r="D3796">
        <v>9119</v>
      </c>
      <c r="E3796">
        <v>1</v>
      </c>
      <c r="F3796">
        <v>1</v>
      </c>
      <c r="G3796">
        <v>130</v>
      </c>
      <c r="H3796">
        <v>1</v>
      </c>
      <c r="I3796">
        <v>19</v>
      </c>
      <c r="J3796">
        <v>19</v>
      </c>
      <c r="K3796">
        <v>7</v>
      </c>
      <c r="L3796">
        <v>9</v>
      </c>
      <c r="M3796">
        <v>121.3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18</v>
      </c>
      <c r="U3796">
        <v>0</v>
      </c>
      <c r="V3796">
        <v>0</v>
      </c>
      <c r="W3796">
        <v>5</v>
      </c>
      <c r="X3796">
        <v>9</v>
      </c>
      <c r="Y3796">
        <v>1</v>
      </c>
      <c r="Z3796">
        <v>12</v>
      </c>
      <c r="AA3796">
        <v>0</v>
      </c>
      <c r="AB3796">
        <v>0</v>
      </c>
      <c r="AC3796">
        <v>5</v>
      </c>
      <c r="AD3796">
        <v>10</v>
      </c>
      <c r="AE3796">
        <v>2</v>
      </c>
      <c r="AF3796">
        <v>12</v>
      </c>
      <c r="AG3796">
        <v>3</v>
      </c>
      <c r="AH3796">
        <v>7.6</v>
      </c>
      <c r="AI3796">
        <v>2.6</v>
      </c>
      <c r="AJ3796">
        <v>0.32</v>
      </c>
      <c r="AK3796" t="s">
        <v>37</v>
      </c>
    </row>
    <row r="3797" spans="1:37" x14ac:dyDescent="0.25">
      <c r="A3797">
        <v>1</v>
      </c>
      <c r="B3797">
        <v>1</v>
      </c>
      <c r="C3797">
        <v>3</v>
      </c>
      <c r="D3797">
        <v>9119</v>
      </c>
      <c r="E3797">
        <v>1</v>
      </c>
      <c r="F3797">
        <v>1</v>
      </c>
      <c r="G3797">
        <v>113</v>
      </c>
      <c r="H3797">
        <v>1</v>
      </c>
      <c r="I3797">
        <v>4</v>
      </c>
      <c r="J3797">
        <v>38</v>
      </c>
      <c r="K3797">
        <v>2</v>
      </c>
      <c r="L3797">
        <v>7</v>
      </c>
      <c r="M3797">
        <v>107.4</v>
      </c>
      <c r="N3797">
        <v>1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18</v>
      </c>
      <c r="U3797">
        <v>0</v>
      </c>
      <c r="V3797">
        <v>0</v>
      </c>
      <c r="W3797">
        <v>5</v>
      </c>
      <c r="X3797">
        <v>8</v>
      </c>
      <c r="Y3797">
        <v>5</v>
      </c>
      <c r="Z3797">
        <v>14</v>
      </c>
      <c r="AA3797">
        <v>0</v>
      </c>
      <c r="AB3797">
        <v>0</v>
      </c>
      <c r="AC3797">
        <v>5</v>
      </c>
      <c r="AD3797">
        <v>6</v>
      </c>
      <c r="AE3797">
        <v>5</v>
      </c>
      <c r="AF3797">
        <v>13.2</v>
      </c>
      <c r="AG3797">
        <v>0</v>
      </c>
      <c r="AH3797">
        <v>8.9</v>
      </c>
      <c r="AI3797">
        <v>1.4</v>
      </c>
      <c r="AJ3797">
        <v>3.51</v>
      </c>
      <c r="AK3797" t="s">
        <v>38</v>
      </c>
    </row>
    <row r="3798" spans="1:37" x14ac:dyDescent="0.25">
      <c r="A3798">
        <v>1</v>
      </c>
      <c r="B3798">
        <v>1</v>
      </c>
      <c r="C3798">
        <v>1</v>
      </c>
      <c r="D3798">
        <v>9254</v>
      </c>
      <c r="E3798">
        <v>1</v>
      </c>
      <c r="F3798">
        <v>1</v>
      </c>
      <c r="G3798">
        <v>126</v>
      </c>
      <c r="H3798">
        <v>1</v>
      </c>
      <c r="I3798">
        <v>1</v>
      </c>
      <c r="J3798">
        <v>19</v>
      </c>
      <c r="K3798">
        <v>4</v>
      </c>
      <c r="L3798">
        <v>4</v>
      </c>
      <c r="M3798">
        <v>116.9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18</v>
      </c>
      <c r="U3798">
        <v>0</v>
      </c>
      <c r="V3798">
        <v>0</v>
      </c>
      <c r="W3798">
        <v>6</v>
      </c>
      <c r="X3798">
        <v>8</v>
      </c>
      <c r="Y3798">
        <v>6</v>
      </c>
      <c r="Z3798">
        <v>13.57142857</v>
      </c>
      <c r="AA3798">
        <v>0</v>
      </c>
      <c r="AB3798">
        <v>0</v>
      </c>
      <c r="AC3798">
        <v>6</v>
      </c>
      <c r="AD3798">
        <v>7</v>
      </c>
      <c r="AE3798">
        <v>5</v>
      </c>
      <c r="AF3798">
        <v>11.8</v>
      </c>
      <c r="AG3798">
        <v>0</v>
      </c>
      <c r="AH3798">
        <v>8.9</v>
      </c>
      <c r="AI3798">
        <v>1.4</v>
      </c>
      <c r="AJ3798">
        <v>3.51</v>
      </c>
      <c r="AK3798" t="s">
        <v>38</v>
      </c>
    </row>
    <row r="3799" spans="1:37" x14ac:dyDescent="0.25">
      <c r="A3799">
        <v>1</v>
      </c>
      <c r="B3799">
        <v>43</v>
      </c>
      <c r="C3799">
        <v>2</v>
      </c>
      <c r="D3799">
        <v>9670</v>
      </c>
      <c r="E3799">
        <v>1</v>
      </c>
      <c r="F3799">
        <v>1</v>
      </c>
      <c r="G3799">
        <v>135</v>
      </c>
      <c r="H3799">
        <v>1</v>
      </c>
      <c r="I3799">
        <v>3</v>
      </c>
      <c r="J3799">
        <v>19</v>
      </c>
      <c r="K3799">
        <v>1</v>
      </c>
      <c r="L3799">
        <v>7</v>
      </c>
      <c r="M3799">
        <v>123.5</v>
      </c>
      <c r="N3799">
        <v>1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22</v>
      </c>
      <c r="U3799">
        <v>0</v>
      </c>
      <c r="V3799">
        <v>0</v>
      </c>
      <c r="W3799">
        <v>6</v>
      </c>
      <c r="X3799">
        <v>12</v>
      </c>
      <c r="Y3799">
        <v>0</v>
      </c>
      <c r="Z3799">
        <v>0</v>
      </c>
      <c r="AA3799">
        <v>0</v>
      </c>
      <c r="AB3799">
        <v>0</v>
      </c>
      <c r="AC3799">
        <v>6</v>
      </c>
      <c r="AD3799">
        <v>6</v>
      </c>
      <c r="AE3799">
        <v>0</v>
      </c>
      <c r="AF3799">
        <v>0</v>
      </c>
      <c r="AG3799">
        <v>0</v>
      </c>
      <c r="AH3799">
        <v>16.2</v>
      </c>
      <c r="AI3799">
        <v>0.3</v>
      </c>
      <c r="AJ3799">
        <v>-0.92</v>
      </c>
      <c r="AK3799" t="s">
        <v>37</v>
      </c>
    </row>
    <row r="3800" spans="1:37" x14ac:dyDescent="0.25">
      <c r="A3800">
        <v>1</v>
      </c>
      <c r="B3800">
        <v>1</v>
      </c>
      <c r="C3800">
        <v>1</v>
      </c>
      <c r="D3800">
        <v>9670</v>
      </c>
      <c r="E3800">
        <v>1</v>
      </c>
      <c r="F3800">
        <v>1</v>
      </c>
      <c r="G3800">
        <v>141</v>
      </c>
      <c r="H3800">
        <v>1</v>
      </c>
      <c r="I3800">
        <v>19</v>
      </c>
      <c r="J3800">
        <v>38</v>
      </c>
      <c r="K3800">
        <v>9</v>
      </c>
      <c r="L3800">
        <v>9</v>
      </c>
      <c r="M3800">
        <v>130.5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19</v>
      </c>
      <c r="U3800">
        <v>0</v>
      </c>
      <c r="V3800">
        <v>0</v>
      </c>
      <c r="W3800">
        <v>6</v>
      </c>
      <c r="X3800">
        <v>8</v>
      </c>
      <c r="Y3800">
        <v>6</v>
      </c>
      <c r="Z3800">
        <v>14.25</v>
      </c>
      <c r="AA3800">
        <v>0</v>
      </c>
      <c r="AB3800">
        <v>0</v>
      </c>
      <c r="AC3800">
        <v>6</v>
      </c>
      <c r="AD3800">
        <v>7</v>
      </c>
      <c r="AE3800">
        <v>6</v>
      </c>
      <c r="AF3800">
        <v>13.85714286</v>
      </c>
      <c r="AG3800">
        <v>0</v>
      </c>
      <c r="AH3800">
        <v>11.1</v>
      </c>
      <c r="AI3800">
        <v>0.6</v>
      </c>
      <c r="AJ3800">
        <v>2.02</v>
      </c>
      <c r="AK3800" t="s">
        <v>38</v>
      </c>
    </row>
    <row r="3801" spans="1:37" x14ac:dyDescent="0.25">
      <c r="A3801">
        <v>2</v>
      </c>
      <c r="B3801">
        <v>39</v>
      </c>
      <c r="C3801">
        <v>1</v>
      </c>
      <c r="D3801">
        <v>9085</v>
      </c>
      <c r="E3801">
        <v>1</v>
      </c>
      <c r="F3801">
        <v>12</v>
      </c>
      <c r="G3801">
        <v>133.1</v>
      </c>
      <c r="H3801">
        <v>1</v>
      </c>
      <c r="I3801">
        <v>1</v>
      </c>
      <c r="J3801">
        <v>39</v>
      </c>
      <c r="K3801">
        <v>5</v>
      </c>
      <c r="L3801">
        <v>3</v>
      </c>
      <c r="M3801">
        <v>140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32</v>
      </c>
      <c r="U3801">
        <v>0</v>
      </c>
      <c r="V3801">
        <v>0</v>
      </c>
      <c r="W3801">
        <v>6</v>
      </c>
      <c r="X3801">
        <v>7</v>
      </c>
      <c r="Y3801">
        <v>0</v>
      </c>
      <c r="Z3801">
        <v>0</v>
      </c>
      <c r="AA3801">
        <v>0</v>
      </c>
      <c r="AB3801">
        <v>0</v>
      </c>
      <c r="AC3801">
        <v>6</v>
      </c>
      <c r="AD3801">
        <v>6</v>
      </c>
      <c r="AE3801">
        <v>0</v>
      </c>
      <c r="AF3801">
        <v>0</v>
      </c>
      <c r="AG3801">
        <v>0</v>
      </c>
      <c r="AH3801">
        <v>13.9</v>
      </c>
      <c r="AI3801">
        <v>-0.3</v>
      </c>
      <c r="AJ3801">
        <v>0.79</v>
      </c>
      <c r="AK3801" t="s">
        <v>37</v>
      </c>
    </row>
    <row r="3802" spans="1:37" x14ac:dyDescent="0.25">
      <c r="A3802">
        <v>1</v>
      </c>
      <c r="B3802">
        <v>17</v>
      </c>
      <c r="C3802">
        <v>1</v>
      </c>
      <c r="D3802">
        <v>9853</v>
      </c>
      <c r="E3802">
        <v>1</v>
      </c>
      <c r="F3802">
        <v>1</v>
      </c>
      <c r="G3802">
        <v>133.1</v>
      </c>
      <c r="H3802">
        <v>1</v>
      </c>
      <c r="I3802">
        <v>34</v>
      </c>
      <c r="J3802">
        <v>19</v>
      </c>
      <c r="K3802">
        <v>0</v>
      </c>
      <c r="L3802">
        <v>3</v>
      </c>
      <c r="M3802">
        <v>117.1</v>
      </c>
      <c r="N3802">
        <v>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21</v>
      </c>
      <c r="U3802">
        <v>0</v>
      </c>
      <c r="V3802">
        <v>0</v>
      </c>
      <c r="W3802">
        <v>6</v>
      </c>
      <c r="X3802">
        <v>12</v>
      </c>
      <c r="Y3802">
        <v>0</v>
      </c>
      <c r="Z3802">
        <v>0</v>
      </c>
      <c r="AA3802">
        <v>0</v>
      </c>
      <c r="AB3802">
        <v>0</v>
      </c>
      <c r="AC3802">
        <v>6</v>
      </c>
      <c r="AD3802">
        <v>12</v>
      </c>
      <c r="AE3802">
        <v>0</v>
      </c>
      <c r="AF3802">
        <v>0</v>
      </c>
      <c r="AG3802">
        <v>0</v>
      </c>
      <c r="AH3802">
        <v>7.6</v>
      </c>
      <c r="AI3802">
        <v>2.6</v>
      </c>
      <c r="AJ3802">
        <v>0.32</v>
      </c>
      <c r="AK3802" t="s">
        <v>37</v>
      </c>
    </row>
    <row r="3803" spans="1:37" x14ac:dyDescent="0.25">
      <c r="A3803">
        <v>1</v>
      </c>
      <c r="B3803">
        <v>18</v>
      </c>
      <c r="C3803">
        <v>1</v>
      </c>
      <c r="D3803">
        <v>9500</v>
      </c>
      <c r="E3803">
        <v>1</v>
      </c>
      <c r="F3803">
        <v>1</v>
      </c>
      <c r="G3803">
        <v>144</v>
      </c>
      <c r="H3803">
        <v>1</v>
      </c>
      <c r="I3803">
        <v>37</v>
      </c>
      <c r="J3803">
        <v>37</v>
      </c>
      <c r="K3803">
        <v>6</v>
      </c>
      <c r="L3803">
        <v>6</v>
      </c>
      <c r="M3803">
        <v>127.5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19</v>
      </c>
      <c r="U3803">
        <v>0</v>
      </c>
      <c r="V3803">
        <v>0</v>
      </c>
      <c r="W3803">
        <v>8</v>
      </c>
      <c r="X3803">
        <v>8</v>
      </c>
      <c r="Y3803">
        <v>7</v>
      </c>
      <c r="Z3803">
        <v>13.542857140000001</v>
      </c>
      <c r="AA3803">
        <v>0</v>
      </c>
      <c r="AB3803">
        <v>0</v>
      </c>
      <c r="AC3803">
        <v>8</v>
      </c>
      <c r="AD3803">
        <v>8</v>
      </c>
      <c r="AE3803">
        <v>7</v>
      </c>
      <c r="AF3803">
        <v>13.542857140000001</v>
      </c>
      <c r="AG3803">
        <v>0</v>
      </c>
      <c r="AH3803">
        <v>12.7</v>
      </c>
      <c r="AI3803">
        <v>3.7</v>
      </c>
      <c r="AJ3803">
        <v>-1.7</v>
      </c>
      <c r="AK3803" t="s">
        <v>38</v>
      </c>
    </row>
    <row r="3804" spans="1:37" x14ac:dyDescent="0.25">
      <c r="A3804">
        <v>4</v>
      </c>
      <c r="B3804">
        <v>43</v>
      </c>
      <c r="C3804">
        <v>1</v>
      </c>
      <c r="D3804">
        <v>8014</v>
      </c>
      <c r="E3804">
        <v>0</v>
      </c>
      <c r="F3804">
        <v>1</v>
      </c>
      <c r="G3804">
        <v>140</v>
      </c>
      <c r="H3804">
        <v>1</v>
      </c>
      <c r="I3804">
        <v>38</v>
      </c>
      <c r="J3804">
        <v>37</v>
      </c>
      <c r="K3804">
        <v>9</v>
      </c>
      <c r="L3804">
        <v>9</v>
      </c>
      <c r="M3804">
        <v>126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39</v>
      </c>
      <c r="U3804">
        <v>0</v>
      </c>
      <c r="V3804">
        <v>3</v>
      </c>
      <c r="W3804">
        <v>9</v>
      </c>
      <c r="X3804">
        <v>9</v>
      </c>
      <c r="Y3804">
        <v>9</v>
      </c>
      <c r="Z3804">
        <v>13.11111111</v>
      </c>
      <c r="AA3804">
        <v>0</v>
      </c>
      <c r="AB3804">
        <v>2</v>
      </c>
      <c r="AC3804">
        <v>7</v>
      </c>
      <c r="AD3804">
        <v>10</v>
      </c>
      <c r="AE3804">
        <v>7</v>
      </c>
      <c r="AF3804">
        <v>11.71428571</v>
      </c>
      <c r="AG3804">
        <v>0</v>
      </c>
      <c r="AH3804">
        <v>12.7</v>
      </c>
      <c r="AI3804">
        <v>3.7</v>
      </c>
      <c r="AJ3804">
        <v>-1.7</v>
      </c>
      <c r="AK3804" t="s">
        <v>38</v>
      </c>
    </row>
    <row r="3805" spans="1:37" x14ac:dyDescent="0.25">
      <c r="A3805">
        <v>1</v>
      </c>
      <c r="B3805">
        <v>43</v>
      </c>
      <c r="C3805">
        <v>1</v>
      </c>
      <c r="D3805">
        <v>8014</v>
      </c>
      <c r="E3805">
        <v>0</v>
      </c>
      <c r="F3805">
        <v>10</v>
      </c>
      <c r="G3805">
        <v>100</v>
      </c>
      <c r="H3805">
        <v>1</v>
      </c>
      <c r="I3805">
        <v>34</v>
      </c>
      <c r="J3805">
        <v>34</v>
      </c>
      <c r="K3805">
        <v>0</v>
      </c>
      <c r="L3805">
        <v>0</v>
      </c>
      <c r="M3805">
        <v>113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30</v>
      </c>
      <c r="U3805">
        <v>0</v>
      </c>
      <c r="V3805">
        <v>3</v>
      </c>
      <c r="W3805">
        <v>9</v>
      </c>
      <c r="X3805">
        <v>11</v>
      </c>
      <c r="Y3805">
        <v>9</v>
      </c>
      <c r="Z3805">
        <v>12.66666667</v>
      </c>
      <c r="AA3805">
        <v>0</v>
      </c>
      <c r="AB3805">
        <v>2</v>
      </c>
      <c r="AC3805">
        <v>7</v>
      </c>
      <c r="AD3805">
        <v>7</v>
      </c>
      <c r="AE3805">
        <v>7</v>
      </c>
      <c r="AF3805">
        <v>12.14285714</v>
      </c>
      <c r="AG3805">
        <v>0</v>
      </c>
      <c r="AH3805">
        <v>7.6</v>
      </c>
      <c r="AI3805">
        <v>2.6</v>
      </c>
      <c r="AJ3805">
        <v>0.32</v>
      </c>
      <c r="AK3805" t="s">
        <v>38</v>
      </c>
    </row>
    <row r="3806" spans="1:37" x14ac:dyDescent="0.25">
      <c r="A3806">
        <v>1</v>
      </c>
      <c r="B3806">
        <v>1</v>
      </c>
      <c r="C3806">
        <v>1</v>
      </c>
      <c r="D3806">
        <v>9147</v>
      </c>
      <c r="E3806">
        <v>1</v>
      </c>
      <c r="F3806">
        <v>1</v>
      </c>
      <c r="G3806">
        <v>135</v>
      </c>
      <c r="H3806">
        <v>1</v>
      </c>
      <c r="I3806">
        <v>1</v>
      </c>
      <c r="J3806">
        <v>19</v>
      </c>
      <c r="K3806">
        <v>5</v>
      </c>
      <c r="L3806">
        <v>5</v>
      </c>
      <c r="M3806">
        <v>130.1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18</v>
      </c>
      <c r="U3806">
        <v>0</v>
      </c>
      <c r="V3806">
        <v>0</v>
      </c>
      <c r="W3806">
        <v>5</v>
      </c>
      <c r="X3806">
        <v>10</v>
      </c>
      <c r="Y3806">
        <v>4</v>
      </c>
      <c r="Z3806">
        <v>10.75</v>
      </c>
      <c r="AA3806">
        <v>1</v>
      </c>
      <c r="AB3806">
        <v>0</v>
      </c>
      <c r="AC3806">
        <v>5</v>
      </c>
      <c r="AD3806">
        <v>13</v>
      </c>
      <c r="AE3806">
        <v>2</v>
      </c>
      <c r="AF3806">
        <v>10</v>
      </c>
      <c r="AG3806">
        <v>0</v>
      </c>
      <c r="AH3806">
        <v>9.4</v>
      </c>
      <c r="AI3806">
        <v>-0.8</v>
      </c>
      <c r="AJ3806">
        <v>-3.12</v>
      </c>
      <c r="AK3806" t="s">
        <v>37</v>
      </c>
    </row>
    <row r="3807" spans="1:37" x14ac:dyDescent="0.25">
      <c r="A3807">
        <v>2</v>
      </c>
      <c r="B3807">
        <v>43</v>
      </c>
      <c r="C3807">
        <v>1</v>
      </c>
      <c r="D3807">
        <v>9991</v>
      </c>
      <c r="E3807">
        <v>0</v>
      </c>
      <c r="F3807">
        <v>1</v>
      </c>
      <c r="G3807">
        <v>130</v>
      </c>
      <c r="H3807">
        <v>1</v>
      </c>
      <c r="I3807">
        <v>37</v>
      </c>
      <c r="J3807">
        <v>37</v>
      </c>
      <c r="K3807">
        <v>9</v>
      </c>
      <c r="L3807">
        <v>9</v>
      </c>
      <c r="M3807">
        <v>110</v>
      </c>
      <c r="N3807">
        <v>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38</v>
      </c>
      <c r="U3807">
        <v>0</v>
      </c>
      <c r="V3807">
        <v>4</v>
      </c>
      <c r="W3807">
        <v>10</v>
      </c>
      <c r="X3807">
        <v>14</v>
      </c>
      <c r="Y3807">
        <v>4</v>
      </c>
      <c r="Z3807">
        <v>10.75</v>
      </c>
      <c r="AA3807">
        <v>0</v>
      </c>
      <c r="AB3807">
        <v>2</v>
      </c>
      <c r="AC3807">
        <v>10</v>
      </c>
      <c r="AD3807">
        <v>10</v>
      </c>
      <c r="AE3807">
        <v>2</v>
      </c>
      <c r="AF3807">
        <v>10</v>
      </c>
      <c r="AG3807">
        <v>0</v>
      </c>
      <c r="AH3807">
        <v>7.6</v>
      </c>
      <c r="AI3807">
        <v>2.6</v>
      </c>
      <c r="AJ3807">
        <v>0.32</v>
      </c>
      <c r="AK3807" t="s">
        <v>37</v>
      </c>
    </row>
    <row r="3808" spans="1:37" x14ac:dyDescent="0.25">
      <c r="A3808">
        <v>1</v>
      </c>
      <c r="B3808">
        <v>1</v>
      </c>
      <c r="C3808">
        <v>3</v>
      </c>
      <c r="D3808">
        <v>9070</v>
      </c>
      <c r="E3808">
        <v>1</v>
      </c>
      <c r="F3808">
        <v>1</v>
      </c>
      <c r="G3808">
        <v>147</v>
      </c>
      <c r="H3808">
        <v>1</v>
      </c>
      <c r="I3808">
        <v>34</v>
      </c>
      <c r="J3808">
        <v>37</v>
      </c>
      <c r="K3808">
        <v>5</v>
      </c>
      <c r="L3808">
        <v>7</v>
      </c>
      <c r="M3808">
        <v>135.80000000000001</v>
      </c>
      <c r="N3808">
        <v>1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20</v>
      </c>
      <c r="U3808">
        <v>0</v>
      </c>
      <c r="V3808">
        <v>0</v>
      </c>
      <c r="W3808">
        <v>6</v>
      </c>
      <c r="X3808">
        <v>6</v>
      </c>
      <c r="Y3808">
        <v>6</v>
      </c>
      <c r="Z3808">
        <v>13.66666667</v>
      </c>
      <c r="AA3808">
        <v>0</v>
      </c>
      <c r="AB3808">
        <v>0</v>
      </c>
      <c r="AC3808">
        <v>6</v>
      </c>
      <c r="AD3808">
        <v>6</v>
      </c>
      <c r="AE3808">
        <v>6</v>
      </c>
      <c r="AF3808">
        <v>13.33333333</v>
      </c>
      <c r="AG3808">
        <v>0</v>
      </c>
      <c r="AH3808">
        <v>9.4</v>
      </c>
      <c r="AI3808">
        <v>-0.8</v>
      </c>
      <c r="AJ3808">
        <v>-3.12</v>
      </c>
      <c r="AK3808" t="s">
        <v>38</v>
      </c>
    </row>
    <row r="3809" spans="1:37" x14ac:dyDescent="0.25">
      <c r="A3809">
        <v>1</v>
      </c>
      <c r="B3809">
        <v>39</v>
      </c>
      <c r="C3809">
        <v>1</v>
      </c>
      <c r="D3809">
        <v>8014</v>
      </c>
      <c r="E3809">
        <v>0</v>
      </c>
      <c r="F3809">
        <v>19</v>
      </c>
      <c r="G3809">
        <v>149</v>
      </c>
      <c r="H3809">
        <v>1</v>
      </c>
      <c r="I3809">
        <v>34</v>
      </c>
      <c r="J3809">
        <v>34</v>
      </c>
      <c r="K3809">
        <v>0</v>
      </c>
      <c r="L3809">
        <v>0</v>
      </c>
      <c r="M3809">
        <v>126.3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55</v>
      </c>
      <c r="U3809">
        <v>0</v>
      </c>
      <c r="V3809">
        <v>0</v>
      </c>
      <c r="W3809">
        <v>6</v>
      </c>
      <c r="X3809">
        <v>6</v>
      </c>
      <c r="Y3809">
        <v>6</v>
      </c>
      <c r="Z3809">
        <v>13.83333333</v>
      </c>
      <c r="AA3809">
        <v>0</v>
      </c>
      <c r="AB3809">
        <v>1</v>
      </c>
      <c r="AC3809">
        <v>6</v>
      </c>
      <c r="AD3809">
        <v>6</v>
      </c>
      <c r="AE3809">
        <v>6</v>
      </c>
      <c r="AF3809">
        <v>12.83333333</v>
      </c>
      <c r="AG3809">
        <v>0</v>
      </c>
      <c r="AH3809">
        <v>7.6</v>
      </c>
      <c r="AI3809">
        <v>2.6</v>
      </c>
      <c r="AJ3809">
        <v>0.32</v>
      </c>
      <c r="AK3809" t="s">
        <v>38</v>
      </c>
    </row>
    <row r="3810" spans="1:37" x14ac:dyDescent="0.25">
      <c r="A3810">
        <v>4</v>
      </c>
      <c r="B3810">
        <v>27</v>
      </c>
      <c r="C3810">
        <v>1</v>
      </c>
      <c r="D3810">
        <v>9070</v>
      </c>
      <c r="E3810">
        <v>1</v>
      </c>
      <c r="F3810">
        <v>2</v>
      </c>
      <c r="G3810">
        <v>130</v>
      </c>
      <c r="H3810">
        <v>1</v>
      </c>
      <c r="I3810">
        <v>34</v>
      </c>
      <c r="J3810">
        <v>34</v>
      </c>
      <c r="K3810">
        <v>0</v>
      </c>
      <c r="L3810">
        <v>0</v>
      </c>
      <c r="M3810">
        <v>130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53</v>
      </c>
      <c r="U3810">
        <v>0</v>
      </c>
      <c r="V3810">
        <v>15</v>
      </c>
      <c r="W3810">
        <v>18</v>
      </c>
      <c r="X3810">
        <v>18</v>
      </c>
      <c r="Y3810">
        <v>17</v>
      </c>
      <c r="Z3810">
        <v>13.176470589999999</v>
      </c>
      <c r="AA3810">
        <v>0</v>
      </c>
      <c r="AB3810">
        <v>13</v>
      </c>
      <c r="AC3810">
        <v>18</v>
      </c>
      <c r="AD3810">
        <v>18</v>
      </c>
      <c r="AE3810">
        <v>16</v>
      </c>
      <c r="AF3810">
        <v>13</v>
      </c>
      <c r="AG3810">
        <v>0</v>
      </c>
      <c r="AH3810">
        <v>7.6</v>
      </c>
      <c r="AI3810">
        <v>2.6</v>
      </c>
      <c r="AJ3810">
        <v>0.32</v>
      </c>
      <c r="AK3810" t="s">
        <v>37</v>
      </c>
    </row>
    <row r="3811" spans="1:37" x14ac:dyDescent="0.25">
      <c r="A3811">
        <v>2</v>
      </c>
      <c r="B3811">
        <v>39</v>
      </c>
      <c r="C3811">
        <v>1</v>
      </c>
      <c r="D3811">
        <v>8014</v>
      </c>
      <c r="E3811">
        <v>0</v>
      </c>
      <c r="F3811">
        <v>1</v>
      </c>
      <c r="G3811">
        <v>120</v>
      </c>
      <c r="H3811">
        <v>1</v>
      </c>
      <c r="I3811">
        <v>34</v>
      </c>
      <c r="J3811">
        <v>34</v>
      </c>
      <c r="K3811">
        <v>0</v>
      </c>
      <c r="L3811">
        <v>0</v>
      </c>
      <c r="M3811">
        <v>104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54</v>
      </c>
      <c r="U3811">
        <v>0</v>
      </c>
      <c r="V3811">
        <v>0</v>
      </c>
      <c r="W3811">
        <v>6</v>
      </c>
      <c r="X3811">
        <v>8</v>
      </c>
      <c r="Y3811">
        <v>4</v>
      </c>
      <c r="Z3811">
        <v>12.75</v>
      </c>
      <c r="AA3811">
        <v>0</v>
      </c>
      <c r="AB3811">
        <v>0</v>
      </c>
      <c r="AC3811">
        <v>6</v>
      </c>
      <c r="AD3811">
        <v>12</v>
      </c>
      <c r="AE3811">
        <v>5</v>
      </c>
      <c r="AF3811">
        <v>12.6</v>
      </c>
      <c r="AG3811">
        <v>0</v>
      </c>
      <c r="AH3811">
        <v>7.6</v>
      </c>
      <c r="AI3811">
        <v>2.6</v>
      </c>
      <c r="AJ3811">
        <v>0.32</v>
      </c>
      <c r="AK3811" t="s">
        <v>37</v>
      </c>
    </row>
    <row r="3812" spans="1:37" x14ac:dyDescent="0.25">
      <c r="A3812">
        <v>1</v>
      </c>
      <c r="B3812">
        <v>43</v>
      </c>
      <c r="C3812">
        <v>1</v>
      </c>
      <c r="D3812">
        <v>9500</v>
      </c>
      <c r="E3812">
        <v>1</v>
      </c>
      <c r="F3812">
        <v>1</v>
      </c>
      <c r="G3812">
        <v>125</v>
      </c>
      <c r="H3812">
        <v>1</v>
      </c>
      <c r="I3812">
        <v>37</v>
      </c>
      <c r="J3812">
        <v>37</v>
      </c>
      <c r="K3812">
        <v>9</v>
      </c>
      <c r="L3812">
        <v>7</v>
      </c>
      <c r="M3812">
        <v>123.6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18</v>
      </c>
      <c r="U3812">
        <v>0</v>
      </c>
      <c r="V3812">
        <v>0</v>
      </c>
      <c r="W3812">
        <v>7</v>
      </c>
      <c r="X3812">
        <v>8</v>
      </c>
      <c r="Y3812">
        <v>5</v>
      </c>
      <c r="Z3812">
        <v>12.86</v>
      </c>
      <c r="AA3812">
        <v>0</v>
      </c>
      <c r="AB3812">
        <v>0</v>
      </c>
      <c r="AC3812">
        <v>7</v>
      </c>
      <c r="AD3812">
        <v>8</v>
      </c>
      <c r="AE3812">
        <v>5</v>
      </c>
      <c r="AF3812">
        <v>12.86</v>
      </c>
      <c r="AG3812">
        <v>0</v>
      </c>
      <c r="AH3812">
        <v>7.6</v>
      </c>
      <c r="AI3812">
        <v>2.6</v>
      </c>
      <c r="AJ3812">
        <v>0.32</v>
      </c>
      <c r="AK3812" t="s">
        <v>39</v>
      </c>
    </row>
    <row r="3813" spans="1:37" x14ac:dyDescent="0.25">
      <c r="A3813">
        <v>1</v>
      </c>
      <c r="B3813">
        <v>39</v>
      </c>
      <c r="C3813">
        <v>1</v>
      </c>
      <c r="D3813">
        <v>8014</v>
      </c>
      <c r="E3813">
        <v>0</v>
      </c>
      <c r="F3813">
        <v>1</v>
      </c>
      <c r="G3813">
        <v>133.1</v>
      </c>
      <c r="H3813">
        <v>1</v>
      </c>
      <c r="I3813">
        <v>37</v>
      </c>
      <c r="J3813">
        <v>37</v>
      </c>
      <c r="K3813">
        <v>9</v>
      </c>
      <c r="L3813">
        <v>8</v>
      </c>
      <c r="M3813">
        <v>121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44</v>
      </c>
      <c r="U3813">
        <v>0</v>
      </c>
      <c r="V3813">
        <v>2</v>
      </c>
      <c r="W3813">
        <v>8</v>
      </c>
      <c r="X3813">
        <v>12</v>
      </c>
      <c r="Y3813">
        <v>4</v>
      </c>
      <c r="Z3813">
        <v>12</v>
      </c>
      <c r="AA3813">
        <v>2</v>
      </c>
      <c r="AB3813">
        <v>2</v>
      </c>
      <c r="AC3813">
        <v>7</v>
      </c>
      <c r="AD3813">
        <v>9</v>
      </c>
      <c r="AE3813">
        <v>4</v>
      </c>
      <c r="AF3813">
        <v>12</v>
      </c>
      <c r="AG3813">
        <v>2</v>
      </c>
      <c r="AH3813">
        <v>8.9</v>
      </c>
      <c r="AI3813">
        <v>1.4</v>
      </c>
      <c r="AJ3813">
        <v>3.51</v>
      </c>
      <c r="AK3813" t="s">
        <v>37</v>
      </c>
    </row>
    <row r="3814" spans="1:37" x14ac:dyDescent="0.25">
      <c r="A3814">
        <v>1</v>
      </c>
      <c r="B3814">
        <v>43</v>
      </c>
      <c r="C3814">
        <v>1</v>
      </c>
      <c r="D3814">
        <v>9238</v>
      </c>
      <c r="E3814">
        <v>1</v>
      </c>
      <c r="F3814">
        <v>1</v>
      </c>
      <c r="G3814">
        <v>149</v>
      </c>
      <c r="H3814">
        <v>1</v>
      </c>
      <c r="I3814">
        <v>37</v>
      </c>
      <c r="J3814">
        <v>37</v>
      </c>
      <c r="K3814">
        <v>9</v>
      </c>
      <c r="L3814">
        <v>6</v>
      </c>
      <c r="M3814">
        <v>130.5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28</v>
      </c>
      <c r="U3814">
        <v>0</v>
      </c>
      <c r="V3814">
        <v>8</v>
      </c>
      <c r="W3814">
        <v>11</v>
      </c>
      <c r="X3814">
        <v>11</v>
      </c>
      <c r="Y3814">
        <v>9</v>
      </c>
      <c r="Z3814">
        <v>11.66666667</v>
      </c>
      <c r="AA3814">
        <v>0</v>
      </c>
      <c r="AB3814">
        <v>8</v>
      </c>
      <c r="AC3814">
        <v>11</v>
      </c>
      <c r="AD3814">
        <v>13</v>
      </c>
      <c r="AE3814">
        <v>9</v>
      </c>
      <c r="AF3814">
        <v>12.55555556</v>
      </c>
      <c r="AG3814">
        <v>0</v>
      </c>
      <c r="AH3814">
        <v>10.8</v>
      </c>
      <c r="AI3814">
        <v>1.4</v>
      </c>
      <c r="AJ3814">
        <v>1.74</v>
      </c>
      <c r="AK3814" t="s">
        <v>38</v>
      </c>
    </row>
    <row r="3815" spans="1:37" x14ac:dyDescent="0.25">
      <c r="A3815">
        <v>1</v>
      </c>
      <c r="B3815">
        <v>7</v>
      </c>
      <c r="C3815">
        <v>1</v>
      </c>
      <c r="D3815">
        <v>8014</v>
      </c>
      <c r="E3815">
        <v>0</v>
      </c>
      <c r="F3815">
        <v>43</v>
      </c>
      <c r="G3815">
        <v>180</v>
      </c>
      <c r="H3815">
        <v>1</v>
      </c>
      <c r="I3815">
        <v>19</v>
      </c>
      <c r="J3815">
        <v>19</v>
      </c>
      <c r="K3815">
        <v>9</v>
      </c>
      <c r="L3815">
        <v>4</v>
      </c>
      <c r="M3815">
        <v>180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37</v>
      </c>
      <c r="U3815">
        <v>0</v>
      </c>
      <c r="V3815">
        <v>12</v>
      </c>
      <c r="W3815">
        <v>14</v>
      </c>
      <c r="X3815">
        <v>14</v>
      </c>
      <c r="Y3815">
        <v>14</v>
      </c>
      <c r="Z3815">
        <v>16.5</v>
      </c>
      <c r="AA3815">
        <v>0</v>
      </c>
      <c r="AB3815">
        <v>8</v>
      </c>
      <c r="AC3815">
        <v>11</v>
      </c>
      <c r="AD3815">
        <v>11</v>
      </c>
      <c r="AE3815">
        <v>11</v>
      </c>
      <c r="AF3815">
        <v>16.90909091</v>
      </c>
      <c r="AG3815">
        <v>0</v>
      </c>
      <c r="AH3815">
        <v>8.9</v>
      </c>
      <c r="AI3815">
        <v>1.4</v>
      </c>
      <c r="AJ3815">
        <v>3.51</v>
      </c>
      <c r="AK3815" t="s">
        <v>38</v>
      </c>
    </row>
    <row r="3816" spans="1:37" x14ac:dyDescent="0.25">
      <c r="A3816">
        <v>1</v>
      </c>
      <c r="B3816">
        <v>43</v>
      </c>
      <c r="C3816">
        <v>1</v>
      </c>
      <c r="D3816">
        <v>9238</v>
      </c>
      <c r="E3816">
        <v>1</v>
      </c>
      <c r="F3816">
        <v>1</v>
      </c>
      <c r="G3816">
        <v>110</v>
      </c>
      <c r="H3816">
        <v>1</v>
      </c>
      <c r="I3816">
        <v>14</v>
      </c>
      <c r="J3816">
        <v>14</v>
      </c>
      <c r="K3816">
        <v>90</v>
      </c>
      <c r="L3816">
        <v>90</v>
      </c>
      <c r="M3816">
        <v>112.5</v>
      </c>
      <c r="N3816">
        <v>1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20</v>
      </c>
      <c r="U3816">
        <v>0</v>
      </c>
      <c r="V3816">
        <v>8</v>
      </c>
      <c r="W3816">
        <v>10</v>
      </c>
      <c r="X3816">
        <v>14</v>
      </c>
      <c r="Y3816">
        <v>9</v>
      </c>
      <c r="Z3816">
        <v>12.33333333</v>
      </c>
      <c r="AA3816">
        <v>0</v>
      </c>
      <c r="AB3816">
        <v>3</v>
      </c>
      <c r="AC3816">
        <v>7</v>
      </c>
      <c r="AD3816">
        <v>10</v>
      </c>
      <c r="AE3816">
        <v>7</v>
      </c>
      <c r="AF3816">
        <v>11.777777779999999</v>
      </c>
      <c r="AG3816">
        <v>0</v>
      </c>
      <c r="AH3816">
        <v>7.6</v>
      </c>
      <c r="AI3816">
        <v>2.6</v>
      </c>
      <c r="AJ3816">
        <v>0.32</v>
      </c>
      <c r="AK3816" t="s">
        <v>38</v>
      </c>
    </row>
    <row r="3817" spans="1:37" x14ac:dyDescent="0.25">
      <c r="A3817">
        <v>1</v>
      </c>
      <c r="B3817">
        <v>1</v>
      </c>
      <c r="C3817">
        <v>3</v>
      </c>
      <c r="D3817">
        <v>9500</v>
      </c>
      <c r="E3817">
        <v>1</v>
      </c>
      <c r="F3817">
        <v>1</v>
      </c>
      <c r="G3817">
        <v>131</v>
      </c>
      <c r="H3817">
        <v>1</v>
      </c>
      <c r="I3817">
        <v>19</v>
      </c>
      <c r="J3817">
        <v>3</v>
      </c>
      <c r="K3817">
        <v>3</v>
      </c>
      <c r="L3817">
        <v>2</v>
      </c>
      <c r="M3817">
        <v>126.1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18</v>
      </c>
      <c r="U3817">
        <v>0</v>
      </c>
      <c r="V3817">
        <v>0</v>
      </c>
      <c r="W3817">
        <v>7</v>
      </c>
      <c r="X3817">
        <v>8</v>
      </c>
      <c r="Y3817">
        <v>7</v>
      </c>
      <c r="Z3817">
        <v>12.59125</v>
      </c>
      <c r="AA3817">
        <v>0</v>
      </c>
      <c r="AB3817">
        <v>0</v>
      </c>
      <c r="AC3817">
        <v>8</v>
      </c>
      <c r="AD3817">
        <v>11</v>
      </c>
      <c r="AE3817">
        <v>7</v>
      </c>
      <c r="AF3817">
        <v>12.82</v>
      </c>
      <c r="AG3817">
        <v>0</v>
      </c>
      <c r="AH3817">
        <v>15.5</v>
      </c>
      <c r="AI3817">
        <v>2.8</v>
      </c>
      <c r="AJ3817">
        <v>-4.0599999999999996</v>
      </c>
      <c r="AK3817" t="s">
        <v>39</v>
      </c>
    </row>
    <row r="3818" spans="1:37" x14ac:dyDescent="0.25">
      <c r="A3818">
        <v>1</v>
      </c>
      <c r="B3818">
        <v>1</v>
      </c>
      <c r="C3818">
        <v>1</v>
      </c>
      <c r="D3818">
        <v>9238</v>
      </c>
      <c r="E3818">
        <v>1</v>
      </c>
      <c r="F3818">
        <v>1</v>
      </c>
      <c r="G3818">
        <v>117</v>
      </c>
      <c r="H3818">
        <v>1</v>
      </c>
      <c r="I3818">
        <v>19</v>
      </c>
      <c r="J3818">
        <v>19</v>
      </c>
      <c r="K3818">
        <v>9</v>
      </c>
      <c r="L3818">
        <v>9</v>
      </c>
      <c r="M3818">
        <v>111.8</v>
      </c>
      <c r="N3818">
        <v>1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19</v>
      </c>
      <c r="U3818">
        <v>0</v>
      </c>
      <c r="V3818">
        <v>0</v>
      </c>
      <c r="W3818">
        <v>6</v>
      </c>
      <c r="X3818">
        <v>9</v>
      </c>
      <c r="Y3818">
        <v>4</v>
      </c>
      <c r="Z3818">
        <v>11.5</v>
      </c>
      <c r="AA3818">
        <v>0</v>
      </c>
      <c r="AB3818">
        <v>0</v>
      </c>
      <c r="AC3818">
        <v>6</v>
      </c>
      <c r="AD3818">
        <v>12</v>
      </c>
      <c r="AE3818">
        <v>3</v>
      </c>
      <c r="AF3818">
        <v>11</v>
      </c>
      <c r="AG3818">
        <v>0</v>
      </c>
      <c r="AH3818">
        <v>8.9</v>
      </c>
      <c r="AI3818">
        <v>1.4</v>
      </c>
      <c r="AJ3818">
        <v>3.51</v>
      </c>
      <c r="AK3818" t="s">
        <v>37</v>
      </c>
    </row>
    <row r="3819" spans="1:37" x14ac:dyDescent="0.25">
      <c r="A3819">
        <v>1</v>
      </c>
      <c r="B3819">
        <v>17</v>
      </c>
      <c r="C3819">
        <v>1</v>
      </c>
      <c r="D3819">
        <v>9003</v>
      </c>
      <c r="E3819">
        <v>1</v>
      </c>
      <c r="F3819">
        <v>1</v>
      </c>
      <c r="G3819">
        <v>120</v>
      </c>
      <c r="H3819">
        <v>1</v>
      </c>
      <c r="I3819">
        <v>38</v>
      </c>
      <c r="J3819">
        <v>37</v>
      </c>
      <c r="K3819">
        <v>5</v>
      </c>
      <c r="L3819">
        <v>9</v>
      </c>
      <c r="M3819">
        <v>131.4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23</v>
      </c>
      <c r="U3819">
        <v>0</v>
      </c>
      <c r="V3819">
        <v>17</v>
      </c>
      <c r="W3819">
        <v>18</v>
      </c>
      <c r="X3819">
        <v>19</v>
      </c>
      <c r="Y3819">
        <v>18</v>
      </c>
      <c r="Z3819">
        <v>11.89473684</v>
      </c>
      <c r="AA3819">
        <v>0</v>
      </c>
      <c r="AB3819">
        <v>12</v>
      </c>
      <c r="AC3819">
        <v>13</v>
      </c>
      <c r="AD3819">
        <v>13</v>
      </c>
      <c r="AE3819">
        <v>13</v>
      </c>
      <c r="AF3819">
        <v>12.92307692</v>
      </c>
      <c r="AG3819">
        <v>0</v>
      </c>
      <c r="AH3819">
        <v>15.5</v>
      </c>
      <c r="AI3819">
        <v>2.8</v>
      </c>
      <c r="AJ3819">
        <v>-4.0599999999999996</v>
      </c>
      <c r="AK3819" t="s">
        <v>38</v>
      </c>
    </row>
    <row r="3820" spans="1:37" x14ac:dyDescent="0.25">
      <c r="A3820">
        <v>1</v>
      </c>
      <c r="B3820">
        <v>17</v>
      </c>
      <c r="C3820">
        <v>1</v>
      </c>
      <c r="D3820">
        <v>9238</v>
      </c>
      <c r="E3820">
        <v>1</v>
      </c>
      <c r="F3820">
        <v>1</v>
      </c>
      <c r="G3820">
        <v>160</v>
      </c>
      <c r="H3820">
        <v>1</v>
      </c>
      <c r="I3820">
        <v>19</v>
      </c>
      <c r="J3820">
        <v>37</v>
      </c>
      <c r="K3820">
        <v>6</v>
      </c>
      <c r="L3820">
        <v>6</v>
      </c>
      <c r="M3820">
        <v>144.30000000000001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22</v>
      </c>
      <c r="U3820">
        <v>0</v>
      </c>
      <c r="V3820">
        <v>0</v>
      </c>
      <c r="W3820">
        <v>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6</v>
      </c>
      <c r="AD3820">
        <v>0</v>
      </c>
      <c r="AE3820">
        <v>0</v>
      </c>
      <c r="AF3820">
        <v>0</v>
      </c>
      <c r="AG3820">
        <v>0</v>
      </c>
      <c r="AH3820">
        <v>13.9</v>
      </c>
      <c r="AI3820">
        <v>-0.3</v>
      </c>
      <c r="AJ3820">
        <v>0.79</v>
      </c>
      <c r="AK3820" t="s">
        <v>37</v>
      </c>
    </row>
    <row r="3821" spans="1:37" x14ac:dyDescent="0.25">
      <c r="A3821">
        <v>1</v>
      </c>
      <c r="B3821">
        <v>39</v>
      </c>
      <c r="C3821">
        <v>1</v>
      </c>
      <c r="D3821">
        <v>9254</v>
      </c>
      <c r="E3821">
        <v>1</v>
      </c>
      <c r="F3821">
        <v>1</v>
      </c>
      <c r="G3821">
        <v>100</v>
      </c>
      <c r="H3821">
        <v>1</v>
      </c>
      <c r="I3821">
        <v>3</v>
      </c>
      <c r="J3821">
        <v>19</v>
      </c>
      <c r="K3821">
        <v>3</v>
      </c>
      <c r="L3821">
        <v>5</v>
      </c>
      <c r="M3821">
        <v>115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24</v>
      </c>
      <c r="U3821">
        <v>0</v>
      </c>
      <c r="V3821">
        <v>0</v>
      </c>
      <c r="W3821">
        <v>6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6</v>
      </c>
      <c r="AD3821">
        <v>0</v>
      </c>
      <c r="AE3821">
        <v>0</v>
      </c>
      <c r="AF3821">
        <v>0</v>
      </c>
      <c r="AG3821">
        <v>0</v>
      </c>
      <c r="AH3821">
        <v>11.1</v>
      </c>
      <c r="AI3821">
        <v>0.6</v>
      </c>
      <c r="AJ3821">
        <v>2.02</v>
      </c>
      <c r="AK3821" t="s">
        <v>37</v>
      </c>
    </row>
    <row r="3822" spans="1:37" x14ac:dyDescent="0.25">
      <c r="A3822">
        <v>1</v>
      </c>
      <c r="B3822">
        <v>44</v>
      </c>
      <c r="C3822">
        <v>1</v>
      </c>
      <c r="D3822">
        <v>9003</v>
      </c>
      <c r="E3822">
        <v>1</v>
      </c>
      <c r="F3822">
        <v>39</v>
      </c>
      <c r="G3822">
        <v>140</v>
      </c>
      <c r="H3822">
        <v>1</v>
      </c>
      <c r="I3822">
        <v>4</v>
      </c>
      <c r="J3822">
        <v>4</v>
      </c>
      <c r="K3822">
        <v>4</v>
      </c>
      <c r="L3822">
        <v>2</v>
      </c>
      <c r="M3822">
        <v>120</v>
      </c>
      <c r="N3822">
        <v>1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22</v>
      </c>
      <c r="U3822">
        <v>0</v>
      </c>
      <c r="V3822">
        <v>0</v>
      </c>
      <c r="W3822">
        <v>6</v>
      </c>
      <c r="X3822">
        <v>13</v>
      </c>
      <c r="Y3822">
        <v>5</v>
      </c>
      <c r="Z3822">
        <v>13</v>
      </c>
      <c r="AA3822">
        <v>0</v>
      </c>
      <c r="AB3822">
        <v>0</v>
      </c>
      <c r="AC3822">
        <v>6</v>
      </c>
      <c r="AD3822">
        <v>13</v>
      </c>
      <c r="AE3822">
        <v>2</v>
      </c>
      <c r="AF3822">
        <v>11.5</v>
      </c>
      <c r="AG3822">
        <v>0</v>
      </c>
      <c r="AH3822">
        <v>12.4</v>
      </c>
      <c r="AI3822">
        <v>0.5</v>
      </c>
      <c r="AJ3822">
        <v>1.79</v>
      </c>
      <c r="AK3822" t="s">
        <v>39</v>
      </c>
    </row>
    <row r="3823" spans="1:37" x14ac:dyDescent="0.25">
      <c r="A3823">
        <v>1</v>
      </c>
      <c r="B3823">
        <v>39</v>
      </c>
      <c r="C3823">
        <v>1</v>
      </c>
      <c r="D3823">
        <v>9003</v>
      </c>
      <c r="E3823">
        <v>1</v>
      </c>
      <c r="F3823">
        <v>1</v>
      </c>
      <c r="G3823">
        <v>160</v>
      </c>
      <c r="H3823">
        <v>1</v>
      </c>
      <c r="I3823">
        <v>1</v>
      </c>
      <c r="J3823">
        <v>38</v>
      </c>
      <c r="K3823">
        <v>5</v>
      </c>
      <c r="L3823">
        <v>6</v>
      </c>
      <c r="M3823">
        <v>168.6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26</v>
      </c>
      <c r="U3823">
        <v>0</v>
      </c>
      <c r="V3823">
        <v>0</v>
      </c>
      <c r="W3823">
        <v>6</v>
      </c>
      <c r="X3823">
        <v>9</v>
      </c>
      <c r="Y3823">
        <v>0</v>
      </c>
      <c r="Z3823">
        <v>0</v>
      </c>
      <c r="AA3823">
        <v>0</v>
      </c>
      <c r="AB3823">
        <v>0</v>
      </c>
      <c r="AC3823">
        <v>6</v>
      </c>
      <c r="AD3823">
        <v>6</v>
      </c>
      <c r="AE3823">
        <v>0</v>
      </c>
      <c r="AF3823">
        <v>0</v>
      </c>
      <c r="AG3823">
        <v>0</v>
      </c>
      <c r="AH3823">
        <v>13.9</v>
      </c>
      <c r="AI3823">
        <v>-0.3</v>
      </c>
      <c r="AJ3823">
        <v>0.79</v>
      </c>
      <c r="AK3823" t="s">
        <v>37</v>
      </c>
    </row>
    <row r="3824" spans="1:37" x14ac:dyDescent="0.25">
      <c r="A3824">
        <v>1</v>
      </c>
      <c r="B3824">
        <v>17</v>
      </c>
      <c r="C3824">
        <v>6</v>
      </c>
      <c r="D3824">
        <v>9773</v>
      </c>
      <c r="E3824">
        <v>1</v>
      </c>
      <c r="F3824">
        <v>1</v>
      </c>
      <c r="G3824">
        <v>141</v>
      </c>
      <c r="H3824">
        <v>1</v>
      </c>
      <c r="I3824">
        <v>37</v>
      </c>
      <c r="J3824">
        <v>37</v>
      </c>
      <c r="K3824">
        <v>5</v>
      </c>
      <c r="L3824">
        <v>5</v>
      </c>
      <c r="M3824">
        <v>127.7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18</v>
      </c>
      <c r="U3824">
        <v>0</v>
      </c>
      <c r="V3824">
        <v>0</v>
      </c>
      <c r="W3824">
        <v>6</v>
      </c>
      <c r="X3824">
        <v>6</v>
      </c>
      <c r="Y3824">
        <v>6</v>
      </c>
      <c r="Z3824">
        <v>15.16666667</v>
      </c>
      <c r="AA3824">
        <v>0</v>
      </c>
      <c r="AB3824">
        <v>0</v>
      </c>
      <c r="AC3824">
        <v>6</v>
      </c>
      <c r="AD3824">
        <v>6</v>
      </c>
      <c r="AE3824">
        <v>6</v>
      </c>
      <c r="AF3824">
        <v>14.83333333</v>
      </c>
      <c r="AG3824">
        <v>0</v>
      </c>
      <c r="AH3824">
        <v>9.4</v>
      </c>
      <c r="AI3824">
        <v>-0.8</v>
      </c>
      <c r="AJ3824">
        <v>-3.12</v>
      </c>
      <c r="AK3824" t="s">
        <v>38</v>
      </c>
    </row>
    <row r="3825" spans="1:37" x14ac:dyDescent="0.25">
      <c r="A3825">
        <v>1</v>
      </c>
      <c r="B3825">
        <v>44</v>
      </c>
      <c r="C3825">
        <v>1</v>
      </c>
      <c r="D3825">
        <v>9130</v>
      </c>
      <c r="E3825">
        <v>1</v>
      </c>
      <c r="F3825">
        <v>39</v>
      </c>
      <c r="G3825">
        <v>130</v>
      </c>
      <c r="H3825">
        <v>1</v>
      </c>
      <c r="I3825">
        <v>38</v>
      </c>
      <c r="J3825">
        <v>19</v>
      </c>
      <c r="K3825">
        <v>9</v>
      </c>
      <c r="L3825">
        <v>9</v>
      </c>
      <c r="M3825">
        <v>150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24</v>
      </c>
      <c r="U3825">
        <v>0</v>
      </c>
      <c r="V3825">
        <v>2</v>
      </c>
      <c r="W3825">
        <v>6</v>
      </c>
      <c r="X3825">
        <v>8</v>
      </c>
      <c r="Y3825">
        <v>4</v>
      </c>
      <c r="Z3825">
        <v>11.75</v>
      </c>
      <c r="AA3825">
        <v>0</v>
      </c>
      <c r="AB3825">
        <v>1</v>
      </c>
      <c r="AC3825">
        <v>6</v>
      </c>
      <c r="AD3825">
        <v>8</v>
      </c>
      <c r="AE3825">
        <v>2</v>
      </c>
      <c r="AF3825">
        <v>13.5</v>
      </c>
      <c r="AG3825">
        <v>0</v>
      </c>
      <c r="AH3825">
        <v>11.1</v>
      </c>
      <c r="AI3825">
        <v>0.6</v>
      </c>
      <c r="AJ3825">
        <v>2.02</v>
      </c>
      <c r="AK3825" t="s">
        <v>37</v>
      </c>
    </row>
    <row r="3826" spans="1:37" x14ac:dyDescent="0.25">
      <c r="A3826">
        <v>1</v>
      </c>
      <c r="B3826">
        <v>1</v>
      </c>
      <c r="C3826">
        <v>1</v>
      </c>
      <c r="D3826">
        <v>9119</v>
      </c>
      <c r="E3826">
        <v>1</v>
      </c>
      <c r="F3826">
        <v>1</v>
      </c>
      <c r="G3826">
        <v>142</v>
      </c>
      <c r="H3826">
        <v>1</v>
      </c>
      <c r="I3826">
        <v>1</v>
      </c>
      <c r="J3826">
        <v>38</v>
      </c>
      <c r="K3826">
        <v>4</v>
      </c>
      <c r="L3826">
        <v>3</v>
      </c>
      <c r="M3826">
        <v>129.80000000000001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18</v>
      </c>
      <c r="U3826">
        <v>0</v>
      </c>
      <c r="V3826">
        <v>0</v>
      </c>
      <c r="W3826">
        <v>5</v>
      </c>
      <c r="X3826">
        <v>5</v>
      </c>
      <c r="Y3826">
        <v>0</v>
      </c>
      <c r="Z3826">
        <v>0</v>
      </c>
      <c r="AA3826">
        <v>0</v>
      </c>
      <c r="AB3826">
        <v>0</v>
      </c>
      <c r="AC3826">
        <v>5</v>
      </c>
      <c r="AD3826">
        <v>6</v>
      </c>
      <c r="AE3826">
        <v>1</v>
      </c>
      <c r="AF3826">
        <v>15</v>
      </c>
      <c r="AG3826">
        <v>0</v>
      </c>
      <c r="AH3826">
        <v>10.8</v>
      </c>
      <c r="AI3826">
        <v>1.4</v>
      </c>
      <c r="AJ3826">
        <v>1.74</v>
      </c>
      <c r="AK3826" t="s">
        <v>39</v>
      </c>
    </row>
    <row r="3827" spans="1:37" x14ac:dyDescent="0.25">
      <c r="A3827">
        <v>1</v>
      </c>
      <c r="B3827">
        <v>1</v>
      </c>
      <c r="C3827">
        <v>1</v>
      </c>
      <c r="D3827">
        <v>171</v>
      </c>
      <c r="E3827">
        <v>1</v>
      </c>
      <c r="F3827">
        <v>1</v>
      </c>
      <c r="G3827">
        <v>130</v>
      </c>
      <c r="H3827">
        <v>1</v>
      </c>
      <c r="I3827">
        <v>1</v>
      </c>
      <c r="J3827">
        <v>38</v>
      </c>
      <c r="K3827">
        <v>7</v>
      </c>
      <c r="L3827">
        <v>8</v>
      </c>
      <c r="M3827">
        <v>135.6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26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11.1</v>
      </c>
      <c r="AI3827">
        <v>0.6</v>
      </c>
      <c r="AJ3827">
        <v>2.02</v>
      </c>
      <c r="AK3827" t="s">
        <v>37</v>
      </c>
    </row>
    <row r="3828" spans="1:37" x14ac:dyDescent="0.25">
      <c r="A3828">
        <v>1</v>
      </c>
      <c r="B3828">
        <v>39</v>
      </c>
      <c r="C3828">
        <v>1</v>
      </c>
      <c r="D3828">
        <v>9254</v>
      </c>
      <c r="E3828">
        <v>1</v>
      </c>
      <c r="F3828">
        <v>19</v>
      </c>
      <c r="G3828">
        <v>133.1</v>
      </c>
      <c r="H3828">
        <v>1</v>
      </c>
      <c r="I3828">
        <v>37</v>
      </c>
      <c r="J3828">
        <v>37</v>
      </c>
      <c r="K3828">
        <v>9</v>
      </c>
      <c r="L3828">
        <v>4</v>
      </c>
      <c r="M3828">
        <v>100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27</v>
      </c>
      <c r="U3828">
        <v>0</v>
      </c>
      <c r="V3828">
        <v>0</v>
      </c>
      <c r="W3828">
        <v>6</v>
      </c>
      <c r="X3828">
        <v>11</v>
      </c>
      <c r="Y3828">
        <v>3</v>
      </c>
      <c r="Z3828">
        <v>11.33333333</v>
      </c>
      <c r="AA3828">
        <v>0</v>
      </c>
      <c r="AB3828">
        <v>0</v>
      </c>
      <c r="AC3828">
        <v>6</v>
      </c>
      <c r="AD3828">
        <v>10</v>
      </c>
      <c r="AE3828">
        <v>3</v>
      </c>
      <c r="AF3828">
        <v>14.75</v>
      </c>
      <c r="AG3828">
        <v>0</v>
      </c>
      <c r="AH3828">
        <v>16.2</v>
      </c>
      <c r="AI3828">
        <v>0.3</v>
      </c>
      <c r="AJ3828">
        <v>-0.92</v>
      </c>
      <c r="AK3828" t="s">
        <v>37</v>
      </c>
    </row>
    <row r="3829" spans="1:37" x14ac:dyDescent="0.25">
      <c r="A3829">
        <v>1</v>
      </c>
      <c r="B3829">
        <v>44</v>
      </c>
      <c r="C3829">
        <v>1</v>
      </c>
      <c r="D3829">
        <v>9003</v>
      </c>
      <c r="E3829">
        <v>1</v>
      </c>
      <c r="F3829">
        <v>39</v>
      </c>
      <c r="G3829">
        <v>140</v>
      </c>
      <c r="H3829">
        <v>1</v>
      </c>
      <c r="I3829">
        <v>37</v>
      </c>
      <c r="J3829">
        <v>37</v>
      </c>
      <c r="K3829">
        <v>9</v>
      </c>
      <c r="L3829">
        <v>6</v>
      </c>
      <c r="M3829">
        <v>140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20</v>
      </c>
      <c r="U3829">
        <v>0</v>
      </c>
      <c r="V3829">
        <v>0</v>
      </c>
      <c r="W3829">
        <v>6</v>
      </c>
      <c r="X3829">
        <v>10</v>
      </c>
      <c r="Y3829">
        <v>5</v>
      </c>
      <c r="Z3829">
        <v>12.6</v>
      </c>
      <c r="AA3829">
        <v>0</v>
      </c>
      <c r="AB3829">
        <v>0</v>
      </c>
      <c r="AC3829">
        <v>6</v>
      </c>
      <c r="AD3829">
        <v>6</v>
      </c>
      <c r="AE3829">
        <v>5</v>
      </c>
      <c r="AF3829">
        <v>13.2</v>
      </c>
      <c r="AG3829">
        <v>0</v>
      </c>
      <c r="AH3829">
        <v>12.4</v>
      </c>
      <c r="AI3829">
        <v>0.5</v>
      </c>
      <c r="AJ3829">
        <v>1.79</v>
      </c>
      <c r="AK3829" t="s">
        <v>38</v>
      </c>
    </row>
    <row r="3830" spans="1:37" x14ac:dyDescent="0.25">
      <c r="A3830">
        <v>1</v>
      </c>
      <c r="B3830">
        <v>1</v>
      </c>
      <c r="C3830">
        <v>1</v>
      </c>
      <c r="D3830">
        <v>9119</v>
      </c>
      <c r="E3830">
        <v>1</v>
      </c>
      <c r="F3830">
        <v>1</v>
      </c>
      <c r="G3830">
        <v>129</v>
      </c>
      <c r="H3830">
        <v>1</v>
      </c>
      <c r="I3830">
        <v>12</v>
      </c>
      <c r="J3830">
        <v>1</v>
      </c>
      <c r="K3830">
        <v>4</v>
      </c>
      <c r="L3830">
        <v>10</v>
      </c>
      <c r="M3830">
        <v>124.1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19</v>
      </c>
      <c r="U3830">
        <v>0</v>
      </c>
      <c r="V3830">
        <v>0</v>
      </c>
      <c r="W3830">
        <v>5</v>
      </c>
      <c r="X3830">
        <v>10</v>
      </c>
      <c r="Y3830">
        <v>0</v>
      </c>
      <c r="Z3830">
        <v>0</v>
      </c>
      <c r="AA3830">
        <v>0</v>
      </c>
      <c r="AB3830">
        <v>0</v>
      </c>
      <c r="AC3830">
        <v>5</v>
      </c>
      <c r="AD3830">
        <v>10</v>
      </c>
      <c r="AE3830">
        <v>1</v>
      </c>
      <c r="AF3830">
        <v>14</v>
      </c>
      <c r="AG3830">
        <v>3</v>
      </c>
      <c r="AH3830">
        <v>7.6</v>
      </c>
      <c r="AI3830">
        <v>2.6</v>
      </c>
      <c r="AJ3830">
        <v>0.32</v>
      </c>
      <c r="AK3830" t="s">
        <v>37</v>
      </c>
    </row>
    <row r="3831" spans="1:37" x14ac:dyDescent="0.25">
      <c r="A3831">
        <v>1</v>
      </c>
      <c r="B3831">
        <v>1</v>
      </c>
      <c r="C3831">
        <v>1</v>
      </c>
      <c r="D3831">
        <v>9085</v>
      </c>
      <c r="E3831">
        <v>1</v>
      </c>
      <c r="F3831">
        <v>1</v>
      </c>
      <c r="G3831">
        <v>148</v>
      </c>
      <c r="H3831">
        <v>1</v>
      </c>
      <c r="I3831">
        <v>38</v>
      </c>
      <c r="J3831">
        <v>38</v>
      </c>
      <c r="K3831">
        <v>4</v>
      </c>
      <c r="L3831">
        <v>9</v>
      </c>
      <c r="M3831">
        <v>131.6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18</v>
      </c>
      <c r="U3831">
        <v>0</v>
      </c>
      <c r="V3831">
        <v>0</v>
      </c>
      <c r="W3831">
        <v>6</v>
      </c>
      <c r="X3831">
        <v>8</v>
      </c>
      <c r="Y3831">
        <v>6</v>
      </c>
      <c r="Z3831">
        <v>15.5</v>
      </c>
      <c r="AA3831">
        <v>0</v>
      </c>
      <c r="AB3831">
        <v>0</v>
      </c>
      <c r="AC3831">
        <v>6</v>
      </c>
      <c r="AD3831">
        <v>9</v>
      </c>
      <c r="AE3831">
        <v>4</v>
      </c>
      <c r="AF3831">
        <v>15.5</v>
      </c>
      <c r="AG3831">
        <v>0</v>
      </c>
      <c r="AH3831">
        <v>11.1</v>
      </c>
      <c r="AI3831">
        <v>0.6</v>
      </c>
      <c r="AJ3831">
        <v>2.02</v>
      </c>
      <c r="AK3831" t="s">
        <v>37</v>
      </c>
    </row>
    <row r="3832" spans="1:37" x14ac:dyDescent="0.25">
      <c r="A3832">
        <v>1</v>
      </c>
      <c r="B3832">
        <v>1</v>
      </c>
      <c r="C3832">
        <v>3</v>
      </c>
      <c r="D3832">
        <v>9500</v>
      </c>
      <c r="E3832">
        <v>1</v>
      </c>
      <c r="F3832">
        <v>1</v>
      </c>
      <c r="G3832">
        <v>143</v>
      </c>
      <c r="H3832">
        <v>1</v>
      </c>
      <c r="I3832">
        <v>1</v>
      </c>
      <c r="J3832">
        <v>1</v>
      </c>
      <c r="K3832">
        <v>4</v>
      </c>
      <c r="L3832">
        <v>4</v>
      </c>
      <c r="M3832">
        <v>129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18</v>
      </c>
      <c r="U3832">
        <v>0</v>
      </c>
      <c r="V3832">
        <v>0</v>
      </c>
      <c r="W3832">
        <v>8</v>
      </c>
      <c r="X3832">
        <v>8</v>
      </c>
      <c r="Y3832">
        <v>7</v>
      </c>
      <c r="Z3832">
        <v>12.36571429</v>
      </c>
      <c r="AA3832">
        <v>0</v>
      </c>
      <c r="AB3832">
        <v>0</v>
      </c>
      <c r="AC3832">
        <v>8</v>
      </c>
      <c r="AD3832">
        <v>8</v>
      </c>
      <c r="AE3832">
        <v>7</v>
      </c>
      <c r="AF3832">
        <v>12.36571429</v>
      </c>
      <c r="AG3832">
        <v>0</v>
      </c>
      <c r="AH3832">
        <v>10.8</v>
      </c>
      <c r="AI3832">
        <v>1.4</v>
      </c>
      <c r="AJ3832">
        <v>1.74</v>
      </c>
      <c r="AK3832" t="s">
        <v>38</v>
      </c>
    </row>
    <row r="3833" spans="1:37" x14ac:dyDescent="0.25">
      <c r="A3833">
        <v>1</v>
      </c>
      <c r="B3833">
        <v>17</v>
      </c>
      <c r="C3833">
        <v>1</v>
      </c>
      <c r="D3833">
        <v>9670</v>
      </c>
      <c r="E3833">
        <v>1</v>
      </c>
      <c r="F3833">
        <v>1</v>
      </c>
      <c r="G3833">
        <v>128</v>
      </c>
      <c r="H3833">
        <v>1</v>
      </c>
      <c r="I3833">
        <v>37</v>
      </c>
      <c r="J3833">
        <v>37</v>
      </c>
      <c r="K3833">
        <v>9</v>
      </c>
      <c r="L3833">
        <v>9</v>
      </c>
      <c r="M3833">
        <v>135.69999999999999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19</v>
      </c>
      <c r="U3833">
        <v>0</v>
      </c>
      <c r="V3833">
        <v>0</v>
      </c>
      <c r="W3833">
        <v>6</v>
      </c>
      <c r="X3833">
        <v>7</v>
      </c>
      <c r="Y3833">
        <v>5</v>
      </c>
      <c r="Z3833">
        <v>13.2</v>
      </c>
      <c r="AA3833">
        <v>0</v>
      </c>
      <c r="AB3833">
        <v>0</v>
      </c>
      <c r="AC3833">
        <v>6</v>
      </c>
      <c r="AD3833">
        <v>10</v>
      </c>
      <c r="AE3833">
        <v>5</v>
      </c>
      <c r="AF3833">
        <v>13.25</v>
      </c>
      <c r="AG3833">
        <v>0</v>
      </c>
      <c r="AH3833">
        <v>10.8</v>
      </c>
      <c r="AI3833">
        <v>1.4</v>
      </c>
      <c r="AJ3833">
        <v>1.74</v>
      </c>
      <c r="AK3833" t="s">
        <v>39</v>
      </c>
    </row>
    <row r="3834" spans="1:37" x14ac:dyDescent="0.25">
      <c r="A3834">
        <v>1</v>
      </c>
      <c r="B3834">
        <v>43</v>
      </c>
      <c r="C3834">
        <v>1</v>
      </c>
      <c r="D3834">
        <v>9070</v>
      </c>
      <c r="E3834">
        <v>1</v>
      </c>
      <c r="F3834">
        <v>1</v>
      </c>
      <c r="G3834">
        <v>100</v>
      </c>
      <c r="H3834">
        <v>1</v>
      </c>
      <c r="I3834">
        <v>37</v>
      </c>
      <c r="J3834">
        <v>37</v>
      </c>
      <c r="K3834">
        <v>9</v>
      </c>
      <c r="L3834">
        <v>9</v>
      </c>
      <c r="M3834">
        <v>108</v>
      </c>
      <c r="N3834">
        <v>1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34</v>
      </c>
      <c r="U3834">
        <v>0</v>
      </c>
      <c r="V3834">
        <v>7</v>
      </c>
      <c r="W3834">
        <v>12</v>
      </c>
      <c r="X3834">
        <v>12</v>
      </c>
      <c r="Y3834">
        <v>7</v>
      </c>
      <c r="Z3834">
        <v>11.42857143</v>
      </c>
      <c r="AA3834">
        <v>0</v>
      </c>
      <c r="AB3834">
        <v>4</v>
      </c>
      <c r="AC3834">
        <v>12</v>
      </c>
      <c r="AD3834">
        <v>12</v>
      </c>
      <c r="AE3834">
        <v>7</v>
      </c>
      <c r="AF3834">
        <v>11.85714286</v>
      </c>
      <c r="AG3834">
        <v>0</v>
      </c>
      <c r="AH3834">
        <v>7.6</v>
      </c>
      <c r="AI3834">
        <v>2.6</v>
      </c>
      <c r="AJ3834">
        <v>0.32</v>
      </c>
      <c r="AK3834" t="s">
        <v>39</v>
      </c>
    </row>
    <row r="3835" spans="1:37" x14ac:dyDescent="0.25">
      <c r="A3835">
        <v>1</v>
      </c>
      <c r="B3835">
        <v>1</v>
      </c>
      <c r="C3835">
        <v>1</v>
      </c>
      <c r="D3835">
        <v>9238</v>
      </c>
      <c r="E3835">
        <v>1</v>
      </c>
      <c r="F3835">
        <v>1</v>
      </c>
      <c r="G3835">
        <v>116</v>
      </c>
      <c r="H3835">
        <v>1</v>
      </c>
      <c r="I3835">
        <v>38</v>
      </c>
      <c r="J3835">
        <v>19</v>
      </c>
      <c r="K3835">
        <v>8</v>
      </c>
      <c r="L3835">
        <v>10</v>
      </c>
      <c r="M3835">
        <v>110.8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19</v>
      </c>
      <c r="U3835">
        <v>0</v>
      </c>
      <c r="V3835">
        <v>0</v>
      </c>
      <c r="W3835">
        <v>6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v>0</v>
      </c>
      <c r="AG3835">
        <v>0</v>
      </c>
      <c r="AH3835">
        <v>16.2</v>
      </c>
      <c r="AI3835">
        <v>0.3</v>
      </c>
      <c r="AJ3835">
        <v>-0.92</v>
      </c>
      <c r="AK3835" t="s">
        <v>37</v>
      </c>
    </row>
    <row r="3836" spans="1:37" x14ac:dyDescent="0.25">
      <c r="A3836">
        <v>1</v>
      </c>
      <c r="B3836">
        <v>1</v>
      </c>
      <c r="C3836">
        <v>1</v>
      </c>
      <c r="D3836">
        <v>9773</v>
      </c>
      <c r="E3836">
        <v>1</v>
      </c>
      <c r="F3836">
        <v>1</v>
      </c>
      <c r="G3836">
        <v>128</v>
      </c>
      <c r="H3836">
        <v>1</v>
      </c>
      <c r="I3836">
        <v>1</v>
      </c>
      <c r="J3836">
        <v>19</v>
      </c>
      <c r="K3836">
        <v>4</v>
      </c>
      <c r="L3836">
        <v>4</v>
      </c>
      <c r="M3836">
        <v>124.5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19</v>
      </c>
      <c r="U3836">
        <v>0</v>
      </c>
      <c r="V3836">
        <v>0</v>
      </c>
      <c r="W3836">
        <v>6</v>
      </c>
      <c r="X3836">
        <v>10</v>
      </c>
      <c r="Y3836">
        <v>4</v>
      </c>
      <c r="Z3836">
        <v>14</v>
      </c>
      <c r="AA3836">
        <v>0</v>
      </c>
      <c r="AB3836">
        <v>0</v>
      </c>
      <c r="AC3836">
        <v>6</v>
      </c>
      <c r="AD3836">
        <v>9</v>
      </c>
      <c r="AE3836">
        <v>6</v>
      </c>
      <c r="AF3836">
        <v>12.33333333</v>
      </c>
      <c r="AG3836">
        <v>0</v>
      </c>
      <c r="AH3836">
        <v>9.4</v>
      </c>
      <c r="AI3836">
        <v>-0.8</v>
      </c>
      <c r="AJ3836">
        <v>-3.12</v>
      </c>
      <c r="AK3836" t="s">
        <v>38</v>
      </c>
    </row>
    <row r="3837" spans="1:37" x14ac:dyDescent="0.25">
      <c r="A3837">
        <v>2</v>
      </c>
      <c r="B3837">
        <v>39</v>
      </c>
      <c r="C3837">
        <v>1</v>
      </c>
      <c r="D3837">
        <v>9003</v>
      </c>
      <c r="E3837">
        <v>1</v>
      </c>
      <c r="F3837">
        <v>1</v>
      </c>
      <c r="G3837">
        <v>120</v>
      </c>
      <c r="H3837">
        <v>1</v>
      </c>
      <c r="I3837">
        <v>2</v>
      </c>
      <c r="J3837">
        <v>2</v>
      </c>
      <c r="K3837">
        <v>1</v>
      </c>
      <c r="L3837">
        <v>4</v>
      </c>
      <c r="M3837">
        <v>100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30</v>
      </c>
      <c r="U3837">
        <v>0</v>
      </c>
      <c r="V3837">
        <v>3</v>
      </c>
      <c r="W3837">
        <v>12</v>
      </c>
      <c r="X3837">
        <v>12</v>
      </c>
      <c r="Y3837">
        <v>3</v>
      </c>
      <c r="Z3837">
        <v>12</v>
      </c>
      <c r="AA3837">
        <v>0</v>
      </c>
      <c r="AB3837">
        <v>5</v>
      </c>
      <c r="AC3837">
        <v>12</v>
      </c>
      <c r="AD3837">
        <v>16</v>
      </c>
      <c r="AE3837">
        <v>5</v>
      </c>
      <c r="AF3837">
        <v>11.8</v>
      </c>
      <c r="AG3837">
        <v>0</v>
      </c>
      <c r="AH3837">
        <v>15.5</v>
      </c>
      <c r="AI3837">
        <v>2.8</v>
      </c>
      <c r="AJ3837">
        <v>-4.0599999999999996</v>
      </c>
      <c r="AK3837" t="s">
        <v>37</v>
      </c>
    </row>
    <row r="3838" spans="1:37" x14ac:dyDescent="0.25">
      <c r="A3838">
        <v>1</v>
      </c>
      <c r="B3838">
        <v>43</v>
      </c>
      <c r="C3838">
        <v>1</v>
      </c>
      <c r="D3838">
        <v>9773</v>
      </c>
      <c r="E3838">
        <v>1</v>
      </c>
      <c r="F3838">
        <v>1</v>
      </c>
      <c r="G3838">
        <v>121</v>
      </c>
      <c r="H3838">
        <v>1</v>
      </c>
      <c r="I3838">
        <v>1</v>
      </c>
      <c r="J3838">
        <v>3</v>
      </c>
      <c r="K3838">
        <v>9</v>
      </c>
      <c r="L3838">
        <v>3</v>
      </c>
      <c r="M3838">
        <v>123.8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22</v>
      </c>
      <c r="U3838">
        <v>0</v>
      </c>
      <c r="V3838">
        <v>0</v>
      </c>
      <c r="W3838">
        <v>4</v>
      </c>
      <c r="X3838">
        <v>4</v>
      </c>
      <c r="Y3838">
        <v>0</v>
      </c>
      <c r="Z3838">
        <v>0</v>
      </c>
      <c r="AA3838">
        <v>4</v>
      </c>
      <c r="AB3838">
        <v>0</v>
      </c>
      <c r="AC3838">
        <v>5</v>
      </c>
      <c r="AD3838">
        <v>8</v>
      </c>
      <c r="AE3838">
        <v>3</v>
      </c>
      <c r="AF3838">
        <v>12</v>
      </c>
      <c r="AG3838">
        <v>0</v>
      </c>
      <c r="AH3838">
        <v>10.8</v>
      </c>
      <c r="AI3838">
        <v>1.4</v>
      </c>
      <c r="AJ3838">
        <v>1.74</v>
      </c>
      <c r="AK3838" t="s">
        <v>37</v>
      </c>
    </row>
    <row r="3839" spans="1:37" x14ac:dyDescent="0.25">
      <c r="A3839">
        <v>1</v>
      </c>
      <c r="B3839">
        <v>17</v>
      </c>
      <c r="C3839">
        <v>1</v>
      </c>
      <c r="D3839">
        <v>9147</v>
      </c>
      <c r="E3839">
        <v>1</v>
      </c>
      <c r="F3839">
        <v>1</v>
      </c>
      <c r="G3839">
        <v>137</v>
      </c>
      <c r="H3839">
        <v>1</v>
      </c>
      <c r="I3839">
        <v>3</v>
      </c>
      <c r="J3839">
        <v>38</v>
      </c>
      <c r="K3839">
        <v>1</v>
      </c>
      <c r="L3839">
        <v>9</v>
      </c>
      <c r="M3839">
        <v>131.4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19</v>
      </c>
      <c r="U3839">
        <v>0</v>
      </c>
      <c r="V3839">
        <v>0</v>
      </c>
      <c r="W3839">
        <v>5</v>
      </c>
      <c r="X3839">
        <v>13</v>
      </c>
      <c r="Y3839">
        <v>4</v>
      </c>
      <c r="Z3839">
        <v>10</v>
      </c>
      <c r="AA3839">
        <v>0</v>
      </c>
      <c r="AB3839">
        <v>0</v>
      </c>
      <c r="AC3839">
        <v>5</v>
      </c>
      <c r="AD3839">
        <v>7</v>
      </c>
      <c r="AE3839">
        <v>3</v>
      </c>
      <c r="AF3839">
        <v>11.33333333</v>
      </c>
      <c r="AG3839">
        <v>0</v>
      </c>
      <c r="AH3839">
        <v>15.5</v>
      </c>
      <c r="AI3839">
        <v>2.8</v>
      </c>
      <c r="AJ3839">
        <v>-4.0599999999999996</v>
      </c>
      <c r="AK3839" t="s">
        <v>37</v>
      </c>
    </row>
    <row r="3840" spans="1:37" x14ac:dyDescent="0.25">
      <c r="A3840">
        <v>1</v>
      </c>
      <c r="B3840">
        <v>1</v>
      </c>
      <c r="C3840">
        <v>1</v>
      </c>
      <c r="D3840">
        <v>9147</v>
      </c>
      <c r="E3840">
        <v>1</v>
      </c>
      <c r="F3840">
        <v>1</v>
      </c>
      <c r="G3840">
        <v>115</v>
      </c>
      <c r="H3840">
        <v>1</v>
      </c>
      <c r="I3840">
        <v>38</v>
      </c>
      <c r="J3840">
        <v>1</v>
      </c>
      <c r="K3840">
        <v>9</v>
      </c>
      <c r="L3840">
        <v>8</v>
      </c>
      <c r="M3840">
        <v>118.5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21</v>
      </c>
      <c r="U3840">
        <v>0</v>
      </c>
      <c r="V3840">
        <v>0</v>
      </c>
      <c r="W3840">
        <v>5</v>
      </c>
      <c r="X3840">
        <v>9</v>
      </c>
      <c r="Y3840">
        <v>1</v>
      </c>
      <c r="Z3840">
        <v>10</v>
      </c>
      <c r="AA3840">
        <v>0</v>
      </c>
      <c r="AB3840">
        <v>0</v>
      </c>
      <c r="AC3840">
        <v>5</v>
      </c>
      <c r="AD3840">
        <v>10</v>
      </c>
      <c r="AE3840">
        <v>1</v>
      </c>
      <c r="AF3840">
        <v>10</v>
      </c>
      <c r="AG3840">
        <v>0</v>
      </c>
      <c r="AH3840">
        <v>7.6</v>
      </c>
      <c r="AI3840">
        <v>2.6</v>
      </c>
      <c r="AJ3840">
        <v>0.32</v>
      </c>
      <c r="AK3840" t="s">
        <v>37</v>
      </c>
    </row>
    <row r="3841" spans="1:37" x14ac:dyDescent="0.25">
      <c r="A3841">
        <v>1</v>
      </c>
      <c r="B3841">
        <v>1</v>
      </c>
      <c r="C3841">
        <v>2</v>
      </c>
      <c r="D3841">
        <v>171</v>
      </c>
      <c r="E3841">
        <v>1</v>
      </c>
      <c r="F3841">
        <v>1</v>
      </c>
      <c r="G3841">
        <v>129</v>
      </c>
      <c r="H3841">
        <v>1</v>
      </c>
      <c r="I3841">
        <v>37</v>
      </c>
      <c r="J3841">
        <v>37</v>
      </c>
      <c r="K3841">
        <v>9</v>
      </c>
      <c r="L3841">
        <v>9</v>
      </c>
      <c r="M3841">
        <v>122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7.6</v>
      </c>
      <c r="AI3841">
        <v>2.6</v>
      </c>
      <c r="AJ3841">
        <v>0.32</v>
      </c>
      <c r="AK3841" t="s">
        <v>37</v>
      </c>
    </row>
    <row r="3842" spans="1:37" x14ac:dyDescent="0.25">
      <c r="A3842">
        <v>1</v>
      </c>
      <c r="B3842">
        <v>1</v>
      </c>
      <c r="C3842">
        <v>1</v>
      </c>
      <c r="D3842">
        <v>9254</v>
      </c>
      <c r="E3842">
        <v>1</v>
      </c>
      <c r="F3842">
        <v>1</v>
      </c>
      <c r="G3842">
        <v>125</v>
      </c>
      <c r="H3842">
        <v>1</v>
      </c>
      <c r="I3842">
        <v>37</v>
      </c>
      <c r="J3842">
        <v>37</v>
      </c>
      <c r="K3842">
        <v>9</v>
      </c>
      <c r="L3842">
        <v>9</v>
      </c>
      <c r="M3842">
        <v>122.9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19</v>
      </c>
      <c r="U3842">
        <v>0</v>
      </c>
      <c r="V3842">
        <v>0</v>
      </c>
      <c r="W3842">
        <v>6</v>
      </c>
      <c r="X3842">
        <v>7</v>
      </c>
      <c r="Y3842">
        <v>6</v>
      </c>
      <c r="Z3842">
        <v>11.16666667</v>
      </c>
      <c r="AA3842">
        <v>0</v>
      </c>
      <c r="AB3842">
        <v>0</v>
      </c>
      <c r="AC3842">
        <v>6</v>
      </c>
      <c r="AD3842">
        <v>12</v>
      </c>
      <c r="AE3842">
        <v>3</v>
      </c>
      <c r="AF3842">
        <v>11.66666667</v>
      </c>
      <c r="AG3842">
        <v>0</v>
      </c>
      <c r="AH3842">
        <v>10.8</v>
      </c>
      <c r="AI3842">
        <v>1.4</v>
      </c>
      <c r="AJ3842">
        <v>1.74</v>
      </c>
      <c r="AK3842" t="s">
        <v>39</v>
      </c>
    </row>
    <row r="3843" spans="1:37" x14ac:dyDescent="0.25">
      <c r="A3843">
        <v>1</v>
      </c>
      <c r="B3843">
        <v>1</v>
      </c>
      <c r="C3843">
        <v>1</v>
      </c>
      <c r="D3843">
        <v>9238</v>
      </c>
      <c r="E3843">
        <v>1</v>
      </c>
      <c r="F3843">
        <v>1</v>
      </c>
      <c r="G3843">
        <v>125</v>
      </c>
      <c r="H3843">
        <v>1</v>
      </c>
      <c r="I3843">
        <v>19</v>
      </c>
      <c r="J3843">
        <v>38</v>
      </c>
      <c r="K3843">
        <v>7</v>
      </c>
      <c r="L3843">
        <v>7</v>
      </c>
      <c r="M3843">
        <v>118.7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20</v>
      </c>
      <c r="U3843">
        <v>0</v>
      </c>
      <c r="V3843">
        <v>0</v>
      </c>
      <c r="W3843">
        <v>6</v>
      </c>
      <c r="X3843">
        <v>12</v>
      </c>
      <c r="Y3843">
        <v>4</v>
      </c>
      <c r="Z3843">
        <v>11.75</v>
      </c>
      <c r="AA3843">
        <v>0</v>
      </c>
      <c r="AB3843">
        <v>0</v>
      </c>
      <c r="AC3843">
        <v>6</v>
      </c>
      <c r="AD3843">
        <v>13</v>
      </c>
      <c r="AE3843">
        <v>3</v>
      </c>
      <c r="AF3843">
        <v>11.33333333</v>
      </c>
      <c r="AG3843">
        <v>0</v>
      </c>
      <c r="AH3843">
        <v>15.5</v>
      </c>
      <c r="AI3843">
        <v>2.8</v>
      </c>
      <c r="AJ3843">
        <v>-4.0599999999999996</v>
      </c>
      <c r="AK3843" t="s">
        <v>39</v>
      </c>
    </row>
    <row r="3844" spans="1:37" x14ac:dyDescent="0.25">
      <c r="A3844">
        <v>1</v>
      </c>
      <c r="B3844">
        <v>39</v>
      </c>
      <c r="C3844">
        <v>1</v>
      </c>
      <c r="D3844">
        <v>9003</v>
      </c>
      <c r="E3844">
        <v>1</v>
      </c>
      <c r="F3844">
        <v>19</v>
      </c>
      <c r="G3844">
        <v>133.1</v>
      </c>
      <c r="H3844">
        <v>1</v>
      </c>
      <c r="I3844">
        <v>3</v>
      </c>
      <c r="J3844">
        <v>1</v>
      </c>
      <c r="K3844">
        <v>2</v>
      </c>
      <c r="L3844">
        <v>8</v>
      </c>
      <c r="M3844">
        <v>100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35</v>
      </c>
      <c r="U3844">
        <v>0</v>
      </c>
      <c r="V3844">
        <v>0</v>
      </c>
      <c r="W3844">
        <v>6</v>
      </c>
      <c r="X3844">
        <v>13</v>
      </c>
      <c r="Y3844">
        <v>3</v>
      </c>
      <c r="Z3844">
        <v>11.75</v>
      </c>
      <c r="AA3844">
        <v>0</v>
      </c>
      <c r="AB3844">
        <v>0</v>
      </c>
      <c r="AC3844">
        <v>6</v>
      </c>
      <c r="AD3844">
        <v>10</v>
      </c>
      <c r="AE3844">
        <v>0</v>
      </c>
      <c r="AF3844">
        <v>0</v>
      </c>
      <c r="AG3844">
        <v>0</v>
      </c>
      <c r="AH3844">
        <v>13.9</v>
      </c>
      <c r="AI3844">
        <v>-0.3</v>
      </c>
      <c r="AJ3844">
        <v>0.79</v>
      </c>
      <c r="AK3844" t="s">
        <v>37</v>
      </c>
    </row>
    <row r="3845" spans="1:37" x14ac:dyDescent="0.25">
      <c r="A3845">
        <v>1</v>
      </c>
      <c r="B3845">
        <v>16</v>
      </c>
      <c r="C3845">
        <v>2</v>
      </c>
      <c r="D3845">
        <v>9147</v>
      </c>
      <c r="E3845">
        <v>1</v>
      </c>
      <c r="F3845">
        <v>1</v>
      </c>
      <c r="G3845">
        <v>131</v>
      </c>
      <c r="H3845">
        <v>1</v>
      </c>
      <c r="I3845">
        <v>37</v>
      </c>
      <c r="J3845">
        <v>37</v>
      </c>
      <c r="K3845">
        <v>9</v>
      </c>
      <c r="L3845">
        <v>9</v>
      </c>
      <c r="M3845">
        <v>135.9</v>
      </c>
      <c r="N3845">
        <v>1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20</v>
      </c>
      <c r="U3845">
        <v>0</v>
      </c>
      <c r="V3845">
        <v>0</v>
      </c>
      <c r="W3845">
        <v>5</v>
      </c>
      <c r="X3845">
        <v>8</v>
      </c>
      <c r="Y3845">
        <v>1</v>
      </c>
      <c r="Z3845">
        <v>10</v>
      </c>
      <c r="AA3845">
        <v>0</v>
      </c>
      <c r="AB3845">
        <v>0</v>
      </c>
      <c r="AC3845">
        <v>5</v>
      </c>
      <c r="AD3845">
        <v>7</v>
      </c>
      <c r="AE3845">
        <v>1</v>
      </c>
      <c r="AF3845">
        <v>11</v>
      </c>
      <c r="AG3845">
        <v>0</v>
      </c>
      <c r="AH3845">
        <v>7.6</v>
      </c>
      <c r="AI3845">
        <v>2.6</v>
      </c>
      <c r="AJ3845">
        <v>0.32</v>
      </c>
      <c r="AK3845" t="s">
        <v>37</v>
      </c>
    </row>
    <row r="3846" spans="1:37" x14ac:dyDescent="0.25">
      <c r="A3846">
        <v>1</v>
      </c>
      <c r="B3846">
        <v>1</v>
      </c>
      <c r="C3846">
        <v>1</v>
      </c>
      <c r="D3846">
        <v>9130</v>
      </c>
      <c r="E3846">
        <v>1</v>
      </c>
      <c r="F3846">
        <v>1</v>
      </c>
      <c r="G3846">
        <v>133.1</v>
      </c>
      <c r="H3846">
        <v>1</v>
      </c>
      <c r="I3846">
        <v>6</v>
      </c>
      <c r="J3846">
        <v>11</v>
      </c>
      <c r="K3846">
        <v>4</v>
      </c>
      <c r="L3846">
        <v>5</v>
      </c>
      <c r="M3846">
        <v>138.4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21</v>
      </c>
      <c r="U3846">
        <v>0</v>
      </c>
      <c r="V3846">
        <v>0</v>
      </c>
      <c r="W3846">
        <v>5</v>
      </c>
      <c r="X3846">
        <v>8</v>
      </c>
      <c r="Y3846">
        <v>3</v>
      </c>
      <c r="Z3846">
        <v>14</v>
      </c>
      <c r="AA3846">
        <v>0</v>
      </c>
      <c r="AB3846">
        <v>0</v>
      </c>
      <c r="AC3846">
        <v>5</v>
      </c>
      <c r="AD3846">
        <v>5</v>
      </c>
      <c r="AE3846">
        <v>5</v>
      </c>
      <c r="AF3846">
        <v>12.8</v>
      </c>
      <c r="AG3846">
        <v>0</v>
      </c>
      <c r="AH3846">
        <v>7.6</v>
      </c>
      <c r="AI3846">
        <v>2.6</v>
      </c>
      <c r="AJ3846">
        <v>0.32</v>
      </c>
      <c r="AK3846" t="s">
        <v>38</v>
      </c>
    </row>
    <row r="3847" spans="1:37" x14ac:dyDescent="0.25">
      <c r="A3847">
        <v>1</v>
      </c>
      <c r="B3847">
        <v>39</v>
      </c>
      <c r="C3847">
        <v>1</v>
      </c>
      <c r="D3847">
        <v>9085</v>
      </c>
      <c r="E3847">
        <v>1</v>
      </c>
      <c r="F3847">
        <v>12</v>
      </c>
      <c r="G3847">
        <v>133.1</v>
      </c>
      <c r="H3847">
        <v>1</v>
      </c>
      <c r="I3847">
        <v>34</v>
      </c>
      <c r="J3847">
        <v>34</v>
      </c>
      <c r="K3847">
        <v>99</v>
      </c>
      <c r="L3847">
        <v>99</v>
      </c>
      <c r="M3847">
        <v>128.19999999999999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27</v>
      </c>
      <c r="U3847">
        <v>0</v>
      </c>
      <c r="V3847">
        <v>0</v>
      </c>
      <c r="W3847">
        <v>5</v>
      </c>
      <c r="X3847">
        <v>5</v>
      </c>
      <c r="Y3847">
        <v>0</v>
      </c>
      <c r="Z3847">
        <v>0</v>
      </c>
      <c r="AA3847">
        <v>0</v>
      </c>
      <c r="AB3847">
        <v>0</v>
      </c>
      <c r="AC3847">
        <v>5</v>
      </c>
      <c r="AD3847">
        <v>5</v>
      </c>
      <c r="AE3847">
        <v>0</v>
      </c>
      <c r="AF3847">
        <v>0</v>
      </c>
      <c r="AG3847">
        <v>0</v>
      </c>
      <c r="AH3847">
        <v>7.6</v>
      </c>
      <c r="AI3847">
        <v>2.6</v>
      </c>
      <c r="AJ3847">
        <v>0.32</v>
      </c>
      <c r="AK3847" t="s">
        <v>37</v>
      </c>
    </row>
    <row r="3848" spans="1:37" x14ac:dyDescent="0.25">
      <c r="A3848">
        <v>1</v>
      </c>
      <c r="B3848">
        <v>43</v>
      </c>
      <c r="C3848">
        <v>1</v>
      </c>
      <c r="D3848">
        <v>9773</v>
      </c>
      <c r="E3848">
        <v>1</v>
      </c>
      <c r="F3848">
        <v>1</v>
      </c>
      <c r="G3848">
        <v>114</v>
      </c>
      <c r="H3848">
        <v>1</v>
      </c>
      <c r="I3848">
        <v>37</v>
      </c>
      <c r="J3848">
        <v>38</v>
      </c>
      <c r="K3848">
        <v>9</v>
      </c>
      <c r="L3848">
        <v>5</v>
      </c>
      <c r="M3848">
        <v>107.4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26</v>
      </c>
      <c r="U3848">
        <v>0</v>
      </c>
      <c r="V3848">
        <v>0</v>
      </c>
      <c r="W3848">
        <v>6</v>
      </c>
      <c r="X3848">
        <v>12</v>
      </c>
      <c r="Y3848">
        <v>3</v>
      </c>
      <c r="Z3848">
        <v>12</v>
      </c>
      <c r="AA3848">
        <v>0</v>
      </c>
      <c r="AB3848">
        <v>0</v>
      </c>
      <c r="AC3848">
        <v>6</v>
      </c>
      <c r="AD3848">
        <v>15</v>
      </c>
      <c r="AE3848">
        <v>0</v>
      </c>
      <c r="AF3848">
        <v>0</v>
      </c>
      <c r="AG3848">
        <v>0</v>
      </c>
      <c r="AH3848">
        <v>9.4</v>
      </c>
      <c r="AI3848">
        <v>-0.8</v>
      </c>
      <c r="AJ3848">
        <v>-3.12</v>
      </c>
      <c r="AK3848" t="s">
        <v>37</v>
      </c>
    </row>
    <row r="3849" spans="1:37" x14ac:dyDescent="0.25">
      <c r="A3849">
        <v>1</v>
      </c>
      <c r="B3849">
        <v>17</v>
      </c>
      <c r="C3849">
        <v>1</v>
      </c>
      <c r="D3849">
        <v>9773</v>
      </c>
      <c r="E3849">
        <v>1</v>
      </c>
      <c r="F3849">
        <v>1</v>
      </c>
      <c r="G3849">
        <v>127</v>
      </c>
      <c r="H3849">
        <v>1</v>
      </c>
      <c r="I3849">
        <v>1</v>
      </c>
      <c r="J3849">
        <v>33</v>
      </c>
      <c r="K3849">
        <v>3</v>
      </c>
      <c r="L3849">
        <v>3</v>
      </c>
      <c r="M3849">
        <v>129.80000000000001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20</v>
      </c>
      <c r="U3849">
        <v>0</v>
      </c>
      <c r="V3849">
        <v>0</v>
      </c>
      <c r="W3849">
        <v>6</v>
      </c>
      <c r="X3849">
        <v>10</v>
      </c>
      <c r="Y3849">
        <v>0</v>
      </c>
      <c r="Z3849">
        <v>0</v>
      </c>
      <c r="AA3849">
        <v>0</v>
      </c>
      <c r="AB3849">
        <v>0</v>
      </c>
      <c r="AC3849">
        <v>5</v>
      </c>
      <c r="AD3849">
        <v>10</v>
      </c>
      <c r="AE3849">
        <v>0</v>
      </c>
      <c r="AF3849">
        <v>0</v>
      </c>
      <c r="AG3849">
        <v>0</v>
      </c>
      <c r="AH3849">
        <v>10.8</v>
      </c>
      <c r="AI3849">
        <v>1.4</v>
      </c>
      <c r="AJ3849">
        <v>1.74</v>
      </c>
      <c r="AK3849" t="s">
        <v>37</v>
      </c>
    </row>
    <row r="3850" spans="1:37" x14ac:dyDescent="0.25">
      <c r="A3850">
        <v>1</v>
      </c>
      <c r="B3850">
        <v>39</v>
      </c>
      <c r="C3850">
        <v>1</v>
      </c>
      <c r="D3850">
        <v>9003</v>
      </c>
      <c r="E3850">
        <v>1</v>
      </c>
      <c r="F3850">
        <v>1</v>
      </c>
      <c r="G3850">
        <v>130</v>
      </c>
      <c r="H3850">
        <v>1</v>
      </c>
      <c r="I3850">
        <v>37</v>
      </c>
      <c r="J3850">
        <v>37</v>
      </c>
      <c r="K3850">
        <v>6</v>
      </c>
      <c r="L3850">
        <v>6</v>
      </c>
      <c r="M3850">
        <v>100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28</v>
      </c>
      <c r="U3850">
        <v>0</v>
      </c>
      <c r="V3850">
        <v>4</v>
      </c>
      <c r="W3850">
        <v>10</v>
      </c>
      <c r="X3850">
        <v>19</v>
      </c>
      <c r="Y3850">
        <v>8</v>
      </c>
      <c r="Z3850">
        <v>11.88888889</v>
      </c>
      <c r="AA3850">
        <v>0</v>
      </c>
      <c r="AB3850">
        <v>2</v>
      </c>
      <c r="AC3850">
        <v>8</v>
      </c>
      <c r="AD3850">
        <v>17</v>
      </c>
      <c r="AE3850">
        <v>5</v>
      </c>
      <c r="AF3850">
        <v>11.6</v>
      </c>
      <c r="AG3850">
        <v>1</v>
      </c>
      <c r="AH3850">
        <v>15.5</v>
      </c>
      <c r="AI3850">
        <v>2.8</v>
      </c>
      <c r="AJ3850">
        <v>-4.0599999999999996</v>
      </c>
      <c r="AK3850" t="s">
        <v>37</v>
      </c>
    </row>
    <row r="3851" spans="1:37" x14ac:dyDescent="0.25">
      <c r="A3851">
        <v>1</v>
      </c>
      <c r="B3851">
        <v>1</v>
      </c>
      <c r="C3851">
        <v>3</v>
      </c>
      <c r="D3851">
        <v>9773</v>
      </c>
      <c r="E3851">
        <v>1</v>
      </c>
      <c r="F3851">
        <v>1</v>
      </c>
      <c r="G3851">
        <v>121</v>
      </c>
      <c r="H3851">
        <v>1</v>
      </c>
      <c r="I3851">
        <v>19</v>
      </c>
      <c r="J3851">
        <v>38</v>
      </c>
      <c r="K3851">
        <v>9</v>
      </c>
      <c r="L3851">
        <v>7</v>
      </c>
      <c r="M3851">
        <v>113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19</v>
      </c>
      <c r="U3851">
        <v>0</v>
      </c>
      <c r="V3851">
        <v>0</v>
      </c>
      <c r="W3851">
        <v>6</v>
      </c>
      <c r="X3851">
        <v>6</v>
      </c>
      <c r="Y3851">
        <v>6</v>
      </c>
      <c r="Z3851">
        <v>13.83333333</v>
      </c>
      <c r="AA3851">
        <v>0</v>
      </c>
      <c r="AB3851">
        <v>0</v>
      </c>
      <c r="AC3851">
        <v>6</v>
      </c>
      <c r="AD3851">
        <v>6</v>
      </c>
      <c r="AE3851">
        <v>6</v>
      </c>
      <c r="AF3851">
        <v>13.66666667</v>
      </c>
      <c r="AG3851">
        <v>0</v>
      </c>
      <c r="AH3851">
        <v>11.1</v>
      </c>
      <c r="AI3851">
        <v>0.6</v>
      </c>
      <c r="AJ3851">
        <v>2.02</v>
      </c>
      <c r="AK3851" t="s">
        <v>38</v>
      </c>
    </row>
    <row r="3852" spans="1:37" x14ac:dyDescent="0.25">
      <c r="A3852">
        <v>1</v>
      </c>
      <c r="B3852">
        <v>43</v>
      </c>
      <c r="C3852">
        <v>1</v>
      </c>
      <c r="D3852">
        <v>9991</v>
      </c>
      <c r="E3852">
        <v>0</v>
      </c>
      <c r="F3852">
        <v>1</v>
      </c>
      <c r="G3852">
        <v>120</v>
      </c>
      <c r="H3852">
        <v>1</v>
      </c>
      <c r="I3852">
        <v>37</v>
      </c>
      <c r="J3852">
        <v>19</v>
      </c>
      <c r="K3852">
        <v>9</v>
      </c>
      <c r="L3852">
        <v>9</v>
      </c>
      <c r="M3852">
        <v>107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47</v>
      </c>
      <c r="U3852">
        <v>0</v>
      </c>
      <c r="V3852">
        <v>0</v>
      </c>
      <c r="W3852">
        <v>5</v>
      </c>
      <c r="X3852">
        <v>5</v>
      </c>
      <c r="Y3852">
        <v>0</v>
      </c>
      <c r="Z3852">
        <v>0</v>
      </c>
      <c r="AA3852">
        <v>0</v>
      </c>
      <c r="AB3852">
        <v>0</v>
      </c>
      <c r="AC3852">
        <v>5</v>
      </c>
      <c r="AD3852">
        <v>5</v>
      </c>
      <c r="AE3852">
        <v>0</v>
      </c>
      <c r="AF3852">
        <v>0</v>
      </c>
      <c r="AG3852">
        <v>0</v>
      </c>
      <c r="AH3852">
        <v>12.7</v>
      </c>
      <c r="AI3852">
        <v>3.7</v>
      </c>
      <c r="AJ3852">
        <v>-1.7</v>
      </c>
      <c r="AK3852" t="s">
        <v>37</v>
      </c>
    </row>
    <row r="3853" spans="1:37" x14ac:dyDescent="0.25">
      <c r="A3853">
        <v>4</v>
      </c>
      <c r="B3853">
        <v>39</v>
      </c>
      <c r="C3853">
        <v>1</v>
      </c>
      <c r="D3853">
        <v>9773</v>
      </c>
      <c r="E3853">
        <v>1</v>
      </c>
      <c r="F3853">
        <v>12</v>
      </c>
      <c r="G3853">
        <v>120</v>
      </c>
      <c r="H3853">
        <v>1</v>
      </c>
      <c r="I3853">
        <v>37</v>
      </c>
      <c r="J3853">
        <v>37</v>
      </c>
      <c r="K3853">
        <v>4</v>
      </c>
      <c r="L3853">
        <v>9</v>
      </c>
      <c r="M3853">
        <v>130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55</v>
      </c>
      <c r="U3853">
        <v>0</v>
      </c>
      <c r="V3853">
        <v>0</v>
      </c>
      <c r="W3853">
        <v>6</v>
      </c>
      <c r="X3853">
        <v>8</v>
      </c>
      <c r="Y3853">
        <v>5</v>
      </c>
      <c r="Z3853">
        <v>11.4</v>
      </c>
      <c r="AA3853">
        <v>0</v>
      </c>
      <c r="AB3853">
        <v>0</v>
      </c>
      <c r="AC3853">
        <v>6</v>
      </c>
      <c r="AD3853">
        <v>9</v>
      </c>
      <c r="AE3853">
        <v>5</v>
      </c>
      <c r="AF3853">
        <v>12.4</v>
      </c>
      <c r="AG3853">
        <v>0</v>
      </c>
      <c r="AH3853">
        <v>10.8</v>
      </c>
      <c r="AI3853">
        <v>1.4</v>
      </c>
      <c r="AJ3853">
        <v>1.74</v>
      </c>
      <c r="AK3853" t="s">
        <v>37</v>
      </c>
    </row>
    <row r="3854" spans="1:37" x14ac:dyDescent="0.25">
      <c r="A3854">
        <v>1</v>
      </c>
      <c r="B3854">
        <v>43</v>
      </c>
      <c r="C3854">
        <v>1</v>
      </c>
      <c r="D3854">
        <v>9003</v>
      </c>
      <c r="E3854">
        <v>1</v>
      </c>
      <c r="F3854">
        <v>1</v>
      </c>
      <c r="G3854">
        <v>120</v>
      </c>
      <c r="H3854">
        <v>1</v>
      </c>
      <c r="I3854">
        <v>37</v>
      </c>
      <c r="J3854">
        <v>37</v>
      </c>
      <c r="K3854">
        <v>5</v>
      </c>
      <c r="L3854">
        <v>9</v>
      </c>
      <c r="M3854">
        <v>120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39</v>
      </c>
      <c r="U3854">
        <v>0</v>
      </c>
      <c r="V3854">
        <v>0</v>
      </c>
      <c r="W3854">
        <v>6</v>
      </c>
      <c r="X3854">
        <v>8</v>
      </c>
      <c r="Y3854">
        <v>0</v>
      </c>
      <c r="Z3854">
        <v>0</v>
      </c>
      <c r="AA3854">
        <v>0</v>
      </c>
      <c r="AB3854">
        <v>1</v>
      </c>
      <c r="AC3854">
        <v>6</v>
      </c>
      <c r="AD3854">
        <v>8</v>
      </c>
      <c r="AE3854">
        <v>2</v>
      </c>
      <c r="AF3854">
        <v>11</v>
      </c>
      <c r="AG3854">
        <v>0</v>
      </c>
      <c r="AH3854">
        <v>16.2</v>
      </c>
      <c r="AI3854">
        <v>0.3</v>
      </c>
      <c r="AJ3854">
        <v>-0.92</v>
      </c>
      <c r="AK3854" t="s">
        <v>37</v>
      </c>
    </row>
    <row r="3855" spans="1:37" x14ac:dyDescent="0.25">
      <c r="A3855">
        <v>2</v>
      </c>
      <c r="B3855">
        <v>1</v>
      </c>
      <c r="C3855">
        <v>1</v>
      </c>
      <c r="D3855">
        <v>9003</v>
      </c>
      <c r="E3855">
        <v>1</v>
      </c>
      <c r="F3855">
        <v>1</v>
      </c>
      <c r="G3855">
        <v>120</v>
      </c>
      <c r="H3855">
        <v>1</v>
      </c>
      <c r="I3855">
        <v>37</v>
      </c>
      <c r="J3855">
        <v>37</v>
      </c>
      <c r="K3855">
        <v>9</v>
      </c>
      <c r="L3855">
        <v>9</v>
      </c>
      <c r="M3855">
        <v>120.5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35</v>
      </c>
      <c r="U3855">
        <v>0</v>
      </c>
      <c r="V3855">
        <v>14</v>
      </c>
      <c r="W3855">
        <v>17</v>
      </c>
      <c r="X3855">
        <v>17</v>
      </c>
      <c r="Y3855">
        <v>14</v>
      </c>
      <c r="Z3855">
        <v>10.64285714</v>
      </c>
      <c r="AA3855">
        <v>1</v>
      </c>
      <c r="AB3855">
        <v>12</v>
      </c>
      <c r="AC3855">
        <v>12</v>
      </c>
      <c r="AD3855">
        <v>12</v>
      </c>
      <c r="AE3855">
        <v>12</v>
      </c>
      <c r="AF3855">
        <v>10.66666667</v>
      </c>
      <c r="AG3855">
        <v>0</v>
      </c>
      <c r="AH3855">
        <v>15.5</v>
      </c>
      <c r="AI3855">
        <v>2.8</v>
      </c>
      <c r="AJ3855">
        <v>-4.0599999999999996</v>
      </c>
      <c r="AK3855" t="s">
        <v>37</v>
      </c>
    </row>
    <row r="3856" spans="1:37" x14ac:dyDescent="0.25">
      <c r="A3856">
        <v>1</v>
      </c>
      <c r="B3856">
        <v>39</v>
      </c>
      <c r="C3856">
        <v>1</v>
      </c>
      <c r="D3856">
        <v>9238</v>
      </c>
      <c r="E3856">
        <v>1</v>
      </c>
      <c r="F3856">
        <v>1</v>
      </c>
      <c r="G3856">
        <v>133.1</v>
      </c>
      <c r="H3856">
        <v>1</v>
      </c>
      <c r="I3856">
        <v>37</v>
      </c>
      <c r="J3856">
        <v>29</v>
      </c>
      <c r="K3856">
        <v>0</v>
      </c>
      <c r="L3856">
        <v>4</v>
      </c>
      <c r="M3856">
        <v>120.5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32</v>
      </c>
      <c r="U3856">
        <v>0</v>
      </c>
      <c r="V3856">
        <v>0</v>
      </c>
      <c r="W3856">
        <v>6</v>
      </c>
      <c r="X3856">
        <v>10</v>
      </c>
      <c r="Y3856">
        <v>2</v>
      </c>
      <c r="Z3856">
        <v>11</v>
      </c>
      <c r="AA3856">
        <v>0</v>
      </c>
      <c r="AB3856">
        <v>0</v>
      </c>
      <c r="AC3856">
        <v>6</v>
      </c>
      <c r="AD3856">
        <v>12</v>
      </c>
      <c r="AE3856">
        <v>0</v>
      </c>
      <c r="AF3856">
        <v>0</v>
      </c>
      <c r="AG3856">
        <v>0</v>
      </c>
      <c r="AH3856">
        <v>7.6</v>
      </c>
      <c r="AI3856">
        <v>2.6</v>
      </c>
      <c r="AJ3856">
        <v>0.32</v>
      </c>
      <c r="AK3856" t="s">
        <v>37</v>
      </c>
    </row>
    <row r="3857" spans="1:37" x14ac:dyDescent="0.25">
      <c r="A3857">
        <v>1</v>
      </c>
      <c r="B3857">
        <v>1</v>
      </c>
      <c r="C3857">
        <v>4</v>
      </c>
      <c r="D3857">
        <v>9773</v>
      </c>
      <c r="E3857">
        <v>1</v>
      </c>
      <c r="F3857">
        <v>1</v>
      </c>
      <c r="G3857">
        <v>124</v>
      </c>
      <c r="H3857">
        <v>1</v>
      </c>
      <c r="I3857">
        <v>3</v>
      </c>
      <c r="J3857">
        <v>12</v>
      </c>
      <c r="K3857">
        <v>2</v>
      </c>
      <c r="L3857">
        <v>9</v>
      </c>
      <c r="M3857">
        <v>137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20</v>
      </c>
      <c r="U3857">
        <v>0</v>
      </c>
      <c r="V3857">
        <v>0</v>
      </c>
      <c r="W3857">
        <v>6</v>
      </c>
      <c r="X3857">
        <v>6</v>
      </c>
      <c r="Y3857">
        <v>6</v>
      </c>
      <c r="Z3857">
        <v>16.833333329999999</v>
      </c>
      <c r="AA3857">
        <v>0</v>
      </c>
      <c r="AB3857">
        <v>0</v>
      </c>
      <c r="AC3857">
        <v>6</v>
      </c>
      <c r="AD3857">
        <v>6</v>
      </c>
      <c r="AE3857">
        <v>6</v>
      </c>
      <c r="AF3857">
        <v>16.666666670000001</v>
      </c>
      <c r="AG3857">
        <v>0</v>
      </c>
      <c r="AH3857">
        <v>8.9</v>
      </c>
      <c r="AI3857">
        <v>1.4</v>
      </c>
      <c r="AJ3857">
        <v>3.51</v>
      </c>
      <c r="AK3857" t="s">
        <v>38</v>
      </c>
    </row>
    <row r="3858" spans="1:37" x14ac:dyDescent="0.25">
      <c r="A3858">
        <v>1</v>
      </c>
      <c r="B3858">
        <v>39</v>
      </c>
      <c r="C3858">
        <v>1</v>
      </c>
      <c r="D3858">
        <v>9254</v>
      </c>
      <c r="E3858">
        <v>1</v>
      </c>
      <c r="F3858">
        <v>1</v>
      </c>
      <c r="G3858">
        <v>150</v>
      </c>
      <c r="H3858">
        <v>1</v>
      </c>
      <c r="I3858">
        <v>37</v>
      </c>
      <c r="J3858">
        <v>37</v>
      </c>
      <c r="K3858">
        <v>9</v>
      </c>
      <c r="L3858">
        <v>9</v>
      </c>
      <c r="M3858">
        <v>115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36</v>
      </c>
      <c r="U3858">
        <v>0</v>
      </c>
      <c r="V3858">
        <v>0</v>
      </c>
      <c r="W3858">
        <v>6</v>
      </c>
      <c r="X3858">
        <v>8</v>
      </c>
      <c r="Y3858">
        <v>6</v>
      </c>
      <c r="Z3858">
        <v>13.57142857</v>
      </c>
      <c r="AA3858">
        <v>0</v>
      </c>
      <c r="AB3858">
        <v>0</v>
      </c>
      <c r="AC3858">
        <v>6</v>
      </c>
      <c r="AD3858">
        <v>9</v>
      </c>
      <c r="AE3858">
        <v>5</v>
      </c>
      <c r="AF3858">
        <v>13.2</v>
      </c>
      <c r="AG3858">
        <v>0</v>
      </c>
      <c r="AH3858">
        <v>12.7</v>
      </c>
      <c r="AI3858">
        <v>3.7</v>
      </c>
      <c r="AJ3858">
        <v>-1.7</v>
      </c>
      <c r="AK3858" t="s">
        <v>38</v>
      </c>
    </row>
    <row r="3859" spans="1:37" x14ac:dyDescent="0.25">
      <c r="A3859">
        <v>1</v>
      </c>
      <c r="B3859">
        <v>39</v>
      </c>
      <c r="C3859">
        <v>1</v>
      </c>
      <c r="D3859">
        <v>9991</v>
      </c>
      <c r="E3859">
        <v>0</v>
      </c>
      <c r="F3859">
        <v>19</v>
      </c>
      <c r="G3859">
        <v>133.1</v>
      </c>
      <c r="H3859">
        <v>1</v>
      </c>
      <c r="I3859">
        <v>38</v>
      </c>
      <c r="J3859">
        <v>19</v>
      </c>
      <c r="K3859">
        <v>9</v>
      </c>
      <c r="L3859">
        <v>10</v>
      </c>
      <c r="M3859">
        <v>142.69999999999999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1</v>
      </c>
      <c r="T3859">
        <v>34</v>
      </c>
      <c r="U3859">
        <v>0</v>
      </c>
      <c r="V3859">
        <v>0</v>
      </c>
      <c r="W3859">
        <v>5</v>
      </c>
      <c r="X3859">
        <v>11</v>
      </c>
      <c r="Y3859">
        <v>5</v>
      </c>
      <c r="Z3859">
        <v>14.71428571</v>
      </c>
      <c r="AA3859">
        <v>0</v>
      </c>
      <c r="AB3859">
        <v>0</v>
      </c>
      <c r="AC3859">
        <v>5</v>
      </c>
      <c r="AD3859">
        <v>14</v>
      </c>
      <c r="AE3859">
        <v>5</v>
      </c>
      <c r="AF3859">
        <v>14.375</v>
      </c>
      <c r="AG3859">
        <v>5</v>
      </c>
      <c r="AH3859">
        <v>16.2</v>
      </c>
      <c r="AI3859">
        <v>0.3</v>
      </c>
      <c r="AJ3859">
        <v>-0.92</v>
      </c>
      <c r="AK3859" t="s">
        <v>38</v>
      </c>
    </row>
    <row r="3860" spans="1:37" x14ac:dyDescent="0.25">
      <c r="A3860">
        <v>1</v>
      </c>
      <c r="B3860">
        <v>1</v>
      </c>
      <c r="C3860">
        <v>1</v>
      </c>
      <c r="D3860">
        <v>9670</v>
      </c>
      <c r="E3860">
        <v>1</v>
      </c>
      <c r="F3860">
        <v>1</v>
      </c>
      <c r="G3860">
        <v>116</v>
      </c>
      <c r="H3860">
        <v>1</v>
      </c>
      <c r="I3860">
        <v>38</v>
      </c>
      <c r="J3860">
        <v>19</v>
      </c>
      <c r="K3860">
        <v>0</v>
      </c>
      <c r="L3860">
        <v>2</v>
      </c>
      <c r="M3860">
        <v>116.7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21</v>
      </c>
      <c r="U3860">
        <v>0</v>
      </c>
      <c r="V3860">
        <v>0</v>
      </c>
      <c r="W3860">
        <v>5</v>
      </c>
      <c r="X3860">
        <v>8</v>
      </c>
      <c r="Y3860">
        <v>0</v>
      </c>
      <c r="Z3860">
        <v>0</v>
      </c>
      <c r="AA3860">
        <v>0</v>
      </c>
      <c r="AB3860">
        <v>0</v>
      </c>
      <c r="AC3860">
        <v>5</v>
      </c>
      <c r="AD3860">
        <v>5</v>
      </c>
      <c r="AE3860">
        <v>0</v>
      </c>
      <c r="AF3860">
        <v>0</v>
      </c>
      <c r="AG3860">
        <v>0</v>
      </c>
      <c r="AH3860">
        <v>9.4</v>
      </c>
      <c r="AI3860">
        <v>-0.8</v>
      </c>
      <c r="AJ3860">
        <v>-3.12</v>
      </c>
      <c r="AK3860" t="s">
        <v>37</v>
      </c>
    </row>
    <row r="3861" spans="1:37" x14ac:dyDescent="0.25">
      <c r="A3861">
        <v>1</v>
      </c>
      <c r="B3861">
        <v>43</v>
      </c>
      <c r="C3861">
        <v>1</v>
      </c>
      <c r="D3861">
        <v>9991</v>
      </c>
      <c r="E3861">
        <v>0</v>
      </c>
      <c r="F3861">
        <v>1</v>
      </c>
      <c r="G3861">
        <v>133.1</v>
      </c>
      <c r="H3861">
        <v>1</v>
      </c>
      <c r="I3861">
        <v>37</v>
      </c>
      <c r="J3861">
        <v>19</v>
      </c>
      <c r="K3861">
        <v>3</v>
      </c>
      <c r="L3861">
        <v>10</v>
      </c>
      <c r="M3861">
        <v>136.1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42</v>
      </c>
      <c r="U3861">
        <v>0</v>
      </c>
      <c r="V3861">
        <v>0</v>
      </c>
      <c r="W3861">
        <v>5</v>
      </c>
      <c r="X3861">
        <v>14</v>
      </c>
      <c r="Y3861">
        <v>1</v>
      </c>
      <c r="Z3861">
        <v>10</v>
      </c>
      <c r="AA3861">
        <v>0</v>
      </c>
      <c r="AB3861">
        <v>0</v>
      </c>
      <c r="AC3861">
        <v>5</v>
      </c>
      <c r="AD3861">
        <v>14</v>
      </c>
      <c r="AE3861">
        <v>1</v>
      </c>
      <c r="AF3861">
        <v>11</v>
      </c>
      <c r="AG3861">
        <v>0</v>
      </c>
      <c r="AH3861">
        <v>13.9</v>
      </c>
      <c r="AI3861">
        <v>-0.3</v>
      </c>
      <c r="AJ3861">
        <v>0.79</v>
      </c>
      <c r="AK3861" t="s">
        <v>37</v>
      </c>
    </row>
    <row r="3862" spans="1:37" x14ac:dyDescent="0.25">
      <c r="A3862">
        <v>1</v>
      </c>
      <c r="B3862">
        <v>39</v>
      </c>
      <c r="C3862">
        <v>1</v>
      </c>
      <c r="D3862">
        <v>9003</v>
      </c>
      <c r="E3862">
        <v>1</v>
      </c>
      <c r="F3862">
        <v>19</v>
      </c>
      <c r="G3862">
        <v>133.1</v>
      </c>
      <c r="H3862">
        <v>1</v>
      </c>
      <c r="I3862">
        <v>37</v>
      </c>
      <c r="J3862">
        <v>19</v>
      </c>
      <c r="K3862">
        <v>9</v>
      </c>
      <c r="L3862">
        <v>7</v>
      </c>
      <c r="M3862">
        <v>134.30000000000001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25</v>
      </c>
      <c r="U3862">
        <v>0</v>
      </c>
      <c r="V3862">
        <v>0</v>
      </c>
      <c r="W3862">
        <v>6</v>
      </c>
      <c r="X3862">
        <v>15</v>
      </c>
      <c r="Y3862">
        <v>1</v>
      </c>
      <c r="Z3862">
        <v>11</v>
      </c>
      <c r="AA3862">
        <v>0</v>
      </c>
      <c r="AB3862">
        <v>0</v>
      </c>
      <c r="AC3862">
        <v>6</v>
      </c>
      <c r="AD3862">
        <v>13</v>
      </c>
      <c r="AE3862">
        <v>4</v>
      </c>
      <c r="AF3862">
        <v>11.75</v>
      </c>
      <c r="AG3862">
        <v>0</v>
      </c>
      <c r="AH3862">
        <v>12.4</v>
      </c>
      <c r="AI3862">
        <v>0.5</v>
      </c>
      <c r="AJ3862">
        <v>1.79</v>
      </c>
      <c r="AK3862" t="s">
        <v>37</v>
      </c>
    </row>
    <row r="3863" spans="1:37" x14ac:dyDescent="0.25">
      <c r="A3863">
        <v>1</v>
      </c>
      <c r="B3863">
        <v>18</v>
      </c>
      <c r="C3863">
        <v>1</v>
      </c>
      <c r="D3863">
        <v>9773</v>
      </c>
      <c r="E3863">
        <v>1</v>
      </c>
      <c r="F3863">
        <v>1</v>
      </c>
      <c r="G3863">
        <v>167</v>
      </c>
      <c r="H3863">
        <v>1</v>
      </c>
      <c r="I3863">
        <v>38</v>
      </c>
      <c r="J3863">
        <v>38</v>
      </c>
      <c r="K3863">
        <v>6</v>
      </c>
      <c r="L3863">
        <v>7</v>
      </c>
      <c r="M3863">
        <v>153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18</v>
      </c>
      <c r="U3863">
        <v>0</v>
      </c>
      <c r="V3863">
        <v>0</v>
      </c>
      <c r="W3863">
        <v>6</v>
      </c>
      <c r="X3863">
        <v>6</v>
      </c>
      <c r="Y3863">
        <v>1</v>
      </c>
      <c r="Z3863">
        <v>11</v>
      </c>
      <c r="AA3863">
        <v>0</v>
      </c>
      <c r="AB3863">
        <v>0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>
        <v>8.9</v>
      </c>
      <c r="AI3863">
        <v>1.4</v>
      </c>
      <c r="AJ3863">
        <v>3.51</v>
      </c>
      <c r="AK3863" t="s">
        <v>37</v>
      </c>
    </row>
    <row r="3864" spans="1:37" x14ac:dyDescent="0.25">
      <c r="A3864">
        <v>1</v>
      </c>
      <c r="B3864">
        <v>1</v>
      </c>
      <c r="C3864">
        <v>1</v>
      </c>
      <c r="D3864">
        <v>9773</v>
      </c>
      <c r="E3864">
        <v>1</v>
      </c>
      <c r="F3864">
        <v>1</v>
      </c>
      <c r="G3864">
        <v>140</v>
      </c>
      <c r="H3864">
        <v>1</v>
      </c>
      <c r="I3864">
        <v>19</v>
      </c>
      <c r="J3864">
        <v>38</v>
      </c>
      <c r="K3864">
        <v>9</v>
      </c>
      <c r="L3864">
        <v>9</v>
      </c>
      <c r="M3864">
        <v>132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18</v>
      </c>
      <c r="U3864">
        <v>0</v>
      </c>
      <c r="V3864">
        <v>0</v>
      </c>
      <c r="W3864">
        <v>6</v>
      </c>
      <c r="X3864">
        <v>6</v>
      </c>
      <c r="Y3864">
        <v>5</v>
      </c>
      <c r="Z3864">
        <v>12</v>
      </c>
      <c r="AA3864">
        <v>0</v>
      </c>
      <c r="AB3864">
        <v>0</v>
      </c>
      <c r="AC3864">
        <v>6</v>
      </c>
      <c r="AD3864">
        <v>6</v>
      </c>
      <c r="AE3864">
        <v>6</v>
      </c>
      <c r="AF3864">
        <v>12.83333333</v>
      </c>
      <c r="AG3864">
        <v>0</v>
      </c>
      <c r="AH3864">
        <v>12.7</v>
      </c>
      <c r="AI3864">
        <v>3.7</v>
      </c>
      <c r="AJ3864">
        <v>-1.7</v>
      </c>
      <c r="AK3864" t="s">
        <v>38</v>
      </c>
    </row>
    <row r="3865" spans="1:37" x14ac:dyDescent="0.25">
      <c r="A3865">
        <v>1</v>
      </c>
      <c r="B3865">
        <v>1</v>
      </c>
      <c r="C3865">
        <v>2</v>
      </c>
      <c r="D3865">
        <v>9238</v>
      </c>
      <c r="E3865">
        <v>1</v>
      </c>
      <c r="F3865">
        <v>1</v>
      </c>
      <c r="G3865">
        <v>124</v>
      </c>
      <c r="H3865">
        <v>1</v>
      </c>
      <c r="I3865">
        <v>38</v>
      </c>
      <c r="J3865">
        <v>19</v>
      </c>
      <c r="K3865">
        <v>9</v>
      </c>
      <c r="L3865">
        <v>7</v>
      </c>
      <c r="M3865">
        <v>129.6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19</v>
      </c>
      <c r="U3865">
        <v>0</v>
      </c>
      <c r="V3865">
        <v>0</v>
      </c>
      <c r="W3865">
        <v>6</v>
      </c>
      <c r="X3865">
        <v>10</v>
      </c>
      <c r="Y3865">
        <v>6</v>
      </c>
      <c r="Z3865">
        <v>11.125</v>
      </c>
      <c r="AA3865">
        <v>0</v>
      </c>
      <c r="AB3865">
        <v>0</v>
      </c>
      <c r="AC3865">
        <v>6</v>
      </c>
      <c r="AD3865">
        <v>7</v>
      </c>
      <c r="AE3865">
        <v>6</v>
      </c>
      <c r="AF3865">
        <v>11.85714286</v>
      </c>
      <c r="AG3865">
        <v>0</v>
      </c>
      <c r="AH3865">
        <v>7.6</v>
      </c>
      <c r="AI3865">
        <v>2.6</v>
      </c>
      <c r="AJ3865">
        <v>0.32</v>
      </c>
      <c r="AK3865" t="s">
        <v>38</v>
      </c>
    </row>
    <row r="3866" spans="1:37" x14ac:dyDescent="0.25">
      <c r="A3866">
        <v>1</v>
      </c>
      <c r="B3866">
        <v>43</v>
      </c>
      <c r="C3866">
        <v>1</v>
      </c>
      <c r="D3866">
        <v>9085</v>
      </c>
      <c r="E3866">
        <v>1</v>
      </c>
      <c r="F3866">
        <v>1</v>
      </c>
      <c r="G3866">
        <v>110</v>
      </c>
      <c r="H3866">
        <v>1</v>
      </c>
      <c r="I3866">
        <v>3</v>
      </c>
      <c r="J3866">
        <v>19</v>
      </c>
      <c r="K3866">
        <v>4</v>
      </c>
      <c r="L3866">
        <v>6</v>
      </c>
      <c r="M3866">
        <v>105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34</v>
      </c>
      <c r="U3866">
        <v>0</v>
      </c>
      <c r="V3866">
        <v>2</v>
      </c>
      <c r="W3866">
        <v>6</v>
      </c>
      <c r="X3866">
        <v>13</v>
      </c>
      <c r="Y3866">
        <v>3</v>
      </c>
      <c r="Z3866">
        <v>11.33333333</v>
      </c>
      <c r="AA3866">
        <v>0</v>
      </c>
      <c r="AB3866">
        <v>0</v>
      </c>
      <c r="AC3866">
        <v>6</v>
      </c>
      <c r="AD3866">
        <v>8</v>
      </c>
      <c r="AE3866">
        <v>2</v>
      </c>
      <c r="AF3866">
        <v>11.5</v>
      </c>
      <c r="AG3866">
        <v>0</v>
      </c>
      <c r="AH3866">
        <v>13.9</v>
      </c>
      <c r="AI3866">
        <v>-0.3</v>
      </c>
      <c r="AJ3866">
        <v>0.79</v>
      </c>
      <c r="AK3866" t="s">
        <v>37</v>
      </c>
    </row>
    <row r="3867" spans="1:37" x14ac:dyDescent="0.25">
      <c r="A3867">
        <v>1</v>
      </c>
      <c r="B3867">
        <v>17</v>
      </c>
      <c r="C3867">
        <v>2</v>
      </c>
      <c r="D3867">
        <v>9773</v>
      </c>
      <c r="E3867">
        <v>1</v>
      </c>
      <c r="F3867">
        <v>1</v>
      </c>
      <c r="G3867">
        <v>150</v>
      </c>
      <c r="H3867">
        <v>1</v>
      </c>
      <c r="I3867">
        <v>1</v>
      </c>
      <c r="J3867">
        <v>1</v>
      </c>
      <c r="K3867">
        <v>4</v>
      </c>
      <c r="L3867">
        <v>5</v>
      </c>
      <c r="M3867">
        <v>130.80000000000001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20</v>
      </c>
      <c r="U3867">
        <v>0</v>
      </c>
      <c r="V3867">
        <v>0</v>
      </c>
      <c r="W3867">
        <v>6</v>
      </c>
      <c r="X3867">
        <v>15</v>
      </c>
      <c r="Y3867">
        <v>2</v>
      </c>
      <c r="Z3867">
        <v>12</v>
      </c>
      <c r="AA3867">
        <v>0</v>
      </c>
      <c r="AB3867">
        <v>0</v>
      </c>
      <c r="AC3867">
        <v>6</v>
      </c>
      <c r="AD3867">
        <v>12</v>
      </c>
      <c r="AE3867">
        <v>0</v>
      </c>
      <c r="AF3867">
        <v>0</v>
      </c>
      <c r="AG3867">
        <v>0</v>
      </c>
      <c r="AH3867">
        <v>10.8</v>
      </c>
      <c r="AI3867">
        <v>1.4</v>
      </c>
      <c r="AJ3867">
        <v>1.74</v>
      </c>
      <c r="AK3867" t="s">
        <v>37</v>
      </c>
    </row>
    <row r="3868" spans="1:37" x14ac:dyDescent="0.25">
      <c r="A3868">
        <v>1</v>
      </c>
      <c r="B3868">
        <v>1</v>
      </c>
      <c r="C3868">
        <v>1</v>
      </c>
      <c r="D3868">
        <v>9500</v>
      </c>
      <c r="E3868">
        <v>1</v>
      </c>
      <c r="F3868">
        <v>1</v>
      </c>
      <c r="G3868">
        <v>123</v>
      </c>
      <c r="H3868">
        <v>1</v>
      </c>
      <c r="I3868">
        <v>37</v>
      </c>
      <c r="J3868">
        <v>37</v>
      </c>
      <c r="K3868">
        <v>7</v>
      </c>
      <c r="L3868">
        <v>7</v>
      </c>
      <c r="M3868">
        <v>119.7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20</v>
      </c>
      <c r="U3868">
        <v>0</v>
      </c>
      <c r="V3868">
        <v>0</v>
      </c>
      <c r="W3868">
        <v>7</v>
      </c>
      <c r="X3868">
        <v>8</v>
      </c>
      <c r="Y3868">
        <v>0</v>
      </c>
      <c r="Z3868">
        <v>0</v>
      </c>
      <c r="AA3868">
        <v>1</v>
      </c>
      <c r="AB3868">
        <v>0</v>
      </c>
      <c r="AC3868">
        <v>7</v>
      </c>
      <c r="AD3868">
        <v>7</v>
      </c>
      <c r="AE3868">
        <v>0</v>
      </c>
      <c r="AF3868">
        <v>0</v>
      </c>
      <c r="AG3868">
        <v>0</v>
      </c>
      <c r="AH3868">
        <v>13.9</v>
      </c>
      <c r="AI3868">
        <v>-0.3</v>
      </c>
      <c r="AJ3868">
        <v>0.79</v>
      </c>
      <c r="AK3868" t="s">
        <v>37</v>
      </c>
    </row>
    <row r="3869" spans="1:37" x14ac:dyDescent="0.25">
      <c r="A3869">
        <v>1</v>
      </c>
      <c r="B3869">
        <v>17</v>
      </c>
      <c r="C3869">
        <v>1</v>
      </c>
      <c r="D3869">
        <v>9500</v>
      </c>
      <c r="E3869">
        <v>1</v>
      </c>
      <c r="F3869">
        <v>1</v>
      </c>
      <c r="G3869">
        <v>152</v>
      </c>
      <c r="H3869">
        <v>1</v>
      </c>
      <c r="I3869">
        <v>19</v>
      </c>
      <c r="J3869">
        <v>19</v>
      </c>
      <c r="K3869">
        <v>4</v>
      </c>
      <c r="L3869">
        <v>9</v>
      </c>
      <c r="M3869">
        <v>132.5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21</v>
      </c>
      <c r="U3869">
        <v>0</v>
      </c>
      <c r="V3869">
        <v>0</v>
      </c>
      <c r="W3869">
        <v>8</v>
      </c>
      <c r="X3869">
        <v>8</v>
      </c>
      <c r="Y3869">
        <v>7</v>
      </c>
      <c r="Z3869">
        <v>14.54</v>
      </c>
      <c r="AA3869">
        <v>0</v>
      </c>
      <c r="AB3869">
        <v>0</v>
      </c>
      <c r="AC3869">
        <v>8</v>
      </c>
      <c r="AD3869">
        <v>8</v>
      </c>
      <c r="AE3869">
        <v>7</v>
      </c>
      <c r="AF3869">
        <v>14.54</v>
      </c>
      <c r="AG3869">
        <v>0</v>
      </c>
      <c r="AH3869">
        <v>10.8</v>
      </c>
      <c r="AI3869">
        <v>1.4</v>
      </c>
      <c r="AJ3869">
        <v>1.74</v>
      </c>
      <c r="AK3869" t="s">
        <v>38</v>
      </c>
    </row>
    <row r="3870" spans="1:37" x14ac:dyDescent="0.25">
      <c r="A3870">
        <v>1</v>
      </c>
      <c r="B3870">
        <v>44</v>
      </c>
      <c r="C3870">
        <v>1</v>
      </c>
      <c r="D3870">
        <v>9003</v>
      </c>
      <c r="E3870">
        <v>1</v>
      </c>
      <c r="F3870">
        <v>39</v>
      </c>
      <c r="G3870">
        <v>130</v>
      </c>
      <c r="H3870">
        <v>1</v>
      </c>
      <c r="I3870">
        <v>1</v>
      </c>
      <c r="J3870">
        <v>19</v>
      </c>
      <c r="K3870">
        <v>3</v>
      </c>
      <c r="L3870">
        <v>10</v>
      </c>
      <c r="M3870">
        <v>130</v>
      </c>
      <c r="N3870">
        <v>1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19</v>
      </c>
      <c r="U3870">
        <v>0</v>
      </c>
      <c r="V3870">
        <v>0</v>
      </c>
      <c r="W3870">
        <v>6</v>
      </c>
      <c r="X3870">
        <v>9</v>
      </c>
      <c r="Y3870">
        <v>6</v>
      </c>
      <c r="Z3870">
        <v>12.16666667</v>
      </c>
      <c r="AA3870">
        <v>0</v>
      </c>
      <c r="AB3870">
        <v>0</v>
      </c>
      <c r="AC3870">
        <v>6</v>
      </c>
      <c r="AD3870">
        <v>14</v>
      </c>
      <c r="AE3870">
        <v>4</v>
      </c>
      <c r="AF3870">
        <v>13</v>
      </c>
      <c r="AG3870">
        <v>0</v>
      </c>
      <c r="AH3870">
        <v>12.4</v>
      </c>
      <c r="AI3870">
        <v>0.5</v>
      </c>
      <c r="AJ3870">
        <v>1.79</v>
      </c>
      <c r="AK3870" t="s">
        <v>38</v>
      </c>
    </row>
    <row r="3871" spans="1:37" x14ac:dyDescent="0.25">
      <c r="A3871">
        <v>1</v>
      </c>
      <c r="B3871">
        <v>39</v>
      </c>
      <c r="C3871">
        <v>1</v>
      </c>
      <c r="D3871">
        <v>9085</v>
      </c>
      <c r="E3871">
        <v>1</v>
      </c>
      <c r="F3871">
        <v>1</v>
      </c>
      <c r="G3871">
        <v>133.1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120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31</v>
      </c>
      <c r="U3871">
        <v>0</v>
      </c>
      <c r="V3871">
        <v>0</v>
      </c>
      <c r="W3871">
        <v>5</v>
      </c>
      <c r="X3871">
        <v>13</v>
      </c>
      <c r="Y3871">
        <v>4</v>
      </c>
      <c r="Z3871">
        <v>13.5</v>
      </c>
      <c r="AA3871">
        <v>1</v>
      </c>
      <c r="AB3871">
        <v>0</v>
      </c>
      <c r="AC3871">
        <v>5</v>
      </c>
      <c r="AD3871">
        <v>12</v>
      </c>
      <c r="AE3871">
        <v>3</v>
      </c>
      <c r="AF3871">
        <v>11.66666667</v>
      </c>
      <c r="AG3871">
        <v>1</v>
      </c>
      <c r="AH3871">
        <v>9.4</v>
      </c>
      <c r="AI3871">
        <v>-0.8</v>
      </c>
      <c r="AJ3871">
        <v>-3.12</v>
      </c>
      <c r="AK3871" t="s">
        <v>37</v>
      </c>
    </row>
    <row r="3872" spans="1:37" x14ac:dyDescent="0.25">
      <c r="A3872">
        <v>1</v>
      </c>
      <c r="B3872">
        <v>17</v>
      </c>
      <c r="C3872">
        <v>1</v>
      </c>
      <c r="D3872">
        <v>9670</v>
      </c>
      <c r="E3872">
        <v>1</v>
      </c>
      <c r="F3872">
        <v>1</v>
      </c>
      <c r="G3872">
        <v>133.1</v>
      </c>
      <c r="H3872">
        <v>1</v>
      </c>
      <c r="I3872">
        <v>1</v>
      </c>
      <c r="J3872">
        <v>37</v>
      </c>
      <c r="K3872">
        <v>4</v>
      </c>
      <c r="L3872">
        <v>5</v>
      </c>
      <c r="M3872">
        <v>150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21</v>
      </c>
      <c r="U3872">
        <v>0</v>
      </c>
      <c r="V3872">
        <v>0</v>
      </c>
      <c r="W3872">
        <v>6</v>
      </c>
      <c r="X3872">
        <v>8</v>
      </c>
      <c r="Y3872">
        <v>6</v>
      </c>
      <c r="Z3872">
        <v>14.75</v>
      </c>
      <c r="AA3872">
        <v>0</v>
      </c>
      <c r="AB3872">
        <v>0</v>
      </c>
      <c r="AC3872">
        <v>6</v>
      </c>
      <c r="AD3872">
        <v>9</v>
      </c>
      <c r="AE3872">
        <v>5</v>
      </c>
      <c r="AF3872">
        <v>14.33333333</v>
      </c>
      <c r="AG3872">
        <v>0</v>
      </c>
      <c r="AH3872">
        <v>11.1</v>
      </c>
      <c r="AI3872">
        <v>0.6</v>
      </c>
      <c r="AJ3872">
        <v>2.02</v>
      </c>
      <c r="AK3872" t="s">
        <v>38</v>
      </c>
    </row>
    <row r="3873" spans="1:37" x14ac:dyDescent="0.25">
      <c r="A3873">
        <v>1</v>
      </c>
      <c r="B3873">
        <v>1</v>
      </c>
      <c r="C3873">
        <v>1</v>
      </c>
      <c r="D3873">
        <v>9147</v>
      </c>
      <c r="E3873">
        <v>1</v>
      </c>
      <c r="F3873">
        <v>1</v>
      </c>
      <c r="G3873">
        <v>124</v>
      </c>
      <c r="H3873">
        <v>1</v>
      </c>
      <c r="I3873">
        <v>38</v>
      </c>
      <c r="J3873">
        <v>38</v>
      </c>
      <c r="K3873">
        <v>9</v>
      </c>
      <c r="L3873">
        <v>9</v>
      </c>
      <c r="M3873">
        <v>115.6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20</v>
      </c>
      <c r="U3873">
        <v>0</v>
      </c>
      <c r="V3873">
        <v>0</v>
      </c>
      <c r="W3873">
        <v>5</v>
      </c>
      <c r="X3873">
        <v>8</v>
      </c>
      <c r="Y3873">
        <v>5</v>
      </c>
      <c r="Z3873">
        <v>12.375</v>
      </c>
      <c r="AA3873">
        <v>0</v>
      </c>
      <c r="AB3873">
        <v>0</v>
      </c>
      <c r="AC3873">
        <v>5</v>
      </c>
      <c r="AD3873">
        <v>7</v>
      </c>
      <c r="AE3873">
        <v>5</v>
      </c>
      <c r="AF3873">
        <v>11.66666667</v>
      </c>
      <c r="AG3873">
        <v>0</v>
      </c>
      <c r="AH3873">
        <v>13.9</v>
      </c>
      <c r="AI3873">
        <v>-0.3</v>
      </c>
      <c r="AJ3873">
        <v>0.79</v>
      </c>
      <c r="AK3873" t="s">
        <v>38</v>
      </c>
    </row>
    <row r="3874" spans="1:37" x14ac:dyDescent="0.25">
      <c r="A3874">
        <v>1</v>
      </c>
      <c r="B3874">
        <v>43</v>
      </c>
      <c r="C3874">
        <v>2</v>
      </c>
      <c r="D3874">
        <v>9500</v>
      </c>
      <c r="E3874">
        <v>1</v>
      </c>
      <c r="F3874">
        <v>6</v>
      </c>
      <c r="G3874">
        <v>119.1</v>
      </c>
      <c r="H3874">
        <v>1</v>
      </c>
      <c r="I3874">
        <v>1</v>
      </c>
      <c r="J3874">
        <v>19</v>
      </c>
      <c r="K3874">
        <v>4</v>
      </c>
      <c r="L3874">
        <v>10</v>
      </c>
      <c r="M3874">
        <v>119.1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22</v>
      </c>
      <c r="U3874">
        <v>0</v>
      </c>
      <c r="V3874">
        <v>0</v>
      </c>
      <c r="W3874">
        <v>7</v>
      </c>
      <c r="X3874">
        <v>7</v>
      </c>
      <c r="Y3874">
        <v>6</v>
      </c>
      <c r="Z3874">
        <v>12.733333330000001</v>
      </c>
      <c r="AA3874">
        <v>0</v>
      </c>
      <c r="AB3874">
        <v>0</v>
      </c>
      <c r="AC3874">
        <v>7</v>
      </c>
      <c r="AD3874">
        <v>7</v>
      </c>
      <c r="AE3874">
        <v>6</v>
      </c>
      <c r="AF3874">
        <v>12.733333330000001</v>
      </c>
      <c r="AG3874">
        <v>0</v>
      </c>
      <c r="AH3874">
        <v>7.6</v>
      </c>
      <c r="AI3874">
        <v>2.6</v>
      </c>
      <c r="AJ3874">
        <v>0.32</v>
      </c>
      <c r="AK3874" t="s">
        <v>38</v>
      </c>
    </row>
    <row r="3875" spans="1:37" x14ac:dyDescent="0.25">
      <c r="A3875">
        <v>1</v>
      </c>
      <c r="B3875">
        <v>1</v>
      </c>
      <c r="C3875">
        <v>2</v>
      </c>
      <c r="D3875">
        <v>9070</v>
      </c>
      <c r="E3875">
        <v>1</v>
      </c>
      <c r="F3875">
        <v>1</v>
      </c>
      <c r="G3875">
        <v>128</v>
      </c>
      <c r="H3875">
        <v>1</v>
      </c>
      <c r="I3875">
        <v>19</v>
      </c>
      <c r="J3875">
        <v>19</v>
      </c>
      <c r="K3875">
        <v>3</v>
      </c>
      <c r="L3875">
        <v>3</v>
      </c>
      <c r="M3875">
        <v>123.5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19</v>
      </c>
      <c r="U3875">
        <v>0</v>
      </c>
      <c r="V3875">
        <v>0</v>
      </c>
      <c r="W3875">
        <v>6</v>
      </c>
      <c r="X3875">
        <v>9</v>
      </c>
      <c r="Y3875">
        <v>4</v>
      </c>
      <c r="Z3875">
        <v>12.5</v>
      </c>
      <c r="AA3875">
        <v>0</v>
      </c>
      <c r="AB3875">
        <v>0</v>
      </c>
      <c r="AC3875">
        <v>6</v>
      </c>
      <c r="AD3875">
        <v>6</v>
      </c>
      <c r="AE3875">
        <v>0</v>
      </c>
      <c r="AF3875">
        <v>0</v>
      </c>
      <c r="AG3875">
        <v>0</v>
      </c>
      <c r="AH3875">
        <v>9.4</v>
      </c>
      <c r="AI3875">
        <v>-0.8</v>
      </c>
      <c r="AJ3875">
        <v>-3.12</v>
      </c>
      <c r="AK3875" t="s">
        <v>37</v>
      </c>
    </row>
    <row r="3876" spans="1:37" x14ac:dyDescent="0.25">
      <c r="A3876">
        <v>1</v>
      </c>
      <c r="B3876">
        <v>39</v>
      </c>
      <c r="C3876">
        <v>1</v>
      </c>
      <c r="D3876">
        <v>9130</v>
      </c>
      <c r="E3876">
        <v>1</v>
      </c>
      <c r="F3876">
        <v>1</v>
      </c>
      <c r="G3876">
        <v>133.1</v>
      </c>
      <c r="H3876">
        <v>1</v>
      </c>
      <c r="I3876">
        <v>1</v>
      </c>
      <c r="J3876">
        <v>1</v>
      </c>
      <c r="K3876">
        <v>90</v>
      </c>
      <c r="L3876">
        <v>1</v>
      </c>
      <c r="M3876">
        <v>120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41</v>
      </c>
      <c r="U3876">
        <v>0</v>
      </c>
      <c r="V3876">
        <v>0</v>
      </c>
      <c r="W3876">
        <v>5</v>
      </c>
      <c r="X3876">
        <v>5</v>
      </c>
      <c r="Y3876">
        <v>0</v>
      </c>
      <c r="Z3876">
        <v>0</v>
      </c>
      <c r="AA3876">
        <v>1</v>
      </c>
      <c r="AB3876">
        <v>0</v>
      </c>
      <c r="AC3876">
        <v>5</v>
      </c>
      <c r="AD3876">
        <v>5</v>
      </c>
      <c r="AE3876">
        <v>0</v>
      </c>
      <c r="AF3876">
        <v>0</v>
      </c>
      <c r="AG3876">
        <v>5</v>
      </c>
      <c r="AH3876">
        <v>12.7</v>
      </c>
      <c r="AI3876">
        <v>3.7</v>
      </c>
      <c r="AJ3876">
        <v>-1.7</v>
      </c>
      <c r="AK3876" t="s">
        <v>37</v>
      </c>
    </row>
    <row r="3877" spans="1:37" x14ac:dyDescent="0.25">
      <c r="A3877">
        <v>1</v>
      </c>
      <c r="B3877">
        <v>43</v>
      </c>
      <c r="C3877">
        <v>1</v>
      </c>
      <c r="D3877">
        <v>9500</v>
      </c>
      <c r="E3877">
        <v>1</v>
      </c>
      <c r="F3877">
        <v>19</v>
      </c>
      <c r="G3877">
        <v>133.1</v>
      </c>
      <c r="H3877">
        <v>1</v>
      </c>
      <c r="I3877">
        <v>34</v>
      </c>
      <c r="J3877">
        <v>34</v>
      </c>
      <c r="K3877">
        <v>0</v>
      </c>
      <c r="L3877">
        <v>0</v>
      </c>
      <c r="M3877">
        <v>110</v>
      </c>
      <c r="N3877">
        <v>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27</v>
      </c>
      <c r="U3877">
        <v>0</v>
      </c>
      <c r="V3877">
        <v>0</v>
      </c>
      <c r="W3877">
        <v>7</v>
      </c>
      <c r="X3877">
        <v>7</v>
      </c>
      <c r="Y3877">
        <v>0</v>
      </c>
      <c r="Z3877">
        <v>0</v>
      </c>
      <c r="AA3877">
        <v>6</v>
      </c>
      <c r="AB3877">
        <v>0</v>
      </c>
      <c r="AC3877">
        <v>7</v>
      </c>
      <c r="AD3877">
        <v>7</v>
      </c>
      <c r="AE3877">
        <v>0</v>
      </c>
      <c r="AF3877">
        <v>0</v>
      </c>
      <c r="AG3877">
        <v>6</v>
      </c>
      <c r="AH3877">
        <v>7.6</v>
      </c>
      <c r="AI3877">
        <v>2.6</v>
      </c>
      <c r="AJ3877">
        <v>0.32</v>
      </c>
      <c r="AK3877" t="s">
        <v>37</v>
      </c>
    </row>
    <row r="3878" spans="1:37" x14ac:dyDescent="0.25">
      <c r="A3878">
        <v>1</v>
      </c>
      <c r="B3878">
        <v>17</v>
      </c>
      <c r="C3878">
        <v>1</v>
      </c>
      <c r="D3878">
        <v>9500</v>
      </c>
      <c r="E3878">
        <v>1</v>
      </c>
      <c r="F3878">
        <v>1</v>
      </c>
      <c r="G3878">
        <v>145</v>
      </c>
      <c r="H3878">
        <v>1</v>
      </c>
      <c r="I3878">
        <v>1</v>
      </c>
      <c r="J3878">
        <v>1</v>
      </c>
      <c r="K3878">
        <v>4</v>
      </c>
      <c r="L3878">
        <v>10</v>
      </c>
      <c r="M3878">
        <v>131.4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19</v>
      </c>
      <c r="U3878">
        <v>0</v>
      </c>
      <c r="V3878">
        <v>0</v>
      </c>
      <c r="W3878">
        <v>7</v>
      </c>
      <c r="X3878">
        <v>7</v>
      </c>
      <c r="Y3878">
        <v>7</v>
      </c>
      <c r="Z3878">
        <v>13.442857139999999</v>
      </c>
      <c r="AA3878">
        <v>0</v>
      </c>
      <c r="AB3878">
        <v>0</v>
      </c>
      <c r="AC3878">
        <v>8</v>
      </c>
      <c r="AD3878">
        <v>8</v>
      </c>
      <c r="AE3878">
        <v>7</v>
      </c>
      <c r="AF3878">
        <v>13.771428569999999</v>
      </c>
      <c r="AG3878">
        <v>0</v>
      </c>
      <c r="AH3878">
        <v>13.9</v>
      </c>
      <c r="AI3878">
        <v>-0.3</v>
      </c>
      <c r="AJ3878">
        <v>0.79</v>
      </c>
      <c r="AK3878" t="s">
        <v>37</v>
      </c>
    </row>
    <row r="3879" spans="1:37" x14ac:dyDescent="0.25">
      <c r="A3879">
        <v>1</v>
      </c>
      <c r="B3879">
        <v>18</v>
      </c>
      <c r="C3879">
        <v>2</v>
      </c>
      <c r="D3879">
        <v>9500</v>
      </c>
      <c r="E3879">
        <v>1</v>
      </c>
      <c r="F3879">
        <v>1</v>
      </c>
      <c r="G3879">
        <v>141</v>
      </c>
      <c r="H3879">
        <v>24</v>
      </c>
      <c r="I3879">
        <v>1</v>
      </c>
      <c r="J3879">
        <v>1</v>
      </c>
      <c r="K3879">
        <v>4</v>
      </c>
      <c r="L3879">
        <v>3</v>
      </c>
      <c r="M3879">
        <v>126.8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20</v>
      </c>
      <c r="U3879">
        <v>1</v>
      </c>
      <c r="V3879">
        <v>0</v>
      </c>
      <c r="W3879">
        <v>8</v>
      </c>
      <c r="X3879">
        <v>8</v>
      </c>
      <c r="Y3879">
        <v>8</v>
      </c>
      <c r="Z3879">
        <v>14.2</v>
      </c>
      <c r="AA3879">
        <v>0</v>
      </c>
      <c r="AB3879">
        <v>0</v>
      </c>
      <c r="AC3879">
        <v>8</v>
      </c>
      <c r="AD3879">
        <v>8</v>
      </c>
      <c r="AE3879">
        <v>8</v>
      </c>
      <c r="AF3879">
        <v>14.2</v>
      </c>
      <c r="AG3879">
        <v>0</v>
      </c>
      <c r="AH3879">
        <v>9.4</v>
      </c>
      <c r="AI3879">
        <v>-0.8</v>
      </c>
      <c r="AJ3879">
        <v>-3.12</v>
      </c>
      <c r="AK3879" t="s">
        <v>38</v>
      </c>
    </row>
    <row r="3880" spans="1:37" x14ac:dyDescent="0.25">
      <c r="A3880">
        <v>1</v>
      </c>
      <c r="B3880">
        <v>43</v>
      </c>
      <c r="C3880">
        <v>4</v>
      </c>
      <c r="D3880">
        <v>9500</v>
      </c>
      <c r="E3880">
        <v>1</v>
      </c>
      <c r="F3880">
        <v>6</v>
      </c>
      <c r="G3880">
        <v>118.9</v>
      </c>
      <c r="H3880">
        <v>1</v>
      </c>
      <c r="I3880">
        <v>38</v>
      </c>
      <c r="J3880">
        <v>37</v>
      </c>
      <c r="K3880">
        <v>5</v>
      </c>
      <c r="L3880">
        <v>9</v>
      </c>
      <c r="M3880">
        <v>118.9</v>
      </c>
      <c r="N3880">
        <v>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19</v>
      </c>
      <c r="U3880">
        <v>0</v>
      </c>
      <c r="V3880">
        <v>0</v>
      </c>
      <c r="W3880">
        <v>7</v>
      </c>
      <c r="X3880">
        <v>7</v>
      </c>
      <c r="Y3880">
        <v>6</v>
      </c>
      <c r="Z3880">
        <v>13.55</v>
      </c>
      <c r="AA3880">
        <v>0</v>
      </c>
      <c r="AB3880">
        <v>0</v>
      </c>
      <c r="AC3880">
        <v>7</v>
      </c>
      <c r="AD3880">
        <v>7</v>
      </c>
      <c r="AE3880">
        <v>6</v>
      </c>
      <c r="AF3880">
        <v>13.55</v>
      </c>
      <c r="AG3880">
        <v>0</v>
      </c>
      <c r="AH3880">
        <v>7.6</v>
      </c>
      <c r="AI3880">
        <v>2.6</v>
      </c>
      <c r="AJ3880">
        <v>0.32</v>
      </c>
      <c r="AK3880" t="s">
        <v>38</v>
      </c>
    </row>
    <row r="3881" spans="1:37" x14ac:dyDescent="0.25">
      <c r="A3881">
        <v>2</v>
      </c>
      <c r="B3881">
        <v>39</v>
      </c>
      <c r="C3881">
        <v>1</v>
      </c>
      <c r="D3881">
        <v>9991</v>
      </c>
      <c r="E3881">
        <v>0</v>
      </c>
      <c r="F3881">
        <v>1</v>
      </c>
      <c r="G3881">
        <v>160</v>
      </c>
      <c r="H3881">
        <v>1</v>
      </c>
      <c r="I3881">
        <v>37</v>
      </c>
      <c r="J3881">
        <v>37</v>
      </c>
      <c r="K3881">
        <v>9</v>
      </c>
      <c r="L3881">
        <v>9</v>
      </c>
      <c r="M3881">
        <v>160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35</v>
      </c>
      <c r="U3881">
        <v>0</v>
      </c>
      <c r="V3881">
        <v>0</v>
      </c>
      <c r="W3881">
        <v>5</v>
      </c>
      <c r="X3881">
        <v>5</v>
      </c>
      <c r="Y3881">
        <v>5</v>
      </c>
      <c r="Z3881">
        <v>11.6</v>
      </c>
      <c r="AA3881">
        <v>0</v>
      </c>
      <c r="AB3881">
        <v>0</v>
      </c>
      <c r="AC3881">
        <v>5</v>
      </c>
      <c r="AD3881">
        <v>6</v>
      </c>
      <c r="AE3881">
        <v>5</v>
      </c>
      <c r="AF3881">
        <v>11.16666667</v>
      </c>
      <c r="AG3881">
        <v>0</v>
      </c>
      <c r="AH3881">
        <v>15.5</v>
      </c>
      <c r="AI3881">
        <v>2.8</v>
      </c>
      <c r="AJ3881">
        <v>-4.0599999999999996</v>
      </c>
      <c r="AK3881" t="s">
        <v>38</v>
      </c>
    </row>
    <row r="3882" spans="1:37" x14ac:dyDescent="0.25">
      <c r="A3882">
        <v>1</v>
      </c>
      <c r="B3882">
        <v>17</v>
      </c>
      <c r="C3882">
        <v>5</v>
      </c>
      <c r="D3882">
        <v>9773</v>
      </c>
      <c r="E3882">
        <v>1</v>
      </c>
      <c r="F3882">
        <v>1</v>
      </c>
      <c r="G3882">
        <v>111</v>
      </c>
      <c r="H3882">
        <v>1</v>
      </c>
      <c r="I3882">
        <v>19</v>
      </c>
      <c r="J3882">
        <v>12</v>
      </c>
      <c r="K3882">
        <v>7</v>
      </c>
      <c r="L3882">
        <v>3</v>
      </c>
      <c r="M3882">
        <v>115.9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22</v>
      </c>
      <c r="U3882">
        <v>0</v>
      </c>
      <c r="V3882">
        <v>0</v>
      </c>
      <c r="W3882">
        <v>6</v>
      </c>
      <c r="X3882">
        <v>7</v>
      </c>
      <c r="Y3882">
        <v>6</v>
      </c>
      <c r="Z3882">
        <v>13.57142857</v>
      </c>
      <c r="AA3882">
        <v>0</v>
      </c>
      <c r="AB3882">
        <v>0</v>
      </c>
      <c r="AC3882">
        <v>6</v>
      </c>
      <c r="AD3882">
        <v>7</v>
      </c>
      <c r="AE3882">
        <v>6</v>
      </c>
      <c r="AF3882">
        <v>15.28571429</v>
      </c>
      <c r="AG3882">
        <v>0</v>
      </c>
      <c r="AH3882">
        <v>13.9</v>
      </c>
      <c r="AI3882">
        <v>-0.3</v>
      </c>
      <c r="AJ3882">
        <v>0.79</v>
      </c>
      <c r="AK3882" t="s">
        <v>38</v>
      </c>
    </row>
    <row r="3883" spans="1:37" x14ac:dyDescent="0.25">
      <c r="A3883">
        <v>1</v>
      </c>
      <c r="B3883">
        <v>1</v>
      </c>
      <c r="C3883">
        <v>2</v>
      </c>
      <c r="D3883">
        <v>9254</v>
      </c>
      <c r="E3883">
        <v>1</v>
      </c>
      <c r="F3883">
        <v>1</v>
      </c>
      <c r="G3883">
        <v>111</v>
      </c>
      <c r="H3883">
        <v>1</v>
      </c>
      <c r="I3883">
        <v>1</v>
      </c>
      <c r="J3883">
        <v>19</v>
      </c>
      <c r="K3883">
        <v>5</v>
      </c>
      <c r="L3883">
        <v>7</v>
      </c>
      <c r="M3883">
        <v>109.3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20</v>
      </c>
      <c r="U3883">
        <v>0</v>
      </c>
      <c r="V3883">
        <v>0</v>
      </c>
      <c r="W3883">
        <v>6</v>
      </c>
      <c r="X3883">
        <v>6</v>
      </c>
      <c r="Y3883">
        <v>6</v>
      </c>
      <c r="Z3883">
        <v>13.83333333</v>
      </c>
      <c r="AA3883">
        <v>0</v>
      </c>
      <c r="AB3883">
        <v>0</v>
      </c>
      <c r="AC3883">
        <v>6</v>
      </c>
      <c r="AD3883">
        <v>6</v>
      </c>
      <c r="AE3883">
        <v>6</v>
      </c>
      <c r="AF3883">
        <v>15</v>
      </c>
      <c r="AG3883">
        <v>0</v>
      </c>
      <c r="AH3883">
        <v>11.1</v>
      </c>
      <c r="AI3883">
        <v>0.6</v>
      </c>
      <c r="AJ3883">
        <v>2.02</v>
      </c>
      <c r="AK3883" t="s">
        <v>38</v>
      </c>
    </row>
    <row r="3884" spans="1:37" x14ac:dyDescent="0.25">
      <c r="A3884">
        <v>1</v>
      </c>
      <c r="B3884">
        <v>1</v>
      </c>
      <c r="C3884">
        <v>1</v>
      </c>
      <c r="D3884">
        <v>9670</v>
      </c>
      <c r="E3884">
        <v>1</v>
      </c>
      <c r="F3884">
        <v>1</v>
      </c>
      <c r="G3884">
        <v>123</v>
      </c>
      <c r="H3884">
        <v>1</v>
      </c>
      <c r="I3884">
        <v>37</v>
      </c>
      <c r="J3884">
        <v>38</v>
      </c>
      <c r="K3884">
        <v>9</v>
      </c>
      <c r="L3884">
        <v>9</v>
      </c>
      <c r="M3884">
        <v>113.9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18</v>
      </c>
      <c r="U3884">
        <v>0</v>
      </c>
      <c r="V3884">
        <v>0</v>
      </c>
      <c r="W3884">
        <v>6</v>
      </c>
      <c r="X3884">
        <v>7</v>
      </c>
      <c r="Y3884">
        <v>4</v>
      </c>
      <c r="Z3884">
        <v>11.25</v>
      </c>
      <c r="AA3884">
        <v>0</v>
      </c>
      <c r="AB3884">
        <v>0</v>
      </c>
      <c r="AC3884">
        <v>6</v>
      </c>
      <c r="AD3884">
        <v>9</v>
      </c>
      <c r="AE3884">
        <v>4</v>
      </c>
      <c r="AF3884">
        <v>10.85714286</v>
      </c>
      <c r="AG3884">
        <v>0</v>
      </c>
      <c r="AH3884">
        <v>10.8</v>
      </c>
      <c r="AI3884">
        <v>1.4</v>
      </c>
      <c r="AJ3884">
        <v>1.74</v>
      </c>
      <c r="AK3884" t="s">
        <v>37</v>
      </c>
    </row>
    <row r="3885" spans="1:37" x14ac:dyDescent="0.25">
      <c r="A3885">
        <v>1</v>
      </c>
      <c r="B3885">
        <v>1</v>
      </c>
      <c r="C3885">
        <v>1</v>
      </c>
      <c r="D3885">
        <v>9238</v>
      </c>
      <c r="E3885">
        <v>1</v>
      </c>
      <c r="F3885">
        <v>1</v>
      </c>
      <c r="G3885">
        <v>133</v>
      </c>
      <c r="H3885">
        <v>1</v>
      </c>
      <c r="I3885">
        <v>37</v>
      </c>
      <c r="J3885">
        <v>37</v>
      </c>
      <c r="K3885">
        <v>9</v>
      </c>
      <c r="L3885">
        <v>9</v>
      </c>
      <c r="M3885">
        <v>121.8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18</v>
      </c>
      <c r="U3885">
        <v>0</v>
      </c>
      <c r="V3885">
        <v>0</v>
      </c>
      <c r="W3885">
        <v>6</v>
      </c>
      <c r="X3885">
        <v>7</v>
      </c>
      <c r="Y3885">
        <v>5</v>
      </c>
      <c r="Z3885">
        <v>10.199999999999999</v>
      </c>
      <c r="AA3885">
        <v>0</v>
      </c>
      <c r="AB3885">
        <v>0</v>
      </c>
      <c r="AC3885">
        <v>6</v>
      </c>
      <c r="AD3885">
        <v>9</v>
      </c>
      <c r="AE3885">
        <v>4</v>
      </c>
      <c r="AF3885">
        <v>11.25</v>
      </c>
      <c r="AG3885">
        <v>0</v>
      </c>
      <c r="AH3885">
        <v>12.4</v>
      </c>
      <c r="AI3885">
        <v>0.5</v>
      </c>
      <c r="AJ3885">
        <v>1.79</v>
      </c>
      <c r="AK3885" t="s">
        <v>38</v>
      </c>
    </row>
    <row r="3886" spans="1:37" x14ac:dyDescent="0.25">
      <c r="A3886">
        <v>1</v>
      </c>
      <c r="B3886">
        <v>7</v>
      </c>
      <c r="C3886">
        <v>1</v>
      </c>
      <c r="D3886">
        <v>9500</v>
      </c>
      <c r="E3886">
        <v>1</v>
      </c>
      <c r="F3886">
        <v>3</v>
      </c>
      <c r="G3886">
        <v>140</v>
      </c>
      <c r="H3886">
        <v>1</v>
      </c>
      <c r="I3886">
        <v>1</v>
      </c>
      <c r="J3886">
        <v>37</v>
      </c>
      <c r="K3886">
        <v>9</v>
      </c>
      <c r="L3886">
        <v>5</v>
      </c>
      <c r="M3886">
        <v>140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30</v>
      </c>
      <c r="U3886">
        <v>0</v>
      </c>
      <c r="V3886">
        <v>0</v>
      </c>
      <c r="W3886">
        <v>8</v>
      </c>
      <c r="X3886">
        <v>8</v>
      </c>
      <c r="Y3886">
        <v>7</v>
      </c>
      <c r="Z3886">
        <v>15.67571429</v>
      </c>
      <c r="AA3886">
        <v>0</v>
      </c>
      <c r="AB3886">
        <v>0</v>
      </c>
      <c r="AC3886">
        <v>8</v>
      </c>
      <c r="AD3886">
        <v>8</v>
      </c>
      <c r="AE3886">
        <v>7</v>
      </c>
      <c r="AF3886">
        <v>15.67571429</v>
      </c>
      <c r="AG3886">
        <v>0</v>
      </c>
      <c r="AH3886">
        <v>10.8</v>
      </c>
      <c r="AI3886">
        <v>1.4</v>
      </c>
      <c r="AJ3886">
        <v>1.74</v>
      </c>
      <c r="AK3886" t="s">
        <v>38</v>
      </c>
    </row>
    <row r="3887" spans="1:37" x14ac:dyDescent="0.25">
      <c r="A3887">
        <v>1</v>
      </c>
      <c r="B3887">
        <v>18</v>
      </c>
      <c r="C3887">
        <v>1</v>
      </c>
      <c r="D3887">
        <v>9238</v>
      </c>
      <c r="E3887">
        <v>1</v>
      </c>
      <c r="F3887">
        <v>1</v>
      </c>
      <c r="G3887">
        <v>122</v>
      </c>
      <c r="H3887">
        <v>1</v>
      </c>
      <c r="I3887">
        <v>38</v>
      </c>
      <c r="J3887">
        <v>38</v>
      </c>
      <c r="K3887">
        <v>9</v>
      </c>
      <c r="L3887">
        <v>7</v>
      </c>
      <c r="M3887">
        <v>114.7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18</v>
      </c>
      <c r="U3887">
        <v>0</v>
      </c>
      <c r="V3887">
        <v>0</v>
      </c>
      <c r="W3887">
        <v>6</v>
      </c>
      <c r="X3887">
        <v>9</v>
      </c>
      <c r="Y3887">
        <v>6</v>
      </c>
      <c r="Z3887">
        <v>10.83333333</v>
      </c>
      <c r="AA3887">
        <v>0</v>
      </c>
      <c r="AB3887">
        <v>0</v>
      </c>
      <c r="AC3887">
        <v>6</v>
      </c>
      <c r="AD3887">
        <v>8</v>
      </c>
      <c r="AE3887">
        <v>6</v>
      </c>
      <c r="AF3887">
        <v>12</v>
      </c>
      <c r="AG3887">
        <v>0</v>
      </c>
      <c r="AH3887">
        <v>11.1</v>
      </c>
      <c r="AI3887">
        <v>0.6</v>
      </c>
      <c r="AJ3887">
        <v>2.02</v>
      </c>
      <c r="AK3887" t="s">
        <v>38</v>
      </c>
    </row>
    <row r="3888" spans="1:37" x14ac:dyDescent="0.25">
      <c r="A3888">
        <v>1</v>
      </c>
      <c r="B3888">
        <v>1</v>
      </c>
      <c r="C3888">
        <v>1</v>
      </c>
      <c r="D3888">
        <v>9254</v>
      </c>
      <c r="E3888">
        <v>1</v>
      </c>
      <c r="F3888">
        <v>1</v>
      </c>
      <c r="G3888">
        <v>128</v>
      </c>
      <c r="H3888">
        <v>1</v>
      </c>
      <c r="I3888">
        <v>19</v>
      </c>
      <c r="J3888">
        <v>19</v>
      </c>
      <c r="K3888">
        <v>7</v>
      </c>
      <c r="L3888">
        <v>8</v>
      </c>
      <c r="M3888">
        <v>120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20</v>
      </c>
      <c r="U3888">
        <v>0</v>
      </c>
      <c r="V3888">
        <v>0</v>
      </c>
      <c r="W3888">
        <v>6</v>
      </c>
      <c r="X3888">
        <v>6</v>
      </c>
      <c r="Y3888">
        <v>6</v>
      </c>
      <c r="Z3888">
        <v>14.5</v>
      </c>
      <c r="AA3888">
        <v>0</v>
      </c>
      <c r="AB3888">
        <v>0</v>
      </c>
      <c r="AC3888">
        <v>6</v>
      </c>
      <c r="AD3888">
        <v>7</v>
      </c>
      <c r="AE3888">
        <v>5</v>
      </c>
      <c r="AF3888">
        <v>15</v>
      </c>
      <c r="AG3888">
        <v>0</v>
      </c>
      <c r="AH3888">
        <v>12.4</v>
      </c>
      <c r="AI3888">
        <v>0.5</v>
      </c>
      <c r="AJ3888">
        <v>1.79</v>
      </c>
      <c r="AK3888" t="s">
        <v>39</v>
      </c>
    </row>
    <row r="3889" spans="1:37" x14ac:dyDescent="0.25">
      <c r="A3889">
        <v>1</v>
      </c>
      <c r="B3889">
        <v>1</v>
      </c>
      <c r="C3889">
        <v>1</v>
      </c>
      <c r="D3889">
        <v>9238</v>
      </c>
      <c r="E3889">
        <v>1</v>
      </c>
      <c r="F3889">
        <v>1</v>
      </c>
      <c r="G3889">
        <v>108</v>
      </c>
      <c r="H3889">
        <v>1</v>
      </c>
      <c r="I3889">
        <v>19</v>
      </c>
      <c r="J3889">
        <v>38</v>
      </c>
      <c r="K3889">
        <v>9</v>
      </c>
      <c r="L3889">
        <v>9</v>
      </c>
      <c r="M3889">
        <v>107.3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19</v>
      </c>
      <c r="U3889">
        <v>0</v>
      </c>
      <c r="V3889">
        <v>0</v>
      </c>
      <c r="W3889">
        <v>6</v>
      </c>
      <c r="X3889">
        <v>12</v>
      </c>
      <c r="Y3889">
        <v>4</v>
      </c>
      <c r="Z3889">
        <v>10.4</v>
      </c>
      <c r="AA3889">
        <v>0</v>
      </c>
      <c r="AB3889">
        <v>0</v>
      </c>
      <c r="AC3889">
        <v>6</v>
      </c>
      <c r="AD3889">
        <v>11</v>
      </c>
      <c r="AE3889">
        <v>4</v>
      </c>
      <c r="AF3889">
        <v>10.75</v>
      </c>
      <c r="AG3889">
        <v>0</v>
      </c>
      <c r="AH3889">
        <v>12.4</v>
      </c>
      <c r="AI3889">
        <v>0.5</v>
      </c>
      <c r="AJ3889">
        <v>1.79</v>
      </c>
      <c r="AK3889" t="s">
        <v>39</v>
      </c>
    </row>
    <row r="3890" spans="1:37" x14ac:dyDescent="0.25">
      <c r="A3890">
        <v>1</v>
      </c>
      <c r="B3890">
        <v>17</v>
      </c>
      <c r="C3890">
        <v>1</v>
      </c>
      <c r="D3890">
        <v>9085</v>
      </c>
      <c r="E3890">
        <v>1</v>
      </c>
      <c r="F3890">
        <v>1</v>
      </c>
      <c r="G3890">
        <v>139</v>
      </c>
      <c r="H3890">
        <v>1</v>
      </c>
      <c r="I3890">
        <v>38</v>
      </c>
      <c r="J3890">
        <v>38</v>
      </c>
      <c r="K3890">
        <v>5</v>
      </c>
      <c r="L3890">
        <v>3</v>
      </c>
      <c r="M3890">
        <v>136.19999999999999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19</v>
      </c>
      <c r="U3890">
        <v>0</v>
      </c>
      <c r="V3890">
        <v>0</v>
      </c>
      <c r="W3890">
        <v>5</v>
      </c>
      <c r="X3890">
        <v>7</v>
      </c>
      <c r="Y3890">
        <v>5</v>
      </c>
      <c r="Z3890">
        <v>13</v>
      </c>
      <c r="AA3890">
        <v>1</v>
      </c>
      <c r="AB3890">
        <v>0</v>
      </c>
      <c r="AC3890">
        <v>5</v>
      </c>
      <c r="AD3890">
        <v>7</v>
      </c>
      <c r="AE3890">
        <v>5</v>
      </c>
      <c r="AF3890">
        <v>13.33333333</v>
      </c>
      <c r="AG3890">
        <v>0</v>
      </c>
      <c r="AH3890">
        <v>7.6</v>
      </c>
      <c r="AI3890">
        <v>2.6</v>
      </c>
      <c r="AJ3890">
        <v>0.32</v>
      </c>
      <c r="AK3890" t="s">
        <v>38</v>
      </c>
    </row>
    <row r="3891" spans="1:37" x14ac:dyDescent="0.25">
      <c r="A3891">
        <v>1</v>
      </c>
      <c r="B3891">
        <v>1</v>
      </c>
      <c r="C3891">
        <v>2</v>
      </c>
      <c r="D3891">
        <v>9556</v>
      </c>
      <c r="E3891">
        <v>1</v>
      </c>
      <c r="F3891">
        <v>1</v>
      </c>
      <c r="G3891">
        <v>130</v>
      </c>
      <c r="H3891">
        <v>1</v>
      </c>
      <c r="I3891">
        <v>1</v>
      </c>
      <c r="J3891">
        <v>38</v>
      </c>
      <c r="K3891">
        <v>3</v>
      </c>
      <c r="L3891">
        <v>8</v>
      </c>
      <c r="M3891">
        <v>119.5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21</v>
      </c>
      <c r="U3891">
        <v>0</v>
      </c>
      <c r="V3891">
        <v>0</v>
      </c>
      <c r="W3891">
        <v>7</v>
      </c>
      <c r="X3891">
        <v>7</v>
      </c>
      <c r="Y3891">
        <v>7</v>
      </c>
      <c r="Z3891">
        <v>12.24285714</v>
      </c>
      <c r="AA3891">
        <v>0</v>
      </c>
      <c r="AB3891">
        <v>0</v>
      </c>
      <c r="AC3891">
        <v>8</v>
      </c>
      <c r="AD3891">
        <v>8</v>
      </c>
      <c r="AE3891">
        <v>8</v>
      </c>
      <c r="AF3891">
        <v>14.125</v>
      </c>
      <c r="AG3891">
        <v>0</v>
      </c>
      <c r="AH3891">
        <v>15.5</v>
      </c>
      <c r="AI3891">
        <v>2.8</v>
      </c>
      <c r="AJ3891">
        <v>-4.0599999999999996</v>
      </c>
      <c r="AK3891" t="s">
        <v>38</v>
      </c>
    </row>
    <row r="3892" spans="1:37" x14ac:dyDescent="0.25">
      <c r="A3892">
        <v>1</v>
      </c>
      <c r="B3892">
        <v>18</v>
      </c>
      <c r="C3892">
        <v>1</v>
      </c>
      <c r="D3892">
        <v>9853</v>
      </c>
      <c r="E3892">
        <v>1</v>
      </c>
      <c r="F3892">
        <v>1</v>
      </c>
      <c r="G3892">
        <v>133.1</v>
      </c>
      <c r="H3892">
        <v>1</v>
      </c>
      <c r="I3892">
        <v>1</v>
      </c>
      <c r="J3892">
        <v>19</v>
      </c>
      <c r="K3892">
        <v>141</v>
      </c>
      <c r="L3892">
        <v>182</v>
      </c>
      <c r="M3892">
        <v>106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21</v>
      </c>
      <c r="U3892">
        <v>0</v>
      </c>
      <c r="V3892">
        <v>0</v>
      </c>
      <c r="W3892">
        <v>7</v>
      </c>
      <c r="X3892">
        <v>7</v>
      </c>
      <c r="Y3892">
        <v>7</v>
      </c>
      <c r="Z3892">
        <v>13</v>
      </c>
      <c r="AA3892">
        <v>0</v>
      </c>
      <c r="AB3892">
        <v>0</v>
      </c>
      <c r="AC3892">
        <v>7</v>
      </c>
      <c r="AD3892">
        <v>8</v>
      </c>
      <c r="AE3892">
        <v>6</v>
      </c>
      <c r="AF3892">
        <v>12.5</v>
      </c>
      <c r="AG3892">
        <v>0</v>
      </c>
      <c r="AH3892">
        <v>8.9</v>
      </c>
      <c r="AI3892">
        <v>1.4</v>
      </c>
      <c r="AJ3892">
        <v>3.51</v>
      </c>
      <c r="AK3892" t="s">
        <v>39</v>
      </c>
    </row>
    <row r="3893" spans="1:37" x14ac:dyDescent="0.25">
      <c r="A3893">
        <v>1</v>
      </c>
      <c r="B3893">
        <v>1</v>
      </c>
      <c r="C3893">
        <v>4</v>
      </c>
      <c r="D3893">
        <v>9670</v>
      </c>
      <c r="E3893">
        <v>1</v>
      </c>
      <c r="F3893">
        <v>1</v>
      </c>
      <c r="G3893">
        <v>130</v>
      </c>
      <c r="H3893">
        <v>1</v>
      </c>
      <c r="I3893">
        <v>1</v>
      </c>
      <c r="J3893">
        <v>1</v>
      </c>
      <c r="K3893">
        <v>9</v>
      </c>
      <c r="L3893">
        <v>9</v>
      </c>
      <c r="M3893">
        <v>124.1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18</v>
      </c>
      <c r="U3893">
        <v>0</v>
      </c>
      <c r="V3893">
        <v>0</v>
      </c>
      <c r="W3893">
        <v>6</v>
      </c>
      <c r="X3893">
        <v>6</v>
      </c>
      <c r="Y3893">
        <v>6</v>
      </c>
      <c r="Z3893">
        <v>14.16666667</v>
      </c>
      <c r="AA3893">
        <v>0</v>
      </c>
      <c r="AB3893">
        <v>0</v>
      </c>
      <c r="AC3893">
        <v>6</v>
      </c>
      <c r="AD3893">
        <v>7</v>
      </c>
      <c r="AE3893">
        <v>6</v>
      </c>
      <c r="AF3893">
        <v>13.42857143</v>
      </c>
      <c r="AG3893">
        <v>0</v>
      </c>
      <c r="AH3893">
        <v>8.9</v>
      </c>
      <c r="AI3893">
        <v>1.4</v>
      </c>
      <c r="AJ3893">
        <v>3.51</v>
      </c>
      <c r="AK3893" t="s">
        <v>39</v>
      </c>
    </row>
    <row r="3894" spans="1:37" x14ac:dyDescent="0.25">
      <c r="A3894">
        <v>1</v>
      </c>
      <c r="B3894">
        <v>1</v>
      </c>
      <c r="C3894">
        <v>3</v>
      </c>
      <c r="D3894">
        <v>9147</v>
      </c>
      <c r="E3894">
        <v>1</v>
      </c>
      <c r="F3894">
        <v>1</v>
      </c>
      <c r="G3894">
        <v>143</v>
      </c>
      <c r="H3894">
        <v>1</v>
      </c>
      <c r="I3894">
        <v>1</v>
      </c>
      <c r="J3894">
        <v>1</v>
      </c>
      <c r="K3894">
        <v>5</v>
      </c>
      <c r="L3894">
        <v>7</v>
      </c>
      <c r="M3894">
        <v>133.19999999999999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18</v>
      </c>
      <c r="U3894">
        <v>0</v>
      </c>
      <c r="V3894">
        <v>0</v>
      </c>
      <c r="W3894">
        <v>5</v>
      </c>
      <c r="X3894">
        <v>11</v>
      </c>
      <c r="Y3894">
        <v>4</v>
      </c>
      <c r="Z3894">
        <v>14.25</v>
      </c>
      <c r="AA3894">
        <v>0</v>
      </c>
      <c r="AB3894">
        <v>0</v>
      </c>
      <c r="AC3894">
        <v>5</v>
      </c>
      <c r="AD3894">
        <v>7</v>
      </c>
      <c r="AE3894">
        <v>4</v>
      </c>
      <c r="AF3894">
        <v>12.5</v>
      </c>
      <c r="AG3894">
        <v>0</v>
      </c>
      <c r="AH3894">
        <v>12.7</v>
      </c>
      <c r="AI3894">
        <v>3.7</v>
      </c>
      <c r="AJ3894">
        <v>-1.7</v>
      </c>
      <c r="AK3894" t="s">
        <v>38</v>
      </c>
    </row>
    <row r="3895" spans="1:37" x14ac:dyDescent="0.25">
      <c r="A3895">
        <v>4</v>
      </c>
      <c r="B3895">
        <v>39</v>
      </c>
      <c r="C3895">
        <v>1</v>
      </c>
      <c r="D3895">
        <v>9085</v>
      </c>
      <c r="E3895">
        <v>1</v>
      </c>
      <c r="F3895">
        <v>1</v>
      </c>
      <c r="G3895">
        <v>110</v>
      </c>
      <c r="H3895">
        <v>1</v>
      </c>
      <c r="I3895">
        <v>37</v>
      </c>
      <c r="J3895">
        <v>37</v>
      </c>
      <c r="K3895">
        <v>90</v>
      </c>
      <c r="L3895">
        <v>90</v>
      </c>
      <c r="M3895">
        <v>110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35</v>
      </c>
      <c r="U3895">
        <v>0</v>
      </c>
      <c r="V3895">
        <v>0</v>
      </c>
      <c r="W3895">
        <v>5</v>
      </c>
      <c r="X3895">
        <v>14</v>
      </c>
      <c r="Y3895">
        <v>1</v>
      </c>
      <c r="Z3895">
        <v>12</v>
      </c>
      <c r="AA3895">
        <v>2</v>
      </c>
      <c r="AB3895">
        <v>0</v>
      </c>
      <c r="AC3895">
        <v>5</v>
      </c>
      <c r="AD3895">
        <v>11</v>
      </c>
      <c r="AE3895">
        <v>2</v>
      </c>
      <c r="AF3895">
        <v>10.5</v>
      </c>
      <c r="AG3895">
        <v>1</v>
      </c>
      <c r="AH3895">
        <v>9.4</v>
      </c>
      <c r="AI3895">
        <v>-0.8</v>
      </c>
      <c r="AJ3895">
        <v>-3.12</v>
      </c>
      <c r="AK3895" t="s">
        <v>37</v>
      </c>
    </row>
    <row r="3896" spans="1:37" x14ac:dyDescent="0.25">
      <c r="A3896">
        <v>1</v>
      </c>
      <c r="B3896">
        <v>1</v>
      </c>
      <c r="C3896">
        <v>6</v>
      </c>
      <c r="D3896">
        <v>9500</v>
      </c>
      <c r="E3896">
        <v>1</v>
      </c>
      <c r="F3896">
        <v>1</v>
      </c>
      <c r="G3896">
        <v>120</v>
      </c>
      <c r="H3896">
        <v>41</v>
      </c>
      <c r="I3896">
        <v>1</v>
      </c>
      <c r="J3896">
        <v>1</v>
      </c>
      <c r="K3896">
        <v>9</v>
      </c>
      <c r="L3896">
        <v>6</v>
      </c>
      <c r="M3896">
        <v>114.8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21</v>
      </c>
      <c r="U3896">
        <v>1</v>
      </c>
      <c r="V3896">
        <v>0</v>
      </c>
      <c r="W3896">
        <v>7</v>
      </c>
      <c r="X3896">
        <v>11</v>
      </c>
      <c r="Y3896">
        <v>4</v>
      </c>
      <c r="Z3896">
        <v>13.25</v>
      </c>
      <c r="AA3896">
        <v>0</v>
      </c>
      <c r="AB3896">
        <v>0</v>
      </c>
      <c r="AC3896">
        <v>7</v>
      </c>
      <c r="AD3896">
        <v>9</v>
      </c>
      <c r="AE3896">
        <v>5</v>
      </c>
      <c r="AF3896">
        <v>13.82</v>
      </c>
      <c r="AG3896">
        <v>0</v>
      </c>
      <c r="AH3896">
        <v>11.1</v>
      </c>
      <c r="AI3896">
        <v>0.6</v>
      </c>
      <c r="AJ3896">
        <v>2.02</v>
      </c>
      <c r="AK3896" t="s">
        <v>39</v>
      </c>
    </row>
    <row r="3897" spans="1:37" x14ac:dyDescent="0.25">
      <c r="A3897">
        <v>1</v>
      </c>
      <c r="B3897">
        <v>1</v>
      </c>
      <c r="C3897">
        <v>1</v>
      </c>
      <c r="D3897">
        <v>9500</v>
      </c>
      <c r="E3897">
        <v>1</v>
      </c>
      <c r="F3897">
        <v>1</v>
      </c>
      <c r="G3897">
        <v>140</v>
      </c>
      <c r="H3897">
        <v>1</v>
      </c>
      <c r="I3897">
        <v>38</v>
      </c>
      <c r="J3897">
        <v>37</v>
      </c>
      <c r="K3897">
        <v>9</v>
      </c>
      <c r="L3897">
        <v>7</v>
      </c>
      <c r="M3897">
        <v>130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18</v>
      </c>
      <c r="U3897">
        <v>0</v>
      </c>
      <c r="V3897">
        <v>0</v>
      </c>
      <c r="W3897">
        <v>7</v>
      </c>
      <c r="X3897">
        <v>7</v>
      </c>
      <c r="Y3897">
        <v>6</v>
      </c>
      <c r="Z3897">
        <v>13.18333333</v>
      </c>
      <c r="AA3897">
        <v>0</v>
      </c>
      <c r="AB3897">
        <v>0</v>
      </c>
      <c r="AC3897">
        <v>7</v>
      </c>
      <c r="AD3897">
        <v>7</v>
      </c>
      <c r="AE3897">
        <v>6</v>
      </c>
      <c r="AF3897">
        <v>13.18333333</v>
      </c>
      <c r="AG3897">
        <v>0</v>
      </c>
      <c r="AH3897">
        <v>7.6</v>
      </c>
      <c r="AI3897">
        <v>2.6</v>
      </c>
      <c r="AJ3897">
        <v>0.32</v>
      </c>
      <c r="AK3897" t="s">
        <v>38</v>
      </c>
    </row>
    <row r="3898" spans="1:37" x14ac:dyDescent="0.25">
      <c r="A3898">
        <v>1</v>
      </c>
      <c r="B3898">
        <v>17</v>
      </c>
      <c r="C3898">
        <v>5</v>
      </c>
      <c r="D3898">
        <v>9070</v>
      </c>
      <c r="E3898">
        <v>1</v>
      </c>
      <c r="F3898">
        <v>1</v>
      </c>
      <c r="G3898">
        <v>125</v>
      </c>
      <c r="H3898">
        <v>1</v>
      </c>
      <c r="I3898">
        <v>19</v>
      </c>
      <c r="J3898">
        <v>1</v>
      </c>
      <c r="K3898">
        <v>5</v>
      </c>
      <c r="L3898">
        <v>5</v>
      </c>
      <c r="M3898">
        <v>122.6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22</v>
      </c>
      <c r="U3898">
        <v>0</v>
      </c>
      <c r="V3898">
        <v>0</v>
      </c>
      <c r="W3898">
        <v>6</v>
      </c>
      <c r="X3898">
        <v>6</v>
      </c>
      <c r="Y3898">
        <v>1</v>
      </c>
      <c r="Z3898">
        <v>11</v>
      </c>
      <c r="AA3898">
        <v>0</v>
      </c>
      <c r="AB3898">
        <v>0</v>
      </c>
      <c r="AC3898">
        <v>6</v>
      </c>
      <c r="AD3898">
        <v>6</v>
      </c>
      <c r="AE3898">
        <v>0</v>
      </c>
      <c r="AF3898">
        <v>0</v>
      </c>
      <c r="AG3898">
        <v>0</v>
      </c>
      <c r="AH3898">
        <v>9.4</v>
      </c>
      <c r="AI3898">
        <v>-0.8</v>
      </c>
      <c r="AJ3898">
        <v>-3.12</v>
      </c>
      <c r="AK3898" t="s">
        <v>39</v>
      </c>
    </row>
    <row r="3899" spans="1:37" x14ac:dyDescent="0.25">
      <c r="A3899">
        <v>1</v>
      </c>
      <c r="B3899">
        <v>17</v>
      </c>
      <c r="C3899">
        <v>1</v>
      </c>
      <c r="D3899">
        <v>9500</v>
      </c>
      <c r="E3899">
        <v>1</v>
      </c>
      <c r="F3899">
        <v>1</v>
      </c>
      <c r="G3899">
        <v>134</v>
      </c>
      <c r="H3899">
        <v>1</v>
      </c>
      <c r="I3899">
        <v>38</v>
      </c>
      <c r="J3899">
        <v>1</v>
      </c>
      <c r="K3899">
        <v>9</v>
      </c>
      <c r="L3899">
        <v>6</v>
      </c>
      <c r="M3899">
        <v>133.5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20</v>
      </c>
      <c r="U3899">
        <v>0</v>
      </c>
      <c r="V3899">
        <v>0</v>
      </c>
      <c r="W3899">
        <v>7</v>
      </c>
      <c r="X3899">
        <v>8</v>
      </c>
      <c r="Y3899">
        <v>7</v>
      </c>
      <c r="Z3899">
        <v>11.9725</v>
      </c>
      <c r="AA3899">
        <v>0</v>
      </c>
      <c r="AB3899">
        <v>0</v>
      </c>
      <c r="AC3899">
        <v>8</v>
      </c>
      <c r="AD3899">
        <v>8</v>
      </c>
      <c r="AE3899">
        <v>8</v>
      </c>
      <c r="AF3899">
        <v>12.651249999999999</v>
      </c>
      <c r="AG3899">
        <v>0</v>
      </c>
      <c r="AH3899">
        <v>15.5</v>
      </c>
      <c r="AI3899">
        <v>2.8</v>
      </c>
      <c r="AJ3899">
        <v>-4.0599999999999996</v>
      </c>
      <c r="AK3899" t="s">
        <v>38</v>
      </c>
    </row>
    <row r="3900" spans="1:37" x14ac:dyDescent="0.25">
      <c r="A3900">
        <v>2</v>
      </c>
      <c r="B3900">
        <v>39</v>
      </c>
      <c r="C3900">
        <v>1</v>
      </c>
      <c r="D3900">
        <v>9254</v>
      </c>
      <c r="E3900">
        <v>1</v>
      </c>
      <c r="F3900">
        <v>1</v>
      </c>
      <c r="G3900">
        <v>130</v>
      </c>
      <c r="H3900">
        <v>1</v>
      </c>
      <c r="I3900">
        <v>37</v>
      </c>
      <c r="J3900">
        <v>37</v>
      </c>
      <c r="K3900">
        <v>4</v>
      </c>
      <c r="L3900">
        <v>7</v>
      </c>
      <c r="M3900">
        <v>120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34</v>
      </c>
      <c r="U3900">
        <v>0</v>
      </c>
      <c r="V3900">
        <v>0</v>
      </c>
      <c r="W3900">
        <v>6</v>
      </c>
      <c r="X3900">
        <v>7</v>
      </c>
      <c r="Y3900">
        <v>5</v>
      </c>
      <c r="Z3900">
        <v>12.4</v>
      </c>
      <c r="AA3900">
        <v>0</v>
      </c>
      <c r="AB3900">
        <v>0</v>
      </c>
      <c r="AC3900">
        <v>6</v>
      </c>
      <c r="AD3900">
        <v>8</v>
      </c>
      <c r="AE3900">
        <v>5</v>
      </c>
      <c r="AF3900">
        <v>12.8</v>
      </c>
      <c r="AG3900">
        <v>0</v>
      </c>
      <c r="AH3900">
        <v>9.4</v>
      </c>
      <c r="AI3900">
        <v>-0.8</v>
      </c>
      <c r="AJ3900">
        <v>-3.12</v>
      </c>
      <c r="AK3900" t="s">
        <v>38</v>
      </c>
    </row>
    <row r="3901" spans="1:37" x14ac:dyDescent="0.25">
      <c r="A3901">
        <v>2</v>
      </c>
      <c r="B3901">
        <v>7</v>
      </c>
      <c r="C3901">
        <v>1</v>
      </c>
      <c r="D3901">
        <v>9147</v>
      </c>
      <c r="E3901">
        <v>1</v>
      </c>
      <c r="F3901">
        <v>3</v>
      </c>
      <c r="G3901">
        <v>120</v>
      </c>
      <c r="H3901">
        <v>1</v>
      </c>
      <c r="I3901">
        <v>37</v>
      </c>
      <c r="J3901">
        <v>37</v>
      </c>
      <c r="K3901">
        <v>9</v>
      </c>
      <c r="L3901">
        <v>9</v>
      </c>
      <c r="M3901">
        <v>120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33</v>
      </c>
      <c r="U3901">
        <v>0</v>
      </c>
      <c r="V3901">
        <v>3</v>
      </c>
      <c r="W3901">
        <v>8</v>
      </c>
      <c r="X3901">
        <v>9</v>
      </c>
      <c r="Y3901">
        <v>5</v>
      </c>
      <c r="Z3901">
        <v>12.6</v>
      </c>
      <c r="AA3901">
        <v>2</v>
      </c>
      <c r="AB3901">
        <v>2</v>
      </c>
      <c r="AC3901">
        <v>7</v>
      </c>
      <c r="AD3901">
        <v>13</v>
      </c>
      <c r="AE3901">
        <v>5</v>
      </c>
      <c r="AF3901">
        <v>11.25</v>
      </c>
      <c r="AG3901">
        <v>0</v>
      </c>
      <c r="AH3901">
        <v>10.8</v>
      </c>
      <c r="AI3901">
        <v>1.4</v>
      </c>
      <c r="AJ3901">
        <v>1.74</v>
      </c>
      <c r="AK3901" t="s">
        <v>39</v>
      </c>
    </row>
    <row r="3902" spans="1:37" x14ac:dyDescent="0.25">
      <c r="A3902">
        <v>1</v>
      </c>
      <c r="B3902">
        <v>1</v>
      </c>
      <c r="C3902">
        <v>3</v>
      </c>
      <c r="D3902">
        <v>9500</v>
      </c>
      <c r="E3902">
        <v>1</v>
      </c>
      <c r="F3902">
        <v>1</v>
      </c>
      <c r="G3902">
        <v>142</v>
      </c>
      <c r="H3902">
        <v>1</v>
      </c>
      <c r="I3902">
        <v>37</v>
      </c>
      <c r="J3902">
        <v>38</v>
      </c>
      <c r="K3902">
        <v>9</v>
      </c>
      <c r="L3902">
        <v>9</v>
      </c>
      <c r="M3902">
        <v>137.30000000000001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22</v>
      </c>
      <c r="U3902">
        <v>0</v>
      </c>
      <c r="V3902">
        <v>0</v>
      </c>
      <c r="W3902">
        <v>7</v>
      </c>
      <c r="X3902">
        <v>7</v>
      </c>
      <c r="Y3902">
        <v>6</v>
      </c>
      <c r="Z3902">
        <v>13.9</v>
      </c>
      <c r="AA3902">
        <v>0</v>
      </c>
      <c r="AB3902">
        <v>0</v>
      </c>
      <c r="AC3902">
        <v>7</v>
      </c>
      <c r="AD3902">
        <v>7</v>
      </c>
      <c r="AE3902">
        <v>6</v>
      </c>
      <c r="AF3902">
        <v>13.9</v>
      </c>
      <c r="AG3902">
        <v>0</v>
      </c>
      <c r="AH3902">
        <v>7.6</v>
      </c>
      <c r="AI3902">
        <v>2.6</v>
      </c>
      <c r="AJ3902">
        <v>0.32</v>
      </c>
      <c r="AK3902" t="s">
        <v>38</v>
      </c>
    </row>
    <row r="3903" spans="1:37" x14ac:dyDescent="0.25">
      <c r="A3903">
        <v>1</v>
      </c>
      <c r="B3903">
        <v>17</v>
      </c>
      <c r="C3903">
        <v>3</v>
      </c>
      <c r="D3903">
        <v>9254</v>
      </c>
      <c r="E3903">
        <v>1</v>
      </c>
      <c r="F3903">
        <v>1</v>
      </c>
      <c r="G3903">
        <v>127</v>
      </c>
      <c r="H3903">
        <v>1</v>
      </c>
      <c r="I3903">
        <v>37</v>
      </c>
      <c r="J3903">
        <v>37</v>
      </c>
      <c r="K3903">
        <v>9</v>
      </c>
      <c r="L3903">
        <v>6</v>
      </c>
      <c r="M3903">
        <v>123.5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20</v>
      </c>
      <c r="U3903">
        <v>0</v>
      </c>
      <c r="V3903">
        <v>0</v>
      </c>
      <c r="W3903">
        <v>6</v>
      </c>
      <c r="X3903">
        <v>11</v>
      </c>
      <c r="Y3903">
        <v>4</v>
      </c>
      <c r="Z3903">
        <v>11.5</v>
      </c>
      <c r="AA3903">
        <v>0</v>
      </c>
      <c r="AB3903">
        <v>0</v>
      </c>
      <c r="AC3903">
        <v>6</v>
      </c>
      <c r="AD3903">
        <v>12</v>
      </c>
      <c r="AE3903">
        <v>3</v>
      </c>
      <c r="AF3903">
        <v>11</v>
      </c>
      <c r="AG3903">
        <v>0</v>
      </c>
      <c r="AH3903">
        <v>7.6</v>
      </c>
      <c r="AI3903">
        <v>2.6</v>
      </c>
      <c r="AJ3903">
        <v>0.32</v>
      </c>
      <c r="AK3903" t="s">
        <v>39</v>
      </c>
    </row>
    <row r="3904" spans="1:37" x14ac:dyDescent="0.25">
      <c r="A3904">
        <v>2</v>
      </c>
      <c r="B3904">
        <v>39</v>
      </c>
      <c r="C3904">
        <v>1</v>
      </c>
      <c r="D3904">
        <v>9147</v>
      </c>
      <c r="E3904">
        <v>1</v>
      </c>
      <c r="F3904">
        <v>1</v>
      </c>
      <c r="G3904">
        <v>140</v>
      </c>
      <c r="H3904">
        <v>1</v>
      </c>
      <c r="I3904">
        <v>37</v>
      </c>
      <c r="J3904">
        <v>37</v>
      </c>
      <c r="K3904">
        <v>6</v>
      </c>
      <c r="L3904">
        <v>10</v>
      </c>
      <c r="M3904">
        <v>131.80000000000001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35</v>
      </c>
      <c r="U3904">
        <v>0</v>
      </c>
      <c r="V3904">
        <v>0</v>
      </c>
      <c r="W3904">
        <v>5</v>
      </c>
      <c r="X3904">
        <v>6</v>
      </c>
      <c r="Y3904">
        <v>4</v>
      </c>
      <c r="Z3904">
        <v>14.2</v>
      </c>
      <c r="AA3904">
        <v>0</v>
      </c>
      <c r="AB3904">
        <v>0</v>
      </c>
      <c r="AC3904">
        <v>5</v>
      </c>
      <c r="AD3904">
        <v>10</v>
      </c>
      <c r="AE3904">
        <v>4</v>
      </c>
      <c r="AF3904">
        <v>11.85714286</v>
      </c>
      <c r="AG3904">
        <v>0</v>
      </c>
      <c r="AH3904">
        <v>10.8</v>
      </c>
      <c r="AI3904">
        <v>1.4</v>
      </c>
      <c r="AJ3904">
        <v>1.74</v>
      </c>
      <c r="AK3904" t="s">
        <v>39</v>
      </c>
    </row>
    <row r="3905" spans="1:37" x14ac:dyDescent="0.25">
      <c r="A3905">
        <v>2</v>
      </c>
      <c r="B3905">
        <v>39</v>
      </c>
      <c r="C3905">
        <v>1</v>
      </c>
      <c r="D3905">
        <v>9147</v>
      </c>
      <c r="E3905">
        <v>1</v>
      </c>
      <c r="F3905">
        <v>1</v>
      </c>
      <c r="G3905">
        <v>140</v>
      </c>
      <c r="H3905">
        <v>1</v>
      </c>
      <c r="I3905">
        <v>38</v>
      </c>
      <c r="J3905">
        <v>37</v>
      </c>
      <c r="K3905">
        <v>4</v>
      </c>
      <c r="L3905">
        <v>7</v>
      </c>
      <c r="M3905">
        <v>130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39</v>
      </c>
      <c r="U3905">
        <v>0</v>
      </c>
      <c r="V3905">
        <v>0</v>
      </c>
      <c r="W3905">
        <v>5</v>
      </c>
      <c r="X3905">
        <v>12</v>
      </c>
      <c r="Y3905">
        <v>3</v>
      </c>
      <c r="Z3905">
        <v>10.66666667</v>
      </c>
      <c r="AA3905">
        <v>2</v>
      </c>
      <c r="AB3905">
        <v>0</v>
      </c>
      <c r="AC3905">
        <v>5</v>
      </c>
      <c r="AD3905">
        <v>15</v>
      </c>
      <c r="AE3905">
        <v>3</v>
      </c>
      <c r="AF3905">
        <v>10.66666667</v>
      </c>
      <c r="AG3905">
        <v>0</v>
      </c>
      <c r="AH3905">
        <v>9.4</v>
      </c>
      <c r="AI3905">
        <v>-0.8</v>
      </c>
      <c r="AJ3905">
        <v>-3.12</v>
      </c>
      <c r="AK3905" t="s">
        <v>37</v>
      </c>
    </row>
    <row r="3906" spans="1:37" x14ac:dyDescent="0.25">
      <c r="A3906">
        <v>1</v>
      </c>
      <c r="B3906">
        <v>18</v>
      </c>
      <c r="C3906">
        <v>6</v>
      </c>
      <c r="D3906">
        <v>9500</v>
      </c>
      <c r="E3906">
        <v>1</v>
      </c>
      <c r="F3906">
        <v>1</v>
      </c>
      <c r="G3906">
        <v>142</v>
      </c>
      <c r="H3906">
        <v>1</v>
      </c>
      <c r="I3906">
        <v>38</v>
      </c>
      <c r="J3906">
        <v>37</v>
      </c>
      <c r="K3906">
        <v>9</v>
      </c>
      <c r="L3906">
        <v>5</v>
      </c>
      <c r="M3906">
        <v>128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19</v>
      </c>
      <c r="U3906">
        <v>0</v>
      </c>
      <c r="V3906">
        <v>0</v>
      </c>
      <c r="W3906">
        <v>7</v>
      </c>
      <c r="X3906">
        <v>14</v>
      </c>
      <c r="Y3906">
        <v>0</v>
      </c>
      <c r="Z3906">
        <v>0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v>0</v>
      </c>
      <c r="AG3906">
        <v>0</v>
      </c>
      <c r="AH3906">
        <v>11.1</v>
      </c>
      <c r="AI3906">
        <v>0.6</v>
      </c>
      <c r="AJ3906">
        <v>2.02</v>
      </c>
      <c r="AK3906" t="s">
        <v>37</v>
      </c>
    </row>
    <row r="3907" spans="1:37" x14ac:dyDescent="0.25">
      <c r="A3907">
        <v>4</v>
      </c>
      <c r="B3907">
        <v>39</v>
      </c>
      <c r="C3907">
        <v>1</v>
      </c>
      <c r="D3907">
        <v>9254</v>
      </c>
      <c r="E3907">
        <v>1</v>
      </c>
      <c r="F3907">
        <v>1</v>
      </c>
      <c r="G3907">
        <v>120</v>
      </c>
      <c r="H3907">
        <v>1</v>
      </c>
      <c r="I3907">
        <v>37</v>
      </c>
      <c r="J3907">
        <v>37</v>
      </c>
      <c r="K3907">
        <v>9</v>
      </c>
      <c r="L3907">
        <v>8</v>
      </c>
      <c r="M3907">
        <v>95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36</v>
      </c>
      <c r="U3907">
        <v>0</v>
      </c>
      <c r="V3907">
        <v>0</v>
      </c>
      <c r="W3907">
        <v>6</v>
      </c>
      <c r="X3907">
        <v>10</v>
      </c>
      <c r="Y3907">
        <v>6</v>
      </c>
      <c r="Z3907">
        <v>11</v>
      </c>
      <c r="AA3907">
        <v>0</v>
      </c>
      <c r="AB3907">
        <v>0</v>
      </c>
      <c r="AC3907">
        <v>6</v>
      </c>
      <c r="AD3907">
        <v>14</v>
      </c>
      <c r="AE3907">
        <v>3</v>
      </c>
      <c r="AF3907">
        <v>11.33333333</v>
      </c>
      <c r="AG3907">
        <v>0</v>
      </c>
      <c r="AH3907">
        <v>10.8</v>
      </c>
      <c r="AI3907">
        <v>1.4</v>
      </c>
      <c r="AJ3907">
        <v>1.74</v>
      </c>
      <c r="AK3907" t="s">
        <v>38</v>
      </c>
    </row>
    <row r="3908" spans="1:37" x14ac:dyDescent="0.25">
      <c r="A3908">
        <v>1</v>
      </c>
      <c r="B3908">
        <v>1</v>
      </c>
      <c r="C3908">
        <v>2</v>
      </c>
      <c r="D3908">
        <v>9500</v>
      </c>
      <c r="E3908">
        <v>1</v>
      </c>
      <c r="F3908">
        <v>1</v>
      </c>
      <c r="G3908">
        <v>124</v>
      </c>
      <c r="H3908">
        <v>1</v>
      </c>
      <c r="I3908">
        <v>37</v>
      </c>
      <c r="J3908">
        <v>37</v>
      </c>
      <c r="K3908">
        <v>9</v>
      </c>
      <c r="L3908">
        <v>9</v>
      </c>
      <c r="M3908">
        <v>116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21</v>
      </c>
      <c r="U3908">
        <v>0</v>
      </c>
      <c r="V3908">
        <v>0</v>
      </c>
      <c r="W3908">
        <v>8</v>
      </c>
      <c r="X3908">
        <v>8</v>
      </c>
      <c r="Y3908">
        <v>7</v>
      </c>
      <c r="Z3908">
        <v>13.957142859999999</v>
      </c>
      <c r="AA3908">
        <v>0</v>
      </c>
      <c r="AB3908">
        <v>0</v>
      </c>
      <c r="AC3908">
        <v>8</v>
      </c>
      <c r="AD3908">
        <v>8</v>
      </c>
      <c r="AE3908">
        <v>7</v>
      </c>
      <c r="AF3908">
        <v>13.957142859999999</v>
      </c>
      <c r="AG3908">
        <v>0</v>
      </c>
      <c r="AH3908">
        <v>12.7</v>
      </c>
      <c r="AI3908">
        <v>3.7</v>
      </c>
      <c r="AJ3908">
        <v>-1.7</v>
      </c>
      <c r="AK3908" t="s">
        <v>38</v>
      </c>
    </row>
    <row r="3909" spans="1:37" x14ac:dyDescent="0.25">
      <c r="A3909">
        <v>1</v>
      </c>
      <c r="B3909">
        <v>1</v>
      </c>
      <c r="C3909">
        <v>1</v>
      </c>
      <c r="D3909">
        <v>9238</v>
      </c>
      <c r="E3909">
        <v>1</v>
      </c>
      <c r="F3909">
        <v>1</v>
      </c>
      <c r="G3909">
        <v>157</v>
      </c>
      <c r="H3909">
        <v>1</v>
      </c>
      <c r="I3909">
        <v>3</v>
      </c>
      <c r="J3909">
        <v>38</v>
      </c>
      <c r="K3909">
        <v>1</v>
      </c>
      <c r="L3909">
        <v>5</v>
      </c>
      <c r="M3909">
        <v>136.69999999999999</v>
      </c>
      <c r="N3909">
        <v>1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22</v>
      </c>
      <c r="U3909">
        <v>0</v>
      </c>
      <c r="V3909">
        <v>0</v>
      </c>
      <c r="W3909">
        <v>6</v>
      </c>
      <c r="X3909">
        <v>11</v>
      </c>
      <c r="Y3909">
        <v>4</v>
      </c>
      <c r="Z3909">
        <v>12.5</v>
      </c>
      <c r="AA3909">
        <v>1</v>
      </c>
      <c r="AB3909">
        <v>0</v>
      </c>
      <c r="AC3909">
        <v>6</v>
      </c>
      <c r="AD3909">
        <v>13</v>
      </c>
      <c r="AE3909">
        <v>3</v>
      </c>
      <c r="AF3909">
        <v>13.66666667</v>
      </c>
      <c r="AG3909">
        <v>0</v>
      </c>
      <c r="AH3909">
        <v>9.4</v>
      </c>
      <c r="AI3909">
        <v>-0.8</v>
      </c>
      <c r="AJ3909">
        <v>-3.12</v>
      </c>
      <c r="AK3909" t="s">
        <v>39</v>
      </c>
    </row>
    <row r="3910" spans="1:37" x14ac:dyDescent="0.25">
      <c r="A3910">
        <v>2</v>
      </c>
      <c r="B3910">
        <v>39</v>
      </c>
      <c r="C3910">
        <v>1</v>
      </c>
      <c r="D3910">
        <v>9238</v>
      </c>
      <c r="E3910">
        <v>1</v>
      </c>
      <c r="F3910">
        <v>1</v>
      </c>
      <c r="G3910">
        <v>126.6</v>
      </c>
      <c r="H3910">
        <v>1</v>
      </c>
      <c r="I3910">
        <v>38</v>
      </c>
      <c r="J3910">
        <v>38</v>
      </c>
      <c r="K3910">
        <v>9</v>
      </c>
      <c r="L3910">
        <v>7</v>
      </c>
      <c r="M3910">
        <v>107.5</v>
      </c>
      <c r="N3910">
        <v>0</v>
      </c>
      <c r="O3910">
        <v>0</v>
      </c>
      <c r="P3910">
        <v>1</v>
      </c>
      <c r="Q3910">
        <v>1</v>
      </c>
      <c r="R3910">
        <v>0</v>
      </c>
      <c r="S3910">
        <v>1</v>
      </c>
      <c r="T3910">
        <v>42</v>
      </c>
      <c r="U3910">
        <v>0</v>
      </c>
      <c r="V3910">
        <v>0</v>
      </c>
      <c r="W3910">
        <v>6</v>
      </c>
      <c r="X3910">
        <v>8</v>
      </c>
      <c r="Y3910">
        <v>6</v>
      </c>
      <c r="Z3910">
        <v>13.33333333</v>
      </c>
      <c r="AA3910">
        <v>0</v>
      </c>
      <c r="AB3910">
        <v>0</v>
      </c>
      <c r="AC3910">
        <v>6</v>
      </c>
      <c r="AD3910">
        <v>7</v>
      </c>
      <c r="AE3910">
        <v>6</v>
      </c>
      <c r="AF3910">
        <v>15.28571429</v>
      </c>
      <c r="AG3910">
        <v>0</v>
      </c>
      <c r="AH3910">
        <v>11.1</v>
      </c>
      <c r="AI3910">
        <v>0.6</v>
      </c>
      <c r="AJ3910">
        <v>2.02</v>
      </c>
      <c r="AK3910" t="s">
        <v>38</v>
      </c>
    </row>
    <row r="3911" spans="1:37" x14ac:dyDescent="0.25">
      <c r="A3911">
        <v>1</v>
      </c>
      <c r="B3911">
        <v>39</v>
      </c>
      <c r="C3911">
        <v>1</v>
      </c>
      <c r="D3911">
        <v>9119</v>
      </c>
      <c r="E3911">
        <v>1</v>
      </c>
      <c r="F3911">
        <v>1</v>
      </c>
      <c r="G3911">
        <v>110</v>
      </c>
      <c r="H3911">
        <v>1</v>
      </c>
      <c r="I3911">
        <v>37</v>
      </c>
      <c r="J3911">
        <v>37</v>
      </c>
      <c r="K3911">
        <v>90</v>
      </c>
      <c r="L3911">
        <v>90</v>
      </c>
      <c r="M3911">
        <v>108.4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34</v>
      </c>
      <c r="U3911">
        <v>0</v>
      </c>
      <c r="V3911">
        <v>0</v>
      </c>
      <c r="W3911">
        <v>5</v>
      </c>
      <c r="X3911">
        <v>5</v>
      </c>
      <c r="Y3911">
        <v>0</v>
      </c>
      <c r="Z3911">
        <v>0</v>
      </c>
      <c r="AA3911">
        <v>0</v>
      </c>
      <c r="AB3911">
        <v>0</v>
      </c>
      <c r="AC3911">
        <v>5</v>
      </c>
      <c r="AD3911">
        <v>6</v>
      </c>
      <c r="AE3911">
        <v>0</v>
      </c>
      <c r="AF3911">
        <v>0</v>
      </c>
      <c r="AG3911">
        <v>0</v>
      </c>
      <c r="AH3911">
        <v>10.8</v>
      </c>
      <c r="AI3911">
        <v>1.4</v>
      </c>
      <c r="AJ3911">
        <v>1.74</v>
      </c>
      <c r="AK3911" t="s">
        <v>37</v>
      </c>
    </row>
    <row r="3912" spans="1:37" x14ac:dyDescent="0.25">
      <c r="A3912">
        <v>1</v>
      </c>
      <c r="B3912">
        <v>17</v>
      </c>
      <c r="C3912">
        <v>1</v>
      </c>
      <c r="D3912">
        <v>9773</v>
      </c>
      <c r="E3912">
        <v>1</v>
      </c>
      <c r="F3912">
        <v>1</v>
      </c>
      <c r="G3912">
        <v>144</v>
      </c>
      <c r="H3912">
        <v>1</v>
      </c>
      <c r="I3912">
        <v>19</v>
      </c>
      <c r="J3912">
        <v>19</v>
      </c>
      <c r="K3912">
        <v>4</v>
      </c>
      <c r="L3912">
        <v>4</v>
      </c>
      <c r="M3912">
        <v>130.69999999999999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20</v>
      </c>
      <c r="U3912">
        <v>0</v>
      </c>
      <c r="V3912">
        <v>0</v>
      </c>
      <c r="W3912">
        <v>6</v>
      </c>
      <c r="X3912">
        <v>9</v>
      </c>
      <c r="Y3912">
        <v>6</v>
      </c>
      <c r="Z3912">
        <v>11.66666667</v>
      </c>
      <c r="AA3912">
        <v>0</v>
      </c>
      <c r="AB3912">
        <v>0</v>
      </c>
      <c r="AC3912">
        <v>6</v>
      </c>
      <c r="AD3912">
        <v>8</v>
      </c>
      <c r="AE3912">
        <v>5</v>
      </c>
      <c r="AF3912">
        <v>11.6</v>
      </c>
      <c r="AG3912">
        <v>0</v>
      </c>
      <c r="AH3912">
        <v>7.6</v>
      </c>
      <c r="AI3912">
        <v>2.6</v>
      </c>
      <c r="AJ3912">
        <v>0.32</v>
      </c>
      <c r="AK3912" t="s">
        <v>39</v>
      </c>
    </row>
    <row r="3913" spans="1:37" x14ac:dyDescent="0.25">
      <c r="A3913">
        <v>2</v>
      </c>
      <c r="B3913">
        <v>44</v>
      </c>
      <c r="C3913">
        <v>1</v>
      </c>
      <c r="D3913">
        <v>8014</v>
      </c>
      <c r="E3913">
        <v>0</v>
      </c>
      <c r="F3913">
        <v>39</v>
      </c>
      <c r="G3913">
        <v>160</v>
      </c>
      <c r="H3913">
        <v>1</v>
      </c>
      <c r="I3913">
        <v>37</v>
      </c>
      <c r="J3913">
        <v>19</v>
      </c>
      <c r="K3913">
        <v>9</v>
      </c>
      <c r="L3913">
        <v>10</v>
      </c>
      <c r="M3913">
        <v>155.9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33</v>
      </c>
      <c r="U3913">
        <v>0</v>
      </c>
      <c r="V3913">
        <v>3</v>
      </c>
      <c r="W3913">
        <v>6</v>
      </c>
      <c r="X3913">
        <v>7</v>
      </c>
      <c r="Y3913">
        <v>6</v>
      </c>
      <c r="Z3913">
        <v>15.71428571</v>
      </c>
      <c r="AA3913">
        <v>0</v>
      </c>
      <c r="AB3913">
        <v>2</v>
      </c>
      <c r="AC3913">
        <v>6</v>
      </c>
      <c r="AD3913">
        <v>7</v>
      </c>
      <c r="AE3913">
        <v>6</v>
      </c>
      <c r="AF3913">
        <v>15.5</v>
      </c>
      <c r="AG3913">
        <v>0</v>
      </c>
      <c r="AH3913">
        <v>13.9</v>
      </c>
      <c r="AI3913">
        <v>-0.3</v>
      </c>
      <c r="AJ3913">
        <v>0.79</v>
      </c>
      <c r="AK3913" t="s">
        <v>38</v>
      </c>
    </row>
    <row r="3914" spans="1:37" x14ac:dyDescent="0.25">
      <c r="A3914">
        <v>1</v>
      </c>
      <c r="B3914">
        <v>1</v>
      </c>
      <c r="C3914">
        <v>4</v>
      </c>
      <c r="D3914">
        <v>9254</v>
      </c>
      <c r="E3914">
        <v>1</v>
      </c>
      <c r="F3914">
        <v>1</v>
      </c>
      <c r="G3914">
        <v>105</v>
      </c>
      <c r="H3914">
        <v>1</v>
      </c>
      <c r="I3914">
        <v>1</v>
      </c>
      <c r="J3914">
        <v>19</v>
      </c>
      <c r="K3914">
        <v>9</v>
      </c>
      <c r="L3914">
        <v>6</v>
      </c>
      <c r="M3914">
        <v>106.1</v>
      </c>
      <c r="N3914">
        <v>1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20</v>
      </c>
      <c r="U3914">
        <v>0</v>
      </c>
      <c r="V3914">
        <v>0</v>
      </c>
      <c r="W3914">
        <v>6</v>
      </c>
      <c r="X3914">
        <v>8</v>
      </c>
      <c r="Y3914">
        <v>5</v>
      </c>
      <c r="Z3914">
        <v>11</v>
      </c>
      <c r="AA3914">
        <v>0</v>
      </c>
      <c r="AB3914">
        <v>0</v>
      </c>
      <c r="AC3914">
        <v>6</v>
      </c>
      <c r="AD3914">
        <v>9</v>
      </c>
      <c r="AE3914">
        <v>5</v>
      </c>
      <c r="AF3914">
        <v>11.4</v>
      </c>
      <c r="AG3914">
        <v>0</v>
      </c>
      <c r="AH3914">
        <v>13.9</v>
      </c>
      <c r="AI3914">
        <v>-0.3</v>
      </c>
      <c r="AJ3914">
        <v>0.79</v>
      </c>
      <c r="AK3914" t="s">
        <v>38</v>
      </c>
    </row>
    <row r="3915" spans="1:37" x14ac:dyDescent="0.25">
      <c r="A3915">
        <v>1</v>
      </c>
      <c r="B3915">
        <v>1</v>
      </c>
      <c r="C3915">
        <v>2</v>
      </c>
      <c r="D3915">
        <v>9670</v>
      </c>
      <c r="E3915">
        <v>1</v>
      </c>
      <c r="F3915">
        <v>1</v>
      </c>
      <c r="G3915">
        <v>130</v>
      </c>
      <c r="H3915">
        <v>1</v>
      </c>
      <c r="I3915">
        <v>26</v>
      </c>
      <c r="J3915">
        <v>30</v>
      </c>
      <c r="K3915">
        <v>0</v>
      </c>
      <c r="L3915">
        <v>5</v>
      </c>
      <c r="M3915">
        <v>128.6</v>
      </c>
      <c r="N3915">
        <v>1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19</v>
      </c>
      <c r="U3915">
        <v>0</v>
      </c>
      <c r="V3915">
        <v>0</v>
      </c>
      <c r="W3915">
        <v>5</v>
      </c>
      <c r="X3915">
        <v>8</v>
      </c>
      <c r="Y3915">
        <v>4</v>
      </c>
      <c r="Z3915">
        <v>12.25</v>
      </c>
      <c r="AA3915">
        <v>0</v>
      </c>
      <c r="AB3915">
        <v>0</v>
      </c>
      <c r="AC3915">
        <v>5</v>
      </c>
      <c r="AD3915">
        <v>7</v>
      </c>
      <c r="AE3915">
        <v>4</v>
      </c>
      <c r="AF3915">
        <v>12.75</v>
      </c>
      <c r="AG3915">
        <v>2</v>
      </c>
      <c r="AH3915">
        <v>7.6</v>
      </c>
      <c r="AI3915">
        <v>2.6</v>
      </c>
      <c r="AJ3915">
        <v>0.32</v>
      </c>
      <c r="AK3915" t="s">
        <v>38</v>
      </c>
    </row>
    <row r="3916" spans="1:37" x14ac:dyDescent="0.25">
      <c r="A3916">
        <v>2</v>
      </c>
      <c r="B3916">
        <v>43</v>
      </c>
      <c r="C3916">
        <v>1</v>
      </c>
      <c r="D3916">
        <v>9991</v>
      </c>
      <c r="E3916">
        <v>0</v>
      </c>
      <c r="F3916">
        <v>3</v>
      </c>
      <c r="G3916">
        <v>140</v>
      </c>
      <c r="H3916">
        <v>1</v>
      </c>
      <c r="I3916">
        <v>37</v>
      </c>
      <c r="J3916">
        <v>19</v>
      </c>
      <c r="K3916">
        <v>9</v>
      </c>
      <c r="L3916">
        <v>4</v>
      </c>
      <c r="M3916">
        <v>140</v>
      </c>
      <c r="N3916">
        <v>0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34</v>
      </c>
      <c r="U3916">
        <v>0</v>
      </c>
      <c r="V3916">
        <v>4</v>
      </c>
      <c r="W3916">
        <v>10</v>
      </c>
      <c r="X3916">
        <v>25</v>
      </c>
      <c r="Y3916">
        <v>5</v>
      </c>
      <c r="Z3916">
        <v>12.2</v>
      </c>
      <c r="AA3916">
        <v>0</v>
      </c>
      <c r="AB3916">
        <v>3</v>
      </c>
      <c r="AC3916">
        <v>9</v>
      </c>
      <c r="AD3916">
        <v>18</v>
      </c>
      <c r="AE3916">
        <v>8</v>
      </c>
      <c r="AF3916">
        <v>12.222222220000001</v>
      </c>
      <c r="AG3916">
        <v>0</v>
      </c>
      <c r="AH3916">
        <v>16.2</v>
      </c>
      <c r="AI3916">
        <v>0.3</v>
      </c>
      <c r="AJ3916">
        <v>-0.92</v>
      </c>
      <c r="AK3916" t="s">
        <v>37</v>
      </c>
    </row>
    <row r="3917" spans="1:37" x14ac:dyDescent="0.25">
      <c r="A3917">
        <v>1</v>
      </c>
      <c r="B3917">
        <v>1</v>
      </c>
      <c r="C3917">
        <v>1</v>
      </c>
      <c r="D3917">
        <v>9147</v>
      </c>
      <c r="E3917">
        <v>1</v>
      </c>
      <c r="F3917">
        <v>1</v>
      </c>
      <c r="G3917">
        <v>138</v>
      </c>
      <c r="H3917">
        <v>1</v>
      </c>
      <c r="I3917">
        <v>37</v>
      </c>
      <c r="J3917">
        <v>37</v>
      </c>
      <c r="K3917">
        <v>9</v>
      </c>
      <c r="L3917">
        <v>6</v>
      </c>
      <c r="M3917">
        <v>145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18</v>
      </c>
      <c r="U3917">
        <v>0</v>
      </c>
      <c r="V3917">
        <v>0</v>
      </c>
      <c r="W3917">
        <v>5</v>
      </c>
      <c r="X3917">
        <v>6</v>
      </c>
      <c r="Y3917">
        <v>5</v>
      </c>
      <c r="Z3917">
        <v>13</v>
      </c>
      <c r="AA3917">
        <v>0</v>
      </c>
      <c r="AB3917">
        <v>0</v>
      </c>
      <c r="AC3917">
        <v>5</v>
      </c>
      <c r="AD3917">
        <v>5</v>
      </c>
      <c r="AE3917">
        <v>5</v>
      </c>
      <c r="AF3917">
        <v>14</v>
      </c>
      <c r="AG3917">
        <v>0</v>
      </c>
      <c r="AH3917">
        <v>7.6</v>
      </c>
      <c r="AI3917">
        <v>2.6</v>
      </c>
      <c r="AJ3917">
        <v>0.32</v>
      </c>
      <c r="AK3917" t="s">
        <v>38</v>
      </c>
    </row>
    <row r="3918" spans="1:37" x14ac:dyDescent="0.25">
      <c r="A3918">
        <v>1</v>
      </c>
      <c r="B3918">
        <v>17</v>
      </c>
      <c r="C3918">
        <v>1</v>
      </c>
      <c r="D3918">
        <v>8014</v>
      </c>
      <c r="E3918">
        <v>0</v>
      </c>
      <c r="F3918">
        <v>1</v>
      </c>
      <c r="G3918">
        <v>120</v>
      </c>
      <c r="H3918">
        <v>1</v>
      </c>
      <c r="I3918">
        <v>38</v>
      </c>
      <c r="J3918">
        <v>37</v>
      </c>
      <c r="K3918">
        <v>6</v>
      </c>
      <c r="L3918">
        <v>6</v>
      </c>
      <c r="M3918">
        <v>113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24</v>
      </c>
      <c r="U3918">
        <v>0</v>
      </c>
      <c r="V3918">
        <v>0</v>
      </c>
      <c r="W3918">
        <v>6</v>
      </c>
      <c r="X3918">
        <v>11</v>
      </c>
      <c r="Y3918">
        <v>4</v>
      </c>
      <c r="Z3918">
        <v>12</v>
      </c>
      <c r="AA3918">
        <v>0</v>
      </c>
      <c r="AB3918">
        <v>0</v>
      </c>
      <c r="AC3918">
        <v>6</v>
      </c>
      <c r="AD3918">
        <v>7</v>
      </c>
      <c r="AE3918">
        <v>6</v>
      </c>
      <c r="AF3918">
        <v>13</v>
      </c>
      <c r="AG3918">
        <v>0</v>
      </c>
      <c r="AH3918">
        <v>10.8</v>
      </c>
      <c r="AI3918">
        <v>1.4</v>
      </c>
      <c r="AJ3918">
        <v>1.74</v>
      </c>
      <c r="AK3918" t="s">
        <v>38</v>
      </c>
    </row>
    <row r="3919" spans="1:37" x14ac:dyDescent="0.25">
      <c r="A3919">
        <v>1</v>
      </c>
      <c r="B3919">
        <v>1</v>
      </c>
      <c r="C3919">
        <v>1</v>
      </c>
      <c r="D3919">
        <v>9853</v>
      </c>
      <c r="E3919">
        <v>1</v>
      </c>
      <c r="F3919">
        <v>1</v>
      </c>
      <c r="G3919">
        <v>135</v>
      </c>
      <c r="H3919">
        <v>1</v>
      </c>
      <c r="I3919">
        <v>19</v>
      </c>
      <c r="J3919">
        <v>12</v>
      </c>
      <c r="K3919">
        <v>9</v>
      </c>
      <c r="L3919">
        <v>7</v>
      </c>
      <c r="M3919">
        <v>137.1</v>
      </c>
      <c r="N3919">
        <v>1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18</v>
      </c>
      <c r="U3919">
        <v>0</v>
      </c>
      <c r="V3919">
        <v>0</v>
      </c>
      <c r="W3919">
        <v>6</v>
      </c>
      <c r="X3919">
        <v>6</v>
      </c>
      <c r="Y3919">
        <v>6</v>
      </c>
      <c r="Z3919">
        <v>13.33333333</v>
      </c>
      <c r="AA3919">
        <v>0</v>
      </c>
      <c r="AB3919">
        <v>0</v>
      </c>
      <c r="AC3919">
        <v>6</v>
      </c>
      <c r="AD3919">
        <v>7</v>
      </c>
      <c r="AE3919">
        <v>6</v>
      </c>
      <c r="AF3919">
        <v>12.33333333</v>
      </c>
      <c r="AG3919">
        <v>0</v>
      </c>
      <c r="AH3919">
        <v>7.6</v>
      </c>
      <c r="AI3919">
        <v>2.6</v>
      </c>
      <c r="AJ3919">
        <v>0.32</v>
      </c>
      <c r="AK3919" t="s">
        <v>38</v>
      </c>
    </row>
    <row r="3920" spans="1:37" x14ac:dyDescent="0.25">
      <c r="A3920">
        <v>1</v>
      </c>
      <c r="B3920">
        <v>1</v>
      </c>
      <c r="C3920">
        <v>1</v>
      </c>
      <c r="D3920">
        <v>9670</v>
      </c>
      <c r="E3920">
        <v>1</v>
      </c>
      <c r="F3920">
        <v>1</v>
      </c>
      <c r="G3920">
        <v>119</v>
      </c>
      <c r="H3920">
        <v>1</v>
      </c>
      <c r="I3920">
        <v>37</v>
      </c>
      <c r="J3920">
        <v>37</v>
      </c>
      <c r="K3920">
        <v>10</v>
      </c>
      <c r="L3920">
        <v>6</v>
      </c>
      <c r="M3920">
        <v>119.7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20</v>
      </c>
      <c r="U3920">
        <v>0</v>
      </c>
      <c r="V3920">
        <v>0</v>
      </c>
      <c r="W3920">
        <v>5</v>
      </c>
      <c r="X3920">
        <v>6</v>
      </c>
      <c r="Y3920">
        <v>3</v>
      </c>
      <c r="Z3920">
        <v>13</v>
      </c>
      <c r="AA3920">
        <v>0</v>
      </c>
      <c r="AB3920">
        <v>0</v>
      </c>
      <c r="AC3920">
        <v>5</v>
      </c>
      <c r="AD3920">
        <v>7</v>
      </c>
      <c r="AE3920">
        <v>3</v>
      </c>
      <c r="AF3920">
        <v>13</v>
      </c>
      <c r="AG3920">
        <v>1</v>
      </c>
      <c r="AH3920">
        <v>7.6</v>
      </c>
      <c r="AI3920">
        <v>2.6</v>
      </c>
      <c r="AJ3920">
        <v>0.32</v>
      </c>
      <c r="AK3920" t="s">
        <v>39</v>
      </c>
    </row>
    <row r="3921" spans="1:37" x14ac:dyDescent="0.25">
      <c r="A3921">
        <v>1</v>
      </c>
      <c r="B3921">
        <v>17</v>
      </c>
      <c r="C3921">
        <v>1</v>
      </c>
      <c r="D3921">
        <v>9500</v>
      </c>
      <c r="E3921">
        <v>1</v>
      </c>
      <c r="F3921">
        <v>1</v>
      </c>
      <c r="G3921">
        <v>121</v>
      </c>
      <c r="H3921">
        <v>1</v>
      </c>
      <c r="I3921">
        <v>1</v>
      </c>
      <c r="J3921">
        <v>1</v>
      </c>
      <c r="K3921">
        <v>4</v>
      </c>
      <c r="L3921">
        <v>3</v>
      </c>
      <c r="M3921">
        <v>120.5</v>
      </c>
      <c r="N3921">
        <v>1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21</v>
      </c>
      <c r="U3921">
        <v>0</v>
      </c>
      <c r="V3921">
        <v>0</v>
      </c>
      <c r="W3921">
        <v>8</v>
      </c>
      <c r="X3921">
        <v>8</v>
      </c>
      <c r="Y3921">
        <v>7</v>
      </c>
      <c r="Z3921">
        <v>12.91</v>
      </c>
      <c r="AA3921">
        <v>0</v>
      </c>
      <c r="AB3921">
        <v>0</v>
      </c>
      <c r="AC3921">
        <v>8</v>
      </c>
      <c r="AD3921">
        <v>8</v>
      </c>
      <c r="AE3921">
        <v>7</v>
      </c>
      <c r="AF3921">
        <v>12.91</v>
      </c>
      <c r="AG3921">
        <v>0</v>
      </c>
      <c r="AH3921">
        <v>10.8</v>
      </c>
      <c r="AI3921">
        <v>1.4</v>
      </c>
      <c r="AJ3921">
        <v>1.74</v>
      </c>
      <c r="AK3921" t="s">
        <v>38</v>
      </c>
    </row>
    <row r="3922" spans="1:37" x14ac:dyDescent="0.25">
      <c r="A3922">
        <v>1</v>
      </c>
      <c r="B3922">
        <v>1</v>
      </c>
      <c r="C3922">
        <v>5</v>
      </c>
      <c r="D3922">
        <v>9238</v>
      </c>
      <c r="E3922">
        <v>1</v>
      </c>
      <c r="F3922">
        <v>1</v>
      </c>
      <c r="G3922">
        <v>126</v>
      </c>
      <c r="H3922">
        <v>1</v>
      </c>
      <c r="I3922">
        <v>38</v>
      </c>
      <c r="J3922">
        <v>1</v>
      </c>
      <c r="K3922">
        <v>9</v>
      </c>
      <c r="L3922">
        <v>5</v>
      </c>
      <c r="M3922">
        <v>125.7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19</v>
      </c>
      <c r="U3922">
        <v>0</v>
      </c>
      <c r="V3922">
        <v>0</v>
      </c>
      <c r="W3922">
        <v>6</v>
      </c>
      <c r="X3922">
        <v>8</v>
      </c>
      <c r="Y3922">
        <v>6</v>
      </c>
      <c r="Z3922">
        <v>11</v>
      </c>
      <c r="AA3922">
        <v>0</v>
      </c>
      <c r="AB3922">
        <v>0</v>
      </c>
      <c r="AC3922">
        <v>6</v>
      </c>
      <c r="AD3922">
        <v>13</v>
      </c>
      <c r="AE3922">
        <v>3</v>
      </c>
      <c r="AF3922">
        <v>11</v>
      </c>
      <c r="AG3922">
        <v>0</v>
      </c>
      <c r="AH3922">
        <v>9.4</v>
      </c>
      <c r="AI3922">
        <v>-0.8</v>
      </c>
      <c r="AJ3922">
        <v>-3.12</v>
      </c>
      <c r="AK3922" t="s">
        <v>38</v>
      </c>
    </row>
    <row r="3923" spans="1:37" x14ac:dyDescent="0.25">
      <c r="A3923">
        <v>1</v>
      </c>
      <c r="B3923">
        <v>17</v>
      </c>
      <c r="C3923">
        <v>4</v>
      </c>
      <c r="D3923">
        <v>9500</v>
      </c>
      <c r="E3923">
        <v>1</v>
      </c>
      <c r="F3923">
        <v>1</v>
      </c>
      <c r="G3923">
        <v>132</v>
      </c>
      <c r="H3923">
        <v>1</v>
      </c>
      <c r="I3923">
        <v>38</v>
      </c>
      <c r="J3923">
        <v>19</v>
      </c>
      <c r="K3923">
        <v>5</v>
      </c>
      <c r="L3923">
        <v>7</v>
      </c>
      <c r="M3923">
        <v>125.5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19</v>
      </c>
      <c r="U3923">
        <v>0</v>
      </c>
      <c r="V3923">
        <v>0</v>
      </c>
      <c r="W3923">
        <v>7</v>
      </c>
      <c r="X3923">
        <v>8</v>
      </c>
      <c r="Y3923">
        <v>6</v>
      </c>
      <c r="Z3923">
        <v>13.58</v>
      </c>
      <c r="AA3923">
        <v>0</v>
      </c>
      <c r="AB3923">
        <v>0</v>
      </c>
      <c r="AC3923">
        <v>8</v>
      </c>
      <c r="AD3923">
        <v>8</v>
      </c>
      <c r="AE3923">
        <v>8</v>
      </c>
      <c r="AF3923">
        <v>12.936249999999999</v>
      </c>
      <c r="AG3923">
        <v>0</v>
      </c>
      <c r="AH3923">
        <v>15.5</v>
      </c>
      <c r="AI3923">
        <v>2.8</v>
      </c>
      <c r="AJ3923">
        <v>-4.0599999999999996</v>
      </c>
      <c r="AK3923" t="s">
        <v>38</v>
      </c>
    </row>
    <row r="3924" spans="1:37" x14ac:dyDescent="0.25">
      <c r="A3924">
        <v>1</v>
      </c>
      <c r="B3924">
        <v>1</v>
      </c>
      <c r="C3924">
        <v>1</v>
      </c>
      <c r="D3924">
        <v>9238</v>
      </c>
      <c r="E3924">
        <v>1</v>
      </c>
      <c r="F3924">
        <v>1</v>
      </c>
      <c r="G3924">
        <v>128</v>
      </c>
      <c r="H3924">
        <v>1</v>
      </c>
      <c r="I3924">
        <v>19</v>
      </c>
      <c r="J3924">
        <v>19</v>
      </c>
      <c r="K3924">
        <v>5</v>
      </c>
      <c r="L3924">
        <v>5</v>
      </c>
      <c r="M3924">
        <v>124.5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18</v>
      </c>
      <c r="U3924">
        <v>0</v>
      </c>
      <c r="V3924">
        <v>0</v>
      </c>
      <c r="W3924">
        <v>6</v>
      </c>
      <c r="X3924">
        <v>10</v>
      </c>
      <c r="Y3924">
        <v>4</v>
      </c>
      <c r="Z3924">
        <v>12.4</v>
      </c>
      <c r="AA3924">
        <v>0</v>
      </c>
      <c r="AB3924">
        <v>0</v>
      </c>
      <c r="AC3924">
        <v>6</v>
      </c>
      <c r="AD3924">
        <v>8</v>
      </c>
      <c r="AE3924">
        <v>6</v>
      </c>
      <c r="AF3924">
        <v>12.5</v>
      </c>
      <c r="AG3924">
        <v>0</v>
      </c>
      <c r="AH3924">
        <v>12.4</v>
      </c>
      <c r="AI3924">
        <v>0.5</v>
      </c>
      <c r="AJ3924">
        <v>1.79</v>
      </c>
      <c r="AK3924" t="s">
        <v>38</v>
      </c>
    </row>
    <row r="3925" spans="1:37" x14ac:dyDescent="0.25">
      <c r="A3925">
        <v>4</v>
      </c>
      <c r="B3925">
        <v>39</v>
      </c>
      <c r="C3925">
        <v>1</v>
      </c>
      <c r="D3925">
        <v>8014</v>
      </c>
      <c r="E3925">
        <v>0</v>
      </c>
      <c r="F3925">
        <v>1</v>
      </c>
      <c r="G3925">
        <v>160</v>
      </c>
      <c r="H3925">
        <v>1</v>
      </c>
      <c r="I3925">
        <v>37</v>
      </c>
      <c r="J3925">
        <v>37</v>
      </c>
      <c r="K3925">
        <v>5</v>
      </c>
      <c r="L3925">
        <v>5</v>
      </c>
      <c r="M3925">
        <v>126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38</v>
      </c>
      <c r="U3925">
        <v>0</v>
      </c>
      <c r="V3925">
        <v>4</v>
      </c>
      <c r="W3925">
        <v>9</v>
      </c>
      <c r="X3925">
        <v>13</v>
      </c>
      <c r="Y3925">
        <v>8</v>
      </c>
      <c r="Z3925">
        <v>12.88888889</v>
      </c>
      <c r="AA3925">
        <v>0</v>
      </c>
      <c r="AB3925">
        <v>2</v>
      </c>
      <c r="AC3925">
        <v>7</v>
      </c>
      <c r="AD3925">
        <v>9</v>
      </c>
      <c r="AE3925">
        <v>7</v>
      </c>
      <c r="AF3925">
        <v>13</v>
      </c>
      <c r="AG3925">
        <v>0</v>
      </c>
      <c r="AH3925">
        <v>13.9</v>
      </c>
      <c r="AI3925">
        <v>-0.3</v>
      </c>
      <c r="AJ3925">
        <v>0.79</v>
      </c>
      <c r="AK3925" t="s">
        <v>38</v>
      </c>
    </row>
    <row r="3926" spans="1:37" x14ac:dyDescent="0.25">
      <c r="A3926">
        <v>1</v>
      </c>
      <c r="B3926">
        <v>1</v>
      </c>
      <c r="C3926">
        <v>1</v>
      </c>
      <c r="D3926">
        <v>171</v>
      </c>
      <c r="E3926">
        <v>1</v>
      </c>
      <c r="F3926">
        <v>1</v>
      </c>
      <c r="G3926">
        <v>125</v>
      </c>
      <c r="H3926">
        <v>1</v>
      </c>
      <c r="I3926">
        <v>19</v>
      </c>
      <c r="J3926">
        <v>19</v>
      </c>
      <c r="K3926">
        <v>5</v>
      </c>
      <c r="L3926">
        <v>4</v>
      </c>
      <c r="M3926">
        <v>136.19999999999999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v>21</v>
      </c>
      <c r="U3926">
        <v>0</v>
      </c>
      <c r="V3926">
        <v>6</v>
      </c>
      <c r="W3926">
        <v>12</v>
      </c>
      <c r="X3926">
        <v>12</v>
      </c>
      <c r="Y3926">
        <v>11</v>
      </c>
      <c r="Z3926">
        <v>11.545454550000001</v>
      </c>
      <c r="AA3926">
        <v>0</v>
      </c>
      <c r="AB3926">
        <v>4</v>
      </c>
      <c r="AC3926">
        <v>11</v>
      </c>
      <c r="AD3926">
        <v>18</v>
      </c>
      <c r="AE3926">
        <v>9</v>
      </c>
      <c r="AF3926">
        <v>11.7</v>
      </c>
      <c r="AG3926">
        <v>1</v>
      </c>
      <c r="AH3926">
        <v>8.9</v>
      </c>
      <c r="AI3926">
        <v>1.4</v>
      </c>
      <c r="AJ3926">
        <v>3.51</v>
      </c>
      <c r="AK3926" t="s">
        <v>39</v>
      </c>
    </row>
    <row r="3927" spans="1:37" x14ac:dyDescent="0.25">
      <c r="A3927">
        <v>1</v>
      </c>
      <c r="B3927">
        <v>43</v>
      </c>
      <c r="C3927">
        <v>1</v>
      </c>
      <c r="D3927">
        <v>9147</v>
      </c>
      <c r="E3927">
        <v>1</v>
      </c>
      <c r="F3927">
        <v>1</v>
      </c>
      <c r="G3927">
        <v>127</v>
      </c>
      <c r="H3927">
        <v>25</v>
      </c>
      <c r="I3927">
        <v>1</v>
      </c>
      <c r="J3927">
        <v>5</v>
      </c>
      <c r="K3927">
        <v>9</v>
      </c>
      <c r="L3927">
        <v>10</v>
      </c>
      <c r="M3927">
        <v>124.2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23</v>
      </c>
      <c r="U3927">
        <v>1</v>
      </c>
      <c r="V3927">
        <v>0</v>
      </c>
      <c r="W3927">
        <v>5</v>
      </c>
      <c r="X3927">
        <v>6</v>
      </c>
      <c r="Y3927">
        <v>1</v>
      </c>
      <c r="Z3927">
        <v>10</v>
      </c>
      <c r="AA3927">
        <v>0</v>
      </c>
      <c r="AB3927">
        <v>0</v>
      </c>
      <c r="AC3927">
        <v>5</v>
      </c>
      <c r="AD3927">
        <v>5</v>
      </c>
      <c r="AE3927">
        <v>0</v>
      </c>
      <c r="AF3927">
        <v>0</v>
      </c>
      <c r="AG3927">
        <v>0</v>
      </c>
      <c r="AH3927">
        <v>15.5</v>
      </c>
      <c r="AI3927">
        <v>2.8</v>
      </c>
      <c r="AJ3927">
        <v>-4.0599999999999996</v>
      </c>
      <c r="AK3927" t="s">
        <v>39</v>
      </c>
    </row>
    <row r="3928" spans="1:37" x14ac:dyDescent="0.25">
      <c r="A3928">
        <v>1</v>
      </c>
      <c r="B3928">
        <v>17</v>
      </c>
      <c r="C3928">
        <v>5</v>
      </c>
      <c r="D3928">
        <v>9500</v>
      </c>
      <c r="E3928">
        <v>1</v>
      </c>
      <c r="F3928">
        <v>1</v>
      </c>
      <c r="G3928">
        <v>147</v>
      </c>
      <c r="H3928">
        <v>1</v>
      </c>
      <c r="I3928">
        <v>19</v>
      </c>
      <c r="J3928">
        <v>1</v>
      </c>
      <c r="K3928">
        <v>4</v>
      </c>
      <c r="L3928">
        <v>3</v>
      </c>
      <c r="M3928">
        <v>138.5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19</v>
      </c>
      <c r="U3928">
        <v>0</v>
      </c>
      <c r="V3928">
        <v>0</v>
      </c>
      <c r="W3928">
        <v>8</v>
      </c>
      <c r="X3928">
        <v>8</v>
      </c>
      <c r="Y3928">
        <v>8</v>
      </c>
      <c r="Z3928">
        <v>14.34125</v>
      </c>
      <c r="AA3928">
        <v>0</v>
      </c>
      <c r="AB3928">
        <v>0</v>
      </c>
      <c r="AC3928">
        <v>8</v>
      </c>
      <c r="AD3928">
        <v>8</v>
      </c>
      <c r="AE3928">
        <v>8</v>
      </c>
      <c r="AF3928">
        <v>14.34125</v>
      </c>
      <c r="AG3928">
        <v>0</v>
      </c>
      <c r="AH3928">
        <v>9.4</v>
      </c>
      <c r="AI3928">
        <v>-0.8</v>
      </c>
      <c r="AJ3928">
        <v>-3.12</v>
      </c>
      <c r="AK3928" t="s">
        <v>38</v>
      </c>
    </row>
    <row r="3929" spans="1:37" x14ac:dyDescent="0.25">
      <c r="A3929">
        <v>1</v>
      </c>
      <c r="B3929">
        <v>1</v>
      </c>
      <c r="C3929">
        <v>2</v>
      </c>
      <c r="D3929">
        <v>9773</v>
      </c>
      <c r="E3929">
        <v>1</v>
      </c>
      <c r="F3929">
        <v>1</v>
      </c>
      <c r="G3929">
        <v>130</v>
      </c>
      <c r="H3929">
        <v>1</v>
      </c>
      <c r="I3929">
        <v>38</v>
      </c>
      <c r="J3929">
        <v>37</v>
      </c>
      <c r="K3929">
        <v>5</v>
      </c>
      <c r="L3929">
        <v>3</v>
      </c>
      <c r="M3929">
        <v>122.3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18</v>
      </c>
      <c r="U3929">
        <v>0</v>
      </c>
      <c r="V3929">
        <v>0</v>
      </c>
      <c r="W3929">
        <v>6</v>
      </c>
      <c r="X3929">
        <v>8</v>
      </c>
      <c r="Y3929">
        <v>6</v>
      </c>
      <c r="Z3929">
        <v>14.14285714</v>
      </c>
      <c r="AA3929">
        <v>0</v>
      </c>
      <c r="AB3929">
        <v>0</v>
      </c>
      <c r="AC3929">
        <v>6</v>
      </c>
      <c r="AD3929">
        <v>6</v>
      </c>
      <c r="AE3929">
        <v>5</v>
      </c>
      <c r="AF3929">
        <v>12</v>
      </c>
      <c r="AG3929">
        <v>0</v>
      </c>
      <c r="AH3929">
        <v>13.9</v>
      </c>
      <c r="AI3929">
        <v>-0.3</v>
      </c>
      <c r="AJ3929">
        <v>0.79</v>
      </c>
      <c r="AK3929" t="s">
        <v>37</v>
      </c>
    </row>
    <row r="3930" spans="1:37" x14ac:dyDescent="0.25">
      <c r="A3930">
        <v>1</v>
      </c>
      <c r="B3930">
        <v>1</v>
      </c>
      <c r="C3930">
        <v>6</v>
      </c>
      <c r="D3930">
        <v>171</v>
      </c>
      <c r="E3930">
        <v>1</v>
      </c>
      <c r="F3930">
        <v>1</v>
      </c>
      <c r="G3930">
        <v>134</v>
      </c>
      <c r="H3930">
        <v>1</v>
      </c>
      <c r="I3930">
        <v>19</v>
      </c>
      <c r="J3930">
        <v>37</v>
      </c>
      <c r="K3930">
        <v>5</v>
      </c>
      <c r="L3930">
        <v>5</v>
      </c>
      <c r="M3930">
        <v>126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18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9.4</v>
      </c>
      <c r="AI3930">
        <v>-0.8</v>
      </c>
      <c r="AJ3930">
        <v>-3.12</v>
      </c>
      <c r="AK3930" t="s">
        <v>38</v>
      </c>
    </row>
    <row r="3931" spans="1:37" x14ac:dyDescent="0.25">
      <c r="A3931">
        <v>1</v>
      </c>
      <c r="B3931">
        <v>39</v>
      </c>
      <c r="C3931">
        <v>1</v>
      </c>
      <c r="D3931">
        <v>9003</v>
      </c>
      <c r="E3931">
        <v>1</v>
      </c>
      <c r="F3931">
        <v>1</v>
      </c>
      <c r="G3931">
        <v>140</v>
      </c>
      <c r="H3931">
        <v>1</v>
      </c>
      <c r="I3931">
        <v>19</v>
      </c>
      <c r="J3931">
        <v>19</v>
      </c>
      <c r="K3931">
        <v>9</v>
      </c>
      <c r="L3931">
        <v>6</v>
      </c>
      <c r="M3931">
        <v>135.4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24</v>
      </c>
      <c r="U3931">
        <v>0</v>
      </c>
      <c r="V3931">
        <v>0</v>
      </c>
      <c r="W3931">
        <v>6</v>
      </c>
      <c r="X3931">
        <v>10</v>
      </c>
      <c r="Y3931">
        <v>5</v>
      </c>
      <c r="Z3931">
        <v>11.8</v>
      </c>
      <c r="AA3931">
        <v>0</v>
      </c>
      <c r="AB3931">
        <v>0</v>
      </c>
      <c r="AC3931">
        <v>6</v>
      </c>
      <c r="AD3931">
        <v>13</v>
      </c>
      <c r="AE3931">
        <v>4</v>
      </c>
      <c r="AF3931">
        <v>11.25</v>
      </c>
      <c r="AG3931">
        <v>0</v>
      </c>
      <c r="AH3931">
        <v>12.4</v>
      </c>
      <c r="AI3931">
        <v>0.5</v>
      </c>
      <c r="AJ3931">
        <v>1.79</v>
      </c>
      <c r="AK3931" t="s">
        <v>39</v>
      </c>
    </row>
    <row r="3932" spans="1:37" x14ac:dyDescent="0.25">
      <c r="A3932">
        <v>1</v>
      </c>
      <c r="B3932">
        <v>1</v>
      </c>
      <c r="C3932">
        <v>1</v>
      </c>
      <c r="D3932">
        <v>9773</v>
      </c>
      <c r="E3932">
        <v>1</v>
      </c>
      <c r="F3932">
        <v>1</v>
      </c>
      <c r="G3932">
        <v>151</v>
      </c>
      <c r="H3932">
        <v>2</v>
      </c>
      <c r="I3932">
        <v>1</v>
      </c>
      <c r="J3932">
        <v>1</v>
      </c>
      <c r="K3932">
        <v>5</v>
      </c>
      <c r="L3932">
        <v>9</v>
      </c>
      <c r="M3932">
        <v>146.5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18</v>
      </c>
      <c r="U3932">
        <v>1</v>
      </c>
      <c r="V3932">
        <v>0</v>
      </c>
      <c r="W3932">
        <v>6</v>
      </c>
      <c r="X3932">
        <v>6</v>
      </c>
      <c r="Y3932">
        <v>6</v>
      </c>
      <c r="Z3932">
        <v>13.33333333</v>
      </c>
      <c r="AA3932">
        <v>0</v>
      </c>
      <c r="AB3932">
        <v>0</v>
      </c>
      <c r="AC3932">
        <v>6</v>
      </c>
      <c r="AD3932">
        <v>6</v>
      </c>
      <c r="AE3932">
        <v>6</v>
      </c>
      <c r="AF3932">
        <v>14.16666667</v>
      </c>
      <c r="AG3932">
        <v>0</v>
      </c>
      <c r="AH3932">
        <v>12.7</v>
      </c>
      <c r="AI3932">
        <v>3.7</v>
      </c>
      <c r="AJ3932">
        <v>-1.7</v>
      </c>
      <c r="AK3932" t="s">
        <v>38</v>
      </c>
    </row>
    <row r="3933" spans="1:37" x14ac:dyDescent="0.25">
      <c r="A3933">
        <v>1</v>
      </c>
      <c r="B3933">
        <v>1</v>
      </c>
      <c r="C3933">
        <v>1</v>
      </c>
      <c r="D3933">
        <v>9130</v>
      </c>
      <c r="E3933">
        <v>1</v>
      </c>
      <c r="F3933">
        <v>1</v>
      </c>
      <c r="G3933">
        <v>132</v>
      </c>
      <c r="H3933">
        <v>1</v>
      </c>
      <c r="I3933">
        <v>3</v>
      </c>
      <c r="J3933">
        <v>1</v>
      </c>
      <c r="K3933">
        <v>4</v>
      </c>
      <c r="L3933">
        <v>9</v>
      </c>
      <c r="M3933">
        <v>121.9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18</v>
      </c>
      <c r="U3933">
        <v>0</v>
      </c>
      <c r="V3933">
        <v>0</v>
      </c>
      <c r="W3933">
        <v>6</v>
      </c>
      <c r="X3933">
        <v>8</v>
      </c>
      <c r="Y3933">
        <v>6</v>
      </c>
      <c r="Z3933">
        <v>14.5</v>
      </c>
      <c r="AA3933">
        <v>0</v>
      </c>
      <c r="AB3933">
        <v>0</v>
      </c>
      <c r="AC3933">
        <v>6</v>
      </c>
      <c r="AD3933">
        <v>9</v>
      </c>
      <c r="AE3933">
        <v>6</v>
      </c>
      <c r="AF3933">
        <v>12.85714286</v>
      </c>
      <c r="AG3933">
        <v>0</v>
      </c>
      <c r="AH3933">
        <v>13.9</v>
      </c>
      <c r="AI3933">
        <v>-0.3</v>
      </c>
      <c r="AJ3933">
        <v>0.79</v>
      </c>
      <c r="AK3933" t="s">
        <v>38</v>
      </c>
    </row>
    <row r="3934" spans="1:37" x14ac:dyDescent="0.25">
      <c r="A3934">
        <v>1</v>
      </c>
      <c r="B3934">
        <v>7</v>
      </c>
      <c r="C3934">
        <v>1</v>
      </c>
      <c r="D3934">
        <v>9991</v>
      </c>
      <c r="E3934">
        <v>0</v>
      </c>
      <c r="F3934">
        <v>40</v>
      </c>
      <c r="G3934">
        <v>130</v>
      </c>
      <c r="H3934">
        <v>1</v>
      </c>
      <c r="I3934">
        <v>19</v>
      </c>
      <c r="J3934">
        <v>19</v>
      </c>
      <c r="K3934">
        <v>7</v>
      </c>
      <c r="L3934">
        <v>3</v>
      </c>
      <c r="M3934">
        <v>130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26</v>
      </c>
      <c r="U3934">
        <v>0</v>
      </c>
      <c r="V3934">
        <v>5</v>
      </c>
      <c r="W3934">
        <v>10</v>
      </c>
      <c r="X3934">
        <v>13</v>
      </c>
      <c r="Y3934">
        <v>8</v>
      </c>
      <c r="Z3934">
        <v>12.66666667</v>
      </c>
      <c r="AA3934">
        <v>0</v>
      </c>
      <c r="AB3934">
        <v>5</v>
      </c>
      <c r="AC3934">
        <v>10</v>
      </c>
      <c r="AD3934">
        <v>12</v>
      </c>
      <c r="AE3934">
        <v>10</v>
      </c>
      <c r="AF3934">
        <v>13.4</v>
      </c>
      <c r="AG3934">
        <v>0</v>
      </c>
      <c r="AH3934">
        <v>11.1</v>
      </c>
      <c r="AI3934">
        <v>0.6</v>
      </c>
      <c r="AJ3934">
        <v>2.02</v>
      </c>
      <c r="AK3934" t="s">
        <v>38</v>
      </c>
    </row>
    <row r="3935" spans="1:37" x14ac:dyDescent="0.25">
      <c r="A3935">
        <v>1</v>
      </c>
      <c r="B3935">
        <v>1</v>
      </c>
      <c r="C3935">
        <v>1</v>
      </c>
      <c r="D3935">
        <v>9147</v>
      </c>
      <c r="E3935">
        <v>1</v>
      </c>
      <c r="F3935">
        <v>1</v>
      </c>
      <c r="G3935">
        <v>126</v>
      </c>
      <c r="H3935">
        <v>1</v>
      </c>
      <c r="I3935">
        <v>19</v>
      </c>
      <c r="J3935">
        <v>19</v>
      </c>
      <c r="K3935">
        <v>9</v>
      </c>
      <c r="L3935">
        <v>9</v>
      </c>
      <c r="M3935">
        <v>115.2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19</v>
      </c>
      <c r="U3935">
        <v>0</v>
      </c>
      <c r="V3935">
        <v>0</v>
      </c>
      <c r="W3935">
        <v>5</v>
      </c>
      <c r="X3935">
        <v>13</v>
      </c>
      <c r="Y3935">
        <v>1</v>
      </c>
      <c r="Z3935">
        <v>10</v>
      </c>
      <c r="AA3935">
        <v>0</v>
      </c>
      <c r="AB3935">
        <v>0</v>
      </c>
      <c r="AC3935">
        <v>5</v>
      </c>
      <c r="AD3935">
        <v>8</v>
      </c>
      <c r="AE3935">
        <v>2</v>
      </c>
      <c r="AF3935">
        <v>10</v>
      </c>
      <c r="AG3935">
        <v>0</v>
      </c>
      <c r="AH3935">
        <v>12.4</v>
      </c>
      <c r="AI3935">
        <v>0.5</v>
      </c>
      <c r="AJ3935">
        <v>1.79</v>
      </c>
      <c r="AK3935" t="s">
        <v>39</v>
      </c>
    </row>
    <row r="3936" spans="1:37" x14ac:dyDescent="0.25">
      <c r="A3936">
        <v>1</v>
      </c>
      <c r="B3936">
        <v>18</v>
      </c>
      <c r="C3936">
        <v>3</v>
      </c>
      <c r="D3936">
        <v>9670</v>
      </c>
      <c r="E3936">
        <v>1</v>
      </c>
      <c r="F3936">
        <v>1</v>
      </c>
      <c r="G3936">
        <v>119</v>
      </c>
      <c r="H3936">
        <v>1</v>
      </c>
      <c r="I3936">
        <v>38</v>
      </c>
      <c r="J3936">
        <v>38</v>
      </c>
      <c r="K3936">
        <v>9</v>
      </c>
      <c r="L3936">
        <v>9</v>
      </c>
      <c r="M3936">
        <v>115.2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19</v>
      </c>
      <c r="U3936">
        <v>0</v>
      </c>
      <c r="V3936">
        <v>0</v>
      </c>
      <c r="W3936">
        <v>6</v>
      </c>
      <c r="X3936">
        <v>10</v>
      </c>
      <c r="Y3936">
        <v>0</v>
      </c>
      <c r="Z3936">
        <v>0</v>
      </c>
      <c r="AA3936">
        <v>0</v>
      </c>
      <c r="AB3936">
        <v>0</v>
      </c>
      <c r="AC3936">
        <v>6</v>
      </c>
      <c r="AD3936">
        <v>6</v>
      </c>
      <c r="AE3936">
        <v>0</v>
      </c>
      <c r="AF3936">
        <v>0</v>
      </c>
      <c r="AG3936">
        <v>0</v>
      </c>
      <c r="AH3936">
        <v>12.7</v>
      </c>
      <c r="AI3936">
        <v>3.7</v>
      </c>
      <c r="AJ3936">
        <v>-1.7</v>
      </c>
      <c r="AK3936" t="s">
        <v>37</v>
      </c>
    </row>
    <row r="3937" spans="1:37" x14ac:dyDescent="0.25">
      <c r="A3937">
        <v>1</v>
      </c>
      <c r="B3937">
        <v>1</v>
      </c>
      <c r="C3937">
        <v>1</v>
      </c>
      <c r="D3937">
        <v>9254</v>
      </c>
      <c r="E3937">
        <v>1</v>
      </c>
      <c r="F3937">
        <v>1</v>
      </c>
      <c r="G3937">
        <v>123</v>
      </c>
      <c r="H3937">
        <v>1</v>
      </c>
      <c r="I3937">
        <v>38</v>
      </c>
      <c r="J3937">
        <v>37</v>
      </c>
      <c r="K3937">
        <v>5</v>
      </c>
      <c r="L3937">
        <v>5</v>
      </c>
      <c r="M3937">
        <v>125.1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19</v>
      </c>
      <c r="U3937">
        <v>0</v>
      </c>
      <c r="V3937">
        <v>0</v>
      </c>
      <c r="W3937">
        <v>6</v>
      </c>
      <c r="X3937">
        <v>12</v>
      </c>
      <c r="Y3937">
        <v>4</v>
      </c>
      <c r="Z3937">
        <v>11</v>
      </c>
      <c r="AA3937">
        <v>0</v>
      </c>
      <c r="AB3937">
        <v>0</v>
      </c>
      <c r="AC3937">
        <v>6</v>
      </c>
      <c r="AD3937">
        <v>6</v>
      </c>
      <c r="AE3937">
        <v>4</v>
      </c>
      <c r="AF3937">
        <v>12.5</v>
      </c>
      <c r="AG3937">
        <v>0</v>
      </c>
      <c r="AH3937">
        <v>16.2</v>
      </c>
      <c r="AI3937">
        <v>0.3</v>
      </c>
      <c r="AJ3937">
        <v>-0.92</v>
      </c>
      <c r="AK3937" t="s">
        <v>39</v>
      </c>
    </row>
    <row r="3938" spans="1:37" x14ac:dyDescent="0.25">
      <c r="A3938">
        <v>1</v>
      </c>
      <c r="B3938">
        <v>1</v>
      </c>
      <c r="C3938">
        <v>1</v>
      </c>
      <c r="D3938">
        <v>9130</v>
      </c>
      <c r="E3938">
        <v>1</v>
      </c>
      <c r="F3938">
        <v>1</v>
      </c>
      <c r="G3938">
        <v>106</v>
      </c>
      <c r="H3938">
        <v>1</v>
      </c>
      <c r="I3938">
        <v>37</v>
      </c>
      <c r="J3938">
        <v>37</v>
      </c>
      <c r="K3938">
        <v>9</v>
      </c>
      <c r="L3938">
        <v>9</v>
      </c>
      <c r="M3938">
        <v>108</v>
      </c>
      <c r="N3938">
        <v>1</v>
      </c>
      <c r="O3938">
        <v>0</v>
      </c>
      <c r="P3938">
        <v>1</v>
      </c>
      <c r="Q3938">
        <v>1</v>
      </c>
      <c r="R3938">
        <v>0</v>
      </c>
      <c r="S3938">
        <v>0</v>
      </c>
      <c r="T3938">
        <v>20</v>
      </c>
      <c r="U3938">
        <v>0</v>
      </c>
      <c r="V3938">
        <v>0</v>
      </c>
      <c r="W3938">
        <v>5</v>
      </c>
      <c r="X3938">
        <v>10</v>
      </c>
      <c r="Y3938">
        <v>2</v>
      </c>
      <c r="Z3938">
        <v>12</v>
      </c>
      <c r="AA3938">
        <v>2</v>
      </c>
      <c r="AB3938">
        <v>0</v>
      </c>
      <c r="AC3938">
        <v>5</v>
      </c>
      <c r="AD3938">
        <v>9</v>
      </c>
      <c r="AE3938">
        <v>4</v>
      </c>
      <c r="AF3938">
        <v>11</v>
      </c>
      <c r="AG3938">
        <v>0</v>
      </c>
      <c r="AH3938">
        <v>9.4</v>
      </c>
      <c r="AI3938">
        <v>-0.8</v>
      </c>
      <c r="AJ3938">
        <v>-3.12</v>
      </c>
      <c r="AK3938" t="s">
        <v>37</v>
      </c>
    </row>
    <row r="3939" spans="1:37" x14ac:dyDescent="0.25">
      <c r="A3939">
        <v>1</v>
      </c>
      <c r="B3939">
        <v>1</v>
      </c>
      <c r="C3939">
        <v>3</v>
      </c>
      <c r="D3939">
        <v>9254</v>
      </c>
      <c r="E3939">
        <v>1</v>
      </c>
      <c r="F3939">
        <v>1</v>
      </c>
      <c r="G3939">
        <v>121</v>
      </c>
      <c r="H3939">
        <v>1</v>
      </c>
      <c r="I3939">
        <v>19</v>
      </c>
      <c r="J3939">
        <v>19</v>
      </c>
      <c r="K3939">
        <v>9</v>
      </c>
      <c r="L3939">
        <v>9</v>
      </c>
      <c r="M3939">
        <v>125.9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22</v>
      </c>
      <c r="U3939">
        <v>0</v>
      </c>
      <c r="V3939">
        <v>0</v>
      </c>
      <c r="W3939">
        <v>6</v>
      </c>
      <c r="X3939">
        <v>10</v>
      </c>
      <c r="Y3939">
        <v>4</v>
      </c>
      <c r="Z3939">
        <v>10</v>
      </c>
      <c r="AA3939">
        <v>0</v>
      </c>
      <c r="AB3939">
        <v>0</v>
      </c>
      <c r="AC3939">
        <v>6</v>
      </c>
      <c r="AD3939">
        <v>12</v>
      </c>
      <c r="AE3939">
        <v>2</v>
      </c>
      <c r="AF3939">
        <v>13.5</v>
      </c>
      <c r="AG3939">
        <v>0</v>
      </c>
      <c r="AH3939">
        <v>9.4</v>
      </c>
      <c r="AI3939">
        <v>-0.8</v>
      </c>
      <c r="AJ3939">
        <v>-3.12</v>
      </c>
      <c r="AK3939" t="s">
        <v>39</v>
      </c>
    </row>
    <row r="3940" spans="1:37" x14ac:dyDescent="0.25">
      <c r="A3940">
        <v>1</v>
      </c>
      <c r="B3940">
        <v>1</v>
      </c>
      <c r="C3940">
        <v>2</v>
      </c>
      <c r="D3940">
        <v>9500</v>
      </c>
      <c r="E3940">
        <v>1</v>
      </c>
      <c r="F3940">
        <v>1</v>
      </c>
      <c r="G3940">
        <v>138</v>
      </c>
      <c r="H3940">
        <v>1</v>
      </c>
      <c r="I3940">
        <v>19</v>
      </c>
      <c r="J3940">
        <v>1</v>
      </c>
      <c r="K3940">
        <v>5</v>
      </c>
      <c r="L3940">
        <v>5</v>
      </c>
      <c r="M3940">
        <v>128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19</v>
      </c>
      <c r="U3940">
        <v>0</v>
      </c>
      <c r="V3940">
        <v>0</v>
      </c>
      <c r="W3940">
        <v>7</v>
      </c>
      <c r="X3940">
        <v>7</v>
      </c>
      <c r="Y3940">
        <v>7</v>
      </c>
      <c r="Z3940">
        <v>14.208571429999999</v>
      </c>
      <c r="AA3940">
        <v>0</v>
      </c>
      <c r="AB3940">
        <v>0</v>
      </c>
      <c r="AC3940">
        <v>8</v>
      </c>
      <c r="AD3940">
        <v>9</v>
      </c>
      <c r="AE3940">
        <v>8</v>
      </c>
      <c r="AF3940">
        <v>15.127777780000001</v>
      </c>
      <c r="AG3940">
        <v>0</v>
      </c>
      <c r="AH3940">
        <v>11.1</v>
      </c>
      <c r="AI3940">
        <v>0.6</v>
      </c>
      <c r="AJ3940">
        <v>2.02</v>
      </c>
      <c r="AK3940" t="s">
        <v>38</v>
      </c>
    </row>
    <row r="3941" spans="1:37" x14ac:dyDescent="0.25">
      <c r="A3941">
        <v>1</v>
      </c>
      <c r="B3941">
        <v>1</v>
      </c>
      <c r="C3941">
        <v>5</v>
      </c>
      <c r="D3941">
        <v>9500</v>
      </c>
      <c r="E3941">
        <v>1</v>
      </c>
      <c r="F3941">
        <v>1</v>
      </c>
      <c r="G3941">
        <v>118</v>
      </c>
      <c r="H3941">
        <v>1</v>
      </c>
      <c r="I3941">
        <v>3</v>
      </c>
      <c r="J3941">
        <v>1</v>
      </c>
      <c r="K3941">
        <v>5</v>
      </c>
      <c r="L3941">
        <v>10</v>
      </c>
      <c r="M3941">
        <v>113.5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20</v>
      </c>
      <c r="U3941">
        <v>0</v>
      </c>
      <c r="V3941">
        <v>0</v>
      </c>
      <c r="W3941">
        <v>7</v>
      </c>
      <c r="X3941">
        <v>7</v>
      </c>
      <c r="Y3941">
        <v>7</v>
      </c>
      <c r="Z3941">
        <v>14.307142860000001</v>
      </c>
      <c r="AA3941">
        <v>0</v>
      </c>
      <c r="AB3941">
        <v>0</v>
      </c>
      <c r="AC3941">
        <v>8</v>
      </c>
      <c r="AD3941">
        <v>8</v>
      </c>
      <c r="AE3941">
        <v>8</v>
      </c>
      <c r="AF3941">
        <v>15.012499999999999</v>
      </c>
      <c r="AG3941">
        <v>0</v>
      </c>
      <c r="AH3941">
        <v>12.4</v>
      </c>
      <c r="AI3941">
        <v>0.5</v>
      </c>
      <c r="AJ3941">
        <v>1.79</v>
      </c>
      <c r="AK3941" t="s">
        <v>38</v>
      </c>
    </row>
    <row r="3942" spans="1:37" x14ac:dyDescent="0.25">
      <c r="A3942">
        <v>2</v>
      </c>
      <c r="B3942">
        <v>39</v>
      </c>
      <c r="C3942">
        <v>1</v>
      </c>
      <c r="D3942">
        <v>9147</v>
      </c>
      <c r="E3942">
        <v>1</v>
      </c>
      <c r="F3942">
        <v>1</v>
      </c>
      <c r="G3942">
        <v>120</v>
      </c>
      <c r="H3942">
        <v>1</v>
      </c>
      <c r="I3942">
        <v>37</v>
      </c>
      <c r="J3942">
        <v>37</v>
      </c>
      <c r="K3942">
        <v>5</v>
      </c>
      <c r="L3942">
        <v>5</v>
      </c>
      <c r="M3942">
        <v>124.6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36</v>
      </c>
      <c r="U3942">
        <v>0</v>
      </c>
      <c r="V3942">
        <v>0</v>
      </c>
      <c r="W3942">
        <v>5</v>
      </c>
      <c r="X3942">
        <v>8</v>
      </c>
      <c r="Y3942">
        <v>3</v>
      </c>
      <c r="Z3942">
        <v>11</v>
      </c>
      <c r="AA3942">
        <v>0</v>
      </c>
      <c r="AB3942">
        <v>0</v>
      </c>
      <c r="AC3942">
        <v>5</v>
      </c>
      <c r="AD3942">
        <v>12</v>
      </c>
      <c r="AE3942">
        <v>4</v>
      </c>
      <c r="AF3942">
        <v>13.375</v>
      </c>
      <c r="AG3942">
        <v>0</v>
      </c>
      <c r="AH3942">
        <v>10.8</v>
      </c>
      <c r="AI3942">
        <v>1.4</v>
      </c>
      <c r="AJ3942">
        <v>1.74</v>
      </c>
      <c r="AK3942" t="s">
        <v>39</v>
      </c>
    </row>
    <row r="3943" spans="1:37" x14ac:dyDescent="0.25">
      <c r="A3943">
        <v>1</v>
      </c>
      <c r="B3943">
        <v>39</v>
      </c>
      <c r="C3943">
        <v>1</v>
      </c>
      <c r="D3943">
        <v>9853</v>
      </c>
      <c r="E3943">
        <v>1</v>
      </c>
      <c r="F3943">
        <v>19</v>
      </c>
      <c r="G3943">
        <v>133.1</v>
      </c>
      <c r="H3943">
        <v>1</v>
      </c>
      <c r="I3943">
        <v>19</v>
      </c>
      <c r="J3943">
        <v>4</v>
      </c>
      <c r="K3943">
        <v>9</v>
      </c>
      <c r="L3943">
        <v>4</v>
      </c>
      <c r="M3943">
        <v>116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29</v>
      </c>
      <c r="U3943">
        <v>0</v>
      </c>
      <c r="V3943">
        <v>0</v>
      </c>
      <c r="W3943">
        <v>7</v>
      </c>
      <c r="X3943">
        <v>14</v>
      </c>
      <c r="Y3943">
        <v>0</v>
      </c>
      <c r="Z3943">
        <v>0</v>
      </c>
      <c r="AA3943">
        <v>0</v>
      </c>
      <c r="AB3943">
        <v>0</v>
      </c>
      <c r="AC3943">
        <v>6</v>
      </c>
      <c r="AD3943">
        <v>6</v>
      </c>
      <c r="AE3943">
        <v>0</v>
      </c>
      <c r="AF3943">
        <v>0</v>
      </c>
      <c r="AG3943">
        <v>0</v>
      </c>
      <c r="AH3943">
        <v>11.1</v>
      </c>
      <c r="AI3943">
        <v>0.6</v>
      </c>
      <c r="AJ3943">
        <v>2.02</v>
      </c>
      <c r="AK3943" t="s">
        <v>37</v>
      </c>
    </row>
    <row r="3944" spans="1:37" x14ac:dyDescent="0.25">
      <c r="A3944">
        <v>1</v>
      </c>
      <c r="B3944">
        <v>17</v>
      </c>
      <c r="C3944">
        <v>3</v>
      </c>
      <c r="D3944">
        <v>9238</v>
      </c>
      <c r="E3944">
        <v>1</v>
      </c>
      <c r="F3944">
        <v>1</v>
      </c>
      <c r="G3944">
        <v>141</v>
      </c>
      <c r="H3944">
        <v>1</v>
      </c>
      <c r="I3944">
        <v>3</v>
      </c>
      <c r="J3944">
        <v>3</v>
      </c>
      <c r="K3944">
        <v>2</v>
      </c>
      <c r="L3944">
        <v>2</v>
      </c>
      <c r="M3944">
        <v>124.9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19</v>
      </c>
      <c r="U3944">
        <v>0</v>
      </c>
      <c r="V3944">
        <v>0</v>
      </c>
      <c r="W3944">
        <v>6</v>
      </c>
      <c r="X3944">
        <v>10</v>
      </c>
      <c r="Y3944">
        <v>6</v>
      </c>
      <c r="Z3944">
        <v>12</v>
      </c>
      <c r="AA3944">
        <v>0</v>
      </c>
      <c r="AB3944">
        <v>0</v>
      </c>
      <c r="AC3944">
        <v>6</v>
      </c>
      <c r="AD3944">
        <v>12</v>
      </c>
      <c r="AE3944">
        <v>4</v>
      </c>
      <c r="AF3944">
        <v>11</v>
      </c>
      <c r="AG3944">
        <v>0</v>
      </c>
      <c r="AH3944">
        <v>12.7</v>
      </c>
      <c r="AI3944">
        <v>3.7</v>
      </c>
      <c r="AJ3944">
        <v>-1.7</v>
      </c>
      <c r="AK3944" t="s">
        <v>38</v>
      </c>
    </row>
    <row r="3945" spans="1:37" x14ac:dyDescent="0.25">
      <c r="A3945">
        <v>5</v>
      </c>
      <c r="B3945">
        <v>39</v>
      </c>
      <c r="C3945">
        <v>1</v>
      </c>
      <c r="D3945">
        <v>9147</v>
      </c>
      <c r="E3945">
        <v>1</v>
      </c>
      <c r="F3945">
        <v>1</v>
      </c>
      <c r="G3945">
        <v>180</v>
      </c>
      <c r="H3945">
        <v>1</v>
      </c>
      <c r="I3945">
        <v>1</v>
      </c>
      <c r="J3945">
        <v>1</v>
      </c>
      <c r="K3945">
        <v>4</v>
      </c>
      <c r="L3945">
        <v>8</v>
      </c>
      <c r="M3945">
        <v>140.5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24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</v>
      </c>
      <c r="AD3945">
        <v>0</v>
      </c>
      <c r="AE3945">
        <v>0</v>
      </c>
      <c r="AF3945">
        <v>0</v>
      </c>
      <c r="AG3945">
        <v>0</v>
      </c>
      <c r="AH3945">
        <v>13.9</v>
      </c>
      <c r="AI3945">
        <v>-0.3</v>
      </c>
      <c r="AJ3945">
        <v>0.79</v>
      </c>
      <c r="AK3945" t="s">
        <v>37</v>
      </c>
    </row>
    <row r="3946" spans="1:37" x14ac:dyDescent="0.25">
      <c r="A3946">
        <v>5</v>
      </c>
      <c r="B3946">
        <v>39</v>
      </c>
      <c r="C3946">
        <v>1</v>
      </c>
      <c r="D3946">
        <v>9003</v>
      </c>
      <c r="E3946">
        <v>1</v>
      </c>
      <c r="F3946">
        <v>1</v>
      </c>
      <c r="G3946">
        <v>180</v>
      </c>
      <c r="H3946">
        <v>1</v>
      </c>
      <c r="I3946">
        <v>1</v>
      </c>
      <c r="J3946">
        <v>1</v>
      </c>
      <c r="K3946">
        <v>4</v>
      </c>
      <c r="L3946">
        <v>8</v>
      </c>
      <c r="M3946">
        <v>179.6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27</v>
      </c>
      <c r="U3946">
        <v>0</v>
      </c>
      <c r="V3946">
        <v>0</v>
      </c>
      <c r="W3946">
        <v>6</v>
      </c>
      <c r="X3946">
        <v>6</v>
      </c>
      <c r="Y3946">
        <v>0</v>
      </c>
      <c r="Z3946">
        <v>0</v>
      </c>
      <c r="AA3946">
        <v>0</v>
      </c>
      <c r="AB3946">
        <v>0</v>
      </c>
      <c r="AC3946">
        <v>6</v>
      </c>
      <c r="AD3946">
        <v>7</v>
      </c>
      <c r="AE3946">
        <v>0</v>
      </c>
      <c r="AF3946">
        <v>0</v>
      </c>
      <c r="AG3946">
        <v>0</v>
      </c>
      <c r="AH3946">
        <v>8.9</v>
      </c>
      <c r="AI3946">
        <v>1.4</v>
      </c>
      <c r="AJ3946">
        <v>3.51</v>
      </c>
      <c r="AK3946" t="s">
        <v>37</v>
      </c>
    </row>
    <row r="3947" spans="1:37" x14ac:dyDescent="0.25">
      <c r="A3947">
        <v>1</v>
      </c>
      <c r="B3947">
        <v>17</v>
      </c>
      <c r="C3947">
        <v>1</v>
      </c>
      <c r="D3947">
        <v>9773</v>
      </c>
      <c r="E3947">
        <v>1</v>
      </c>
      <c r="F3947">
        <v>1</v>
      </c>
      <c r="G3947">
        <v>115</v>
      </c>
      <c r="H3947">
        <v>1</v>
      </c>
      <c r="I3947">
        <v>37</v>
      </c>
      <c r="J3947">
        <v>37</v>
      </c>
      <c r="K3947">
        <v>9</v>
      </c>
      <c r="L3947">
        <v>8</v>
      </c>
      <c r="M3947">
        <v>116.1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18</v>
      </c>
      <c r="U3947">
        <v>0</v>
      </c>
      <c r="V3947">
        <v>0</v>
      </c>
      <c r="W3947">
        <v>6</v>
      </c>
      <c r="X3947">
        <v>7</v>
      </c>
      <c r="Y3947">
        <v>6</v>
      </c>
      <c r="Z3947">
        <v>13.85714286</v>
      </c>
      <c r="AA3947">
        <v>0</v>
      </c>
      <c r="AB3947">
        <v>0</v>
      </c>
      <c r="AC3947">
        <v>6</v>
      </c>
      <c r="AD3947">
        <v>7</v>
      </c>
      <c r="AE3947">
        <v>6</v>
      </c>
      <c r="AF3947">
        <v>14.28571429</v>
      </c>
      <c r="AG3947">
        <v>0</v>
      </c>
      <c r="AH3947">
        <v>13.9</v>
      </c>
      <c r="AI3947">
        <v>-0.3</v>
      </c>
      <c r="AJ3947">
        <v>0.79</v>
      </c>
      <c r="AK3947" t="s">
        <v>38</v>
      </c>
    </row>
    <row r="3948" spans="1:37" x14ac:dyDescent="0.25">
      <c r="A3948">
        <v>1</v>
      </c>
      <c r="B3948">
        <v>17</v>
      </c>
      <c r="C3948">
        <v>2</v>
      </c>
      <c r="D3948">
        <v>171</v>
      </c>
      <c r="E3948">
        <v>1</v>
      </c>
      <c r="F3948">
        <v>1</v>
      </c>
      <c r="G3948">
        <v>142</v>
      </c>
      <c r="H3948">
        <v>1</v>
      </c>
      <c r="I3948">
        <v>3</v>
      </c>
      <c r="J3948">
        <v>1</v>
      </c>
      <c r="K3948">
        <v>2</v>
      </c>
      <c r="L3948">
        <v>6</v>
      </c>
      <c r="M3948">
        <v>139.4</v>
      </c>
      <c r="N3948">
        <v>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18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15.5</v>
      </c>
      <c r="AI3948">
        <v>2.8</v>
      </c>
      <c r="AJ3948">
        <v>-4.0599999999999996</v>
      </c>
      <c r="AK3948" t="s">
        <v>38</v>
      </c>
    </row>
    <row r="3949" spans="1:37" x14ac:dyDescent="0.25">
      <c r="A3949">
        <v>1</v>
      </c>
      <c r="B3949">
        <v>17</v>
      </c>
      <c r="C3949">
        <v>4</v>
      </c>
      <c r="D3949">
        <v>9556</v>
      </c>
      <c r="E3949">
        <v>1</v>
      </c>
      <c r="F3949">
        <v>1</v>
      </c>
      <c r="G3949">
        <v>135</v>
      </c>
      <c r="H3949">
        <v>1</v>
      </c>
      <c r="I3949">
        <v>38</v>
      </c>
      <c r="J3949">
        <v>37</v>
      </c>
      <c r="K3949">
        <v>3</v>
      </c>
      <c r="L3949">
        <v>7</v>
      </c>
      <c r="M3949">
        <v>129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21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7</v>
      </c>
      <c r="AD3949">
        <v>0</v>
      </c>
      <c r="AE3949">
        <v>0</v>
      </c>
      <c r="AF3949">
        <v>0</v>
      </c>
      <c r="AG3949">
        <v>0</v>
      </c>
      <c r="AH3949">
        <v>12.7</v>
      </c>
      <c r="AI3949">
        <v>3.7</v>
      </c>
      <c r="AJ3949">
        <v>-1.7</v>
      </c>
      <c r="AK3949" t="s">
        <v>37</v>
      </c>
    </row>
    <row r="3950" spans="1:37" x14ac:dyDescent="0.25">
      <c r="A3950">
        <v>2</v>
      </c>
      <c r="B3950">
        <v>39</v>
      </c>
      <c r="C3950">
        <v>1</v>
      </c>
      <c r="D3950">
        <v>9670</v>
      </c>
      <c r="E3950">
        <v>1</v>
      </c>
      <c r="F3950">
        <v>1</v>
      </c>
      <c r="G3950">
        <v>150</v>
      </c>
      <c r="H3950">
        <v>1</v>
      </c>
      <c r="I3950">
        <v>37</v>
      </c>
      <c r="J3950">
        <v>19</v>
      </c>
      <c r="K3950">
        <v>9</v>
      </c>
      <c r="L3950">
        <v>4</v>
      </c>
      <c r="M3950">
        <v>135.6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43</v>
      </c>
      <c r="U3950">
        <v>0</v>
      </c>
      <c r="V3950">
        <v>0</v>
      </c>
      <c r="W3950">
        <v>6</v>
      </c>
      <c r="X3950">
        <v>8</v>
      </c>
      <c r="Y3950">
        <v>5</v>
      </c>
      <c r="Z3950">
        <v>11</v>
      </c>
      <c r="AA3950">
        <v>0</v>
      </c>
      <c r="AB3950">
        <v>0</v>
      </c>
      <c r="AC3950">
        <v>6</v>
      </c>
      <c r="AD3950">
        <v>9</v>
      </c>
      <c r="AE3950">
        <v>5</v>
      </c>
      <c r="AF3950">
        <v>13</v>
      </c>
      <c r="AG3950">
        <v>0</v>
      </c>
      <c r="AH3950">
        <v>12.4</v>
      </c>
      <c r="AI3950">
        <v>0.5</v>
      </c>
      <c r="AJ3950">
        <v>1.79</v>
      </c>
      <c r="AK3950" t="s">
        <v>38</v>
      </c>
    </row>
    <row r="3951" spans="1:37" x14ac:dyDescent="0.25">
      <c r="A3951">
        <v>1</v>
      </c>
      <c r="B3951">
        <v>43</v>
      </c>
      <c r="C3951">
        <v>1</v>
      </c>
      <c r="D3951">
        <v>9147</v>
      </c>
      <c r="E3951">
        <v>1</v>
      </c>
      <c r="F3951">
        <v>1</v>
      </c>
      <c r="G3951">
        <v>153</v>
      </c>
      <c r="H3951">
        <v>1</v>
      </c>
      <c r="I3951">
        <v>1</v>
      </c>
      <c r="J3951">
        <v>19</v>
      </c>
      <c r="K3951">
        <v>9</v>
      </c>
      <c r="L3951">
        <v>10</v>
      </c>
      <c r="M3951">
        <v>147.80000000000001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18</v>
      </c>
      <c r="U3951">
        <v>0</v>
      </c>
      <c r="V3951">
        <v>0</v>
      </c>
      <c r="W3951">
        <v>5</v>
      </c>
      <c r="X3951">
        <v>9</v>
      </c>
      <c r="Y3951">
        <v>5</v>
      </c>
      <c r="Z3951">
        <v>13.2</v>
      </c>
      <c r="AA3951">
        <v>0</v>
      </c>
      <c r="AB3951">
        <v>0</v>
      </c>
      <c r="AC3951">
        <v>5</v>
      </c>
      <c r="AD3951">
        <v>13</v>
      </c>
      <c r="AE3951">
        <v>5</v>
      </c>
      <c r="AF3951">
        <v>14.4</v>
      </c>
      <c r="AG3951">
        <v>5</v>
      </c>
      <c r="AH3951">
        <v>16.2</v>
      </c>
      <c r="AI3951">
        <v>0.3</v>
      </c>
      <c r="AJ3951">
        <v>-0.92</v>
      </c>
      <c r="AK3951" t="s">
        <v>38</v>
      </c>
    </row>
    <row r="3952" spans="1:37" x14ac:dyDescent="0.25">
      <c r="A3952">
        <v>1</v>
      </c>
      <c r="B3952">
        <v>18</v>
      </c>
      <c r="C3952">
        <v>1</v>
      </c>
      <c r="D3952">
        <v>9085</v>
      </c>
      <c r="E3952">
        <v>1</v>
      </c>
      <c r="F3952">
        <v>1</v>
      </c>
      <c r="G3952">
        <v>153</v>
      </c>
      <c r="H3952">
        <v>1</v>
      </c>
      <c r="I3952">
        <v>37</v>
      </c>
      <c r="J3952">
        <v>37</v>
      </c>
      <c r="K3952">
        <v>9</v>
      </c>
      <c r="L3952">
        <v>9</v>
      </c>
      <c r="M3952">
        <v>138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21</v>
      </c>
      <c r="U3952">
        <v>0</v>
      </c>
      <c r="V3952">
        <v>0</v>
      </c>
      <c r="W3952">
        <v>6</v>
      </c>
      <c r="X3952">
        <v>7</v>
      </c>
      <c r="Y3952">
        <v>6</v>
      </c>
      <c r="Z3952">
        <v>13.5</v>
      </c>
      <c r="AA3952">
        <v>0</v>
      </c>
      <c r="AB3952">
        <v>0</v>
      </c>
      <c r="AC3952">
        <v>6</v>
      </c>
      <c r="AD3952">
        <v>6</v>
      </c>
      <c r="AE3952">
        <v>3</v>
      </c>
      <c r="AF3952">
        <v>15.33333333</v>
      </c>
      <c r="AG3952">
        <v>0</v>
      </c>
      <c r="AH3952">
        <v>8.9</v>
      </c>
      <c r="AI3952">
        <v>1.4</v>
      </c>
      <c r="AJ3952">
        <v>3.51</v>
      </c>
      <c r="AK3952" t="s">
        <v>37</v>
      </c>
    </row>
    <row r="3953" spans="1:37" x14ac:dyDescent="0.25">
      <c r="A3953">
        <v>1</v>
      </c>
      <c r="B3953">
        <v>7</v>
      </c>
      <c r="C3953">
        <v>1</v>
      </c>
      <c r="D3953">
        <v>9147</v>
      </c>
      <c r="E3953">
        <v>1</v>
      </c>
      <c r="F3953">
        <v>3</v>
      </c>
      <c r="G3953">
        <v>150</v>
      </c>
      <c r="H3953">
        <v>1</v>
      </c>
      <c r="I3953">
        <v>6</v>
      </c>
      <c r="J3953">
        <v>27</v>
      </c>
      <c r="K3953">
        <v>1</v>
      </c>
      <c r="L3953">
        <v>7</v>
      </c>
      <c r="M3953">
        <v>150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26</v>
      </c>
      <c r="U3953">
        <v>0</v>
      </c>
      <c r="V3953">
        <v>0</v>
      </c>
      <c r="W3953">
        <v>5</v>
      </c>
      <c r="X3953">
        <v>5</v>
      </c>
      <c r="Y3953">
        <v>0</v>
      </c>
      <c r="Z3953">
        <v>0</v>
      </c>
      <c r="AA3953">
        <v>0</v>
      </c>
      <c r="AB3953">
        <v>0</v>
      </c>
      <c r="AC3953">
        <v>5</v>
      </c>
      <c r="AD3953">
        <v>0</v>
      </c>
      <c r="AE3953">
        <v>0</v>
      </c>
      <c r="AF3953">
        <v>0</v>
      </c>
      <c r="AG3953">
        <v>0</v>
      </c>
      <c r="AH3953">
        <v>9.4</v>
      </c>
      <c r="AI3953">
        <v>-0.8</v>
      </c>
      <c r="AJ3953">
        <v>-3.12</v>
      </c>
      <c r="AK3953" t="s">
        <v>37</v>
      </c>
    </row>
    <row r="3954" spans="1:37" x14ac:dyDescent="0.25">
      <c r="A3954">
        <v>1</v>
      </c>
      <c r="B3954">
        <v>1</v>
      </c>
      <c r="C3954">
        <v>6</v>
      </c>
      <c r="D3954">
        <v>9500</v>
      </c>
      <c r="E3954">
        <v>1</v>
      </c>
      <c r="F3954">
        <v>1</v>
      </c>
      <c r="G3954">
        <v>144</v>
      </c>
      <c r="H3954">
        <v>1</v>
      </c>
      <c r="I3954">
        <v>1</v>
      </c>
      <c r="J3954">
        <v>19</v>
      </c>
      <c r="K3954">
        <v>9</v>
      </c>
      <c r="L3954">
        <v>4</v>
      </c>
      <c r="M3954">
        <v>130.80000000000001</v>
      </c>
      <c r="N3954">
        <v>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19</v>
      </c>
      <c r="U3954">
        <v>0</v>
      </c>
      <c r="V3954">
        <v>0</v>
      </c>
      <c r="W3954">
        <v>8</v>
      </c>
      <c r="X3954">
        <v>8</v>
      </c>
      <c r="Y3954">
        <v>7</v>
      </c>
      <c r="Z3954">
        <v>14.21428571</v>
      </c>
      <c r="AA3954">
        <v>0</v>
      </c>
      <c r="AB3954">
        <v>0</v>
      </c>
      <c r="AC3954">
        <v>8</v>
      </c>
      <c r="AD3954">
        <v>8</v>
      </c>
      <c r="AE3954">
        <v>7</v>
      </c>
      <c r="AF3954">
        <v>14.21428571</v>
      </c>
      <c r="AG3954">
        <v>0</v>
      </c>
      <c r="AH3954">
        <v>12.7</v>
      </c>
      <c r="AI3954">
        <v>3.7</v>
      </c>
      <c r="AJ3954">
        <v>-1.7</v>
      </c>
      <c r="AK3954" t="s">
        <v>38</v>
      </c>
    </row>
    <row r="3955" spans="1:37" x14ac:dyDescent="0.25">
      <c r="A3955">
        <v>1</v>
      </c>
      <c r="B3955">
        <v>1</v>
      </c>
      <c r="C3955">
        <v>1</v>
      </c>
      <c r="D3955">
        <v>9085</v>
      </c>
      <c r="E3955">
        <v>1</v>
      </c>
      <c r="F3955">
        <v>1</v>
      </c>
      <c r="G3955">
        <v>130</v>
      </c>
      <c r="H3955">
        <v>1</v>
      </c>
      <c r="I3955">
        <v>37</v>
      </c>
      <c r="J3955">
        <v>11</v>
      </c>
      <c r="K3955">
        <v>90</v>
      </c>
      <c r="L3955">
        <v>90</v>
      </c>
      <c r="M3955">
        <v>122.6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18</v>
      </c>
      <c r="U3955">
        <v>0</v>
      </c>
      <c r="V3955">
        <v>0</v>
      </c>
      <c r="W3955">
        <v>5</v>
      </c>
      <c r="X3955">
        <v>5</v>
      </c>
      <c r="Y3955">
        <v>5</v>
      </c>
      <c r="Z3955">
        <v>13</v>
      </c>
      <c r="AA3955">
        <v>0</v>
      </c>
      <c r="AB3955">
        <v>0</v>
      </c>
      <c r="AC3955">
        <v>5</v>
      </c>
      <c r="AD3955">
        <v>5</v>
      </c>
      <c r="AE3955">
        <v>5</v>
      </c>
      <c r="AF3955">
        <v>12.4</v>
      </c>
      <c r="AG3955">
        <v>0</v>
      </c>
      <c r="AH3955">
        <v>7.6</v>
      </c>
      <c r="AI3955">
        <v>2.6</v>
      </c>
      <c r="AJ3955">
        <v>0.32</v>
      </c>
      <c r="AK3955" t="s">
        <v>38</v>
      </c>
    </row>
    <row r="3956" spans="1:37" x14ac:dyDescent="0.25">
      <c r="A3956">
        <v>1</v>
      </c>
      <c r="B3956">
        <v>1</v>
      </c>
      <c r="C3956">
        <v>1</v>
      </c>
      <c r="D3956">
        <v>9773</v>
      </c>
      <c r="E3956">
        <v>1</v>
      </c>
      <c r="F3956">
        <v>1</v>
      </c>
      <c r="G3956">
        <v>125</v>
      </c>
      <c r="H3956">
        <v>1</v>
      </c>
      <c r="I3956">
        <v>3</v>
      </c>
      <c r="J3956">
        <v>2</v>
      </c>
      <c r="K3956">
        <v>2</v>
      </c>
      <c r="L3956">
        <v>1</v>
      </c>
      <c r="M3956">
        <v>119.1</v>
      </c>
      <c r="N3956">
        <v>1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22</v>
      </c>
      <c r="U3956">
        <v>0</v>
      </c>
      <c r="V3956">
        <v>0</v>
      </c>
      <c r="W3956">
        <v>6</v>
      </c>
      <c r="X3956">
        <v>13</v>
      </c>
      <c r="Y3956">
        <v>2</v>
      </c>
      <c r="Z3956">
        <v>12</v>
      </c>
      <c r="AA3956">
        <v>0</v>
      </c>
      <c r="AB3956">
        <v>0</v>
      </c>
      <c r="AC3956">
        <v>6</v>
      </c>
      <c r="AD3956">
        <v>14</v>
      </c>
      <c r="AE3956">
        <v>1</v>
      </c>
      <c r="AF3956">
        <v>10</v>
      </c>
      <c r="AG3956">
        <v>0</v>
      </c>
      <c r="AH3956">
        <v>9.4</v>
      </c>
      <c r="AI3956">
        <v>-0.8</v>
      </c>
      <c r="AJ3956">
        <v>-3.12</v>
      </c>
      <c r="AK3956" t="s">
        <v>37</v>
      </c>
    </row>
    <row r="3957" spans="1:37" x14ac:dyDescent="0.25">
      <c r="A3957">
        <v>1</v>
      </c>
      <c r="B3957">
        <v>39</v>
      </c>
      <c r="C3957">
        <v>1</v>
      </c>
      <c r="D3957">
        <v>9500</v>
      </c>
      <c r="E3957">
        <v>1</v>
      </c>
      <c r="F3957">
        <v>19</v>
      </c>
      <c r="G3957">
        <v>133.1</v>
      </c>
      <c r="H3957">
        <v>1</v>
      </c>
      <c r="I3957">
        <v>1</v>
      </c>
      <c r="J3957">
        <v>19</v>
      </c>
      <c r="K3957">
        <v>4</v>
      </c>
      <c r="L3957">
        <v>10</v>
      </c>
      <c r="M3957">
        <v>111.8</v>
      </c>
      <c r="N3957">
        <v>1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27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</v>
      </c>
      <c r="AD3957">
        <v>0</v>
      </c>
      <c r="AE3957">
        <v>0</v>
      </c>
      <c r="AF3957">
        <v>0</v>
      </c>
      <c r="AG3957">
        <v>0</v>
      </c>
      <c r="AH3957">
        <v>11.1</v>
      </c>
      <c r="AI3957">
        <v>0.6</v>
      </c>
      <c r="AJ3957">
        <v>2.02</v>
      </c>
      <c r="AK3957" t="s">
        <v>37</v>
      </c>
    </row>
    <row r="3958" spans="1:37" x14ac:dyDescent="0.25">
      <c r="A3958">
        <v>1</v>
      </c>
      <c r="B3958">
        <v>1</v>
      </c>
      <c r="C3958">
        <v>3</v>
      </c>
      <c r="D3958">
        <v>9147</v>
      </c>
      <c r="E3958">
        <v>1</v>
      </c>
      <c r="F3958">
        <v>1</v>
      </c>
      <c r="G3958">
        <v>133</v>
      </c>
      <c r="H3958">
        <v>1</v>
      </c>
      <c r="I3958">
        <v>38</v>
      </c>
      <c r="J3958">
        <v>19</v>
      </c>
      <c r="K3958">
        <v>9</v>
      </c>
      <c r="L3958">
        <v>10</v>
      </c>
      <c r="M3958">
        <v>125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18</v>
      </c>
      <c r="U3958">
        <v>0</v>
      </c>
      <c r="V3958">
        <v>0</v>
      </c>
      <c r="W3958">
        <v>5</v>
      </c>
      <c r="X3958">
        <v>6</v>
      </c>
      <c r="Y3958">
        <v>5</v>
      </c>
      <c r="Z3958">
        <v>12.8</v>
      </c>
      <c r="AA3958">
        <v>1</v>
      </c>
      <c r="AB3958">
        <v>0</v>
      </c>
      <c r="AC3958">
        <v>5</v>
      </c>
      <c r="AD3958">
        <v>6</v>
      </c>
      <c r="AE3958">
        <v>5</v>
      </c>
      <c r="AF3958">
        <v>12.6</v>
      </c>
      <c r="AG3958">
        <v>0</v>
      </c>
      <c r="AH3958">
        <v>9.4</v>
      </c>
      <c r="AI3958">
        <v>-0.8</v>
      </c>
      <c r="AJ3958">
        <v>-3.12</v>
      </c>
      <c r="AK3958" t="s">
        <v>38</v>
      </c>
    </row>
    <row r="3959" spans="1:37" x14ac:dyDescent="0.25">
      <c r="A3959">
        <v>1</v>
      </c>
      <c r="B3959">
        <v>17</v>
      </c>
      <c r="C3959">
        <v>1</v>
      </c>
      <c r="D3959">
        <v>9085</v>
      </c>
      <c r="E3959">
        <v>1</v>
      </c>
      <c r="F3959">
        <v>1</v>
      </c>
      <c r="G3959">
        <v>140</v>
      </c>
      <c r="H3959">
        <v>1</v>
      </c>
      <c r="I3959">
        <v>37</v>
      </c>
      <c r="J3959">
        <v>38</v>
      </c>
      <c r="K3959">
        <v>7</v>
      </c>
      <c r="L3959">
        <v>9</v>
      </c>
      <c r="M3959">
        <v>129.9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19</v>
      </c>
      <c r="U3959">
        <v>0</v>
      </c>
      <c r="V3959">
        <v>0</v>
      </c>
      <c r="W3959">
        <v>5</v>
      </c>
      <c r="X3959">
        <v>11</v>
      </c>
      <c r="Y3959">
        <v>4</v>
      </c>
      <c r="Z3959">
        <v>13.6</v>
      </c>
      <c r="AA3959">
        <v>2</v>
      </c>
      <c r="AB3959">
        <v>0</v>
      </c>
      <c r="AC3959">
        <v>5</v>
      </c>
      <c r="AD3959">
        <v>9</v>
      </c>
      <c r="AE3959">
        <v>4</v>
      </c>
      <c r="AF3959">
        <v>12.2</v>
      </c>
      <c r="AG3959">
        <v>0</v>
      </c>
      <c r="AH3959">
        <v>9.4</v>
      </c>
      <c r="AI3959">
        <v>-0.8</v>
      </c>
      <c r="AJ3959">
        <v>-3.12</v>
      </c>
      <c r="AK3959" t="s">
        <v>38</v>
      </c>
    </row>
    <row r="3960" spans="1:37" x14ac:dyDescent="0.25">
      <c r="A3960">
        <v>1</v>
      </c>
      <c r="B3960">
        <v>17</v>
      </c>
      <c r="C3960">
        <v>4</v>
      </c>
      <c r="D3960">
        <v>9500</v>
      </c>
      <c r="E3960">
        <v>1</v>
      </c>
      <c r="F3960">
        <v>1</v>
      </c>
      <c r="G3960">
        <v>133</v>
      </c>
      <c r="H3960">
        <v>1</v>
      </c>
      <c r="I3960">
        <v>19</v>
      </c>
      <c r="J3960">
        <v>19</v>
      </c>
      <c r="K3960">
        <v>3</v>
      </c>
      <c r="L3960">
        <v>10</v>
      </c>
      <c r="M3960">
        <v>131.1</v>
      </c>
      <c r="N3960">
        <v>1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18</v>
      </c>
      <c r="U3960">
        <v>0</v>
      </c>
      <c r="V3960">
        <v>0</v>
      </c>
      <c r="W3960">
        <v>7</v>
      </c>
      <c r="X3960">
        <v>7</v>
      </c>
      <c r="Y3960">
        <v>7</v>
      </c>
      <c r="Z3960">
        <v>13.97142857</v>
      </c>
      <c r="AA3960">
        <v>0</v>
      </c>
      <c r="AB3960">
        <v>0</v>
      </c>
      <c r="AC3960">
        <v>8</v>
      </c>
      <c r="AD3960">
        <v>8</v>
      </c>
      <c r="AE3960">
        <v>8</v>
      </c>
      <c r="AF3960">
        <v>15.75</v>
      </c>
      <c r="AG3960">
        <v>0</v>
      </c>
      <c r="AH3960">
        <v>13.9</v>
      </c>
      <c r="AI3960">
        <v>-0.3</v>
      </c>
      <c r="AJ3960">
        <v>0.79</v>
      </c>
      <c r="AK3960" t="s">
        <v>38</v>
      </c>
    </row>
    <row r="3961" spans="1:37" x14ac:dyDescent="0.25">
      <c r="A3961">
        <v>1</v>
      </c>
      <c r="B3961">
        <v>1</v>
      </c>
      <c r="C3961">
        <v>1</v>
      </c>
      <c r="D3961">
        <v>9085</v>
      </c>
      <c r="E3961">
        <v>1</v>
      </c>
      <c r="F3961">
        <v>1</v>
      </c>
      <c r="G3961">
        <v>154</v>
      </c>
      <c r="H3961">
        <v>1</v>
      </c>
      <c r="I3961">
        <v>38</v>
      </c>
      <c r="J3961">
        <v>37</v>
      </c>
      <c r="K3961">
        <v>4</v>
      </c>
      <c r="L3961">
        <v>4</v>
      </c>
      <c r="M3961">
        <v>141.4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19</v>
      </c>
      <c r="U3961">
        <v>0</v>
      </c>
      <c r="V3961">
        <v>0</v>
      </c>
      <c r="W3961">
        <v>6</v>
      </c>
      <c r="X3961">
        <v>8</v>
      </c>
      <c r="Y3961">
        <v>6</v>
      </c>
      <c r="Z3961">
        <v>15</v>
      </c>
      <c r="AA3961">
        <v>0</v>
      </c>
      <c r="AB3961">
        <v>0</v>
      </c>
      <c r="AC3961">
        <v>6</v>
      </c>
      <c r="AD3961">
        <v>9</v>
      </c>
      <c r="AE3961">
        <v>6</v>
      </c>
      <c r="AF3961">
        <v>14.85714286</v>
      </c>
      <c r="AG3961">
        <v>0</v>
      </c>
      <c r="AH3961">
        <v>11.1</v>
      </c>
      <c r="AI3961">
        <v>0.6</v>
      </c>
      <c r="AJ3961">
        <v>2.02</v>
      </c>
      <c r="AK3961" t="s">
        <v>38</v>
      </c>
    </row>
    <row r="3962" spans="1:37" x14ac:dyDescent="0.25">
      <c r="A3962">
        <v>1</v>
      </c>
      <c r="B3962">
        <v>39</v>
      </c>
      <c r="C3962">
        <v>1</v>
      </c>
      <c r="D3962">
        <v>9085</v>
      </c>
      <c r="E3962">
        <v>1</v>
      </c>
      <c r="F3962">
        <v>1</v>
      </c>
      <c r="G3962">
        <v>133.1</v>
      </c>
      <c r="H3962">
        <v>1</v>
      </c>
      <c r="I3962">
        <v>37</v>
      </c>
      <c r="J3962">
        <v>37</v>
      </c>
      <c r="K3962">
        <v>9</v>
      </c>
      <c r="L3962">
        <v>9</v>
      </c>
      <c r="M3962">
        <v>120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32</v>
      </c>
      <c r="U3962">
        <v>0</v>
      </c>
      <c r="V3962">
        <v>0</v>
      </c>
      <c r="W3962">
        <v>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6</v>
      </c>
      <c r="AD3962">
        <v>0</v>
      </c>
      <c r="AE3962">
        <v>0</v>
      </c>
      <c r="AF3962">
        <v>0</v>
      </c>
      <c r="AG3962">
        <v>0</v>
      </c>
      <c r="AH3962">
        <v>11.1</v>
      </c>
      <c r="AI3962">
        <v>0.6</v>
      </c>
      <c r="AJ3962">
        <v>2.02</v>
      </c>
      <c r="AK3962" t="s">
        <v>37</v>
      </c>
    </row>
    <row r="3963" spans="1:37" x14ac:dyDescent="0.25">
      <c r="A3963">
        <v>1</v>
      </c>
      <c r="B3963">
        <v>42</v>
      </c>
      <c r="C3963">
        <v>1</v>
      </c>
      <c r="D3963">
        <v>9500</v>
      </c>
      <c r="E3963">
        <v>1</v>
      </c>
      <c r="F3963">
        <v>1</v>
      </c>
      <c r="G3963">
        <v>168</v>
      </c>
      <c r="H3963">
        <v>1</v>
      </c>
      <c r="I3963">
        <v>37</v>
      </c>
      <c r="J3963">
        <v>1</v>
      </c>
      <c r="K3963">
        <v>9</v>
      </c>
      <c r="L3963">
        <v>4</v>
      </c>
      <c r="M3963">
        <v>133.4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23</v>
      </c>
      <c r="U3963">
        <v>0</v>
      </c>
      <c r="V3963">
        <v>20</v>
      </c>
      <c r="W3963">
        <v>26</v>
      </c>
      <c r="X3963">
        <v>27</v>
      </c>
      <c r="Y3963">
        <v>26</v>
      </c>
      <c r="Z3963">
        <v>15.07777778</v>
      </c>
      <c r="AA3963">
        <v>0</v>
      </c>
      <c r="AB3963">
        <v>14</v>
      </c>
      <c r="AC3963">
        <v>17</v>
      </c>
      <c r="AD3963">
        <v>17</v>
      </c>
      <c r="AE3963">
        <v>17</v>
      </c>
      <c r="AF3963">
        <v>15.02352941</v>
      </c>
      <c r="AG3963">
        <v>0</v>
      </c>
      <c r="AH3963">
        <v>15.5</v>
      </c>
      <c r="AI3963">
        <v>2.8</v>
      </c>
      <c r="AJ3963">
        <v>-4.0599999999999996</v>
      </c>
      <c r="AK3963" t="s">
        <v>38</v>
      </c>
    </row>
    <row r="3964" spans="1:37" x14ac:dyDescent="0.25">
      <c r="A3964">
        <v>1</v>
      </c>
      <c r="B3964">
        <v>17</v>
      </c>
      <c r="C3964">
        <v>3</v>
      </c>
      <c r="D3964">
        <v>9500</v>
      </c>
      <c r="E3964">
        <v>1</v>
      </c>
      <c r="F3964">
        <v>1</v>
      </c>
      <c r="G3964">
        <v>132</v>
      </c>
      <c r="H3964">
        <v>1</v>
      </c>
      <c r="I3964">
        <v>37</v>
      </c>
      <c r="J3964">
        <v>37</v>
      </c>
      <c r="K3964">
        <v>4</v>
      </c>
      <c r="L3964">
        <v>3</v>
      </c>
      <c r="M3964">
        <v>127.3</v>
      </c>
      <c r="N3964">
        <v>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20</v>
      </c>
      <c r="U3964">
        <v>0</v>
      </c>
      <c r="V3964">
        <v>0</v>
      </c>
      <c r="W3964">
        <v>7</v>
      </c>
      <c r="X3964">
        <v>7</v>
      </c>
      <c r="Y3964">
        <v>6</v>
      </c>
      <c r="Z3964">
        <v>13.383333329999999</v>
      </c>
      <c r="AA3964">
        <v>0</v>
      </c>
      <c r="AB3964">
        <v>0</v>
      </c>
      <c r="AC3964">
        <v>7</v>
      </c>
      <c r="AD3964">
        <v>7</v>
      </c>
      <c r="AE3964">
        <v>6</v>
      </c>
      <c r="AF3964">
        <v>13.383333329999999</v>
      </c>
      <c r="AG3964">
        <v>0</v>
      </c>
      <c r="AH3964">
        <v>7.6</v>
      </c>
      <c r="AI3964">
        <v>2.6</v>
      </c>
      <c r="AJ3964">
        <v>0.32</v>
      </c>
      <c r="AK3964" t="s">
        <v>38</v>
      </c>
    </row>
    <row r="3965" spans="1:37" x14ac:dyDescent="0.25">
      <c r="A3965">
        <v>1</v>
      </c>
      <c r="B3965">
        <v>1</v>
      </c>
      <c r="C3965">
        <v>1</v>
      </c>
      <c r="D3965">
        <v>171</v>
      </c>
      <c r="E3965">
        <v>1</v>
      </c>
      <c r="F3965">
        <v>1</v>
      </c>
      <c r="G3965">
        <v>133.1</v>
      </c>
      <c r="H3965">
        <v>1</v>
      </c>
      <c r="I3965">
        <v>19</v>
      </c>
      <c r="J3965">
        <v>38</v>
      </c>
      <c r="K3965">
        <v>5</v>
      </c>
      <c r="L3965">
        <v>5</v>
      </c>
      <c r="M3965">
        <v>131.80000000000001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v>20</v>
      </c>
      <c r="U3965">
        <v>0</v>
      </c>
      <c r="V3965">
        <v>6</v>
      </c>
      <c r="W3965">
        <v>12</v>
      </c>
      <c r="X3965">
        <v>12</v>
      </c>
      <c r="Y3965">
        <v>12</v>
      </c>
      <c r="Z3965">
        <v>13.25</v>
      </c>
      <c r="AA3965">
        <v>0</v>
      </c>
      <c r="AB3965">
        <v>4</v>
      </c>
      <c r="AC3965">
        <v>11</v>
      </c>
      <c r="AD3965">
        <v>16</v>
      </c>
      <c r="AE3965">
        <v>10</v>
      </c>
      <c r="AF3965">
        <v>13.09090909</v>
      </c>
      <c r="AG3965">
        <v>0</v>
      </c>
      <c r="AH3965">
        <v>8.9</v>
      </c>
      <c r="AI3965">
        <v>1.4</v>
      </c>
      <c r="AJ3965">
        <v>3.51</v>
      </c>
      <c r="AK3965" t="s">
        <v>38</v>
      </c>
    </row>
    <row r="3966" spans="1:37" x14ac:dyDescent="0.25">
      <c r="A3966">
        <v>1</v>
      </c>
      <c r="B3966">
        <v>17</v>
      </c>
      <c r="C3966">
        <v>1</v>
      </c>
      <c r="D3966">
        <v>9238</v>
      </c>
      <c r="E3966">
        <v>1</v>
      </c>
      <c r="F3966">
        <v>1</v>
      </c>
      <c r="G3966">
        <v>120</v>
      </c>
      <c r="H3966">
        <v>1</v>
      </c>
      <c r="I3966">
        <v>19</v>
      </c>
      <c r="J3966">
        <v>19</v>
      </c>
      <c r="K3966">
        <v>4</v>
      </c>
      <c r="L3966">
        <v>5</v>
      </c>
      <c r="M3966">
        <v>114.8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19</v>
      </c>
      <c r="U3966">
        <v>0</v>
      </c>
      <c r="V3966">
        <v>0</v>
      </c>
      <c r="W3966">
        <v>6</v>
      </c>
      <c r="X3966">
        <v>10</v>
      </c>
      <c r="Y3966">
        <v>5</v>
      </c>
      <c r="Z3966">
        <v>11.71428571</v>
      </c>
      <c r="AA3966">
        <v>0</v>
      </c>
      <c r="AB3966">
        <v>0</v>
      </c>
      <c r="AC3966">
        <v>6</v>
      </c>
      <c r="AD3966">
        <v>13</v>
      </c>
      <c r="AE3966">
        <v>2</v>
      </c>
      <c r="AF3966">
        <v>10.66666667</v>
      </c>
      <c r="AG3966">
        <v>0</v>
      </c>
      <c r="AH3966">
        <v>16.2</v>
      </c>
      <c r="AI3966">
        <v>0.3</v>
      </c>
      <c r="AJ3966">
        <v>-0.92</v>
      </c>
      <c r="AK3966" t="s">
        <v>37</v>
      </c>
    </row>
    <row r="3967" spans="1:37" x14ac:dyDescent="0.25">
      <c r="A3967">
        <v>1</v>
      </c>
      <c r="B3967">
        <v>1</v>
      </c>
      <c r="C3967">
        <v>3</v>
      </c>
      <c r="D3967">
        <v>9500</v>
      </c>
      <c r="E3967">
        <v>1</v>
      </c>
      <c r="F3967">
        <v>1</v>
      </c>
      <c r="G3967">
        <v>150</v>
      </c>
      <c r="H3967">
        <v>1</v>
      </c>
      <c r="I3967">
        <v>19</v>
      </c>
      <c r="J3967">
        <v>19</v>
      </c>
      <c r="K3967">
        <v>5</v>
      </c>
      <c r="L3967">
        <v>5</v>
      </c>
      <c r="M3967">
        <v>132.80000000000001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18</v>
      </c>
      <c r="U3967">
        <v>0</v>
      </c>
      <c r="V3967">
        <v>0</v>
      </c>
      <c r="W3967">
        <v>8</v>
      </c>
      <c r="X3967">
        <v>8</v>
      </c>
      <c r="Y3967">
        <v>8</v>
      </c>
      <c r="Z3967">
        <v>13.01125</v>
      </c>
      <c r="AA3967">
        <v>0</v>
      </c>
      <c r="AB3967">
        <v>0</v>
      </c>
      <c r="AC3967">
        <v>8</v>
      </c>
      <c r="AD3967">
        <v>8</v>
      </c>
      <c r="AE3967">
        <v>8</v>
      </c>
      <c r="AF3967">
        <v>13.01125</v>
      </c>
      <c r="AG3967">
        <v>0</v>
      </c>
      <c r="AH3967">
        <v>9.4</v>
      </c>
      <c r="AI3967">
        <v>-0.8</v>
      </c>
      <c r="AJ3967">
        <v>-3.12</v>
      </c>
      <c r="AK3967" t="s">
        <v>38</v>
      </c>
    </row>
    <row r="3968" spans="1:37" x14ac:dyDescent="0.25">
      <c r="A3968">
        <v>1</v>
      </c>
      <c r="B3968">
        <v>44</v>
      </c>
      <c r="C3968">
        <v>1</v>
      </c>
      <c r="D3968">
        <v>9003</v>
      </c>
      <c r="E3968">
        <v>1</v>
      </c>
      <c r="F3968">
        <v>39</v>
      </c>
      <c r="G3968">
        <v>140</v>
      </c>
      <c r="H3968">
        <v>1</v>
      </c>
      <c r="I3968">
        <v>19</v>
      </c>
      <c r="J3968">
        <v>19</v>
      </c>
      <c r="K3968">
        <v>9</v>
      </c>
      <c r="L3968">
        <v>4</v>
      </c>
      <c r="M3968">
        <v>140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21</v>
      </c>
      <c r="U3968">
        <v>0</v>
      </c>
      <c r="V3968">
        <v>0</v>
      </c>
      <c r="W3968">
        <v>6</v>
      </c>
      <c r="X3968">
        <v>12</v>
      </c>
      <c r="Y3968">
        <v>3</v>
      </c>
      <c r="Z3968">
        <v>10.66666667</v>
      </c>
      <c r="AA3968">
        <v>2</v>
      </c>
      <c r="AB3968">
        <v>0</v>
      </c>
      <c r="AC3968">
        <v>6</v>
      </c>
      <c r="AD3968">
        <v>12</v>
      </c>
      <c r="AE3968">
        <v>4</v>
      </c>
      <c r="AF3968">
        <v>12</v>
      </c>
      <c r="AG3968">
        <v>0</v>
      </c>
      <c r="AH3968">
        <v>15.5</v>
      </c>
      <c r="AI3968">
        <v>2.8</v>
      </c>
      <c r="AJ3968">
        <v>-4.0599999999999996</v>
      </c>
      <c r="AK3968" t="s">
        <v>37</v>
      </c>
    </row>
    <row r="3969" spans="1:37" x14ac:dyDescent="0.25">
      <c r="A3969">
        <v>1</v>
      </c>
      <c r="B3969">
        <v>1</v>
      </c>
      <c r="C3969">
        <v>1</v>
      </c>
      <c r="D3969">
        <v>9500</v>
      </c>
      <c r="E3969">
        <v>1</v>
      </c>
      <c r="F3969">
        <v>1</v>
      </c>
      <c r="G3969">
        <v>103</v>
      </c>
      <c r="H3969">
        <v>1</v>
      </c>
      <c r="I3969">
        <v>1</v>
      </c>
      <c r="J3969">
        <v>19</v>
      </c>
      <c r="K3969">
        <v>9</v>
      </c>
      <c r="L3969">
        <v>9</v>
      </c>
      <c r="M3969">
        <v>108.3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20</v>
      </c>
      <c r="U3969">
        <v>0</v>
      </c>
      <c r="V3969">
        <v>0</v>
      </c>
      <c r="W3969">
        <v>7</v>
      </c>
      <c r="X3969">
        <v>14</v>
      </c>
      <c r="Y3969">
        <v>0</v>
      </c>
      <c r="Z3969">
        <v>0</v>
      </c>
      <c r="AA3969">
        <v>0</v>
      </c>
      <c r="AB3969">
        <v>0</v>
      </c>
      <c r="AC3969">
        <v>7</v>
      </c>
      <c r="AD3969">
        <v>15</v>
      </c>
      <c r="AE3969">
        <v>0</v>
      </c>
      <c r="AF3969">
        <v>0</v>
      </c>
      <c r="AG3969">
        <v>0</v>
      </c>
      <c r="AH3969">
        <v>11.1</v>
      </c>
      <c r="AI3969">
        <v>0.6</v>
      </c>
      <c r="AJ3969">
        <v>2.02</v>
      </c>
      <c r="AK3969" t="s">
        <v>39</v>
      </c>
    </row>
    <row r="3970" spans="1:37" x14ac:dyDescent="0.25">
      <c r="A3970">
        <v>1</v>
      </c>
      <c r="B3970">
        <v>44</v>
      </c>
      <c r="C3970">
        <v>1</v>
      </c>
      <c r="D3970">
        <v>9085</v>
      </c>
      <c r="E3970">
        <v>1</v>
      </c>
      <c r="F3970">
        <v>39</v>
      </c>
      <c r="G3970">
        <v>150</v>
      </c>
      <c r="H3970">
        <v>1</v>
      </c>
      <c r="I3970">
        <v>3</v>
      </c>
      <c r="J3970">
        <v>19</v>
      </c>
      <c r="K3970">
        <v>2</v>
      </c>
      <c r="L3970">
        <v>4</v>
      </c>
      <c r="M3970">
        <v>150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22</v>
      </c>
      <c r="U3970">
        <v>0</v>
      </c>
      <c r="V3970">
        <v>1</v>
      </c>
      <c r="W3970">
        <v>6</v>
      </c>
      <c r="X3970">
        <v>9</v>
      </c>
      <c r="Y3970">
        <v>6</v>
      </c>
      <c r="Z3970">
        <v>13</v>
      </c>
      <c r="AA3970">
        <v>0</v>
      </c>
      <c r="AB3970">
        <v>1</v>
      </c>
      <c r="AC3970">
        <v>6</v>
      </c>
      <c r="AD3970">
        <v>18</v>
      </c>
      <c r="AE3970">
        <v>3</v>
      </c>
      <c r="AF3970">
        <v>12.66666667</v>
      </c>
      <c r="AG3970">
        <v>0</v>
      </c>
      <c r="AH3970">
        <v>12.4</v>
      </c>
      <c r="AI3970">
        <v>0.5</v>
      </c>
      <c r="AJ3970">
        <v>1.79</v>
      </c>
      <c r="AK3970" t="s">
        <v>38</v>
      </c>
    </row>
    <row r="3971" spans="1:37" x14ac:dyDescent="0.25">
      <c r="A3971">
        <v>1</v>
      </c>
      <c r="B3971">
        <v>44</v>
      </c>
      <c r="C3971">
        <v>1</v>
      </c>
      <c r="D3971">
        <v>9991</v>
      </c>
      <c r="E3971">
        <v>0</v>
      </c>
      <c r="F3971">
        <v>39</v>
      </c>
      <c r="G3971">
        <v>160</v>
      </c>
      <c r="H3971">
        <v>1</v>
      </c>
      <c r="I3971">
        <v>37</v>
      </c>
      <c r="J3971">
        <v>37</v>
      </c>
      <c r="K3971">
        <v>9</v>
      </c>
      <c r="L3971">
        <v>9</v>
      </c>
      <c r="M3971">
        <v>160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26</v>
      </c>
      <c r="U3971">
        <v>0</v>
      </c>
      <c r="V3971">
        <v>0</v>
      </c>
      <c r="W3971">
        <v>5</v>
      </c>
      <c r="X3971">
        <v>5</v>
      </c>
      <c r="Y3971">
        <v>5</v>
      </c>
      <c r="Z3971">
        <v>12</v>
      </c>
      <c r="AA3971">
        <v>0</v>
      </c>
      <c r="AB3971">
        <v>0</v>
      </c>
      <c r="AC3971">
        <v>5</v>
      </c>
      <c r="AD3971">
        <v>7</v>
      </c>
      <c r="AE3971">
        <v>5</v>
      </c>
      <c r="AF3971">
        <v>11.4</v>
      </c>
      <c r="AG3971">
        <v>0</v>
      </c>
      <c r="AH3971">
        <v>12.7</v>
      </c>
      <c r="AI3971">
        <v>3.7</v>
      </c>
      <c r="AJ3971">
        <v>-1.7</v>
      </c>
      <c r="AK3971" t="s">
        <v>38</v>
      </c>
    </row>
    <row r="3972" spans="1:37" x14ac:dyDescent="0.25">
      <c r="A3972">
        <v>1</v>
      </c>
      <c r="B3972">
        <v>1</v>
      </c>
      <c r="C3972">
        <v>1</v>
      </c>
      <c r="D3972">
        <v>9070</v>
      </c>
      <c r="E3972">
        <v>1</v>
      </c>
      <c r="F3972">
        <v>1</v>
      </c>
      <c r="G3972">
        <v>131</v>
      </c>
      <c r="H3972">
        <v>1</v>
      </c>
      <c r="I3972">
        <v>37</v>
      </c>
      <c r="J3972">
        <v>37</v>
      </c>
      <c r="K3972">
        <v>3</v>
      </c>
      <c r="L3972">
        <v>3</v>
      </c>
      <c r="M3972">
        <v>131.69999999999999</v>
      </c>
      <c r="N3972">
        <v>1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20</v>
      </c>
      <c r="U3972">
        <v>0</v>
      </c>
      <c r="V3972">
        <v>0</v>
      </c>
      <c r="W3972">
        <v>6</v>
      </c>
      <c r="X3972">
        <v>6</v>
      </c>
      <c r="Y3972">
        <v>6</v>
      </c>
      <c r="Z3972">
        <v>12.16666667</v>
      </c>
      <c r="AA3972">
        <v>0</v>
      </c>
      <c r="AB3972">
        <v>0</v>
      </c>
      <c r="AC3972">
        <v>6</v>
      </c>
      <c r="AD3972">
        <v>7</v>
      </c>
      <c r="AE3972">
        <v>5</v>
      </c>
      <c r="AF3972">
        <v>13.8</v>
      </c>
      <c r="AG3972">
        <v>0</v>
      </c>
      <c r="AH3972">
        <v>12.7</v>
      </c>
      <c r="AI3972">
        <v>3.7</v>
      </c>
      <c r="AJ3972">
        <v>-1.7</v>
      </c>
      <c r="AK3972" t="s">
        <v>38</v>
      </c>
    </row>
    <row r="3973" spans="1:37" x14ac:dyDescent="0.25">
      <c r="A3973">
        <v>1</v>
      </c>
      <c r="B3973">
        <v>1</v>
      </c>
      <c r="C3973">
        <v>1</v>
      </c>
      <c r="D3973">
        <v>9500</v>
      </c>
      <c r="E3973">
        <v>1</v>
      </c>
      <c r="F3973">
        <v>1</v>
      </c>
      <c r="G3973">
        <v>114</v>
      </c>
      <c r="H3973">
        <v>1</v>
      </c>
      <c r="I3973">
        <v>19</v>
      </c>
      <c r="J3973">
        <v>38</v>
      </c>
      <c r="K3973">
        <v>5</v>
      </c>
      <c r="L3973">
        <v>3</v>
      </c>
      <c r="M3973">
        <v>112.6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19</v>
      </c>
      <c r="U3973">
        <v>0</v>
      </c>
      <c r="V3973">
        <v>0</v>
      </c>
      <c r="W3973">
        <v>7</v>
      </c>
      <c r="X3973">
        <v>10</v>
      </c>
      <c r="Y3973">
        <v>6</v>
      </c>
      <c r="Z3973">
        <v>11.85</v>
      </c>
      <c r="AA3973">
        <v>0</v>
      </c>
      <c r="AB3973">
        <v>0</v>
      </c>
      <c r="AC3973">
        <v>8</v>
      </c>
      <c r="AD3973">
        <v>10</v>
      </c>
      <c r="AE3973">
        <v>7</v>
      </c>
      <c r="AF3973">
        <v>13.65</v>
      </c>
      <c r="AG3973">
        <v>0</v>
      </c>
      <c r="AH3973">
        <v>16.2</v>
      </c>
      <c r="AI3973">
        <v>0.3</v>
      </c>
      <c r="AJ3973">
        <v>-0.92</v>
      </c>
      <c r="AK3973" t="s">
        <v>38</v>
      </c>
    </row>
    <row r="3974" spans="1:37" x14ac:dyDescent="0.25">
      <c r="A3974">
        <v>1</v>
      </c>
      <c r="B3974">
        <v>39</v>
      </c>
      <c r="C3974">
        <v>1</v>
      </c>
      <c r="D3974">
        <v>9991</v>
      </c>
      <c r="E3974">
        <v>0</v>
      </c>
      <c r="F3974">
        <v>1</v>
      </c>
      <c r="G3974">
        <v>120</v>
      </c>
      <c r="H3974">
        <v>1</v>
      </c>
      <c r="I3974">
        <v>37</v>
      </c>
      <c r="J3974">
        <v>37</v>
      </c>
      <c r="K3974">
        <v>9</v>
      </c>
      <c r="L3974">
        <v>9</v>
      </c>
      <c r="M3974">
        <v>111.1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31</v>
      </c>
      <c r="U3974">
        <v>0</v>
      </c>
      <c r="V3974">
        <v>0</v>
      </c>
      <c r="W3974">
        <v>5</v>
      </c>
      <c r="X3974">
        <v>8</v>
      </c>
      <c r="Y3974">
        <v>4</v>
      </c>
      <c r="Z3974">
        <v>11</v>
      </c>
      <c r="AA3974">
        <v>0</v>
      </c>
      <c r="AB3974">
        <v>0</v>
      </c>
      <c r="AC3974">
        <v>5</v>
      </c>
      <c r="AD3974">
        <v>6</v>
      </c>
      <c r="AE3974">
        <v>5</v>
      </c>
      <c r="AF3974">
        <v>11.2</v>
      </c>
      <c r="AG3974">
        <v>0</v>
      </c>
      <c r="AH3974">
        <v>7.6</v>
      </c>
      <c r="AI3974">
        <v>2.6</v>
      </c>
      <c r="AJ3974">
        <v>0.32</v>
      </c>
      <c r="AK3974" t="s">
        <v>38</v>
      </c>
    </row>
    <row r="3975" spans="1:37" x14ac:dyDescent="0.25">
      <c r="A3975">
        <v>1</v>
      </c>
      <c r="B3975">
        <v>43</v>
      </c>
      <c r="C3975">
        <v>3</v>
      </c>
      <c r="D3975">
        <v>9500</v>
      </c>
      <c r="E3975">
        <v>1</v>
      </c>
      <c r="F3975">
        <v>1</v>
      </c>
      <c r="G3975">
        <v>140</v>
      </c>
      <c r="H3975">
        <v>1</v>
      </c>
      <c r="I3975">
        <v>1</v>
      </c>
      <c r="J3975">
        <v>19</v>
      </c>
      <c r="K3975">
        <v>9</v>
      </c>
      <c r="L3975">
        <v>7</v>
      </c>
      <c r="M3975">
        <v>127.5</v>
      </c>
      <c r="N3975">
        <v>1</v>
      </c>
      <c r="O3975">
        <v>0</v>
      </c>
      <c r="P3975">
        <v>1</v>
      </c>
      <c r="Q3975">
        <v>1</v>
      </c>
      <c r="R3975">
        <v>0</v>
      </c>
      <c r="S3975">
        <v>1</v>
      </c>
      <c r="T3975">
        <v>20</v>
      </c>
      <c r="U3975">
        <v>0</v>
      </c>
      <c r="V3975">
        <v>0</v>
      </c>
      <c r="W3975">
        <v>7</v>
      </c>
      <c r="X3975">
        <v>9</v>
      </c>
      <c r="Y3975">
        <v>7</v>
      </c>
      <c r="Z3975">
        <v>12.32777778</v>
      </c>
      <c r="AA3975">
        <v>0</v>
      </c>
      <c r="AB3975">
        <v>0</v>
      </c>
      <c r="AC3975">
        <v>8</v>
      </c>
      <c r="AD3975">
        <v>10</v>
      </c>
      <c r="AE3975">
        <v>8</v>
      </c>
      <c r="AF3975">
        <v>11.736000000000001</v>
      </c>
      <c r="AG3975">
        <v>0</v>
      </c>
      <c r="AH3975">
        <v>15.5</v>
      </c>
      <c r="AI3975">
        <v>2.8</v>
      </c>
      <c r="AJ3975">
        <v>-4.0599999999999996</v>
      </c>
      <c r="AK3975" t="s">
        <v>38</v>
      </c>
    </row>
    <row r="3976" spans="1:37" x14ac:dyDescent="0.25">
      <c r="A3976">
        <v>1</v>
      </c>
      <c r="B3976">
        <v>43</v>
      </c>
      <c r="C3976">
        <v>1</v>
      </c>
      <c r="D3976">
        <v>9085</v>
      </c>
      <c r="E3976">
        <v>1</v>
      </c>
      <c r="F3976">
        <v>1</v>
      </c>
      <c r="G3976">
        <v>130</v>
      </c>
      <c r="H3976">
        <v>1</v>
      </c>
      <c r="I3976">
        <v>19</v>
      </c>
      <c r="J3976">
        <v>38</v>
      </c>
      <c r="K3976">
        <v>7</v>
      </c>
      <c r="L3976">
        <v>7</v>
      </c>
      <c r="M3976">
        <v>120.2</v>
      </c>
      <c r="N3976">
        <v>1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20</v>
      </c>
      <c r="U3976">
        <v>0</v>
      </c>
      <c r="V3976">
        <v>0</v>
      </c>
      <c r="W3976">
        <v>5</v>
      </c>
      <c r="X3976">
        <v>9</v>
      </c>
      <c r="Y3976">
        <v>4</v>
      </c>
      <c r="Z3976">
        <v>12</v>
      </c>
      <c r="AA3976">
        <v>0</v>
      </c>
      <c r="AB3976">
        <v>0</v>
      </c>
      <c r="AC3976">
        <v>5</v>
      </c>
      <c r="AD3976">
        <v>10</v>
      </c>
      <c r="AE3976">
        <v>5</v>
      </c>
      <c r="AF3976">
        <v>13.42857143</v>
      </c>
      <c r="AG3976">
        <v>1</v>
      </c>
      <c r="AH3976">
        <v>10.8</v>
      </c>
      <c r="AI3976">
        <v>1.4</v>
      </c>
      <c r="AJ3976">
        <v>1.74</v>
      </c>
      <c r="AK3976" t="s">
        <v>38</v>
      </c>
    </row>
    <row r="3977" spans="1:37" x14ac:dyDescent="0.25">
      <c r="A3977">
        <v>1</v>
      </c>
      <c r="B3977">
        <v>17</v>
      </c>
      <c r="C3977">
        <v>4</v>
      </c>
      <c r="D3977">
        <v>9500</v>
      </c>
      <c r="E3977">
        <v>1</v>
      </c>
      <c r="F3977">
        <v>1</v>
      </c>
      <c r="G3977">
        <v>121</v>
      </c>
      <c r="H3977">
        <v>1</v>
      </c>
      <c r="I3977">
        <v>37</v>
      </c>
      <c r="J3977">
        <v>37</v>
      </c>
      <c r="K3977">
        <v>5</v>
      </c>
      <c r="L3977">
        <v>5</v>
      </c>
      <c r="M3977">
        <v>118.9</v>
      </c>
      <c r="N3977">
        <v>1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21</v>
      </c>
      <c r="U3977">
        <v>0</v>
      </c>
      <c r="V3977">
        <v>0</v>
      </c>
      <c r="W3977">
        <v>7</v>
      </c>
      <c r="X3977">
        <v>7</v>
      </c>
      <c r="Y3977">
        <v>7</v>
      </c>
      <c r="Z3977">
        <v>14.42857143</v>
      </c>
      <c r="AA3977">
        <v>0</v>
      </c>
      <c r="AB3977">
        <v>0</v>
      </c>
      <c r="AC3977">
        <v>8</v>
      </c>
      <c r="AD3977">
        <v>9</v>
      </c>
      <c r="AE3977">
        <v>8</v>
      </c>
      <c r="AF3977">
        <v>14.51111111</v>
      </c>
      <c r="AG3977">
        <v>0</v>
      </c>
      <c r="AH3977">
        <v>16.2</v>
      </c>
      <c r="AI3977">
        <v>0.3</v>
      </c>
      <c r="AJ3977">
        <v>-0.92</v>
      </c>
      <c r="AK3977" t="s">
        <v>38</v>
      </c>
    </row>
    <row r="3978" spans="1:37" x14ac:dyDescent="0.25">
      <c r="A3978">
        <v>1</v>
      </c>
      <c r="B3978">
        <v>1</v>
      </c>
      <c r="C3978">
        <v>4</v>
      </c>
      <c r="D3978">
        <v>9500</v>
      </c>
      <c r="E3978">
        <v>1</v>
      </c>
      <c r="F3978">
        <v>1</v>
      </c>
      <c r="G3978">
        <v>130</v>
      </c>
      <c r="H3978">
        <v>1</v>
      </c>
      <c r="I3978">
        <v>19</v>
      </c>
      <c r="J3978">
        <v>19</v>
      </c>
      <c r="K3978">
        <v>9</v>
      </c>
      <c r="L3978">
        <v>7</v>
      </c>
      <c r="M3978">
        <v>119.9</v>
      </c>
      <c r="N3978">
        <v>1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18</v>
      </c>
      <c r="U3978">
        <v>0</v>
      </c>
      <c r="V3978">
        <v>0</v>
      </c>
      <c r="W3978">
        <v>7</v>
      </c>
      <c r="X3978">
        <v>7</v>
      </c>
      <c r="Y3978">
        <v>7</v>
      </c>
      <c r="Z3978">
        <v>13.78</v>
      </c>
      <c r="AA3978">
        <v>0</v>
      </c>
      <c r="AB3978">
        <v>0</v>
      </c>
      <c r="AC3978">
        <v>8</v>
      </c>
      <c r="AD3978">
        <v>8</v>
      </c>
      <c r="AE3978">
        <v>8</v>
      </c>
      <c r="AF3978">
        <v>12.612500000000001</v>
      </c>
      <c r="AG3978">
        <v>0</v>
      </c>
      <c r="AH3978">
        <v>12.4</v>
      </c>
      <c r="AI3978">
        <v>0.5</v>
      </c>
      <c r="AJ3978">
        <v>1.79</v>
      </c>
      <c r="AK3978" t="s">
        <v>38</v>
      </c>
    </row>
    <row r="3979" spans="1:37" x14ac:dyDescent="0.25">
      <c r="A3979">
        <v>1</v>
      </c>
      <c r="B3979">
        <v>17</v>
      </c>
      <c r="C3979">
        <v>2</v>
      </c>
      <c r="D3979">
        <v>9500</v>
      </c>
      <c r="E3979">
        <v>1</v>
      </c>
      <c r="F3979">
        <v>1</v>
      </c>
      <c r="G3979">
        <v>141</v>
      </c>
      <c r="H3979">
        <v>1</v>
      </c>
      <c r="I3979">
        <v>37</v>
      </c>
      <c r="J3979">
        <v>1</v>
      </c>
      <c r="K3979">
        <v>9</v>
      </c>
      <c r="L3979">
        <v>4</v>
      </c>
      <c r="M3979">
        <v>127.3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19</v>
      </c>
      <c r="U3979">
        <v>0</v>
      </c>
      <c r="V3979">
        <v>0</v>
      </c>
      <c r="W3979">
        <v>7</v>
      </c>
      <c r="X3979">
        <v>7</v>
      </c>
      <c r="Y3979">
        <v>6</v>
      </c>
      <c r="Z3979">
        <v>13.8</v>
      </c>
      <c r="AA3979">
        <v>0</v>
      </c>
      <c r="AB3979">
        <v>0</v>
      </c>
      <c r="AC3979">
        <v>7</v>
      </c>
      <c r="AD3979">
        <v>7</v>
      </c>
      <c r="AE3979">
        <v>6</v>
      </c>
      <c r="AF3979">
        <v>13.8</v>
      </c>
      <c r="AG3979">
        <v>0</v>
      </c>
      <c r="AH3979">
        <v>7.6</v>
      </c>
      <c r="AI3979">
        <v>2.6</v>
      </c>
      <c r="AJ3979">
        <v>0.32</v>
      </c>
      <c r="AK3979" t="s">
        <v>38</v>
      </c>
    </row>
    <row r="3980" spans="1:37" x14ac:dyDescent="0.25">
      <c r="A3980">
        <v>1</v>
      </c>
      <c r="B3980">
        <v>1</v>
      </c>
      <c r="C3980">
        <v>1</v>
      </c>
      <c r="D3980">
        <v>9853</v>
      </c>
      <c r="E3980">
        <v>1</v>
      </c>
      <c r="F3980">
        <v>1</v>
      </c>
      <c r="G3980">
        <v>131</v>
      </c>
      <c r="H3980">
        <v>1</v>
      </c>
      <c r="I3980">
        <v>19</v>
      </c>
      <c r="J3980">
        <v>19</v>
      </c>
      <c r="K3980">
        <v>3</v>
      </c>
      <c r="L3980">
        <v>7</v>
      </c>
      <c r="M3980">
        <v>127.9</v>
      </c>
      <c r="N3980">
        <v>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18</v>
      </c>
      <c r="U3980">
        <v>0</v>
      </c>
      <c r="V3980">
        <v>0</v>
      </c>
      <c r="W3980">
        <v>7</v>
      </c>
      <c r="X3980">
        <v>7</v>
      </c>
      <c r="Y3980">
        <v>7</v>
      </c>
      <c r="Z3980">
        <v>14.85714286</v>
      </c>
      <c r="AA3980">
        <v>0</v>
      </c>
      <c r="AB3980">
        <v>0</v>
      </c>
      <c r="AC3980">
        <v>7</v>
      </c>
      <c r="AD3980">
        <v>7</v>
      </c>
      <c r="AE3980">
        <v>7</v>
      </c>
      <c r="AF3980">
        <v>15.14285714</v>
      </c>
      <c r="AG3980">
        <v>0</v>
      </c>
      <c r="AH3980">
        <v>13.9</v>
      </c>
      <c r="AI3980">
        <v>-0.3</v>
      </c>
      <c r="AJ3980">
        <v>0.79</v>
      </c>
      <c r="AK3980" t="s">
        <v>38</v>
      </c>
    </row>
    <row r="3981" spans="1:37" x14ac:dyDescent="0.25">
      <c r="A3981">
        <v>4</v>
      </c>
      <c r="B3981">
        <v>39</v>
      </c>
      <c r="C3981">
        <v>1</v>
      </c>
      <c r="D3981">
        <v>9773</v>
      </c>
      <c r="E3981">
        <v>1</v>
      </c>
      <c r="F3981">
        <v>38</v>
      </c>
      <c r="G3981">
        <v>133.1</v>
      </c>
      <c r="H3981">
        <v>1</v>
      </c>
      <c r="I3981">
        <v>19</v>
      </c>
      <c r="J3981">
        <v>19</v>
      </c>
      <c r="K3981">
        <v>7</v>
      </c>
      <c r="L3981">
        <v>9</v>
      </c>
      <c r="M3981">
        <v>133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40</v>
      </c>
      <c r="U3981">
        <v>0</v>
      </c>
      <c r="V3981">
        <v>0</v>
      </c>
      <c r="W3981">
        <v>6</v>
      </c>
      <c r="X3981">
        <v>8</v>
      </c>
      <c r="Y3981">
        <v>5</v>
      </c>
      <c r="Z3981">
        <v>13</v>
      </c>
      <c r="AA3981">
        <v>0</v>
      </c>
      <c r="AB3981">
        <v>0</v>
      </c>
      <c r="AC3981">
        <v>6</v>
      </c>
      <c r="AD3981">
        <v>7</v>
      </c>
      <c r="AE3981">
        <v>5</v>
      </c>
      <c r="AF3981">
        <v>12.6</v>
      </c>
      <c r="AG3981">
        <v>0</v>
      </c>
      <c r="AH3981">
        <v>16.2</v>
      </c>
      <c r="AI3981">
        <v>0.3</v>
      </c>
      <c r="AJ3981">
        <v>-0.92</v>
      </c>
      <c r="AK3981" t="s">
        <v>39</v>
      </c>
    </row>
    <row r="3982" spans="1:37" x14ac:dyDescent="0.25">
      <c r="A3982">
        <v>1</v>
      </c>
      <c r="B3982">
        <v>17</v>
      </c>
      <c r="C3982">
        <v>6</v>
      </c>
      <c r="D3982">
        <v>9238</v>
      </c>
      <c r="E3982">
        <v>1</v>
      </c>
      <c r="F3982">
        <v>1</v>
      </c>
      <c r="G3982">
        <v>117</v>
      </c>
      <c r="H3982">
        <v>1</v>
      </c>
      <c r="I3982">
        <v>1</v>
      </c>
      <c r="J3982">
        <v>38</v>
      </c>
      <c r="K3982">
        <v>4</v>
      </c>
      <c r="L3982">
        <v>7</v>
      </c>
      <c r="M3982">
        <v>114.6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18</v>
      </c>
      <c r="U3982">
        <v>0</v>
      </c>
      <c r="V3982">
        <v>0</v>
      </c>
      <c r="W3982">
        <v>6</v>
      </c>
      <c r="X3982">
        <v>7</v>
      </c>
      <c r="Y3982">
        <v>6</v>
      </c>
      <c r="Z3982">
        <v>12.14285714</v>
      </c>
      <c r="AA3982">
        <v>0</v>
      </c>
      <c r="AB3982">
        <v>0</v>
      </c>
      <c r="AC3982">
        <v>6</v>
      </c>
      <c r="AD3982">
        <v>6</v>
      </c>
      <c r="AE3982">
        <v>6</v>
      </c>
      <c r="AF3982">
        <v>13.33333333</v>
      </c>
      <c r="AG3982">
        <v>0</v>
      </c>
      <c r="AH3982">
        <v>13.9</v>
      </c>
      <c r="AI3982">
        <v>-0.3</v>
      </c>
      <c r="AJ3982">
        <v>0.79</v>
      </c>
      <c r="AK3982" t="s">
        <v>38</v>
      </c>
    </row>
    <row r="3983" spans="1:37" x14ac:dyDescent="0.25">
      <c r="A3983">
        <v>1</v>
      </c>
      <c r="B3983">
        <v>1</v>
      </c>
      <c r="C3983">
        <v>2</v>
      </c>
      <c r="D3983">
        <v>9085</v>
      </c>
      <c r="E3983">
        <v>1</v>
      </c>
      <c r="F3983">
        <v>1</v>
      </c>
      <c r="G3983">
        <v>151</v>
      </c>
      <c r="H3983">
        <v>1</v>
      </c>
      <c r="I3983">
        <v>40</v>
      </c>
      <c r="J3983">
        <v>4</v>
      </c>
      <c r="K3983">
        <v>2</v>
      </c>
      <c r="L3983">
        <v>2</v>
      </c>
      <c r="M3983">
        <v>144.5</v>
      </c>
      <c r="N3983">
        <v>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18</v>
      </c>
      <c r="U3983">
        <v>0</v>
      </c>
      <c r="V3983">
        <v>0</v>
      </c>
      <c r="W3983">
        <v>6</v>
      </c>
      <c r="X3983">
        <v>7</v>
      </c>
      <c r="Y3983">
        <v>6</v>
      </c>
      <c r="Z3983">
        <v>15.66666667</v>
      </c>
      <c r="AA3983">
        <v>0</v>
      </c>
      <c r="AB3983">
        <v>0</v>
      </c>
      <c r="AC3983">
        <v>6</v>
      </c>
      <c r="AD3983">
        <v>6</v>
      </c>
      <c r="AE3983">
        <v>6</v>
      </c>
      <c r="AF3983">
        <v>14.83333333</v>
      </c>
      <c r="AG3983">
        <v>0</v>
      </c>
      <c r="AH3983">
        <v>8.9</v>
      </c>
      <c r="AI3983">
        <v>1.4</v>
      </c>
      <c r="AJ3983">
        <v>3.51</v>
      </c>
      <c r="AK3983" t="s">
        <v>38</v>
      </c>
    </row>
    <row r="3984" spans="1:37" x14ac:dyDescent="0.25">
      <c r="A3984">
        <v>1</v>
      </c>
      <c r="B3984">
        <v>17</v>
      </c>
      <c r="C3984">
        <v>1</v>
      </c>
      <c r="D3984">
        <v>9500</v>
      </c>
      <c r="E3984">
        <v>1</v>
      </c>
      <c r="F3984">
        <v>1</v>
      </c>
      <c r="G3984">
        <v>131</v>
      </c>
      <c r="H3984">
        <v>1</v>
      </c>
      <c r="I3984">
        <v>1</v>
      </c>
      <c r="J3984">
        <v>19</v>
      </c>
      <c r="K3984">
        <v>4</v>
      </c>
      <c r="L3984">
        <v>3</v>
      </c>
      <c r="M3984">
        <v>125.4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19</v>
      </c>
      <c r="U3984">
        <v>0</v>
      </c>
      <c r="V3984">
        <v>0</v>
      </c>
      <c r="W3984">
        <v>7</v>
      </c>
      <c r="X3984">
        <v>13</v>
      </c>
      <c r="Y3984">
        <v>5</v>
      </c>
      <c r="Z3984">
        <v>12.5</v>
      </c>
      <c r="AA3984">
        <v>0</v>
      </c>
      <c r="AB3984">
        <v>0</v>
      </c>
      <c r="AC3984">
        <v>8</v>
      </c>
      <c r="AD3984">
        <v>14</v>
      </c>
      <c r="AE3984">
        <v>7</v>
      </c>
      <c r="AF3984">
        <v>12.16666667</v>
      </c>
      <c r="AG3984">
        <v>0</v>
      </c>
      <c r="AH3984">
        <v>15.5</v>
      </c>
      <c r="AI3984">
        <v>2.8</v>
      </c>
      <c r="AJ3984">
        <v>-4.0599999999999996</v>
      </c>
      <c r="AK3984" t="s">
        <v>38</v>
      </c>
    </row>
    <row r="3985" spans="1:37" x14ac:dyDescent="0.25">
      <c r="A3985">
        <v>1</v>
      </c>
      <c r="B3985">
        <v>17</v>
      </c>
      <c r="C3985">
        <v>1</v>
      </c>
      <c r="D3985">
        <v>9238</v>
      </c>
      <c r="E3985">
        <v>1</v>
      </c>
      <c r="F3985">
        <v>1</v>
      </c>
      <c r="G3985">
        <v>145</v>
      </c>
      <c r="H3985">
        <v>1</v>
      </c>
      <c r="I3985">
        <v>38</v>
      </c>
      <c r="J3985">
        <v>38</v>
      </c>
      <c r="K3985">
        <v>9</v>
      </c>
      <c r="L3985">
        <v>7</v>
      </c>
      <c r="M3985">
        <v>145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19</v>
      </c>
      <c r="U3985">
        <v>0</v>
      </c>
      <c r="V3985">
        <v>0</v>
      </c>
      <c r="W3985">
        <v>6</v>
      </c>
      <c r="X3985">
        <v>7</v>
      </c>
      <c r="Y3985">
        <v>6</v>
      </c>
      <c r="Z3985">
        <v>12.83333333</v>
      </c>
      <c r="AA3985">
        <v>0</v>
      </c>
      <c r="AB3985">
        <v>0</v>
      </c>
      <c r="AC3985">
        <v>6</v>
      </c>
      <c r="AD3985">
        <v>6</v>
      </c>
      <c r="AE3985">
        <v>6</v>
      </c>
      <c r="AF3985">
        <v>13.16666667</v>
      </c>
      <c r="AG3985">
        <v>0</v>
      </c>
      <c r="AH3985">
        <v>12.4</v>
      </c>
      <c r="AI3985">
        <v>0.5</v>
      </c>
      <c r="AJ3985">
        <v>1.79</v>
      </c>
      <c r="AK3985" t="s">
        <v>38</v>
      </c>
    </row>
    <row r="3986" spans="1:37" x14ac:dyDescent="0.25">
      <c r="A3986">
        <v>1</v>
      </c>
      <c r="B3986">
        <v>39</v>
      </c>
      <c r="C3986">
        <v>1</v>
      </c>
      <c r="D3986">
        <v>9003</v>
      </c>
      <c r="E3986">
        <v>1</v>
      </c>
      <c r="F3986">
        <v>1</v>
      </c>
      <c r="G3986">
        <v>135</v>
      </c>
      <c r="H3986">
        <v>1</v>
      </c>
      <c r="I3986">
        <v>38</v>
      </c>
      <c r="J3986">
        <v>38</v>
      </c>
      <c r="K3986">
        <v>9</v>
      </c>
      <c r="L3986">
        <v>6</v>
      </c>
      <c r="M3986">
        <v>138.1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28</v>
      </c>
      <c r="U3986">
        <v>0</v>
      </c>
      <c r="V3986">
        <v>0</v>
      </c>
      <c r="W3986">
        <v>6</v>
      </c>
      <c r="X3986">
        <v>6</v>
      </c>
      <c r="Y3986">
        <v>0</v>
      </c>
      <c r="Z3986">
        <v>0</v>
      </c>
      <c r="AA3986">
        <v>0</v>
      </c>
      <c r="AB3986">
        <v>0</v>
      </c>
      <c r="AC3986">
        <v>6</v>
      </c>
      <c r="AD3986">
        <v>7</v>
      </c>
      <c r="AE3986">
        <v>0</v>
      </c>
      <c r="AF3986">
        <v>0</v>
      </c>
      <c r="AG3986">
        <v>0</v>
      </c>
      <c r="AH3986">
        <v>8.9</v>
      </c>
      <c r="AI3986">
        <v>1.4</v>
      </c>
      <c r="AJ3986">
        <v>3.51</v>
      </c>
      <c r="AK3986" t="s">
        <v>37</v>
      </c>
    </row>
    <row r="3987" spans="1:37" x14ac:dyDescent="0.25">
      <c r="A3987">
        <v>1</v>
      </c>
      <c r="B3987">
        <v>17</v>
      </c>
      <c r="C3987">
        <v>1</v>
      </c>
      <c r="D3987">
        <v>9070</v>
      </c>
      <c r="E3987">
        <v>1</v>
      </c>
      <c r="F3987">
        <v>1</v>
      </c>
      <c r="G3987">
        <v>119</v>
      </c>
      <c r="H3987">
        <v>1</v>
      </c>
      <c r="I3987">
        <v>37</v>
      </c>
      <c r="J3987">
        <v>38</v>
      </c>
      <c r="K3987">
        <v>9</v>
      </c>
      <c r="L3987">
        <v>8</v>
      </c>
      <c r="M3987">
        <v>124.6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20</v>
      </c>
      <c r="U3987">
        <v>0</v>
      </c>
      <c r="V3987">
        <v>0</v>
      </c>
      <c r="W3987">
        <v>6</v>
      </c>
      <c r="X3987">
        <v>6</v>
      </c>
      <c r="Y3987">
        <v>6</v>
      </c>
      <c r="Z3987">
        <v>12.5</v>
      </c>
      <c r="AA3987">
        <v>0</v>
      </c>
      <c r="AB3987">
        <v>0</v>
      </c>
      <c r="AC3987">
        <v>6</v>
      </c>
      <c r="AD3987">
        <v>6</v>
      </c>
      <c r="AE3987">
        <v>6</v>
      </c>
      <c r="AF3987">
        <v>12.66666667</v>
      </c>
      <c r="AG3987">
        <v>0</v>
      </c>
      <c r="AH3987">
        <v>7.6</v>
      </c>
      <c r="AI3987">
        <v>2.6</v>
      </c>
      <c r="AJ3987">
        <v>0.32</v>
      </c>
      <c r="AK3987" t="s">
        <v>38</v>
      </c>
    </row>
    <row r="3988" spans="1:37" x14ac:dyDescent="0.25">
      <c r="A3988">
        <v>1</v>
      </c>
      <c r="B3988">
        <v>1</v>
      </c>
      <c r="C3988">
        <v>2</v>
      </c>
      <c r="D3988">
        <v>9773</v>
      </c>
      <c r="E3988">
        <v>1</v>
      </c>
      <c r="F3988">
        <v>1</v>
      </c>
      <c r="G3988">
        <v>122</v>
      </c>
      <c r="H3988">
        <v>1</v>
      </c>
      <c r="I3988">
        <v>37</v>
      </c>
      <c r="J3988">
        <v>37</v>
      </c>
      <c r="K3988">
        <v>9</v>
      </c>
      <c r="L3988">
        <v>9</v>
      </c>
      <c r="M3988">
        <v>130.80000000000001</v>
      </c>
      <c r="N3988">
        <v>1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18</v>
      </c>
      <c r="U3988">
        <v>0</v>
      </c>
      <c r="V3988">
        <v>0</v>
      </c>
      <c r="W3988">
        <v>6</v>
      </c>
      <c r="X3988">
        <v>14</v>
      </c>
      <c r="Y3988">
        <v>4</v>
      </c>
      <c r="Z3988">
        <v>11.25</v>
      </c>
      <c r="AA3988">
        <v>0</v>
      </c>
      <c r="AB3988">
        <v>0</v>
      </c>
      <c r="AC3988">
        <v>6</v>
      </c>
      <c r="AD3988">
        <v>9</v>
      </c>
      <c r="AE3988">
        <v>5</v>
      </c>
      <c r="AF3988">
        <v>13</v>
      </c>
      <c r="AG3988">
        <v>0</v>
      </c>
      <c r="AH3988">
        <v>9.4</v>
      </c>
      <c r="AI3988">
        <v>-0.8</v>
      </c>
      <c r="AJ3988">
        <v>-3.12</v>
      </c>
      <c r="AK3988" t="s">
        <v>38</v>
      </c>
    </row>
    <row r="3989" spans="1:37" x14ac:dyDescent="0.25">
      <c r="A3989">
        <v>1</v>
      </c>
      <c r="B3989">
        <v>1</v>
      </c>
      <c r="C3989">
        <v>2</v>
      </c>
      <c r="D3989">
        <v>9500</v>
      </c>
      <c r="E3989">
        <v>1</v>
      </c>
      <c r="F3989">
        <v>1</v>
      </c>
      <c r="G3989">
        <v>155</v>
      </c>
      <c r="H3989">
        <v>1</v>
      </c>
      <c r="I3989">
        <v>1</v>
      </c>
      <c r="J3989">
        <v>1</v>
      </c>
      <c r="K3989">
        <v>4</v>
      </c>
      <c r="L3989">
        <v>3</v>
      </c>
      <c r="M3989">
        <v>140.5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18</v>
      </c>
      <c r="U3989">
        <v>0</v>
      </c>
      <c r="V3989">
        <v>0</v>
      </c>
      <c r="W3989">
        <v>7</v>
      </c>
      <c r="X3989">
        <v>7</v>
      </c>
      <c r="Y3989">
        <v>6</v>
      </c>
      <c r="Z3989">
        <v>15.25</v>
      </c>
      <c r="AA3989">
        <v>0</v>
      </c>
      <c r="AB3989">
        <v>0</v>
      </c>
      <c r="AC3989">
        <v>7</v>
      </c>
      <c r="AD3989">
        <v>7</v>
      </c>
      <c r="AE3989">
        <v>6</v>
      </c>
      <c r="AF3989">
        <v>15.25</v>
      </c>
      <c r="AG3989">
        <v>0</v>
      </c>
      <c r="AH3989">
        <v>7.6</v>
      </c>
      <c r="AI3989">
        <v>2.6</v>
      </c>
      <c r="AJ3989">
        <v>0.32</v>
      </c>
      <c r="AK3989" t="s">
        <v>38</v>
      </c>
    </row>
    <row r="3990" spans="1:37" x14ac:dyDescent="0.25">
      <c r="A3990">
        <v>1</v>
      </c>
      <c r="B3990">
        <v>1</v>
      </c>
      <c r="C3990">
        <v>1</v>
      </c>
      <c r="D3990">
        <v>9085</v>
      </c>
      <c r="E3990">
        <v>1</v>
      </c>
      <c r="F3990">
        <v>1</v>
      </c>
      <c r="G3990">
        <v>123</v>
      </c>
      <c r="H3990">
        <v>1</v>
      </c>
      <c r="I3990">
        <v>19</v>
      </c>
      <c r="J3990">
        <v>37</v>
      </c>
      <c r="K3990">
        <v>9</v>
      </c>
      <c r="L3990">
        <v>9</v>
      </c>
      <c r="M3990">
        <v>124.1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20</v>
      </c>
      <c r="U3990">
        <v>0</v>
      </c>
      <c r="V3990">
        <v>0</v>
      </c>
      <c r="W3990">
        <v>5</v>
      </c>
      <c r="X3990">
        <v>13</v>
      </c>
      <c r="Y3990">
        <v>5</v>
      </c>
      <c r="Z3990">
        <v>14</v>
      </c>
      <c r="AA3990">
        <v>2</v>
      </c>
      <c r="AB3990">
        <v>0</v>
      </c>
      <c r="AC3990">
        <v>5</v>
      </c>
      <c r="AD3990">
        <v>10</v>
      </c>
      <c r="AE3990">
        <v>3</v>
      </c>
      <c r="AF3990">
        <v>12</v>
      </c>
      <c r="AG3990">
        <v>1</v>
      </c>
      <c r="AH3990">
        <v>9.4</v>
      </c>
      <c r="AI3990">
        <v>-0.8</v>
      </c>
      <c r="AJ3990">
        <v>-3.12</v>
      </c>
      <c r="AK3990" t="s">
        <v>38</v>
      </c>
    </row>
    <row r="3991" spans="1:37" x14ac:dyDescent="0.25">
      <c r="A3991">
        <v>1</v>
      </c>
      <c r="B3991">
        <v>43</v>
      </c>
      <c r="C3991">
        <v>1</v>
      </c>
      <c r="D3991">
        <v>9238</v>
      </c>
      <c r="E3991">
        <v>1</v>
      </c>
      <c r="F3991">
        <v>1</v>
      </c>
      <c r="G3991">
        <v>130</v>
      </c>
      <c r="H3991">
        <v>1</v>
      </c>
      <c r="I3991">
        <v>38</v>
      </c>
      <c r="J3991">
        <v>19</v>
      </c>
      <c r="K3991">
        <v>9</v>
      </c>
      <c r="L3991">
        <v>4</v>
      </c>
      <c r="M3991">
        <v>118.4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28</v>
      </c>
      <c r="U3991">
        <v>0</v>
      </c>
      <c r="V3991">
        <v>15</v>
      </c>
      <c r="W3991">
        <v>16</v>
      </c>
      <c r="X3991">
        <v>16</v>
      </c>
      <c r="Y3991">
        <v>13</v>
      </c>
      <c r="Z3991">
        <v>12.07692308</v>
      </c>
      <c r="AA3991">
        <v>0</v>
      </c>
      <c r="AB3991">
        <v>13</v>
      </c>
      <c r="AC3991">
        <v>13</v>
      </c>
      <c r="AD3991">
        <v>13</v>
      </c>
      <c r="AE3991">
        <v>11</v>
      </c>
      <c r="AF3991">
        <v>12.09090909</v>
      </c>
      <c r="AG3991">
        <v>0</v>
      </c>
      <c r="AH3991">
        <v>16.2</v>
      </c>
      <c r="AI3991">
        <v>0.3</v>
      </c>
      <c r="AJ3991">
        <v>-0.92</v>
      </c>
      <c r="AK3991" t="s">
        <v>38</v>
      </c>
    </row>
    <row r="3992" spans="1:37" x14ac:dyDescent="0.25">
      <c r="A3992">
        <v>1</v>
      </c>
      <c r="B3992">
        <v>15</v>
      </c>
      <c r="C3992">
        <v>1</v>
      </c>
      <c r="D3992">
        <v>9853</v>
      </c>
      <c r="E3992">
        <v>1</v>
      </c>
      <c r="F3992">
        <v>1</v>
      </c>
      <c r="G3992">
        <v>133.1</v>
      </c>
      <c r="H3992">
        <v>41</v>
      </c>
      <c r="I3992">
        <v>43</v>
      </c>
      <c r="J3992">
        <v>1</v>
      </c>
      <c r="K3992">
        <v>153</v>
      </c>
      <c r="L3992">
        <v>135</v>
      </c>
      <c r="M3992">
        <v>128.19999999999999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23</v>
      </c>
      <c r="U3992">
        <v>1</v>
      </c>
      <c r="V3992">
        <v>11</v>
      </c>
      <c r="W3992">
        <v>16</v>
      </c>
      <c r="X3992">
        <v>17</v>
      </c>
      <c r="Y3992">
        <v>16</v>
      </c>
      <c r="Z3992">
        <v>14.625</v>
      </c>
      <c r="AA3992">
        <v>0</v>
      </c>
      <c r="AB3992">
        <v>6</v>
      </c>
      <c r="AC3992">
        <v>10</v>
      </c>
      <c r="AD3992">
        <v>12</v>
      </c>
      <c r="AE3992">
        <v>9</v>
      </c>
      <c r="AF3992">
        <v>14.88888889</v>
      </c>
      <c r="AG3992">
        <v>0</v>
      </c>
      <c r="AH3992">
        <v>8.9</v>
      </c>
      <c r="AI3992">
        <v>1.4</v>
      </c>
      <c r="AJ3992">
        <v>3.51</v>
      </c>
      <c r="AK3992" t="s">
        <v>38</v>
      </c>
    </row>
    <row r="3993" spans="1:37" x14ac:dyDescent="0.25">
      <c r="A3993">
        <v>1</v>
      </c>
      <c r="B3993">
        <v>1</v>
      </c>
      <c r="C3993">
        <v>1</v>
      </c>
      <c r="D3993">
        <v>9853</v>
      </c>
      <c r="E3993">
        <v>1</v>
      </c>
      <c r="F3993">
        <v>1</v>
      </c>
      <c r="G3993">
        <v>114</v>
      </c>
      <c r="H3993">
        <v>1</v>
      </c>
      <c r="I3993">
        <v>19</v>
      </c>
      <c r="J3993">
        <v>37</v>
      </c>
      <c r="K3993">
        <v>5</v>
      </c>
      <c r="L3993">
        <v>5</v>
      </c>
      <c r="M3993">
        <v>109.5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19</v>
      </c>
      <c r="U3993">
        <v>0</v>
      </c>
      <c r="V3993">
        <v>0</v>
      </c>
      <c r="W3993">
        <v>7</v>
      </c>
      <c r="X3993">
        <v>10</v>
      </c>
      <c r="Y3993">
        <v>4</v>
      </c>
      <c r="Z3993">
        <v>10.5</v>
      </c>
      <c r="AA3993">
        <v>0</v>
      </c>
      <c r="AB3993">
        <v>0</v>
      </c>
      <c r="AC3993">
        <v>7</v>
      </c>
      <c r="AD3993">
        <v>7</v>
      </c>
      <c r="AE3993">
        <v>2</v>
      </c>
      <c r="AF3993">
        <v>10.5</v>
      </c>
      <c r="AG3993">
        <v>0</v>
      </c>
      <c r="AH3993">
        <v>16.2</v>
      </c>
      <c r="AI3993">
        <v>0.3</v>
      </c>
      <c r="AJ3993">
        <v>-0.92</v>
      </c>
      <c r="AK3993" t="s">
        <v>37</v>
      </c>
    </row>
    <row r="3994" spans="1:37" x14ac:dyDescent="0.25">
      <c r="A3994">
        <v>1</v>
      </c>
      <c r="B3994">
        <v>17</v>
      </c>
      <c r="C3994">
        <v>1</v>
      </c>
      <c r="D3994">
        <v>9238</v>
      </c>
      <c r="E3994">
        <v>1</v>
      </c>
      <c r="F3994">
        <v>1</v>
      </c>
      <c r="G3994">
        <v>137</v>
      </c>
      <c r="H3994">
        <v>1</v>
      </c>
      <c r="I3994">
        <v>38</v>
      </c>
      <c r="J3994">
        <v>19</v>
      </c>
      <c r="K3994">
        <v>152</v>
      </c>
      <c r="L3994">
        <v>171</v>
      </c>
      <c r="M3994">
        <v>131.1</v>
      </c>
      <c r="N3994">
        <v>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18</v>
      </c>
      <c r="U3994">
        <v>0</v>
      </c>
      <c r="V3994">
        <v>0</v>
      </c>
      <c r="W3994">
        <v>6</v>
      </c>
      <c r="X3994">
        <v>8</v>
      </c>
      <c r="Y3994">
        <v>6</v>
      </c>
      <c r="Z3994">
        <v>12.83333333</v>
      </c>
      <c r="AA3994">
        <v>0</v>
      </c>
      <c r="AB3994">
        <v>0</v>
      </c>
      <c r="AC3994">
        <v>6</v>
      </c>
      <c r="AD3994">
        <v>6</v>
      </c>
      <c r="AE3994">
        <v>6</v>
      </c>
      <c r="AF3994">
        <v>12.16666667</v>
      </c>
      <c r="AG3994">
        <v>0</v>
      </c>
      <c r="AH3994">
        <v>8.9</v>
      </c>
      <c r="AI3994">
        <v>1.4</v>
      </c>
      <c r="AJ3994">
        <v>3.51</v>
      </c>
      <c r="AK3994" t="s">
        <v>38</v>
      </c>
    </row>
    <row r="3995" spans="1:37" x14ac:dyDescent="0.25">
      <c r="A3995">
        <v>1</v>
      </c>
      <c r="B3995">
        <v>1</v>
      </c>
      <c r="C3995">
        <v>3</v>
      </c>
      <c r="D3995">
        <v>9773</v>
      </c>
      <c r="E3995">
        <v>1</v>
      </c>
      <c r="F3995">
        <v>1</v>
      </c>
      <c r="G3995">
        <v>161</v>
      </c>
      <c r="H3995">
        <v>22</v>
      </c>
      <c r="I3995">
        <v>37</v>
      </c>
      <c r="J3995">
        <v>37</v>
      </c>
      <c r="K3995">
        <v>9</v>
      </c>
      <c r="L3995">
        <v>9</v>
      </c>
      <c r="M3995">
        <v>137.9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20</v>
      </c>
      <c r="U3995">
        <v>1</v>
      </c>
      <c r="V3995">
        <v>0</v>
      </c>
      <c r="W3995">
        <v>6</v>
      </c>
      <c r="X3995">
        <v>6</v>
      </c>
      <c r="Y3995">
        <v>6</v>
      </c>
      <c r="Z3995">
        <v>12.5</v>
      </c>
      <c r="AA3995">
        <v>0</v>
      </c>
      <c r="AB3995">
        <v>0</v>
      </c>
      <c r="AC3995">
        <v>6</v>
      </c>
      <c r="AD3995">
        <v>7</v>
      </c>
      <c r="AE3995">
        <v>5</v>
      </c>
      <c r="AF3995">
        <v>11.8</v>
      </c>
      <c r="AG3995">
        <v>0</v>
      </c>
      <c r="AH3995">
        <v>10.8</v>
      </c>
      <c r="AI3995">
        <v>1.4</v>
      </c>
      <c r="AJ3995">
        <v>1.74</v>
      </c>
      <c r="AK3995" t="s">
        <v>38</v>
      </c>
    </row>
    <row r="3996" spans="1:37" x14ac:dyDescent="0.25">
      <c r="A3996">
        <v>1</v>
      </c>
      <c r="B3996">
        <v>1</v>
      </c>
      <c r="C3996">
        <v>1</v>
      </c>
      <c r="D3996">
        <v>171</v>
      </c>
      <c r="E3996">
        <v>1</v>
      </c>
      <c r="F3996">
        <v>1</v>
      </c>
      <c r="G3996">
        <v>133.1</v>
      </c>
      <c r="H3996">
        <v>1</v>
      </c>
      <c r="I3996">
        <v>3</v>
      </c>
      <c r="J3996">
        <v>1</v>
      </c>
      <c r="K3996">
        <v>2</v>
      </c>
      <c r="L3996">
        <v>4</v>
      </c>
      <c r="M3996">
        <v>128.19999999999999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20</v>
      </c>
      <c r="U3996">
        <v>0</v>
      </c>
      <c r="V3996">
        <v>5</v>
      </c>
      <c r="W3996">
        <v>12</v>
      </c>
      <c r="X3996">
        <v>13</v>
      </c>
      <c r="Y3996">
        <v>12</v>
      </c>
      <c r="Z3996">
        <v>11.23076923</v>
      </c>
      <c r="AA3996">
        <v>0</v>
      </c>
      <c r="AB3996">
        <v>3</v>
      </c>
      <c r="AC3996">
        <v>11</v>
      </c>
      <c r="AD3996">
        <v>18</v>
      </c>
      <c r="AE3996">
        <v>9</v>
      </c>
      <c r="AF3996">
        <v>12.777777779999999</v>
      </c>
      <c r="AG3996">
        <v>0</v>
      </c>
      <c r="AH3996">
        <v>11.1</v>
      </c>
      <c r="AI3996">
        <v>0.6</v>
      </c>
      <c r="AJ3996">
        <v>2.02</v>
      </c>
      <c r="AK3996" t="s">
        <v>38</v>
      </c>
    </row>
    <row r="3997" spans="1:37" x14ac:dyDescent="0.25">
      <c r="A3997">
        <v>2</v>
      </c>
      <c r="B3997">
        <v>39</v>
      </c>
      <c r="C3997">
        <v>1</v>
      </c>
      <c r="D3997">
        <v>9991</v>
      </c>
      <c r="E3997">
        <v>0</v>
      </c>
      <c r="F3997">
        <v>1</v>
      </c>
      <c r="G3997">
        <v>133.1</v>
      </c>
      <c r="H3997">
        <v>1</v>
      </c>
      <c r="I3997">
        <v>37</v>
      </c>
      <c r="J3997">
        <v>37</v>
      </c>
      <c r="K3997">
        <v>9</v>
      </c>
      <c r="L3997">
        <v>9</v>
      </c>
      <c r="M3997">
        <v>126.5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27</v>
      </c>
      <c r="U3997">
        <v>0</v>
      </c>
      <c r="V3997">
        <v>0</v>
      </c>
      <c r="W3997">
        <v>5</v>
      </c>
      <c r="X3997">
        <v>5</v>
      </c>
      <c r="Y3997">
        <v>2</v>
      </c>
      <c r="Z3997">
        <v>10.5</v>
      </c>
      <c r="AA3997">
        <v>0</v>
      </c>
      <c r="AB3997">
        <v>0</v>
      </c>
      <c r="AC3997">
        <v>5</v>
      </c>
      <c r="AD3997">
        <v>5</v>
      </c>
      <c r="AE3997">
        <v>0</v>
      </c>
      <c r="AF3997">
        <v>0</v>
      </c>
      <c r="AG3997">
        <v>0</v>
      </c>
      <c r="AH3997">
        <v>7.6</v>
      </c>
      <c r="AI3997">
        <v>2.6</v>
      </c>
      <c r="AJ3997">
        <v>0.32</v>
      </c>
      <c r="AK3997" t="s">
        <v>37</v>
      </c>
    </row>
    <row r="3998" spans="1:37" x14ac:dyDescent="0.25">
      <c r="A3998">
        <v>1</v>
      </c>
      <c r="B3998">
        <v>1</v>
      </c>
      <c r="C3998">
        <v>1</v>
      </c>
      <c r="D3998">
        <v>9853</v>
      </c>
      <c r="E3998">
        <v>1</v>
      </c>
      <c r="F3998">
        <v>1</v>
      </c>
      <c r="G3998">
        <v>128</v>
      </c>
      <c r="H3998">
        <v>1</v>
      </c>
      <c r="I3998">
        <v>1</v>
      </c>
      <c r="J3998">
        <v>1</v>
      </c>
      <c r="K3998">
        <v>9</v>
      </c>
      <c r="L3998">
        <v>9</v>
      </c>
      <c r="M3998">
        <v>120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18</v>
      </c>
      <c r="U3998">
        <v>0</v>
      </c>
      <c r="V3998">
        <v>0</v>
      </c>
      <c r="W3998">
        <v>6</v>
      </c>
      <c r="X3998">
        <v>11</v>
      </c>
      <c r="Y3998">
        <v>3</v>
      </c>
      <c r="Z3998">
        <v>12</v>
      </c>
      <c r="AA3998">
        <v>0</v>
      </c>
      <c r="AB3998">
        <v>0</v>
      </c>
      <c r="AC3998">
        <v>6</v>
      </c>
      <c r="AD3998">
        <v>13</v>
      </c>
      <c r="AE3998">
        <v>2</v>
      </c>
      <c r="AF3998">
        <v>12</v>
      </c>
      <c r="AG3998">
        <v>0</v>
      </c>
      <c r="AH3998">
        <v>12.7</v>
      </c>
      <c r="AI3998">
        <v>3.7</v>
      </c>
      <c r="AJ3998">
        <v>-1.7</v>
      </c>
      <c r="AK3998" t="s">
        <v>37</v>
      </c>
    </row>
    <row r="3999" spans="1:37" x14ac:dyDescent="0.25">
      <c r="A3999">
        <v>4</v>
      </c>
      <c r="B3999">
        <v>39</v>
      </c>
      <c r="C3999">
        <v>2</v>
      </c>
      <c r="D3999">
        <v>9556</v>
      </c>
      <c r="E3999">
        <v>1</v>
      </c>
      <c r="F3999">
        <v>19</v>
      </c>
      <c r="G3999">
        <v>133.1</v>
      </c>
      <c r="H3999">
        <v>1</v>
      </c>
      <c r="I3999">
        <v>19</v>
      </c>
      <c r="J3999">
        <v>19</v>
      </c>
      <c r="K3999">
        <v>4</v>
      </c>
      <c r="L3999">
        <v>6</v>
      </c>
      <c r="M3999">
        <v>123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37</v>
      </c>
      <c r="U3999">
        <v>0</v>
      </c>
      <c r="V3999">
        <v>0</v>
      </c>
      <c r="W3999">
        <v>7</v>
      </c>
      <c r="X3999">
        <v>10</v>
      </c>
      <c r="Y3999">
        <v>7</v>
      </c>
      <c r="Z3999">
        <v>10.985714290000001</v>
      </c>
      <c r="AA3999">
        <v>0</v>
      </c>
      <c r="AB3999">
        <v>0</v>
      </c>
      <c r="AC3999">
        <v>8</v>
      </c>
      <c r="AD3999">
        <v>11</v>
      </c>
      <c r="AE3999">
        <v>8</v>
      </c>
      <c r="AF3999">
        <v>12.3</v>
      </c>
      <c r="AG3999">
        <v>0</v>
      </c>
      <c r="AH3999">
        <v>10.8</v>
      </c>
      <c r="AI3999">
        <v>1.4</v>
      </c>
      <c r="AJ3999">
        <v>1.74</v>
      </c>
      <c r="AK3999" t="s">
        <v>38</v>
      </c>
    </row>
    <row r="4000" spans="1:37" x14ac:dyDescent="0.25">
      <c r="A4000">
        <v>4</v>
      </c>
      <c r="B4000">
        <v>7</v>
      </c>
      <c r="C4000">
        <v>1</v>
      </c>
      <c r="D4000">
        <v>9500</v>
      </c>
      <c r="E4000">
        <v>1</v>
      </c>
      <c r="F4000">
        <v>40</v>
      </c>
      <c r="G4000">
        <v>130</v>
      </c>
      <c r="H4000">
        <v>1</v>
      </c>
      <c r="I4000">
        <v>19</v>
      </c>
      <c r="J4000">
        <v>19</v>
      </c>
      <c r="K4000">
        <v>4</v>
      </c>
      <c r="L4000">
        <v>6</v>
      </c>
      <c r="M4000">
        <v>130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42</v>
      </c>
      <c r="U4000">
        <v>0</v>
      </c>
      <c r="V4000">
        <v>2</v>
      </c>
      <c r="W4000">
        <v>7</v>
      </c>
      <c r="X4000">
        <v>10</v>
      </c>
      <c r="Y4000">
        <v>5</v>
      </c>
      <c r="Z4000">
        <v>12.62</v>
      </c>
      <c r="AA4000">
        <v>0</v>
      </c>
      <c r="AB4000">
        <v>3</v>
      </c>
      <c r="AC4000">
        <v>7</v>
      </c>
      <c r="AD4000">
        <v>11</v>
      </c>
      <c r="AE4000">
        <v>3</v>
      </c>
      <c r="AF4000">
        <v>14.16666667</v>
      </c>
      <c r="AG4000">
        <v>0</v>
      </c>
      <c r="AH4000">
        <v>12.4</v>
      </c>
      <c r="AI4000">
        <v>0.5</v>
      </c>
      <c r="AJ4000">
        <v>1.79</v>
      </c>
      <c r="AK4000" t="s">
        <v>37</v>
      </c>
    </row>
    <row r="4001" spans="1:37" x14ac:dyDescent="0.25">
      <c r="A4001">
        <v>1</v>
      </c>
      <c r="B4001">
        <v>17</v>
      </c>
      <c r="C4001">
        <v>6</v>
      </c>
      <c r="D4001">
        <v>9500</v>
      </c>
      <c r="E4001">
        <v>1</v>
      </c>
      <c r="F4001">
        <v>1</v>
      </c>
      <c r="G4001">
        <v>147</v>
      </c>
      <c r="H4001">
        <v>1</v>
      </c>
      <c r="I4001">
        <v>1</v>
      </c>
      <c r="J4001">
        <v>38</v>
      </c>
      <c r="K4001">
        <v>4</v>
      </c>
      <c r="L4001">
        <v>8</v>
      </c>
      <c r="M4001">
        <v>141.1</v>
      </c>
      <c r="N4001">
        <v>1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20</v>
      </c>
      <c r="U4001">
        <v>0</v>
      </c>
      <c r="V4001">
        <v>0</v>
      </c>
      <c r="W4001">
        <v>7</v>
      </c>
      <c r="X4001">
        <v>9</v>
      </c>
      <c r="Y4001">
        <v>6</v>
      </c>
      <c r="Z4001">
        <v>13</v>
      </c>
      <c r="AA4001">
        <v>0</v>
      </c>
      <c r="AB4001">
        <v>0</v>
      </c>
      <c r="AC4001">
        <v>8</v>
      </c>
      <c r="AD4001">
        <v>8</v>
      </c>
      <c r="AE4001">
        <v>8</v>
      </c>
      <c r="AF4001">
        <v>14.2125</v>
      </c>
      <c r="AG4001">
        <v>0</v>
      </c>
      <c r="AH4001">
        <v>13.9</v>
      </c>
      <c r="AI4001">
        <v>-0.3</v>
      </c>
      <c r="AJ4001">
        <v>0.79</v>
      </c>
      <c r="AK4001" t="s">
        <v>37</v>
      </c>
    </row>
    <row r="4002" spans="1:37" x14ac:dyDescent="0.25">
      <c r="A4002">
        <v>2</v>
      </c>
      <c r="B4002">
        <v>39</v>
      </c>
      <c r="C4002">
        <v>1</v>
      </c>
      <c r="D4002">
        <v>9119</v>
      </c>
      <c r="E4002">
        <v>1</v>
      </c>
      <c r="F4002">
        <v>1</v>
      </c>
      <c r="G4002">
        <v>140</v>
      </c>
      <c r="H4002">
        <v>1</v>
      </c>
      <c r="I4002">
        <v>34</v>
      </c>
      <c r="J4002">
        <v>34</v>
      </c>
      <c r="K4002">
        <v>9</v>
      </c>
      <c r="L4002">
        <v>9</v>
      </c>
      <c r="M4002">
        <v>140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34</v>
      </c>
      <c r="U4002">
        <v>0</v>
      </c>
      <c r="V4002">
        <v>0</v>
      </c>
      <c r="W4002">
        <v>5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5</v>
      </c>
      <c r="AD4002">
        <v>5</v>
      </c>
      <c r="AE4002">
        <v>0</v>
      </c>
      <c r="AF4002">
        <v>0</v>
      </c>
      <c r="AG4002">
        <v>0</v>
      </c>
      <c r="AH4002">
        <v>15.5</v>
      </c>
      <c r="AI4002">
        <v>2.8</v>
      </c>
      <c r="AJ4002">
        <v>-4.0599999999999996</v>
      </c>
      <c r="AK4002" t="s">
        <v>37</v>
      </c>
    </row>
    <row r="4003" spans="1:37" x14ac:dyDescent="0.25">
      <c r="A4003">
        <v>1</v>
      </c>
      <c r="B4003">
        <v>42</v>
      </c>
      <c r="C4003">
        <v>1</v>
      </c>
      <c r="D4003">
        <v>9119</v>
      </c>
      <c r="E4003">
        <v>1</v>
      </c>
      <c r="F4003">
        <v>1</v>
      </c>
      <c r="G4003">
        <v>140</v>
      </c>
      <c r="H4003">
        <v>1</v>
      </c>
      <c r="I4003">
        <v>3</v>
      </c>
      <c r="J4003">
        <v>3</v>
      </c>
      <c r="K4003">
        <v>3</v>
      </c>
      <c r="L4003">
        <v>2</v>
      </c>
      <c r="M4003">
        <v>133.6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22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5</v>
      </c>
      <c r="AD4003">
        <v>0</v>
      </c>
      <c r="AE4003">
        <v>0</v>
      </c>
      <c r="AF4003">
        <v>0</v>
      </c>
      <c r="AG4003">
        <v>0</v>
      </c>
      <c r="AH4003">
        <v>10.8</v>
      </c>
      <c r="AI4003">
        <v>1.4</v>
      </c>
      <c r="AJ4003">
        <v>1.74</v>
      </c>
      <c r="AK4003" t="s">
        <v>37</v>
      </c>
    </row>
    <row r="4004" spans="1:37" x14ac:dyDescent="0.25">
      <c r="A4004">
        <v>2</v>
      </c>
      <c r="B4004">
        <v>39</v>
      </c>
      <c r="C4004">
        <v>2</v>
      </c>
      <c r="D4004">
        <v>9254</v>
      </c>
      <c r="E4004">
        <v>1</v>
      </c>
      <c r="F4004">
        <v>19</v>
      </c>
      <c r="G4004">
        <v>133.1</v>
      </c>
      <c r="H4004">
        <v>1</v>
      </c>
      <c r="I4004">
        <v>19</v>
      </c>
      <c r="J4004">
        <v>19</v>
      </c>
      <c r="K4004">
        <v>9</v>
      </c>
      <c r="L4004">
        <v>5</v>
      </c>
      <c r="M4004">
        <v>123.5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39</v>
      </c>
      <c r="U4004">
        <v>0</v>
      </c>
      <c r="V4004">
        <v>0</v>
      </c>
      <c r="W4004">
        <v>6</v>
      </c>
      <c r="X4004">
        <v>6</v>
      </c>
      <c r="Y4004">
        <v>6</v>
      </c>
      <c r="Z4004">
        <v>13.5</v>
      </c>
      <c r="AA4004">
        <v>0</v>
      </c>
      <c r="AB4004">
        <v>0</v>
      </c>
      <c r="AC4004">
        <v>6</v>
      </c>
      <c r="AD4004">
        <v>6</v>
      </c>
      <c r="AE4004">
        <v>6</v>
      </c>
      <c r="AF4004">
        <v>13.33333333</v>
      </c>
      <c r="AG4004">
        <v>0</v>
      </c>
      <c r="AH4004">
        <v>12.4</v>
      </c>
      <c r="AI4004">
        <v>0.5</v>
      </c>
      <c r="AJ4004">
        <v>1.79</v>
      </c>
      <c r="AK4004" t="s">
        <v>38</v>
      </c>
    </row>
    <row r="4005" spans="1:37" x14ac:dyDescent="0.25">
      <c r="A4005">
        <v>1</v>
      </c>
      <c r="B4005">
        <v>1</v>
      </c>
      <c r="C4005">
        <v>1</v>
      </c>
      <c r="D4005">
        <v>9500</v>
      </c>
      <c r="E4005">
        <v>1</v>
      </c>
      <c r="F4005">
        <v>1</v>
      </c>
      <c r="G4005">
        <v>141</v>
      </c>
      <c r="H4005">
        <v>1</v>
      </c>
      <c r="I4005">
        <v>37</v>
      </c>
      <c r="J4005">
        <v>37</v>
      </c>
      <c r="K4005">
        <v>9</v>
      </c>
      <c r="L4005">
        <v>9</v>
      </c>
      <c r="M4005">
        <v>136.30000000000001</v>
      </c>
      <c r="N4005">
        <v>1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18</v>
      </c>
      <c r="U4005">
        <v>0</v>
      </c>
      <c r="V4005">
        <v>0</v>
      </c>
      <c r="W4005">
        <v>7</v>
      </c>
      <c r="X4005">
        <v>7</v>
      </c>
      <c r="Y4005">
        <v>6</v>
      </c>
      <c r="Z4005">
        <v>13.516666669999999</v>
      </c>
      <c r="AA4005">
        <v>0</v>
      </c>
      <c r="AB4005">
        <v>0</v>
      </c>
      <c r="AC4005">
        <v>7</v>
      </c>
      <c r="AD4005">
        <v>7</v>
      </c>
      <c r="AE4005">
        <v>6</v>
      </c>
      <c r="AF4005">
        <v>13.516666669999999</v>
      </c>
      <c r="AG4005">
        <v>0</v>
      </c>
      <c r="AH4005">
        <v>7.6</v>
      </c>
      <c r="AI4005">
        <v>2.6</v>
      </c>
      <c r="AJ4005">
        <v>0.32</v>
      </c>
      <c r="AK4005" t="s">
        <v>38</v>
      </c>
    </row>
    <row r="4006" spans="1:37" x14ac:dyDescent="0.25">
      <c r="A4006">
        <v>1</v>
      </c>
      <c r="B4006">
        <v>1</v>
      </c>
      <c r="C4006">
        <v>2</v>
      </c>
      <c r="D4006">
        <v>9070</v>
      </c>
      <c r="E4006">
        <v>1</v>
      </c>
      <c r="F4006">
        <v>1</v>
      </c>
      <c r="G4006">
        <v>128</v>
      </c>
      <c r="H4006">
        <v>1</v>
      </c>
      <c r="I4006">
        <v>37</v>
      </c>
      <c r="J4006">
        <v>37</v>
      </c>
      <c r="K4006">
        <v>9</v>
      </c>
      <c r="L4006">
        <v>9</v>
      </c>
      <c r="M4006">
        <v>123.5</v>
      </c>
      <c r="N4006">
        <v>1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21</v>
      </c>
      <c r="U4006">
        <v>0</v>
      </c>
      <c r="V4006">
        <v>0</v>
      </c>
      <c r="W4006">
        <v>6</v>
      </c>
      <c r="X4006">
        <v>6</v>
      </c>
      <c r="Y4006">
        <v>6</v>
      </c>
      <c r="Z4006">
        <v>13.16666667</v>
      </c>
      <c r="AA4006">
        <v>0</v>
      </c>
      <c r="AB4006">
        <v>0</v>
      </c>
      <c r="AC4006">
        <v>6</v>
      </c>
      <c r="AD4006">
        <v>8</v>
      </c>
      <c r="AE4006">
        <v>6</v>
      </c>
      <c r="AF4006">
        <v>13.28571429</v>
      </c>
      <c r="AG4006">
        <v>0</v>
      </c>
      <c r="AH4006">
        <v>8.9</v>
      </c>
      <c r="AI4006">
        <v>1.4</v>
      </c>
      <c r="AJ4006">
        <v>3.51</v>
      </c>
      <c r="AK4006" t="s">
        <v>38</v>
      </c>
    </row>
    <row r="4007" spans="1:37" x14ac:dyDescent="0.25">
      <c r="A4007">
        <v>2</v>
      </c>
      <c r="B4007">
        <v>39</v>
      </c>
      <c r="C4007">
        <v>1</v>
      </c>
      <c r="D4007">
        <v>9085</v>
      </c>
      <c r="E4007">
        <v>1</v>
      </c>
      <c r="F4007">
        <v>1</v>
      </c>
      <c r="G4007">
        <v>150</v>
      </c>
      <c r="H4007">
        <v>1</v>
      </c>
      <c r="I4007">
        <v>37</v>
      </c>
      <c r="J4007">
        <v>37</v>
      </c>
      <c r="K4007">
        <v>90</v>
      </c>
      <c r="L4007">
        <v>10</v>
      </c>
      <c r="M4007">
        <v>112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34</v>
      </c>
      <c r="U4007">
        <v>0</v>
      </c>
      <c r="V4007">
        <v>0</v>
      </c>
      <c r="W4007">
        <v>6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v>0</v>
      </c>
      <c r="AG4007">
        <v>0</v>
      </c>
      <c r="AH4007">
        <v>10.8</v>
      </c>
      <c r="AI4007">
        <v>1.4</v>
      </c>
      <c r="AJ4007">
        <v>1.74</v>
      </c>
      <c r="AK4007" t="s">
        <v>37</v>
      </c>
    </row>
    <row r="4008" spans="1:37" x14ac:dyDescent="0.25">
      <c r="A4008">
        <v>1</v>
      </c>
      <c r="B4008">
        <v>44</v>
      </c>
      <c r="C4008">
        <v>1</v>
      </c>
      <c r="D4008">
        <v>9003</v>
      </c>
      <c r="E4008">
        <v>1</v>
      </c>
      <c r="F4008">
        <v>39</v>
      </c>
      <c r="G4008">
        <v>160</v>
      </c>
      <c r="H4008">
        <v>1</v>
      </c>
      <c r="I4008">
        <v>37</v>
      </c>
      <c r="J4008">
        <v>37</v>
      </c>
      <c r="K4008">
        <v>9</v>
      </c>
      <c r="L4008">
        <v>9</v>
      </c>
      <c r="M4008">
        <v>160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22</v>
      </c>
      <c r="U4008">
        <v>0</v>
      </c>
      <c r="V4008">
        <v>0</v>
      </c>
      <c r="W4008">
        <v>6</v>
      </c>
      <c r="X4008">
        <v>8</v>
      </c>
      <c r="Y4008">
        <v>6</v>
      </c>
      <c r="Z4008">
        <v>13.125</v>
      </c>
      <c r="AA4008">
        <v>0</v>
      </c>
      <c r="AB4008">
        <v>0</v>
      </c>
      <c r="AC4008">
        <v>6</v>
      </c>
      <c r="AD4008">
        <v>10</v>
      </c>
      <c r="AE4008">
        <v>6</v>
      </c>
      <c r="AF4008">
        <v>13</v>
      </c>
      <c r="AG4008">
        <v>0</v>
      </c>
      <c r="AH4008">
        <v>16.2</v>
      </c>
      <c r="AI4008">
        <v>0.3</v>
      </c>
      <c r="AJ4008">
        <v>-0.92</v>
      </c>
      <c r="AK4008" t="s">
        <v>38</v>
      </c>
    </row>
    <row r="4009" spans="1:37" x14ac:dyDescent="0.25">
      <c r="A4009">
        <v>1</v>
      </c>
      <c r="B4009">
        <v>39</v>
      </c>
      <c r="C4009">
        <v>1</v>
      </c>
      <c r="D4009">
        <v>9003</v>
      </c>
      <c r="E4009">
        <v>1</v>
      </c>
      <c r="F4009">
        <v>1</v>
      </c>
      <c r="G4009">
        <v>133.1</v>
      </c>
      <c r="H4009">
        <v>1</v>
      </c>
      <c r="I4009">
        <v>1</v>
      </c>
      <c r="J4009">
        <v>37</v>
      </c>
      <c r="K4009">
        <v>4</v>
      </c>
      <c r="L4009">
        <v>7</v>
      </c>
      <c r="M4009">
        <v>110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31</v>
      </c>
      <c r="U4009">
        <v>0</v>
      </c>
      <c r="V4009">
        <v>0</v>
      </c>
      <c r="W4009">
        <v>6</v>
      </c>
      <c r="X4009">
        <v>15</v>
      </c>
      <c r="Y4009">
        <v>3</v>
      </c>
      <c r="Z4009">
        <v>14.4</v>
      </c>
      <c r="AA4009">
        <v>0</v>
      </c>
      <c r="AB4009">
        <v>0</v>
      </c>
      <c r="AC4009">
        <v>6</v>
      </c>
      <c r="AD4009">
        <v>20</v>
      </c>
      <c r="AE4009">
        <v>0</v>
      </c>
      <c r="AF4009">
        <v>0</v>
      </c>
      <c r="AG4009">
        <v>0</v>
      </c>
      <c r="AH4009">
        <v>16.2</v>
      </c>
      <c r="AI4009">
        <v>0.3</v>
      </c>
      <c r="AJ4009">
        <v>-0.92</v>
      </c>
      <c r="AK4009" t="s">
        <v>37</v>
      </c>
    </row>
    <row r="4010" spans="1:37" x14ac:dyDescent="0.25">
      <c r="A4010">
        <v>1</v>
      </c>
      <c r="B4010">
        <v>18</v>
      </c>
      <c r="C4010">
        <v>3</v>
      </c>
      <c r="D4010">
        <v>9853</v>
      </c>
      <c r="E4010">
        <v>1</v>
      </c>
      <c r="F4010">
        <v>1</v>
      </c>
      <c r="G4010">
        <v>128</v>
      </c>
      <c r="H4010">
        <v>1</v>
      </c>
      <c r="I4010">
        <v>38</v>
      </c>
      <c r="J4010">
        <v>37</v>
      </c>
      <c r="K4010">
        <v>5</v>
      </c>
      <c r="L4010">
        <v>9</v>
      </c>
      <c r="M4010">
        <v>116.8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19</v>
      </c>
      <c r="U4010">
        <v>0</v>
      </c>
      <c r="V4010">
        <v>0</v>
      </c>
      <c r="W4010">
        <v>6</v>
      </c>
      <c r="X4010">
        <v>10</v>
      </c>
      <c r="Y4010">
        <v>4</v>
      </c>
      <c r="Z4010">
        <v>12</v>
      </c>
      <c r="AA4010">
        <v>0</v>
      </c>
      <c r="AB4010">
        <v>0</v>
      </c>
      <c r="AC4010">
        <v>6</v>
      </c>
      <c r="AD4010">
        <v>12</v>
      </c>
      <c r="AE4010">
        <v>0</v>
      </c>
      <c r="AF4010">
        <v>0</v>
      </c>
      <c r="AG4010">
        <v>0</v>
      </c>
      <c r="AH4010">
        <v>10.8</v>
      </c>
      <c r="AI4010">
        <v>1.4</v>
      </c>
      <c r="AJ4010">
        <v>1.74</v>
      </c>
      <c r="AK4010" t="s">
        <v>37</v>
      </c>
    </row>
    <row r="4011" spans="1:37" x14ac:dyDescent="0.25">
      <c r="A4011">
        <v>1</v>
      </c>
      <c r="B4011">
        <v>17</v>
      </c>
      <c r="C4011">
        <v>5</v>
      </c>
      <c r="D4011">
        <v>9254</v>
      </c>
      <c r="E4011">
        <v>1</v>
      </c>
      <c r="F4011">
        <v>1</v>
      </c>
      <c r="G4011">
        <v>114</v>
      </c>
      <c r="H4011">
        <v>1</v>
      </c>
      <c r="I4011">
        <v>38</v>
      </c>
      <c r="J4011">
        <v>1</v>
      </c>
      <c r="K4011">
        <v>5</v>
      </c>
      <c r="L4011">
        <v>9</v>
      </c>
      <c r="M4011">
        <v>109.5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19</v>
      </c>
      <c r="U4011">
        <v>0</v>
      </c>
      <c r="V4011">
        <v>0</v>
      </c>
      <c r="W4011">
        <v>5</v>
      </c>
      <c r="X4011">
        <v>5</v>
      </c>
      <c r="Y4011">
        <v>0</v>
      </c>
      <c r="Z4011">
        <v>0</v>
      </c>
      <c r="AA4011">
        <v>0</v>
      </c>
      <c r="AB4011">
        <v>0</v>
      </c>
      <c r="AC4011">
        <v>5</v>
      </c>
      <c r="AD4011">
        <v>10</v>
      </c>
      <c r="AE4011">
        <v>0</v>
      </c>
      <c r="AF4011">
        <v>0</v>
      </c>
      <c r="AG4011">
        <v>0</v>
      </c>
      <c r="AH4011">
        <v>10.8</v>
      </c>
      <c r="AI4011">
        <v>1.4</v>
      </c>
      <c r="AJ4011">
        <v>1.74</v>
      </c>
      <c r="AK4011" t="s">
        <v>37</v>
      </c>
    </row>
    <row r="4012" spans="1:37" x14ac:dyDescent="0.25">
      <c r="A4012">
        <v>1</v>
      </c>
      <c r="B4012">
        <v>39</v>
      </c>
      <c r="C4012">
        <v>1</v>
      </c>
      <c r="D4012">
        <v>9556</v>
      </c>
      <c r="E4012">
        <v>1</v>
      </c>
      <c r="F4012">
        <v>19</v>
      </c>
      <c r="G4012">
        <v>133.1</v>
      </c>
      <c r="H4012">
        <v>1</v>
      </c>
      <c r="I4012">
        <v>37</v>
      </c>
      <c r="J4012">
        <v>37</v>
      </c>
      <c r="K4012">
        <v>9</v>
      </c>
      <c r="L4012">
        <v>10</v>
      </c>
      <c r="M4012">
        <v>100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31</v>
      </c>
      <c r="U4012">
        <v>0</v>
      </c>
      <c r="V4012">
        <v>0</v>
      </c>
      <c r="W4012">
        <v>7</v>
      </c>
      <c r="X4012">
        <v>7</v>
      </c>
      <c r="Y4012">
        <v>0</v>
      </c>
      <c r="Z4012">
        <v>0</v>
      </c>
      <c r="AA4012">
        <v>0</v>
      </c>
      <c r="AB4012">
        <v>0</v>
      </c>
      <c r="AC4012">
        <v>7</v>
      </c>
      <c r="AD4012">
        <v>7</v>
      </c>
      <c r="AE4012">
        <v>0</v>
      </c>
      <c r="AF4012">
        <v>0</v>
      </c>
      <c r="AG4012">
        <v>0</v>
      </c>
      <c r="AH4012">
        <v>15.5</v>
      </c>
      <c r="AI4012">
        <v>2.8</v>
      </c>
      <c r="AJ4012">
        <v>-4.0599999999999996</v>
      </c>
      <c r="AK4012" t="s">
        <v>37</v>
      </c>
    </row>
    <row r="4013" spans="1:37" x14ac:dyDescent="0.25">
      <c r="A4013">
        <v>1</v>
      </c>
      <c r="B4013">
        <v>5</v>
      </c>
      <c r="C4013">
        <v>1</v>
      </c>
      <c r="D4013">
        <v>9147</v>
      </c>
      <c r="E4013">
        <v>1</v>
      </c>
      <c r="F4013">
        <v>1</v>
      </c>
      <c r="G4013">
        <v>126</v>
      </c>
      <c r="H4013">
        <v>1</v>
      </c>
      <c r="I4013">
        <v>19</v>
      </c>
      <c r="J4013">
        <v>38</v>
      </c>
      <c r="K4013">
        <v>5</v>
      </c>
      <c r="L4013">
        <v>6</v>
      </c>
      <c r="M4013">
        <v>117.3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19</v>
      </c>
      <c r="U4013">
        <v>0</v>
      </c>
      <c r="V4013">
        <v>0</v>
      </c>
      <c r="W4013">
        <v>5</v>
      </c>
      <c r="X4013">
        <v>15</v>
      </c>
      <c r="Y4013">
        <v>3</v>
      </c>
      <c r="Z4013">
        <v>10.8</v>
      </c>
      <c r="AA4013">
        <v>0</v>
      </c>
      <c r="AB4013">
        <v>0</v>
      </c>
      <c r="AC4013">
        <v>5</v>
      </c>
      <c r="AD4013">
        <v>6</v>
      </c>
      <c r="AE4013">
        <v>3</v>
      </c>
      <c r="AF4013">
        <v>10.5</v>
      </c>
      <c r="AG4013">
        <v>0</v>
      </c>
      <c r="AH4013">
        <v>13.9</v>
      </c>
      <c r="AI4013">
        <v>-0.3</v>
      </c>
      <c r="AJ4013">
        <v>0.79</v>
      </c>
      <c r="AK4013" t="s">
        <v>39</v>
      </c>
    </row>
    <row r="4014" spans="1:37" x14ac:dyDescent="0.25">
      <c r="A4014">
        <v>2</v>
      </c>
      <c r="B4014">
        <v>39</v>
      </c>
      <c r="C4014">
        <v>2</v>
      </c>
      <c r="D4014">
        <v>9670</v>
      </c>
      <c r="E4014">
        <v>1</v>
      </c>
      <c r="F4014">
        <v>1</v>
      </c>
      <c r="G4014">
        <v>133.1</v>
      </c>
      <c r="H4014">
        <v>41</v>
      </c>
      <c r="I4014">
        <v>37</v>
      </c>
      <c r="J4014">
        <v>19</v>
      </c>
      <c r="K4014">
        <v>9</v>
      </c>
      <c r="L4014">
        <v>9</v>
      </c>
      <c r="M4014">
        <v>130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30</v>
      </c>
      <c r="U4014">
        <v>1</v>
      </c>
      <c r="V4014">
        <v>0</v>
      </c>
      <c r="W4014">
        <v>6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6</v>
      </c>
      <c r="AD4014">
        <v>0</v>
      </c>
      <c r="AE4014">
        <v>0</v>
      </c>
      <c r="AF4014">
        <v>0</v>
      </c>
      <c r="AG4014">
        <v>0</v>
      </c>
      <c r="AH4014">
        <v>9.4</v>
      </c>
      <c r="AI4014">
        <v>-0.8</v>
      </c>
      <c r="AJ4014">
        <v>-3.12</v>
      </c>
      <c r="AK4014" t="s">
        <v>37</v>
      </c>
    </row>
    <row r="4015" spans="1:37" x14ac:dyDescent="0.25">
      <c r="A4015">
        <v>1</v>
      </c>
      <c r="B4015">
        <v>51</v>
      </c>
      <c r="C4015">
        <v>1</v>
      </c>
      <c r="D4015">
        <v>9500</v>
      </c>
      <c r="E4015">
        <v>1</v>
      </c>
      <c r="F4015">
        <v>1</v>
      </c>
      <c r="G4015">
        <v>129</v>
      </c>
      <c r="H4015">
        <v>1</v>
      </c>
      <c r="I4015">
        <v>37</v>
      </c>
      <c r="J4015">
        <v>38</v>
      </c>
      <c r="K4015">
        <v>3</v>
      </c>
      <c r="L4015">
        <v>3</v>
      </c>
      <c r="M4015">
        <v>137.80000000000001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20</v>
      </c>
      <c r="U4015">
        <v>0</v>
      </c>
      <c r="V4015">
        <v>2</v>
      </c>
      <c r="W4015">
        <v>7</v>
      </c>
      <c r="X4015">
        <v>7</v>
      </c>
      <c r="Y4015">
        <v>7</v>
      </c>
      <c r="Z4015">
        <v>16.131428570000001</v>
      </c>
      <c r="AA4015">
        <v>0</v>
      </c>
      <c r="AB4015">
        <v>0</v>
      </c>
      <c r="AC4015">
        <v>8</v>
      </c>
      <c r="AD4015">
        <v>9</v>
      </c>
      <c r="AE4015">
        <v>8</v>
      </c>
      <c r="AF4015">
        <v>15.52222222</v>
      </c>
      <c r="AG4015">
        <v>0</v>
      </c>
      <c r="AH4015">
        <v>11.1</v>
      </c>
      <c r="AI4015">
        <v>0.6</v>
      </c>
      <c r="AJ4015">
        <v>2.02</v>
      </c>
      <c r="AK4015" t="s">
        <v>38</v>
      </c>
    </row>
    <row r="4016" spans="1:37" x14ac:dyDescent="0.25">
      <c r="A4016">
        <v>1</v>
      </c>
      <c r="B4016">
        <v>17</v>
      </c>
      <c r="C4016">
        <v>1</v>
      </c>
      <c r="D4016">
        <v>9500</v>
      </c>
      <c r="E4016">
        <v>1</v>
      </c>
      <c r="F4016">
        <v>1</v>
      </c>
      <c r="G4016">
        <v>140</v>
      </c>
      <c r="H4016">
        <v>1</v>
      </c>
      <c r="I4016">
        <v>19</v>
      </c>
      <c r="J4016">
        <v>38</v>
      </c>
      <c r="K4016">
        <v>7</v>
      </c>
      <c r="L4016">
        <v>7</v>
      </c>
      <c r="M4016">
        <v>136.5</v>
      </c>
      <c r="N4016">
        <v>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18</v>
      </c>
      <c r="U4016">
        <v>0</v>
      </c>
      <c r="V4016">
        <v>0</v>
      </c>
      <c r="W4016">
        <v>7</v>
      </c>
      <c r="X4016">
        <v>7</v>
      </c>
      <c r="Y4016">
        <v>7</v>
      </c>
      <c r="Z4016">
        <v>14.83857143</v>
      </c>
      <c r="AA4016">
        <v>0</v>
      </c>
      <c r="AB4016">
        <v>0</v>
      </c>
      <c r="AC4016">
        <v>8</v>
      </c>
      <c r="AD4016">
        <v>9</v>
      </c>
      <c r="AE4016">
        <v>8</v>
      </c>
      <c r="AF4016">
        <v>14.8</v>
      </c>
      <c r="AG4016">
        <v>0</v>
      </c>
      <c r="AH4016">
        <v>12.4</v>
      </c>
      <c r="AI4016">
        <v>0.5</v>
      </c>
      <c r="AJ4016">
        <v>1.79</v>
      </c>
      <c r="AK4016" t="s">
        <v>38</v>
      </c>
    </row>
    <row r="4017" spans="1:37" x14ac:dyDescent="0.25">
      <c r="A4017">
        <v>4</v>
      </c>
      <c r="B4017">
        <v>39</v>
      </c>
      <c r="C4017">
        <v>1</v>
      </c>
      <c r="D4017">
        <v>9991</v>
      </c>
      <c r="E4017">
        <v>0</v>
      </c>
      <c r="F4017">
        <v>1</v>
      </c>
      <c r="G4017">
        <v>133.1</v>
      </c>
      <c r="H4017">
        <v>1</v>
      </c>
      <c r="I4017">
        <v>37</v>
      </c>
      <c r="J4017">
        <v>37</v>
      </c>
      <c r="K4017">
        <v>5</v>
      </c>
      <c r="L4017">
        <v>5</v>
      </c>
      <c r="M4017">
        <v>138.69999999999999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31</v>
      </c>
      <c r="U4017">
        <v>0</v>
      </c>
      <c r="V4017">
        <v>0</v>
      </c>
      <c r="W4017">
        <v>5</v>
      </c>
      <c r="X4017">
        <v>7</v>
      </c>
      <c r="Y4017">
        <v>3</v>
      </c>
      <c r="Z4017">
        <v>10.33333333</v>
      </c>
      <c r="AA4017">
        <v>0</v>
      </c>
      <c r="AB4017">
        <v>0</v>
      </c>
      <c r="AC4017">
        <v>5</v>
      </c>
      <c r="AD4017">
        <v>6</v>
      </c>
      <c r="AE4017">
        <v>3</v>
      </c>
      <c r="AF4017">
        <v>12</v>
      </c>
      <c r="AG4017">
        <v>0</v>
      </c>
      <c r="AH4017">
        <v>10.8</v>
      </c>
      <c r="AI4017">
        <v>1.4</v>
      </c>
      <c r="AJ4017">
        <v>1.74</v>
      </c>
      <c r="AK4017" t="s">
        <v>37</v>
      </c>
    </row>
    <row r="4018" spans="1:37" x14ac:dyDescent="0.25">
      <c r="A4018">
        <v>1</v>
      </c>
      <c r="B4018">
        <v>17</v>
      </c>
      <c r="C4018">
        <v>1</v>
      </c>
      <c r="D4018">
        <v>9254</v>
      </c>
      <c r="E4018">
        <v>1</v>
      </c>
      <c r="F4018">
        <v>1</v>
      </c>
      <c r="G4018">
        <v>134</v>
      </c>
      <c r="H4018">
        <v>1</v>
      </c>
      <c r="I4018">
        <v>19</v>
      </c>
      <c r="J4018">
        <v>1</v>
      </c>
      <c r="K4018">
        <v>9</v>
      </c>
      <c r="L4018">
        <v>4</v>
      </c>
      <c r="M4018">
        <v>124.9</v>
      </c>
      <c r="N4018">
        <v>1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19</v>
      </c>
      <c r="U4018">
        <v>0</v>
      </c>
      <c r="V4018">
        <v>0</v>
      </c>
      <c r="W4018">
        <v>6</v>
      </c>
      <c r="X4018">
        <v>11</v>
      </c>
      <c r="Y4018">
        <v>3</v>
      </c>
      <c r="Z4018">
        <v>12</v>
      </c>
      <c r="AA4018">
        <v>0</v>
      </c>
      <c r="AB4018">
        <v>0</v>
      </c>
      <c r="AC4018">
        <v>6</v>
      </c>
      <c r="AD4018">
        <v>11</v>
      </c>
      <c r="AE4018">
        <v>4</v>
      </c>
      <c r="AF4018">
        <v>11.25</v>
      </c>
      <c r="AG4018">
        <v>0</v>
      </c>
      <c r="AH4018">
        <v>7.6</v>
      </c>
      <c r="AI4018">
        <v>2.6</v>
      </c>
      <c r="AJ4018">
        <v>0.32</v>
      </c>
      <c r="AK4018" t="s">
        <v>37</v>
      </c>
    </row>
    <row r="4019" spans="1:37" x14ac:dyDescent="0.25">
      <c r="A4019">
        <v>4</v>
      </c>
      <c r="B4019">
        <v>39</v>
      </c>
      <c r="C4019">
        <v>1</v>
      </c>
      <c r="D4019">
        <v>8014</v>
      </c>
      <c r="E4019">
        <v>0</v>
      </c>
      <c r="F4019">
        <v>1</v>
      </c>
      <c r="G4019">
        <v>133.1</v>
      </c>
      <c r="H4019">
        <v>1</v>
      </c>
      <c r="I4019">
        <v>37</v>
      </c>
      <c r="J4019">
        <v>37</v>
      </c>
      <c r="K4019">
        <v>9</v>
      </c>
      <c r="L4019">
        <v>7</v>
      </c>
      <c r="M4019">
        <v>140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43</v>
      </c>
      <c r="U4019">
        <v>0</v>
      </c>
      <c r="V4019">
        <v>0</v>
      </c>
      <c r="W4019">
        <v>6</v>
      </c>
      <c r="X4019">
        <v>6</v>
      </c>
      <c r="Y4019">
        <v>0</v>
      </c>
      <c r="Z4019">
        <v>0</v>
      </c>
      <c r="AA4019">
        <v>0</v>
      </c>
      <c r="AB4019">
        <v>0</v>
      </c>
      <c r="AC4019">
        <v>5</v>
      </c>
      <c r="AD4019">
        <v>5</v>
      </c>
      <c r="AE4019">
        <v>0</v>
      </c>
      <c r="AF4019">
        <v>0</v>
      </c>
      <c r="AG4019">
        <v>0</v>
      </c>
      <c r="AH4019">
        <v>8.9</v>
      </c>
      <c r="AI4019">
        <v>1.4</v>
      </c>
      <c r="AJ4019">
        <v>3.51</v>
      </c>
      <c r="AK4019" t="s">
        <v>37</v>
      </c>
    </row>
    <row r="4020" spans="1:37" x14ac:dyDescent="0.25">
      <c r="A4020">
        <v>1</v>
      </c>
      <c r="B4020">
        <v>17</v>
      </c>
      <c r="C4020">
        <v>2</v>
      </c>
      <c r="D4020">
        <v>9254</v>
      </c>
      <c r="E4020">
        <v>1</v>
      </c>
      <c r="F4020">
        <v>1</v>
      </c>
      <c r="G4020">
        <v>132</v>
      </c>
      <c r="H4020">
        <v>1</v>
      </c>
      <c r="I4020">
        <v>38</v>
      </c>
      <c r="J4020">
        <v>38</v>
      </c>
      <c r="K4020">
        <v>9</v>
      </c>
      <c r="L4020">
        <v>8</v>
      </c>
      <c r="M4020">
        <v>122.6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20</v>
      </c>
      <c r="U4020">
        <v>0</v>
      </c>
      <c r="V4020">
        <v>0</v>
      </c>
      <c r="W4020">
        <v>6</v>
      </c>
      <c r="X4020">
        <v>6</v>
      </c>
      <c r="Y4020">
        <v>6</v>
      </c>
      <c r="Z4020">
        <v>13.16666667</v>
      </c>
      <c r="AA4020">
        <v>0</v>
      </c>
      <c r="AB4020">
        <v>0</v>
      </c>
      <c r="AC4020">
        <v>6</v>
      </c>
      <c r="AD4020">
        <v>6</v>
      </c>
      <c r="AE4020">
        <v>6</v>
      </c>
      <c r="AF4020">
        <v>14</v>
      </c>
      <c r="AG4020">
        <v>0</v>
      </c>
      <c r="AH4020">
        <v>13.9</v>
      </c>
      <c r="AI4020">
        <v>-0.3</v>
      </c>
      <c r="AJ4020">
        <v>0.79</v>
      </c>
      <c r="AK4020" t="s">
        <v>38</v>
      </c>
    </row>
    <row r="4021" spans="1:37" x14ac:dyDescent="0.25">
      <c r="A4021">
        <v>1</v>
      </c>
      <c r="B4021">
        <v>1</v>
      </c>
      <c r="C4021">
        <v>2</v>
      </c>
      <c r="D4021">
        <v>9500</v>
      </c>
      <c r="E4021">
        <v>1</v>
      </c>
      <c r="F4021">
        <v>1</v>
      </c>
      <c r="G4021">
        <v>131</v>
      </c>
      <c r="H4021">
        <v>1</v>
      </c>
      <c r="I4021">
        <v>1</v>
      </c>
      <c r="J4021">
        <v>1</v>
      </c>
      <c r="K4021">
        <v>5</v>
      </c>
      <c r="L4021">
        <v>9</v>
      </c>
      <c r="M4021">
        <v>129.5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19</v>
      </c>
      <c r="U4021">
        <v>0</v>
      </c>
      <c r="V4021">
        <v>0</v>
      </c>
      <c r="W4021">
        <v>8</v>
      </c>
      <c r="X4021">
        <v>8</v>
      </c>
      <c r="Y4021">
        <v>8</v>
      </c>
      <c r="Z4021">
        <v>13.9475</v>
      </c>
      <c r="AA4021">
        <v>0</v>
      </c>
      <c r="AB4021">
        <v>0</v>
      </c>
      <c r="AC4021">
        <v>8</v>
      </c>
      <c r="AD4021">
        <v>8</v>
      </c>
      <c r="AE4021">
        <v>8</v>
      </c>
      <c r="AF4021">
        <v>13.9475</v>
      </c>
      <c r="AG4021">
        <v>0</v>
      </c>
      <c r="AH4021">
        <v>9.4</v>
      </c>
      <c r="AI4021">
        <v>-0.8</v>
      </c>
      <c r="AJ4021">
        <v>-3.12</v>
      </c>
      <c r="AK4021" t="s">
        <v>38</v>
      </c>
    </row>
    <row r="4022" spans="1:37" x14ac:dyDescent="0.25">
      <c r="A4022">
        <v>1</v>
      </c>
      <c r="B4022">
        <v>1</v>
      </c>
      <c r="C4022">
        <v>1</v>
      </c>
      <c r="D4022">
        <v>9670</v>
      </c>
      <c r="E4022">
        <v>1</v>
      </c>
      <c r="F4022">
        <v>1</v>
      </c>
      <c r="G4022">
        <v>133.1</v>
      </c>
      <c r="H4022">
        <v>1</v>
      </c>
      <c r="I4022">
        <v>3</v>
      </c>
      <c r="J4022">
        <v>1</v>
      </c>
      <c r="K4022">
        <v>1</v>
      </c>
      <c r="L4022">
        <v>7</v>
      </c>
      <c r="M4022">
        <v>155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22</v>
      </c>
      <c r="U4022">
        <v>0</v>
      </c>
      <c r="V4022">
        <v>0</v>
      </c>
      <c r="W4022">
        <v>5</v>
      </c>
      <c r="X4022">
        <v>6</v>
      </c>
      <c r="Y4022">
        <v>3</v>
      </c>
      <c r="Z4022">
        <v>11.33333333</v>
      </c>
      <c r="AA4022">
        <v>0</v>
      </c>
      <c r="AB4022">
        <v>0</v>
      </c>
      <c r="AC4022">
        <v>5</v>
      </c>
      <c r="AD4022">
        <v>5</v>
      </c>
      <c r="AE4022">
        <v>0</v>
      </c>
      <c r="AF4022">
        <v>0</v>
      </c>
      <c r="AG4022">
        <v>0</v>
      </c>
      <c r="AH4022">
        <v>9.4</v>
      </c>
      <c r="AI4022">
        <v>-0.8</v>
      </c>
      <c r="AJ4022">
        <v>-3.12</v>
      </c>
      <c r="AK4022" t="s">
        <v>37</v>
      </c>
    </row>
    <row r="4023" spans="1:37" x14ac:dyDescent="0.25">
      <c r="A4023">
        <v>1</v>
      </c>
      <c r="B4023">
        <v>1</v>
      </c>
      <c r="C4023">
        <v>1</v>
      </c>
      <c r="D4023">
        <v>8014</v>
      </c>
      <c r="E4023">
        <v>0</v>
      </c>
      <c r="F4023">
        <v>1</v>
      </c>
      <c r="G4023">
        <v>133.1</v>
      </c>
      <c r="H4023">
        <v>1</v>
      </c>
      <c r="I4023">
        <v>3</v>
      </c>
      <c r="J4023">
        <v>1</v>
      </c>
      <c r="K4023">
        <v>1</v>
      </c>
      <c r="L4023">
        <v>7</v>
      </c>
      <c r="M4023">
        <v>100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26</v>
      </c>
      <c r="U4023">
        <v>0</v>
      </c>
      <c r="V4023">
        <v>2</v>
      </c>
      <c r="W4023">
        <v>8</v>
      </c>
      <c r="X4023">
        <v>11</v>
      </c>
      <c r="Y4023">
        <v>7</v>
      </c>
      <c r="Z4023">
        <v>12.75</v>
      </c>
      <c r="AA4023">
        <v>0</v>
      </c>
      <c r="AB4023">
        <v>2</v>
      </c>
      <c r="AC4023">
        <v>7</v>
      </c>
      <c r="AD4023">
        <v>7</v>
      </c>
      <c r="AE4023">
        <v>7</v>
      </c>
      <c r="AF4023">
        <v>12.28571429</v>
      </c>
      <c r="AG4023">
        <v>0</v>
      </c>
      <c r="AH4023">
        <v>16.2</v>
      </c>
      <c r="AI4023">
        <v>0.3</v>
      </c>
      <c r="AJ4023">
        <v>-0.92</v>
      </c>
      <c r="AK4023" t="s">
        <v>38</v>
      </c>
    </row>
    <row r="4024" spans="1:37" x14ac:dyDescent="0.25">
      <c r="A4024">
        <v>1</v>
      </c>
      <c r="B4024">
        <v>18</v>
      </c>
      <c r="C4024">
        <v>1</v>
      </c>
      <c r="D4024">
        <v>9147</v>
      </c>
      <c r="E4024">
        <v>1</v>
      </c>
      <c r="F4024">
        <v>1</v>
      </c>
      <c r="G4024">
        <v>160</v>
      </c>
      <c r="H4024">
        <v>1</v>
      </c>
      <c r="I4024">
        <v>19</v>
      </c>
      <c r="J4024">
        <v>19</v>
      </c>
      <c r="K4024">
        <v>5</v>
      </c>
      <c r="L4024">
        <v>8</v>
      </c>
      <c r="M4024">
        <v>137.6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19</v>
      </c>
      <c r="U4024">
        <v>0</v>
      </c>
      <c r="V4024">
        <v>0</v>
      </c>
      <c r="W4024">
        <v>5</v>
      </c>
      <c r="X4024">
        <v>6</v>
      </c>
      <c r="Y4024">
        <v>5</v>
      </c>
      <c r="Z4024">
        <v>12.6</v>
      </c>
      <c r="AA4024">
        <v>0</v>
      </c>
      <c r="AB4024">
        <v>0</v>
      </c>
      <c r="AC4024">
        <v>5</v>
      </c>
      <c r="AD4024">
        <v>8</v>
      </c>
      <c r="AE4024">
        <v>5</v>
      </c>
      <c r="AF4024">
        <v>11.25</v>
      </c>
      <c r="AG4024">
        <v>0</v>
      </c>
      <c r="AH4024">
        <v>10.8</v>
      </c>
      <c r="AI4024">
        <v>1.4</v>
      </c>
      <c r="AJ4024">
        <v>1.74</v>
      </c>
      <c r="AK4024" t="s">
        <v>38</v>
      </c>
    </row>
    <row r="4025" spans="1:37" x14ac:dyDescent="0.25">
      <c r="A4025">
        <v>1</v>
      </c>
      <c r="B4025">
        <v>7</v>
      </c>
      <c r="C4025">
        <v>1</v>
      </c>
      <c r="D4025">
        <v>9500</v>
      </c>
      <c r="E4025">
        <v>1</v>
      </c>
      <c r="F4025">
        <v>3</v>
      </c>
      <c r="G4025">
        <v>120</v>
      </c>
      <c r="H4025">
        <v>1</v>
      </c>
      <c r="I4025">
        <v>19</v>
      </c>
      <c r="J4025">
        <v>3</v>
      </c>
      <c r="K4025">
        <v>4</v>
      </c>
      <c r="L4025">
        <v>2</v>
      </c>
      <c r="M4025">
        <v>120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29</v>
      </c>
      <c r="U4025">
        <v>0</v>
      </c>
      <c r="V4025">
        <v>0</v>
      </c>
      <c r="W4025">
        <v>8</v>
      </c>
      <c r="X4025">
        <v>8</v>
      </c>
      <c r="Y4025">
        <v>6</v>
      </c>
      <c r="Z4025">
        <v>12.25</v>
      </c>
      <c r="AA4025">
        <v>1</v>
      </c>
      <c r="AB4025">
        <v>0</v>
      </c>
      <c r="AC4025">
        <v>8</v>
      </c>
      <c r="AD4025">
        <v>8</v>
      </c>
      <c r="AE4025">
        <v>6</v>
      </c>
      <c r="AF4025">
        <v>12.25</v>
      </c>
      <c r="AG4025">
        <v>1</v>
      </c>
      <c r="AH4025">
        <v>12.7</v>
      </c>
      <c r="AI4025">
        <v>3.7</v>
      </c>
      <c r="AJ4025">
        <v>-1.7</v>
      </c>
      <c r="AK4025" t="s">
        <v>37</v>
      </c>
    </row>
    <row r="4026" spans="1:37" x14ac:dyDescent="0.25">
      <c r="A4026">
        <v>1</v>
      </c>
      <c r="B4026">
        <v>15</v>
      </c>
      <c r="C4026">
        <v>1</v>
      </c>
      <c r="D4026">
        <v>9556</v>
      </c>
      <c r="E4026">
        <v>1</v>
      </c>
      <c r="F4026">
        <v>1</v>
      </c>
      <c r="G4026">
        <v>114</v>
      </c>
      <c r="H4026">
        <v>26</v>
      </c>
      <c r="I4026">
        <v>3</v>
      </c>
      <c r="J4026">
        <v>19</v>
      </c>
      <c r="K4026">
        <v>122</v>
      </c>
      <c r="L4026">
        <v>144</v>
      </c>
      <c r="M4026">
        <v>114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20</v>
      </c>
      <c r="U4026">
        <v>1</v>
      </c>
      <c r="V4026">
        <v>0</v>
      </c>
      <c r="W4026">
        <v>7</v>
      </c>
      <c r="X4026">
        <v>14</v>
      </c>
      <c r="Y4026">
        <v>0</v>
      </c>
      <c r="Z4026">
        <v>0</v>
      </c>
      <c r="AA4026">
        <v>6</v>
      </c>
      <c r="AB4026">
        <v>0</v>
      </c>
      <c r="AC4026">
        <v>7</v>
      </c>
      <c r="AD4026">
        <v>12</v>
      </c>
      <c r="AE4026">
        <v>2</v>
      </c>
      <c r="AF4026">
        <v>11.66666667</v>
      </c>
      <c r="AG4026">
        <v>0</v>
      </c>
      <c r="AH4026">
        <v>8.9</v>
      </c>
      <c r="AI4026">
        <v>1.4</v>
      </c>
      <c r="AJ4026">
        <v>3.51</v>
      </c>
      <c r="AK4026" t="s">
        <v>39</v>
      </c>
    </row>
    <row r="4027" spans="1:37" x14ac:dyDescent="0.25">
      <c r="A4027">
        <v>4</v>
      </c>
      <c r="B4027">
        <v>1</v>
      </c>
      <c r="C4027">
        <v>1</v>
      </c>
      <c r="D4027">
        <v>9991</v>
      </c>
      <c r="E4027">
        <v>0</v>
      </c>
      <c r="F4027">
        <v>1</v>
      </c>
      <c r="G4027">
        <v>140</v>
      </c>
      <c r="H4027">
        <v>1</v>
      </c>
      <c r="I4027">
        <v>37</v>
      </c>
      <c r="J4027">
        <v>37</v>
      </c>
      <c r="K4027">
        <v>9</v>
      </c>
      <c r="L4027">
        <v>7</v>
      </c>
      <c r="M4027">
        <v>139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38</v>
      </c>
      <c r="U4027">
        <v>0</v>
      </c>
      <c r="V4027">
        <v>0</v>
      </c>
      <c r="W4027">
        <v>5</v>
      </c>
      <c r="X4027">
        <v>8</v>
      </c>
      <c r="Y4027">
        <v>5</v>
      </c>
      <c r="Z4027">
        <v>11</v>
      </c>
      <c r="AA4027">
        <v>0</v>
      </c>
      <c r="AB4027">
        <v>0</v>
      </c>
      <c r="AC4027">
        <v>5</v>
      </c>
      <c r="AD4027">
        <v>7</v>
      </c>
      <c r="AE4027">
        <v>5</v>
      </c>
      <c r="AF4027">
        <v>11.4</v>
      </c>
      <c r="AG4027">
        <v>0</v>
      </c>
      <c r="AH4027">
        <v>9.4</v>
      </c>
      <c r="AI4027">
        <v>-0.8</v>
      </c>
      <c r="AJ4027">
        <v>-3.12</v>
      </c>
      <c r="AK4027" t="s">
        <v>39</v>
      </c>
    </row>
    <row r="4028" spans="1:37" x14ac:dyDescent="0.25">
      <c r="A4028">
        <v>1</v>
      </c>
      <c r="B4028">
        <v>39</v>
      </c>
      <c r="C4028">
        <v>1</v>
      </c>
      <c r="D4028">
        <v>9003</v>
      </c>
      <c r="E4028">
        <v>1</v>
      </c>
      <c r="F4028">
        <v>1</v>
      </c>
      <c r="G4028">
        <v>100</v>
      </c>
      <c r="H4028">
        <v>1</v>
      </c>
      <c r="I4028">
        <v>37</v>
      </c>
      <c r="J4028">
        <v>37</v>
      </c>
      <c r="K4028">
        <v>9</v>
      </c>
      <c r="L4028">
        <v>5</v>
      </c>
      <c r="M4028">
        <v>110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41</v>
      </c>
      <c r="U4028">
        <v>0</v>
      </c>
      <c r="V4028">
        <v>8</v>
      </c>
      <c r="W4028">
        <v>12</v>
      </c>
      <c r="X4028">
        <v>17</v>
      </c>
      <c r="Y4028">
        <v>12</v>
      </c>
      <c r="Z4028">
        <v>11.83333333</v>
      </c>
      <c r="AA4028">
        <v>0</v>
      </c>
      <c r="AB4028">
        <v>3</v>
      </c>
      <c r="AC4028">
        <v>12</v>
      </c>
      <c r="AD4028">
        <v>22</v>
      </c>
      <c r="AE4028">
        <v>9</v>
      </c>
      <c r="AF4028">
        <v>12.7</v>
      </c>
      <c r="AG4028">
        <v>0</v>
      </c>
      <c r="AH4028">
        <v>15.5</v>
      </c>
      <c r="AI4028">
        <v>2.8</v>
      </c>
      <c r="AJ4028">
        <v>-4.0599999999999996</v>
      </c>
      <c r="AK4028" t="s">
        <v>38</v>
      </c>
    </row>
    <row r="4029" spans="1:37" x14ac:dyDescent="0.25">
      <c r="A4029">
        <v>1</v>
      </c>
      <c r="B4029">
        <v>1</v>
      </c>
      <c r="C4029">
        <v>6</v>
      </c>
      <c r="D4029">
        <v>9500</v>
      </c>
      <c r="E4029">
        <v>1</v>
      </c>
      <c r="F4029">
        <v>1</v>
      </c>
      <c r="G4029">
        <v>139</v>
      </c>
      <c r="H4029">
        <v>1</v>
      </c>
      <c r="I4029">
        <v>19</v>
      </c>
      <c r="J4029">
        <v>38</v>
      </c>
      <c r="K4029">
        <v>4</v>
      </c>
      <c r="L4029">
        <v>9</v>
      </c>
      <c r="M4029">
        <v>128.5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19</v>
      </c>
      <c r="U4029">
        <v>0</v>
      </c>
      <c r="V4029">
        <v>0</v>
      </c>
      <c r="W4029">
        <v>8</v>
      </c>
      <c r="X4029">
        <v>10</v>
      </c>
      <c r="Y4029">
        <v>6</v>
      </c>
      <c r="Z4029">
        <v>13.06666667</v>
      </c>
      <c r="AA4029">
        <v>0</v>
      </c>
      <c r="AB4029">
        <v>0</v>
      </c>
      <c r="AC4029">
        <v>8</v>
      </c>
      <c r="AD4029">
        <v>10</v>
      </c>
      <c r="AE4029">
        <v>6</v>
      </c>
      <c r="AF4029">
        <v>13.06666667</v>
      </c>
      <c r="AG4029">
        <v>0</v>
      </c>
      <c r="AH4029">
        <v>12.7</v>
      </c>
      <c r="AI4029">
        <v>3.7</v>
      </c>
      <c r="AJ4029">
        <v>-1.7</v>
      </c>
      <c r="AK4029" t="s">
        <v>37</v>
      </c>
    </row>
    <row r="4030" spans="1:37" x14ac:dyDescent="0.25">
      <c r="A4030">
        <v>1</v>
      </c>
      <c r="B4030">
        <v>1</v>
      </c>
      <c r="C4030">
        <v>1</v>
      </c>
      <c r="D4030">
        <v>9070</v>
      </c>
      <c r="E4030">
        <v>1</v>
      </c>
      <c r="F4030">
        <v>1</v>
      </c>
      <c r="G4030">
        <v>136</v>
      </c>
      <c r="H4030">
        <v>1</v>
      </c>
      <c r="I4030">
        <v>1</v>
      </c>
      <c r="J4030">
        <v>38</v>
      </c>
      <c r="K4030">
        <v>4</v>
      </c>
      <c r="L4030">
        <v>5</v>
      </c>
      <c r="M4030">
        <v>132.19999999999999</v>
      </c>
      <c r="N4030">
        <v>0</v>
      </c>
      <c r="O4030">
        <v>0</v>
      </c>
      <c r="P4030">
        <v>1</v>
      </c>
      <c r="Q4030">
        <v>1</v>
      </c>
      <c r="R4030">
        <v>0</v>
      </c>
      <c r="S4030">
        <v>0</v>
      </c>
      <c r="T4030">
        <v>19</v>
      </c>
      <c r="U4030">
        <v>0</v>
      </c>
      <c r="V4030">
        <v>0</v>
      </c>
      <c r="W4030">
        <v>6</v>
      </c>
      <c r="X4030">
        <v>6</v>
      </c>
      <c r="Y4030">
        <v>6</v>
      </c>
      <c r="Z4030">
        <v>13.83333333</v>
      </c>
      <c r="AA4030">
        <v>0</v>
      </c>
      <c r="AB4030">
        <v>0</v>
      </c>
      <c r="AC4030">
        <v>6</v>
      </c>
      <c r="AD4030">
        <v>8</v>
      </c>
      <c r="AE4030">
        <v>6</v>
      </c>
      <c r="AF4030">
        <v>13.875</v>
      </c>
      <c r="AG4030">
        <v>0</v>
      </c>
      <c r="AH4030">
        <v>10.8</v>
      </c>
      <c r="AI4030">
        <v>1.4</v>
      </c>
      <c r="AJ4030">
        <v>1.74</v>
      </c>
      <c r="AK4030" t="s">
        <v>38</v>
      </c>
    </row>
    <row r="4031" spans="1:37" x14ac:dyDescent="0.25">
      <c r="A4031">
        <v>4</v>
      </c>
      <c r="B4031">
        <v>7</v>
      </c>
      <c r="C4031">
        <v>1</v>
      </c>
      <c r="D4031">
        <v>9500</v>
      </c>
      <c r="E4031">
        <v>1</v>
      </c>
      <c r="F4031">
        <v>3</v>
      </c>
      <c r="G4031">
        <v>130</v>
      </c>
      <c r="H4031">
        <v>1</v>
      </c>
      <c r="I4031">
        <v>3</v>
      </c>
      <c r="J4031">
        <v>19</v>
      </c>
      <c r="K4031">
        <v>2</v>
      </c>
      <c r="L4031">
        <v>3</v>
      </c>
      <c r="M4031">
        <v>130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43</v>
      </c>
      <c r="U4031">
        <v>0</v>
      </c>
      <c r="V4031">
        <v>0</v>
      </c>
      <c r="W4031">
        <v>7</v>
      </c>
      <c r="X4031">
        <v>7</v>
      </c>
      <c r="Y4031">
        <v>3</v>
      </c>
      <c r="Z4031">
        <v>13.83333333</v>
      </c>
      <c r="AA4031">
        <v>1</v>
      </c>
      <c r="AB4031">
        <v>0</v>
      </c>
      <c r="AC4031">
        <v>7</v>
      </c>
      <c r="AD4031">
        <v>7</v>
      </c>
      <c r="AE4031">
        <v>0</v>
      </c>
      <c r="AF4031">
        <v>0</v>
      </c>
      <c r="AG4031">
        <v>0</v>
      </c>
      <c r="AH4031">
        <v>16.2</v>
      </c>
      <c r="AI4031">
        <v>0.3</v>
      </c>
      <c r="AJ4031">
        <v>-0.92</v>
      </c>
      <c r="AK4031" t="s">
        <v>37</v>
      </c>
    </row>
    <row r="4032" spans="1:37" x14ac:dyDescent="0.25">
      <c r="A4032">
        <v>1</v>
      </c>
      <c r="B4032">
        <v>17</v>
      </c>
      <c r="C4032">
        <v>1</v>
      </c>
      <c r="D4032">
        <v>9130</v>
      </c>
      <c r="E4032">
        <v>1</v>
      </c>
      <c r="F4032">
        <v>1</v>
      </c>
      <c r="G4032">
        <v>145</v>
      </c>
      <c r="H4032">
        <v>1</v>
      </c>
      <c r="I4032">
        <v>38</v>
      </c>
      <c r="J4032">
        <v>37</v>
      </c>
      <c r="K4032">
        <v>9</v>
      </c>
      <c r="L4032">
        <v>7</v>
      </c>
      <c r="M4032">
        <v>129.30000000000001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19</v>
      </c>
      <c r="U4032">
        <v>0</v>
      </c>
      <c r="V4032">
        <v>0</v>
      </c>
      <c r="W4032">
        <v>5</v>
      </c>
      <c r="X4032">
        <v>5</v>
      </c>
      <c r="Y4032">
        <v>5</v>
      </c>
      <c r="Z4032">
        <v>11.8</v>
      </c>
      <c r="AA4032">
        <v>0</v>
      </c>
      <c r="AB4032">
        <v>0</v>
      </c>
      <c r="AC4032">
        <v>5</v>
      </c>
      <c r="AD4032">
        <v>5</v>
      </c>
      <c r="AE4032">
        <v>5</v>
      </c>
      <c r="AF4032">
        <v>13.2</v>
      </c>
      <c r="AG4032">
        <v>0</v>
      </c>
      <c r="AH4032">
        <v>10.8</v>
      </c>
      <c r="AI4032">
        <v>1.4</v>
      </c>
      <c r="AJ4032">
        <v>1.74</v>
      </c>
      <c r="AK4032" t="s">
        <v>38</v>
      </c>
    </row>
    <row r="4033" spans="1:37" x14ac:dyDescent="0.25">
      <c r="A4033">
        <v>1</v>
      </c>
      <c r="B4033">
        <v>1</v>
      </c>
      <c r="C4033">
        <v>1</v>
      </c>
      <c r="D4033">
        <v>171</v>
      </c>
      <c r="E4033">
        <v>1</v>
      </c>
      <c r="F4033">
        <v>1</v>
      </c>
      <c r="G4033">
        <v>133.1</v>
      </c>
      <c r="H4033">
        <v>1</v>
      </c>
      <c r="I4033">
        <v>19</v>
      </c>
      <c r="J4033">
        <v>38</v>
      </c>
      <c r="K4033">
        <v>9</v>
      </c>
      <c r="L4033">
        <v>8</v>
      </c>
      <c r="M4033">
        <v>128.19999999999999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19</v>
      </c>
      <c r="U4033">
        <v>0</v>
      </c>
      <c r="V4033">
        <v>6</v>
      </c>
      <c r="W4033">
        <v>12</v>
      </c>
      <c r="X4033">
        <v>12</v>
      </c>
      <c r="Y4033">
        <v>12</v>
      </c>
      <c r="Z4033">
        <v>13.33333333</v>
      </c>
      <c r="AA4033">
        <v>0</v>
      </c>
      <c r="AB4033">
        <v>4</v>
      </c>
      <c r="AC4033">
        <v>11</v>
      </c>
      <c r="AD4033">
        <v>15</v>
      </c>
      <c r="AE4033">
        <v>10</v>
      </c>
      <c r="AF4033">
        <v>12.81818182</v>
      </c>
      <c r="AG4033">
        <v>0</v>
      </c>
      <c r="AH4033">
        <v>8.9</v>
      </c>
      <c r="AI4033">
        <v>1.4</v>
      </c>
      <c r="AJ4033">
        <v>3.51</v>
      </c>
      <c r="AK4033" t="s">
        <v>39</v>
      </c>
    </row>
    <row r="4034" spans="1:37" x14ac:dyDescent="0.25">
      <c r="A4034">
        <v>1</v>
      </c>
      <c r="B4034">
        <v>1</v>
      </c>
      <c r="C4034">
        <v>6</v>
      </c>
      <c r="D4034">
        <v>9500</v>
      </c>
      <c r="E4034">
        <v>1</v>
      </c>
      <c r="F4034">
        <v>1</v>
      </c>
      <c r="G4034">
        <v>146</v>
      </c>
      <c r="H4034">
        <v>1</v>
      </c>
      <c r="I4034">
        <v>2</v>
      </c>
      <c r="J4034">
        <v>19</v>
      </c>
      <c r="K4034">
        <v>3</v>
      </c>
      <c r="L4034">
        <v>9</v>
      </c>
      <c r="M4034">
        <v>130.30000000000001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18</v>
      </c>
      <c r="U4034">
        <v>0</v>
      </c>
      <c r="V4034">
        <v>0</v>
      </c>
      <c r="W4034">
        <v>8</v>
      </c>
      <c r="X4034">
        <v>8</v>
      </c>
      <c r="Y4034">
        <v>8</v>
      </c>
      <c r="Z4034">
        <v>13.74625</v>
      </c>
      <c r="AA4034">
        <v>0</v>
      </c>
      <c r="AB4034">
        <v>0</v>
      </c>
      <c r="AC4034">
        <v>8</v>
      </c>
      <c r="AD4034">
        <v>8</v>
      </c>
      <c r="AE4034">
        <v>8</v>
      </c>
      <c r="AF4034">
        <v>13.74625</v>
      </c>
      <c r="AG4034">
        <v>0</v>
      </c>
      <c r="AH4034">
        <v>9.4</v>
      </c>
      <c r="AI4034">
        <v>-0.8</v>
      </c>
      <c r="AJ4034">
        <v>-3.12</v>
      </c>
      <c r="AK4034" t="s">
        <v>38</v>
      </c>
    </row>
    <row r="4035" spans="1:37" x14ac:dyDescent="0.25">
      <c r="A4035">
        <v>1</v>
      </c>
      <c r="B4035">
        <v>1</v>
      </c>
      <c r="C4035">
        <v>1</v>
      </c>
      <c r="D4035">
        <v>171</v>
      </c>
      <c r="E4035">
        <v>1</v>
      </c>
      <c r="F4035">
        <v>1</v>
      </c>
      <c r="G4035">
        <v>159</v>
      </c>
      <c r="H4035">
        <v>1</v>
      </c>
      <c r="I4035">
        <v>3</v>
      </c>
      <c r="J4035">
        <v>3</v>
      </c>
      <c r="K4035">
        <v>2</v>
      </c>
      <c r="L4035">
        <v>2</v>
      </c>
      <c r="M4035">
        <v>162.5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19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16.2</v>
      </c>
      <c r="AI4035">
        <v>0.3</v>
      </c>
      <c r="AJ4035">
        <v>-0.92</v>
      </c>
      <c r="AK4035" t="s">
        <v>37</v>
      </c>
    </row>
    <row r="4036" spans="1:37" x14ac:dyDescent="0.25">
      <c r="A4036">
        <v>2</v>
      </c>
      <c r="B4036">
        <v>39</v>
      </c>
      <c r="C4036">
        <v>1</v>
      </c>
      <c r="D4036">
        <v>8014</v>
      </c>
      <c r="E4036">
        <v>0</v>
      </c>
      <c r="F4036">
        <v>19</v>
      </c>
      <c r="G4036">
        <v>133.1</v>
      </c>
      <c r="H4036">
        <v>1</v>
      </c>
      <c r="I4036">
        <v>34</v>
      </c>
      <c r="J4036">
        <v>34</v>
      </c>
      <c r="K4036">
        <v>0</v>
      </c>
      <c r="L4036">
        <v>0</v>
      </c>
      <c r="M4036">
        <v>130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38</v>
      </c>
      <c r="U4036">
        <v>0</v>
      </c>
      <c r="V4036">
        <v>0</v>
      </c>
      <c r="W4036">
        <v>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>
        <v>9.4</v>
      </c>
      <c r="AI4036">
        <v>-0.8</v>
      </c>
      <c r="AJ4036">
        <v>-3.12</v>
      </c>
      <c r="AK4036" t="s">
        <v>37</v>
      </c>
    </row>
    <row r="4037" spans="1:37" x14ac:dyDescent="0.25">
      <c r="A4037">
        <v>2</v>
      </c>
      <c r="B4037">
        <v>7</v>
      </c>
      <c r="C4037">
        <v>1</v>
      </c>
      <c r="D4037">
        <v>9130</v>
      </c>
      <c r="E4037">
        <v>1</v>
      </c>
      <c r="F4037">
        <v>2</v>
      </c>
      <c r="G4037">
        <v>110</v>
      </c>
      <c r="H4037">
        <v>1</v>
      </c>
      <c r="I4037">
        <v>19</v>
      </c>
      <c r="J4037">
        <v>19</v>
      </c>
      <c r="K4037">
        <v>4</v>
      </c>
      <c r="L4037">
        <v>8</v>
      </c>
      <c r="M4037">
        <v>110</v>
      </c>
      <c r="N4037">
        <v>1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37</v>
      </c>
      <c r="U4037">
        <v>0</v>
      </c>
      <c r="V4037">
        <v>0</v>
      </c>
      <c r="W4037">
        <v>6</v>
      </c>
      <c r="X4037">
        <v>9</v>
      </c>
      <c r="Y4037">
        <v>0</v>
      </c>
      <c r="Z4037">
        <v>0</v>
      </c>
      <c r="AA4037">
        <v>0</v>
      </c>
      <c r="AB4037">
        <v>0</v>
      </c>
      <c r="AC4037">
        <v>6</v>
      </c>
      <c r="AD4037">
        <v>6</v>
      </c>
      <c r="AE4037">
        <v>0</v>
      </c>
      <c r="AF4037">
        <v>0</v>
      </c>
      <c r="AG4037">
        <v>0</v>
      </c>
      <c r="AH4037">
        <v>16.2</v>
      </c>
      <c r="AI4037">
        <v>0.3</v>
      </c>
      <c r="AJ4037">
        <v>-0.92</v>
      </c>
      <c r="AK4037" t="s">
        <v>37</v>
      </c>
    </row>
    <row r="4038" spans="1:37" x14ac:dyDescent="0.25">
      <c r="A4038">
        <v>1</v>
      </c>
      <c r="B4038">
        <v>39</v>
      </c>
      <c r="C4038">
        <v>1</v>
      </c>
      <c r="D4038">
        <v>9670</v>
      </c>
      <c r="E4038">
        <v>1</v>
      </c>
      <c r="F4038">
        <v>1</v>
      </c>
      <c r="G4038">
        <v>120</v>
      </c>
      <c r="H4038">
        <v>1</v>
      </c>
      <c r="I4038">
        <v>1</v>
      </c>
      <c r="J4038">
        <v>19</v>
      </c>
      <c r="K4038">
        <v>4</v>
      </c>
      <c r="L4038">
        <v>10</v>
      </c>
      <c r="M4038">
        <v>142.30000000000001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26</v>
      </c>
      <c r="U4038">
        <v>0</v>
      </c>
      <c r="V4038">
        <v>0</v>
      </c>
      <c r="W4038">
        <v>6</v>
      </c>
      <c r="X4038">
        <v>6</v>
      </c>
      <c r="Y4038">
        <v>6</v>
      </c>
      <c r="Z4038">
        <v>13.33333333</v>
      </c>
      <c r="AA4038">
        <v>0</v>
      </c>
      <c r="AB4038">
        <v>0</v>
      </c>
      <c r="AC4038">
        <v>6</v>
      </c>
      <c r="AD4038">
        <v>10</v>
      </c>
      <c r="AE4038">
        <v>5</v>
      </c>
      <c r="AF4038">
        <v>14.5</v>
      </c>
      <c r="AG4038">
        <v>0</v>
      </c>
      <c r="AH4038">
        <v>10.8</v>
      </c>
      <c r="AI4038">
        <v>1.4</v>
      </c>
      <c r="AJ4038">
        <v>1.74</v>
      </c>
      <c r="AK4038" t="s">
        <v>38</v>
      </c>
    </row>
    <row r="4039" spans="1:37" x14ac:dyDescent="0.25">
      <c r="A4039">
        <v>1</v>
      </c>
      <c r="B4039">
        <v>17</v>
      </c>
      <c r="C4039">
        <v>1</v>
      </c>
      <c r="D4039">
        <v>9238</v>
      </c>
      <c r="E4039">
        <v>1</v>
      </c>
      <c r="F4039">
        <v>1</v>
      </c>
      <c r="G4039">
        <v>130</v>
      </c>
      <c r="H4039">
        <v>1</v>
      </c>
      <c r="I4039">
        <v>37</v>
      </c>
      <c r="J4039">
        <v>37</v>
      </c>
      <c r="K4039">
        <v>9</v>
      </c>
      <c r="L4039">
        <v>9</v>
      </c>
      <c r="M4039">
        <v>122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21</v>
      </c>
      <c r="U4039">
        <v>0</v>
      </c>
      <c r="V4039">
        <v>0</v>
      </c>
      <c r="W4039">
        <v>6</v>
      </c>
      <c r="X4039">
        <v>8</v>
      </c>
      <c r="Y4039">
        <v>1</v>
      </c>
      <c r="Z4039">
        <v>10</v>
      </c>
      <c r="AA4039">
        <v>0</v>
      </c>
      <c r="AB4039">
        <v>0</v>
      </c>
      <c r="AC4039">
        <v>6</v>
      </c>
      <c r="AD4039">
        <v>13</v>
      </c>
      <c r="AE4039">
        <v>5</v>
      </c>
      <c r="AF4039">
        <v>11.4</v>
      </c>
      <c r="AG4039">
        <v>0</v>
      </c>
      <c r="AH4039">
        <v>12.7</v>
      </c>
      <c r="AI4039">
        <v>3.7</v>
      </c>
      <c r="AJ4039">
        <v>-1.7</v>
      </c>
      <c r="AK4039" t="s">
        <v>39</v>
      </c>
    </row>
    <row r="4040" spans="1:37" x14ac:dyDescent="0.25">
      <c r="A4040">
        <v>1</v>
      </c>
      <c r="B4040">
        <v>1</v>
      </c>
      <c r="C4040">
        <v>3</v>
      </c>
      <c r="D4040">
        <v>9085</v>
      </c>
      <c r="E4040">
        <v>1</v>
      </c>
      <c r="F4040">
        <v>1</v>
      </c>
      <c r="G4040">
        <v>158</v>
      </c>
      <c r="H4040">
        <v>1</v>
      </c>
      <c r="I4040">
        <v>1</v>
      </c>
      <c r="J4040">
        <v>19</v>
      </c>
      <c r="K4040">
        <v>9</v>
      </c>
      <c r="L4040">
        <v>9</v>
      </c>
      <c r="M4040">
        <v>153.6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18</v>
      </c>
      <c r="U4040">
        <v>0</v>
      </c>
      <c r="V4040">
        <v>0</v>
      </c>
      <c r="W4040">
        <v>6</v>
      </c>
      <c r="X4040">
        <v>7</v>
      </c>
      <c r="Y4040">
        <v>6</v>
      </c>
      <c r="Z4040">
        <v>15.66666667</v>
      </c>
      <c r="AA4040">
        <v>0</v>
      </c>
      <c r="AB4040">
        <v>0</v>
      </c>
      <c r="AC4040">
        <v>6</v>
      </c>
      <c r="AD4040">
        <v>8</v>
      </c>
      <c r="AE4040">
        <v>6</v>
      </c>
      <c r="AF4040">
        <v>15.28571429</v>
      </c>
      <c r="AG4040">
        <v>0</v>
      </c>
      <c r="AH4040">
        <v>8.9</v>
      </c>
      <c r="AI4040">
        <v>1.4</v>
      </c>
      <c r="AJ4040">
        <v>3.51</v>
      </c>
      <c r="AK4040" t="s">
        <v>38</v>
      </c>
    </row>
    <row r="4041" spans="1:37" x14ac:dyDescent="0.25">
      <c r="A4041">
        <v>1</v>
      </c>
      <c r="B4041">
        <v>1</v>
      </c>
      <c r="C4041">
        <v>1</v>
      </c>
      <c r="D4041">
        <v>9853</v>
      </c>
      <c r="E4041">
        <v>1</v>
      </c>
      <c r="F4041">
        <v>1</v>
      </c>
      <c r="G4041">
        <v>122</v>
      </c>
      <c r="H4041">
        <v>1</v>
      </c>
      <c r="I4041">
        <v>3</v>
      </c>
      <c r="J4041">
        <v>19</v>
      </c>
      <c r="K4041">
        <v>2</v>
      </c>
      <c r="L4041">
        <v>3</v>
      </c>
      <c r="M4041">
        <v>112.9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18</v>
      </c>
      <c r="U4041">
        <v>0</v>
      </c>
      <c r="V4041">
        <v>0</v>
      </c>
      <c r="W4041">
        <v>7</v>
      </c>
      <c r="X4041">
        <v>9</v>
      </c>
      <c r="Y4041">
        <v>7</v>
      </c>
      <c r="Z4041">
        <v>11.85714286</v>
      </c>
      <c r="AA4041">
        <v>0</v>
      </c>
      <c r="AB4041">
        <v>0</v>
      </c>
      <c r="AC4041">
        <v>7</v>
      </c>
      <c r="AD4041">
        <v>7</v>
      </c>
      <c r="AE4041">
        <v>7</v>
      </c>
      <c r="AF4041">
        <v>11.85714286</v>
      </c>
      <c r="AG4041">
        <v>0</v>
      </c>
      <c r="AH4041">
        <v>16.2</v>
      </c>
      <c r="AI4041">
        <v>0.3</v>
      </c>
      <c r="AJ4041">
        <v>-0.92</v>
      </c>
      <c r="AK4041" t="s">
        <v>38</v>
      </c>
    </row>
    <row r="4042" spans="1:37" x14ac:dyDescent="0.25">
      <c r="A4042">
        <v>1</v>
      </c>
      <c r="B4042">
        <v>1</v>
      </c>
      <c r="C4042">
        <v>1</v>
      </c>
      <c r="D4042">
        <v>9085</v>
      </c>
      <c r="E4042">
        <v>1</v>
      </c>
      <c r="F4042">
        <v>1</v>
      </c>
      <c r="G4042">
        <v>140</v>
      </c>
      <c r="H4042">
        <v>1</v>
      </c>
      <c r="I4042">
        <v>3</v>
      </c>
      <c r="J4042">
        <v>1</v>
      </c>
      <c r="K4042">
        <v>2</v>
      </c>
      <c r="L4042">
        <v>4</v>
      </c>
      <c r="M4042">
        <v>124.1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18</v>
      </c>
      <c r="U4042">
        <v>0</v>
      </c>
      <c r="V4042">
        <v>0</v>
      </c>
      <c r="W4042">
        <v>5</v>
      </c>
      <c r="X4042">
        <v>12</v>
      </c>
      <c r="Y4042">
        <v>5</v>
      </c>
      <c r="Z4042">
        <v>14.5</v>
      </c>
      <c r="AA4042">
        <v>2</v>
      </c>
      <c r="AB4042">
        <v>0</v>
      </c>
      <c r="AC4042">
        <v>5</v>
      </c>
      <c r="AD4042">
        <v>5</v>
      </c>
      <c r="AE4042">
        <v>5</v>
      </c>
      <c r="AF4042">
        <v>13.6</v>
      </c>
      <c r="AG4042">
        <v>0</v>
      </c>
      <c r="AH4042">
        <v>9.4</v>
      </c>
      <c r="AI4042">
        <v>-0.8</v>
      </c>
      <c r="AJ4042">
        <v>-3.12</v>
      </c>
      <c r="AK4042" t="s">
        <v>38</v>
      </c>
    </row>
    <row r="4043" spans="1:37" x14ac:dyDescent="0.25">
      <c r="A4043">
        <v>1</v>
      </c>
      <c r="B4043">
        <v>17</v>
      </c>
      <c r="C4043">
        <v>1</v>
      </c>
      <c r="D4043">
        <v>9238</v>
      </c>
      <c r="E4043">
        <v>1</v>
      </c>
      <c r="F4043">
        <v>1</v>
      </c>
      <c r="G4043">
        <v>136</v>
      </c>
      <c r="H4043">
        <v>1</v>
      </c>
      <c r="I4043">
        <v>38</v>
      </c>
      <c r="J4043">
        <v>1</v>
      </c>
      <c r="K4043">
        <v>9</v>
      </c>
      <c r="L4043">
        <v>4</v>
      </c>
      <c r="M4043">
        <v>129.69999999999999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19</v>
      </c>
      <c r="U4043">
        <v>0</v>
      </c>
      <c r="V4043">
        <v>0</v>
      </c>
      <c r="W4043">
        <v>6</v>
      </c>
      <c r="X4043">
        <v>6</v>
      </c>
      <c r="Y4043">
        <v>6</v>
      </c>
      <c r="Z4043">
        <v>12.16666667</v>
      </c>
      <c r="AA4043">
        <v>0</v>
      </c>
      <c r="AB4043">
        <v>0</v>
      </c>
      <c r="AC4043">
        <v>6</v>
      </c>
      <c r="AD4043">
        <v>7</v>
      </c>
      <c r="AE4043">
        <v>6</v>
      </c>
      <c r="AF4043">
        <v>13.71428571</v>
      </c>
      <c r="AG4043">
        <v>0</v>
      </c>
      <c r="AH4043">
        <v>15.5</v>
      </c>
      <c r="AI4043">
        <v>2.8</v>
      </c>
      <c r="AJ4043">
        <v>-4.0599999999999996</v>
      </c>
      <c r="AK4043" t="s">
        <v>38</v>
      </c>
    </row>
    <row r="4044" spans="1:37" x14ac:dyDescent="0.25">
      <c r="A4044">
        <v>1</v>
      </c>
      <c r="B4044">
        <v>1</v>
      </c>
      <c r="C4044">
        <v>1</v>
      </c>
      <c r="D4044">
        <v>9773</v>
      </c>
      <c r="E4044">
        <v>1</v>
      </c>
      <c r="F4044">
        <v>1</v>
      </c>
      <c r="G4044">
        <v>111</v>
      </c>
      <c r="H4044">
        <v>1</v>
      </c>
      <c r="I4044">
        <v>19</v>
      </c>
      <c r="J4044">
        <v>19</v>
      </c>
      <c r="K4044">
        <v>9</v>
      </c>
      <c r="L4044">
        <v>9</v>
      </c>
      <c r="M4044">
        <v>110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18</v>
      </c>
      <c r="U4044">
        <v>0</v>
      </c>
      <c r="V4044">
        <v>0</v>
      </c>
      <c r="W4044">
        <v>6</v>
      </c>
      <c r="X4044">
        <v>6</v>
      </c>
      <c r="Y4044">
        <v>5</v>
      </c>
      <c r="Z4044">
        <v>12.6</v>
      </c>
      <c r="AA4044">
        <v>0</v>
      </c>
      <c r="AB4044">
        <v>0</v>
      </c>
      <c r="AC4044">
        <v>6</v>
      </c>
      <c r="AD4044">
        <v>8</v>
      </c>
      <c r="AE4044">
        <v>6</v>
      </c>
      <c r="AF4044">
        <v>12</v>
      </c>
      <c r="AG4044">
        <v>0</v>
      </c>
      <c r="AH4044">
        <v>11.1</v>
      </c>
      <c r="AI4044">
        <v>0.6</v>
      </c>
      <c r="AJ4044">
        <v>2.02</v>
      </c>
      <c r="AK4044" t="s">
        <v>38</v>
      </c>
    </row>
    <row r="4045" spans="1:37" x14ac:dyDescent="0.25">
      <c r="A4045">
        <v>1</v>
      </c>
      <c r="B4045">
        <v>17</v>
      </c>
      <c r="C4045">
        <v>2</v>
      </c>
      <c r="D4045">
        <v>9500</v>
      </c>
      <c r="E4045">
        <v>1</v>
      </c>
      <c r="F4045">
        <v>1</v>
      </c>
      <c r="G4045">
        <v>145</v>
      </c>
      <c r="H4045">
        <v>1</v>
      </c>
      <c r="I4045">
        <v>2</v>
      </c>
      <c r="J4045">
        <v>38</v>
      </c>
      <c r="K4045">
        <v>3</v>
      </c>
      <c r="L4045">
        <v>8</v>
      </c>
      <c r="M4045">
        <v>136.30000000000001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18</v>
      </c>
      <c r="U4045">
        <v>0</v>
      </c>
      <c r="V4045">
        <v>0</v>
      </c>
      <c r="W4045">
        <v>8</v>
      </c>
      <c r="X4045">
        <v>12</v>
      </c>
      <c r="Y4045">
        <v>7</v>
      </c>
      <c r="Z4045">
        <v>12.28571429</v>
      </c>
      <c r="AA4045">
        <v>0</v>
      </c>
      <c r="AB4045">
        <v>0</v>
      </c>
      <c r="AC4045">
        <v>8</v>
      </c>
      <c r="AD4045">
        <v>12</v>
      </c>
      <c r="AE4045">
        <v>7</v>
      </c>
      <c r="AF4045">
        <v>12.28571429</v>
      </c>
      <c r="AG4045">
        <v>0</v>
      </c>
      <c r="AH4045">
        <v>12.7</v>
      </c>
      <c r="AI4045">
        <v>3.7</v>
      </c>
      <c r="AJ4045">
        <v>-1.7</v>
      </c>
      <c r="AK4045" t="s">
        <v>39</v>
      </c>
    </row>
    <row r="4046" spans="1:37" x14ac:dyDescent="0.25">
      <c r="A4046">
        <v>1</v>
      </c>
      <c r="B4046">
        <v>17</v>
      </c>
      <c r="C4046">
        <v>1</v>
      </c>
      <c r="D4046">
        <v>9238</v>
      </c>
      <c r="E4046">
        <v>1</v>
      </c>
      <c r="F4046">
        <v>1</v>
      </c>
      <c r="G4046">
        <v>133.1</v>
      </c>
      <c r="H4046">
        <v>1</v>
      </c>
      <c r="I4046">
        <v>38</v>
      </c>
      <c r="J4046">
        <v>38</v>
      </c>
      <c r="K4046">
        <v>191</v>
      </c>
      <c r="L4046">
        <v>193</v>
      </c>
      <c r="M4046">
        <v>146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v>19</v>
      </c>
      <c r="U4046">
        <v>0</v>
      </c>
      <c r="V4046">
        <v>0</v>
      </c>
      <c r="W4046">
        <v>6</v>
      </c>
      <c r="X4046">
        <v>6</v>
      </c>
      <c r="Y4046">
        <v>6</v>
      </c>
      <c r="Z4046">
        <v>12.66666667</v>
      </c>
      <c r="AA4046">
        <v>0</v>
      </c>
      <c r="AB4046">
        <v>0</v>
      </c>
      <c r="AC4046">
        <v>6</v>
      </c>
      <c r="AD4046">
        <v>7</v>
      </c>
      <c r="AE4046">
        <v>6</v>
      </c>
      <c r="AF4046">
        <v>13</v>
      </c>
      <c r="AG4046">
        <v>0</v>
      </c>
      <c r="AH4046">
        <v>8.9</v>
      </c>
      <c r="AI4046">
        <v>1.4</v>
      </c>
      <c r="AJ4046">
        <v>3.51</v>
      </c>
      <c r="AK4046" t="s">
        <v>38</v>
      </c>
    </row>
    <row r="4047" spans="1:37" x14ac:dyDescent="0.25">
      <c r="A4047">
        <v>1</v>
      </c>
      <c r="B4047">
        <v>1</v>
      </c>
      <c r="C4047">
        <v>1</v>
      </c>
      <c r="D4047">
        <v>9500</v>
      </c>
      <c r="E4047">
        <v>1</v>
      </c>
      <c r="F4047">
        <v>1</v>
      </c>
      <c r="G4047">
        <v>140</v>
      </c>
      <c r="H4047">
        <v>1</v>
      </c>
      <c r="I4047">
        <v>19</v>
      </c>
      <c r="J4047">
        <v>38</v>
      </c>
      <c r="K4047">
        <v>7</v>
      </c>
      <c r="L4047">
        <v>8</v>
      </c>
      <c r="M4047">
        <v>129.9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19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</v>
      </c>
      <c r="AD4047">
        <v>0</v>
      </c>
      <c r="AE4047">
        <v>0</v>
      </c>
      <c r="AF4047">
        <v>0</v>
      </c>
      <c r="AG4047">
        <v>0</v>
      </c>
      <c r="AH4047">
        <v>16.2</v>
      </c>
      <c r="AI4047">
        <v>0.3</v>
      </c>
      <c r="AJ4047">
        <v>-0.92</v>
      </c>
      <c r="AK4047" t="s">
        <v>37</v>
      </c>
    </row>
    <row r="4048" spans="1:37" x14ac:dyDescent="0.25">
      <c r="A4048">
        <v>1</v>
      </c>
      <c r="B4048">
        <v>1</v>
      </c>
      <c r="C4048">
        <v>1</v>
      </c>
      <c r="D4048">
        <v>9254</v>
      </c>
      <c r="E4048">
        <v>1</v>
      </c>
      <c r="F4048">
        <v>1</v>
      </c>
      <c r="G4048">
        <v>140</v>
      </c>
      <c r="H4048">
        <v>1</v>
      </c>
      <c r="I4048">
        <v>19</v>
      </c>
      <c r="J4048">
        <v>1</v>
      </c>
      <c r="K4048">
        <v>9</v>
      </c>
      <c r="L4048">
        <v>8</v>
      </c>
      <c r="M4048">
        <v>140.9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18</v>
      </c>
      <c r="U4048">
        <v>0</v>
      </c>
      <c r="V4048">
        <v>0</v>
      </c>
      <c r="W4048">
        <v>6</v>
      </c>
      <c r="X4048">
        <v>7</v>
      </c>
      <c r="Y4048">
        <v>6</v>
      </c>
      <c r="Z4048">
        <v>12.85714286</v>
      </c>
      <c r="AA4048">
        <v>0</v>
      </c>
      <c r="AB4048">
        <v>0</v>
      </c>
      <c r="AC4048">
        <v>6</v>
      </c>
      <c r="AD4048">
        <v>10</v>
      </c>
      <c r="AE4048">
        <v>4</v>
      </c>
      <c r="AF4048">
        <v>13</v>
      </c>
      <c r="AG4048">
        <v>0</v>
      </c>
      <c r="AH4048">
        <v>12.7</v>
      </c>
      <c r="AI4048">
        <v>3.7</v>
      </c>
      <c r="AJ4048">
        <v>-1.7</v>
      </c>
      <c r="AK4048" t="s">
        <v>38</v>
      </c>
    </row>
    <row r="4049" spans="1:37" x14ac:dyDescent="0.25">
      <c r="A4049">
        <v>2</v>
      </c>
      <c r="B4049">
        <v>1</v>
      </c>
      <c r="C4049">
        <v>1</v>
      </c>
      <c r="D4049">
        <v>9500</v>
      </c>
      <c r="E4049">
        <v>1</v>
      </c>
      <c r="F4049">
        <v>1</v>
      </c>
      <c r="G4049">
        <v>156</v>
      </c>
      <c r="H4049">
        <v>1</v>
      </c>
      <c r="I4049">
        <v>1</v>
      </c>
      <c r="J4049">
        <v>1</v>
      </c>
      <c r="K4049">
        <v>9</v>
      </c>
      <c r="L4049">
        <v>10</v>
      </c>
      <c r="M4049">
        <v>135.5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18</v>
      </c>
      <c r="U4049">
        <v>0</v>
      </c>
      <c r="V4049">
        <v>0</v>
      </c>
      <c r="W4049">
        <v>8</v>
      </c>
      <c r="X4049">
        <v>8</v>
      </c>
      <c r="Y4049">
        <v>7</v>
      </c>
      <c r="Z4049">
        <v>13.9</v>
      </c>
      <c r="AA4049">
        <v>0</v>
      </c>
      <c r="AB4049">
        <v>0</v>
      </c>
      <c r="AC4049">
        <v>8</v>
      </c>
      <c r="AD4049">
        <v>8</v>
      </c>
      <c r="AE4049">
        <v>7</v>
      </c>
      <c r="AF4049">
        <v>13.9</v>
      </c>
      <c r="AG4049">
        <v>0</v>
      </c>
      <c r="AH4049">
        <v>12.7</v>
      </c>
      <c r="AI4049">
        <v>3.7</v>
      </c>
      <c r="AJ4049">
        <v>-1.7</v>
      </c>
      <c r="AK4049" t="s">
        <v>38</v>
      </c>
    </row>
    <row r="4050" spans="1:37" x14ac:dyDescent="0.25">
      <c r="A4050">
        <v>1</v>
      </c>
      <c r="B4050">
        <v>1</v>
      </c>
      <c r="C4050">
        <v>1</v>
      </c>
      <c r="D4050">
        <v>9500</v>
      </c>
      <c r="E4050">
        <v>1</v>
      </c>
      <c r="F4050">
        <v>1</v>
      </c>
      <c r="G4050">
        <v>132</v>
      </c>
      <c r="H4050">
        <v>1</v>
      </c>
      <c r="I4050">
        <v>38</v>
      </c>
      <c r="J4050">
        <v>37</v>
      </c>
      <c r="K4050">
        <v>9</v>
      </c>
      <c r="L4050">
        <v>7</v>
      </c>
      <c r="M4050">
        <v>122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20</v>
      </c>
      <c r="U4050">
        <v>0</v>
      </c>
      <c r="V4050">
        <v>0</v>
      </c>
      <c r="W4050">
        <v>8</v>
      </c>
      <c r="X4050">
        <v>8</v>
      </c>
      <c r="Y4050">
        <v>7</v>
      </c>
      <c r="Z4050">
        <v>13.817142860000001</v>
      </c>
      <c r="AA4050">
        <v>0</v>
      </c>
      <c r="AB4050">
        <v>0</v>
      </c>
      <c r="AC4050">
        <v>8</v>
      </c>
      <c r="AD4050">
        <v>8</v>
      </c>
      <c r="AE4050">
        <v>7</v>
      </c>
      <c r="AF4050">
        <v>13.817142860000001</v>
      </c>
      <c r="AG4050">
        <v>0</v>
      </c>
      <c r="AH4050">
        <v>10.8</v>
      </c>
      <c r="AI4050">
        <v>1.4</v>
      </c>
      <c r="AJ4050">
        <v>1.74</v>
      </c>
      <c r="AK4050" t="s">
        <v>38</v>
      </c>
    </row>
    <row r="4051" spans="1:37" x14ac:dyDescent="0.25">
      <c r="A4051">
        <v>1</v>
      </c>
      <c r="B4051">
        <v>53</v>
      </c>
      <c r="C4051">
        <v>1</v>
      </c>
      <c r="D4051">
        <v>9556</v>
      </c>
      <c r="E4051">
        <v>1</v>
      </c>
      <c r="F4051">
        <v>42</v>
      </c>
      <c r="G4051">
        <v>140</v>
      </c>
      <c r="H4051">
        <v>1</v>
      </c>
      <c r="I4051">
        <v>1</v>
      </c>
      <c r="J4051">
        <v>19</v>
      </c>
      <c r="K4051">
        <v>4</v>
      </c>
      <c r="L4051">
        <v>5</v>
      </c>
      <c r="M4051">
        <v>140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22</v>
      </c>
      <c r="U4051">
        <v>0</v>
      </c>
      <c r="V4051">
        <v>1</v>
      </c>
      <c r="W4051">
        <v>7</v>
      </c>
      <c r="X4051">
        <v>10</v>
      </c>
      <c r="Y4051">
        <v>6</v>
      </c>
      <c r="Z4051">
        <v>13.31428571</v>
      </c>
      <c r="AA4051">
        <v>0</v>
      </c>
      <c r="AB4051">
        <v>2</v>
      </c>
      <c r="AC4051">
        <v>8</v>
      </c>
      <c r="AD4051">
        <v>10</v>
      </c>
      <c r="AE4051">
        <v>7</v>
      </c>
      <c r="AF4051">
        <v>12.875</v>
      </c>
      <c r="AG4051">
        <v>0</v>
      </c>
      <c r="AH4051">
        <v>8.9</v>
      </c>
      <c r="AI4051">
        <v>1.4</v>
      </c>
      <c r="AJ4051">
        <v>3.51</v>
      </c>
      <c r="AK4051" t="s">
        <v>38</v>
      </c>
    </row>
    <row r="4052" spans="1:37" x14ac:dyDescent="0.25">
      <c r="A4052">
        <v>1</v>
      </c>
      <c r="B4052">
        <v>1</v>
      </c>
      <c r="C4052">
        <v>1</v>
      </c>
      <c r="D4052">
        <v>9130</v>
      </c>
      <c r="E4052">
        <v>1</v>
      </c>
      <c r="F4052">
        <v>1</v>
      </c>
      <c r="G4052">
        <v>164</v>
      </c>
      <c r="H4052">
        <v>1</v>
      </c>
      <c r="I4052">
        <v>34</v>
      </c>
      <c r="J4052">
        <v>1</v>
      </c>
      <c r="K4052">
        <v>0</v>
      </c>
      <c r="L4052">
        <v>0</v>
      </c>
      <c r="M4052">
        <v>163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18</v>
      </c>
      <c r="U4052">
        <v>0</v>
      </c>
      <c r="V4052">
        <v>0</v>
      </c>
      <c r="W4052">
        <v>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>
        <v>7.6</v>
      </c>
      <c r="AI4052">
        <v>2.6</v>
      </c>
      <c r="AJ4052">
        <v>0.32</v>
      </c>
      <c r="AK4052" t="s">
        <v>37</v>
      </c>
    </row>
    <row r="4053" spans="1:37" x14ac:dyDescent="0.25">
      <c r="A4053">
        <v>1</v>
      </c>
      <c r="B4053">
        <v>17</v>
      </c>
      <c r="C4053">
        <v>4</v>
      </c>
      <c r="D4053">
        <v>9254</v>
      </c>
      <c r="E4053">
        <v>1</v>
      </c>
      <c r="F4053">
        <v>1</v>
      </c>
      <c r="G4053">
        <v>113</v>
      </c>
      <c r="H4053">
        <v>1</v>
      </c>
      <c r="I4053">
        <v>38</v>
      </c>
      <c r="J4053">
        <v>19</v>
      </c>
      <c r="K4053">
        <v>7</v>
      </c>
      <c r="L4053">
        <v>7</v>
      </c>
      <c r="M4053">
        <v>107.4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19</v>
      </c>
      <c r="U4053">
        <v>0</v>
      </c>
      <c r="V4053">
        <v>0</v>
      </c>
      <c r="W4053">
        <v>6</v>
      </c>
      <c r="X4053">
        <v>6</v>
      </c>
      <c r="Y4053">
        <v>6</v>
      </c>
      <c r="Z4053">
        <v>12.16666667</v>
      </c>
      <c r="AA4053">
        <v>0</v>
      </c>
      <c r="AB4053">
        <v>0</v>
      </c>
      <c r="AC4053">
        <v>6</v>
      </c>
      <c r="AD4053">
        <v>6</v>
      </c>
      <c r="AE4053">
        <v>6</v>
      </c>
      <c r="AF4053">
        <v>12.16666667</v>
      </c>
      <c r="AG4053">
        <v>0</v>
      </c>
      <c r="AH4053">
        <v>12.4</v>
      </c>
      <c r="AI4053">
        <v>0.5</v>
      </c>
      <c r="AJ4053">
        <v>1.79</v>
      </c>
      <c r="AK4053" t="s">
        <v>38</v>
      </c>
    </row>
    <row r="4054" spans="1:37" x14ac:dyDescent="0.25">
      <c r="A4054">
        <v>1</v>
      </c>
      <c r="B4054">
        <v>1</v>
      </c>
      <c r="C4054">
        <v>1</v>
      </c>
      <c r="D4054">
        <v>9254</v>
      </c>
      <c r="E4054">
        <v>1</v>
      </c>
      <c r="F4054">
        <v>1</v>
      </c>
      <c r="G4054">
        <v>122</v>
      </c>
      <c r="H4054">
        <v>1</v>
      </c>
      <c r="I4054">
        <v>37</v>
      </c>
      <c r="J4054">
        <v>37</v>
      </c>
      <c r="K4054">
        <v>9</v>
      </c>
      <c r="L4054">
        <v>9</v>
      </c>
      <c r="M4054">
        <v>114.3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20</v>
      </c>
      <c r="U4054">
        <v>0</v>
      </c>
      <c r="V4054">
        <v>0</v>
      </c>
      <c r="W4054">
        <v>6</v>
      </c>
      <c r="X4054">
        <v>12</v>
      </c>
      <c r="Y4054">
        <v>4</v>
      </c>
      <c r="Z4054">
        <v>11.25</v>
      </c>
      <c r="AA4054">
        <v>0</v>
      </c>
      <c r="AB4054">
        <v>0</v>
      </c>
      <c r="AC4054">
        <v>6</v>
      </c>
      <c r="AD4054">
        <v>12</v>
      </c>
      <c r="AE4054">
        <v>3</v>
      </c>
      <c r="AF4054">
        <v>11.33333333</v>
      </c>
      <c r="AG4054">
        <v>0</v>
      </c>
      <c r="AH4054">
        <v>7.6</v>
      </c>
      <c r="AI4054">
        <v>2.6</v>
      </c>
      <c r="AJ4054">
        <v>0.32</v>
      </c>
      <c r="AK4054" t="s">
        <v>37</v>
      </c>
    </row>
    <row r="4055" spans="1:37" x14ac:dyDescent="0.25">
      <c r="A4055">
        <v>1</v>
      </c>
      <c r="B4055">
        <v>43</v>
      </c>
      <c r="C4055">
        <v>1</v>
      </c>
      <c r="D4055">
        <v>9070</v>
      </c>
      <c r="E4055">
        <v>1</v>
      </c>
      <c r="F4055">
        <v>1</v>
      </c>
      <c r="G4055">
        <v>150</v>
      </c>
      <c r="H4055">
        <v>1</v>
      </c>
      <c r="I4055">
        <v>2</v>
      </c>
      <c r="J4055">
        <v>3</v>
      </c>
      <c r="K4055">
        <v>3</v>
      </c>
      <c r="L4055">
        <v>2</v>
      </c>
      <c r="M4055">
        <v>140.80000000000001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19</v>
      </c>
      <c r="U4055">
        <v>0</v>
      </c>
      <c r="V4055">
        <v>1</v>
      </c>
      <c r="W4055">
        <v>6</v>
      </c>
      <c r="X4055">
        <v>6</v>
      </c>
      <c r="Y4055">
        <v>5</v>
      </c>
      <c r="Z4055">
        <v>12.4</v>
      </c>
      <c r="AA4055">
        <v>0</v>
      </c>
      <c r="AB4055">
        <v>0</v>
      </c>
      <c r="AC4055">
        <v>6</v>
      </c>
      <c r="AD4055">
        <v>8</v>
      </c>
      <c r="AE4055">
        <v>6</v>
      </c>
      <c r="AF4055">
        <v>12.75</v>
      </c>
      <c r="AG4055">
        <v>0</v>
      </c>
      <c r="AH4055">
        <v>10.8</v>
      </c>
      <c r="AI4055">
        <v>1.4</v>
      </c>
      <c r="AJ4055">
        <v>1.74</v>
      </c>
      <c r="AK4055" t="s">
        <v>39</v>
      </c>
    </row>
    <row r="4056" spans="1:37" x14ac:dyDescent="0.25">
      <c r="A4056">
        <v>1</v>
      </c>
      <c r="B4056">
        <v>1</v>
      </c>
      <c r="C4056">
        <v>2</v>
      </c>
      <c r="D4056">
        <v>9773</v>
      </c>
      <c r="E4056">
        <v>1</v>
      </c>
      <c r="F4056">
        <v>1</v>
      </c>
      <c r="G4056">
        <v>135</v>
      </c>
      <c r="H4056">
        <v>1</v>
      </c>
      <c r="I4056">
        <v>37</v>
      </c>
      <c r="J4056">
        <v>37</v>
      </c>
      <c r="K4056">
        <v>5</v>
      </c>
      <c r="L4056">
        <v>5</v>
      </c>
      <c r="M4056">
        <v>126.3</v>
      </c>
      <c r="N4056">
        <v>1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v>20</v>
      </c>
      <c r="U4056">
        <v>0</v>
      </c>
      <c r="V4056">
        <v>0</v>
      </c>
      <c r="W4056">
        <v>6</v>
      </c>
      <c r="X4056">
        <v>6</v>
      </c>
      <c r="Y4056">
        <v>6</v>
      </c>
      <c r="Z4056">
        <v>14.66666667</v>
      </c>
      <c r="AA4056">
        <v>0</v>
      </c>
      <c r="AB4056">
        <v>0</v>
      </c>
      <c r="AC4056">
        <v>6</v>
      </c>
      <c r="AD4056">
        <v>7</v>
      </c>
      <c r="AE4056">
        <v>6</v>
      </c>
      <c r="AF4056">
        <v>14.57142857</v>
      </c>
      <c r="AG4056">
        <v>0</v>
      </c>
      <c r="AH4056">
        <v>8.9</v>
      </c>
      <c r="AI4056">
        <v>1.4</v>
      </c>
      <c r="AJ4056">
        <v>3.51</v>
      </c>
      <c r="AK4056" t="s">
        <v>38</v>
      </c>
    </row>
    <row r="4057" spans="1:37" x14ac:dyDescent="0.25">
      <c r="A4057">
        <v>1</v>
      </c>
      <c r="B4057">
        <v>39</v>
      </c>
      <c r="C4057">
        <v>1</v>
      </c>
      <c r="D4057">
        <v>9085</v>
      </c>
      <c r="E4057">
        <v>1</v>
      </c>
      <c r="F4057">
        <v>1</v>
      </c>
      <c r="G4057">
        <v>133.1</v>
      </c>
      <c r="H4057">
        <v>1</v>
      </c>
      <c r="I4057">
        <v>3</v>
      </c>
      <c r="J4057">
        <v>19</v>
      </c>
      <c r="K4057">
        <v>2</v>
      </c>
      <c r="L4057">
        <v>9</v>
      </c>
      <c r="M4057">
        <v>110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28</v>
      </c>
      <c r="U4057">
        <v>0</v>
      </c>
      <c r="V4057">
        <v>0</v>
      </c>
      <c r="W4057">
        <v>6</v>
      </c>
      <c r="X4057">
        <v>15</v>
      </c>
      <c r="Y4057">
        <v>4</v>
      </c>
      <c r="Z4057">
        <v>12</v>
      </c>
      <c r="AA4057">
        <v>0</v>
      </c>
      <c r="AB4057">
        <v>0</v>
      </c>
      <c r="AC4057">
        <v>6</v>
      </c>
      <c r="AD4057">
        <v>14</v>
      </c>
      <c r="AE4057">
        <v>4</v>
      </c>
      <c r="AF4057">
        <v>12</v>
      </c>
      <c r="AG4057">
        <v>0</v>
      </c>
      <c r="AH4057">
        <v>11.1</v>
      </c>
      <c r="AI4057">
        <v>0.6</v>
      </c>
      <c r="AJ4057">
        <v>2.02</v>
      </c>
      <c r="AK4057" t="s">
        <v>37</v>
      </c>
    </row>
    <row r="4058" spans="1:37" x14ac:dyDescent="0.25">
      <c r="A4058">
        <v>1</v>
      </c>
      <c r="B4058">
        <v>1</v>
      </c>
      <c r="C4058">
        <v>2</v>
      </c>
      <c r="D4058">
        <v>9085</v>
      </c>
      <c r="E4058">
        <v>1</v>
      </c>
      <c r="F4058">
        <v>1</v>
      </c>
      <c r="G4058">
        <v>122</v>
      </c>
      <c r="H4058">
        <v>1</v>
      </c>
      <c r="I4058">
        <v>1</v>
      </c>
      <c r="J4058">
        <v>1</v>
      </c>
      <c r="K4058">
        <v>193</v>
      </c>
      <c r="L4058">
        <v>101</v>
      </c>
      <c r="M4058">
        <v>126.2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19</v>
      </c>
      <c r="U4058">
        <v>0</v>
      </c>
      <c r="V4058">
        <v>0</v>
      </c>
      <c r="W4058">
        <v>6</v>
      </c>
      <c r="X4058">
        <v>8</v>
      </c>
      <c r="Y4058">
        <v>6</v>
      </c>
      <c r="Z4058">
        <v>14</v>
      </c>
      <c r="AA4058">
        <v>0</v>
      </c>
      <c r="AB4058">
        <v>0</v>
      </c>
      <c r="AC4058">
        <v>6</v>
      </c>
      <c r="AD4058">
        <v>18</v>
      </c>
      <c r="AE4058">
        <v>3</v>
      </c>
      <c r="AF4058">
        <v>12.66666667</v>
      </c>
      <c r="AG4058">
        <v>0</v>
      </c>
      <c r="AH4058">
        <v>12.4</v>
      </c>
      <c r="AI4058">
        <v>0.5</v>
      </c>
      <c r="AJ4058">
        <v>1.79</v>
      </c>
      <c r="AK4058" t="s">
        <v>38</v>
      </c>
    </row>
    <row r="4059" spans="1:37" x14ac:dyDescent="0.25">
      <c r="A4059">
        <v>1</v>
      </c>
      <c r="B4059">
        <v>42</v>
      </c>
      <c r="C4059">
        <v>1</v>
      </c>
      <c r="D4059">
        <v>9003</v>
      </c>
      <c r="E4059">
        <v>1</v>
      </c>
      <c r="F4059">
        <v>39</v>
      </c>
      <c r="G4059">
        <v>140</v>
      </c>
      <c r="H4059">
        <v>1</v>
      </c>
      <c r="I4059">
        <v>19</v>
      </c>
      <c r="J4059">
        <v>1</v>
      </c>
      <c r="K4059">
        <v>5</v>
      </c>
      <c r="L4059">
        <v>5</v>
      </c>
      <c r="M4059">
        <v>140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22</v>
      </c>
      <c r="U4059">
        <v>0</v>
      </c>
      <c r="V4059">
        <v>0</v>
      </c>
      <c r="W4059">
        <v>6</v>
      </c>
      <c r="X4059">
        <v>10</v>
      </c>
      <c r="Y4059">
        <v>6</v>
      </c>
      <c r="Z4059">
        <v>12.57142857</v>
      </c>
      <c r="AA4059">
        <v>0</v>
      </c>
      <c r="AB4059">
        <v>0</v>
      </c>
      <c r="AC4059">
        <v>6</v>
      </c>
      <c r="AD4059">
        <v>12</v>
      </c>
      <c r="AE4059">
        <v>4</v>
      </c>
      <c r="AF4059">
        <v>13.66666667</v>
      </c>
      <c r="AG4059">
        <v>0</v>
      </c>
      <c r="AH4059">
        <v>15.5</v>
      </c>
      <c r="AI4059">
        <v>2.8</v>
      </c>
      <c r="AJ4059">
        <v>-4.0599999999999996</v>
      </c>
      <c r="AK4059" t="s">
        <v>39</v>
      </c>
    </row>
    <row r="4060" spans="1:37" x14ac:dyDescent="0.25">
      <c r="A4060">
        <v>1</v>
      </c>
      <c r="B4060">
        <v>1</v>
      </c>
      <c r="C4060">
        <v>1</v>
      </c>
      <c r="D4060">
        <v>9085</v>
      </c>
      <c r="E4060">
        <v>1</v>
      </c>
      <c r="F4060">
        <v>1</v>
      </c>
      <c r="G4060">
        <v>138</v>
      </c>
      <c r="H4060">
        <v>1</v>
      </c>
      <c r="I4060">
        <v>1</v>
      </c>
      <c r="J4060">
        <v>3</v>
      </c>
      <c r="K4060">
        <v>9</v>
      </c>
      <c r="L4060">
        <v>1</v>
      </c>
      <c r="M4060">
        <v>123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19</v>
      </c>
      <c r="U4060">
        <v>0</v>
      </c>
      <c r="V4060">
        <v>1</v>
      </c>
      <c r="W4060">
        <v>6</v>
      </c>
      <c r="X4060">
        <v>14</v>
      </c>
      <c r="Y4060">
        <v>6</v>
      </c>
      <c r="Z4060">
        <v>15.53846154</v>
      </c>
      <c r="AA4060">
        <v>0</v>
      </c>
      <c r="AB4060">
        <v>0</v>
      </c>
      <c r="AC4060">
        <v>6</v>
      </c>
      <c r="AD4060">
        <v>9</v>
      </c>
      <c r="AE4060">
        <v>6</v>
      </c>
      <c r="AF4060">
        <v>12.625</v>
      </c>
      <c r="AG4060">
        <v>0</v>
      </c>
      <c r="AH4060">
        <v>15.5</v>
      </c>
      <c r="AI4060">
        <v>2.8</v>
      </c>
      <c r="AJ4060">
        <v>-4.0599999999999996</v>
      </c>
      <c r="AK4060" t="s">
        <v>38</v>
      </c>
    </row>
    <row r="4061" spans="1:37" x14ac:dyDescent="0.25">
      <c r="A4061">
        <v>1</v>
      </c>
      <c r="B4061">
        <v>1</v>
      </c>
      <c r="C4061">
        <v>3</v>
      </c>
      <c r="D4061">
        <v>9773</v>
      </c>
      <c r="E4061">
        <v>1</v>
      </c>
      <c r="F4061">
        <v>1</v>
      </c>
      <c r="G4061">
        <v>130</v>
      </c>
      <c r="H4061">
        <v>1</v>
      </c>
      <c r="I4061">
        <v>19</v>
      </c>
      <c r="J4061">
        <v>19</v>
      </c>
      <c r="K4061">
        <v>5</v>
      </c>
      <c r="L4061">
        <v>5</v>
      </c>
      <c r="M4061">
        <v>157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18</v>
      </c>
      <c r="U4061">
        <v>0</v>
      </c>
      <c r="V4061">
        <v>0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6</v>
      </c>
      <c r="AD4061">
        <v>0</v>
      </c>
      <c r="AE4061">
        <v>0</v>
      </c>
      <c r="AF4061">
        <v>0</v>
      </c>
      <c r="AG4061">
        <v>0</v>
      </c>
      <c r="AH4061">
        <v>13.9</v>
      </c>
      <c r="AI4061">
        <v>-0.3</v>
      </c>
      <c r="AJ4061">
        <v>0.79</v>
      </c>
      <c r="AK4061" t="s">
        <v>37</v>
      </c>
    </row>
    <row r="4062" spans="1:37" x14ac:dyDescent="0.25">
      <c r="A4062">
        <v>1</v>
      </c>
      <c r="B4062">
        <v>5</v>
      </c>
      <c r="C4062">
        <v>1</v>
      </c>
      <c r="D4062">
        <v>9130</v>
      </c>
      <c r="E4062">
        <v>1</v>
      </c>
      <c r="F4062">
        <v>1</v>
      </c>
      <c r="G4062">
        <v>157</v>
      </c>
      <c r="H4062">
        <v>1</v>
      </c>
      <c r="I4062">
        <v>5</v>
      </c>
      <c r="J4062">
        <v>43</v>
      </c>
      <c r="K4062">
        <v>2</v>
      </c>
      <c r="L4062">
        <v>2</v>
      </c>
      <c r="M4062">
        <v>149.69999999999999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18</v>
      </c>
      <c r="U4062">
        <v>0</v>
      </c>
      <c r="V4062">
        <v>0</v>
      </c>
      <c r="W4062">
        <v>6</v>
      </c>
      <c r="X4062">
        <v>6</v>
      </c>
      <c r="Y4062">
        <v>6</v>
      </c>
      <c r="Z4062">
        <v>15</v>
      </c>
      <c r="AA4062">
        <v>0</v>
      </c>
      <c r="AB4062">
        <v>0</v>
      </c>
      <c r="AC4062">
        <v>6</v>
      </c>
      <c r="AD4062">
        <v>6</v>
      </c>
      <c r="AE4062">
        <v>6</v>
      </c>
      <c r="AF4062">
        <v>14.83333333</v>
      </c>
      <c r="AG4062">
        <v>0</v>
      </c>
      <c r="AH4062">
        <v>8.9</v>
      </c>
      <c r="AI4062">
        <v>1.4</v>
      </c>
      <c r="AJ4062">
        <v>3.51</v>
      </c>
      <c r="AK4062" t="s">
        <v>38</v>
      </c>
    </row>
    <row r="4063" spans="1:37" x14ac:dyDescent="0.25">
      <c r="A4063">
        <v>1</v>
      </c>
      <c r="B4063">
        <v>43</v>
      </c>
      <c r="C4063">
        <v>1</v>
      </c>
      <c r="D4063">
        <v>9130</v>
      </c>
      <c r="E4063">
        <v>1</v>
      </c>
      <c r="F4063">
        <v>1</v>
      </c>
      <c r="G4063">
        <v>140</v>
      </c>
      <c r="H4063">
        <v>1</v>
      </c>
      <c r="I4063">
        <v>2</v>
      </c>
      <c r="J4063">
        <v>1</v>
      </c>
      <c r="K4063">
        <v>2</v>
      </c>
      <c r="L4063">
        <v>3</v>
      </c>
      <c r="M4063">
        <v>140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22</v>
      </c>
      <c r="U4063">
        <v>0</v>
      </c>
      <c r="V4063">
        <v>0</v>
      </c>
      <c r="W4063">
        <v>5</v>
      </c>
      <c r="X4063">
        <v>11</v>
      </c>
      <c r="Y4063">
        <v>4</v>
      </c>
      <c r="Z4063">
        <v>12.25</v>
      </c>
      <c r="AA4063">
        <v>0</v>
      </c>
      <c r="AB4063">
        <v>0</v>
      </c>
      <c r="AC4063">
        <v>5</v>
      </c>
      <c r="AD4063">
        <v>9</v>
      </c>
      <c r="AE4063">
        <v>5</v>
      </c>
      <c r="AF4063">
        <v>13.28571429</v>
      </c>
      <c r="AG4063">
        <v>0</v>
      </c>
      <c r="AH4063">
        <v>12.7</v>
      </c>
      <c r="AI4063">
        <v>3.7</v>
      </c>
      <c r="AJ4063">
        <v>-1.7</v>
      </c>
      <c r="AK4063" t="s">
        <v>38</v>
      </c>
    </row>
    <row r="4064" spans="1:37" x14ac:dyDescent="0.25">
      <c r="A4064">
        <v>1</v>
      </c>
      <c r="B4064">
        <v>53</v>
      </c>
      <c r="C4064">
        <v>1</v>
      </c>
      <c r="D4064">
        <v>9085</v>
      </c>
      <c r="E4064">
        <v>1</v>
      </c>
      <c r="F4064">
        <v>42</v>
      </c>
      <c r="G4064">
        <v>170</v>
      </c>
      <c r="H4064">
        <v>1</v>
      </c>
      <c r="I4064">
        <v>1</v>
      </c>
      <c r="J4064">
        <v>19</v>
      </c>
      <c r="K4064">
        <v>4</v>
      </c>
      <c r="L4064">
        <v>7</v>
      </c>
      <c r="M4064">
        <v>170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20</v>
      </c>
      <c r="U4064">
        <v>0</v>
      </c>
      <c r="V4064">
        <v>7</v>
      </c>
      <c r="W4064">
        <v>11</v>
      </c>
      <c r="X4064">
        <v>13</v>
      </c>
      <c r="Y4064">
        <v>11</v>
      </c>
      <c r="Z4064">
        <v>15.69230769</v>
      </c>
      <c r="AA4064">
        <v>0</v>
      </c>
      <c r="AB4064">
        <v>4</v>
      </c>
      <c r="AC4064">
        <v>9</v>
      </c>
      <c r="AD4064">
        <v>9</v>
      </c>
      <c r="AE4064">
        <v>9</v>
      </c>
      <c r="AF4064">
        <v>15.55555556</v>
      </c>
      <c r="AG4064">
        <v>0</v>
      </c>
      <c r="AH4064">
        <v>8.9</v>
      </c>
      <c r="AI4064">
        <v>1.4</v>
      </c>
      <c r="AJ4064">
        <v>3.51</v>
      </c>
      <c r="AK4064" t="s">
        <v>38</v>
      </c>
    </row>
    <row r="4065" spans="1:37" x14ac:dyDescent="0.25">
      <c r="A4065">
        <v>1</v>
      </c>
      <c r="B4065">
        <v>39</v>
      </c>
      <c r="C4065">
        <v>1</v>
      </c>
      <c r="D4065">
        <v>9991</v>
      </c>
      <c r="E4065">
        <v>0</v>
      </c>
      <c r="F4065">
        <v>1</v>
      </c>
      <c r="G4065">
        <v>150</v>
      </c>
      <c r="H4065">
        <v>1</v>
      </c>
      <c r="I4065">
        <v>1</v>
      </c>
      <c r="J4065">
        <v>37</v>
      </c>
      <c r="K4065">
        <v>9</v>
      </c>
      <c r="L4065">
        <v>7</v>
      </c>
      <c r="M4065">
        <v>130.19999999999999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24</v>
      </c>
      <c r="U4065">
        <v>0</v>
      </c>
      <c r="V4065">
        <v>0</v>
      </c>
      <c r="W4065">
        <v>5</v>
      </c>
      <c r="X4065">
        <v>7</v>
      </c>
      <c r="Y4065">
        <v>5</v>
      </c>
      <c r="Z4065">
        <v>12.28571429</v>
      </c>
      <c r="AA4065">
        <v>0</v>
      </c>
      <c r="AB4065">
        <v>0</v>
      </c>
      <c r="AC4065">
        <v>5</v>
      </c>
      <c r="AD4065">
        <v>9</v>
      </c>
      <c r="AE4065">
        <v>5</v>
      </c>
      <c r="AF4065">
        <v>12.75</v>
      </c>
      <c r="AG4065">
        <v>1</v>
      </c>
      <c r="AH4065">
        <v>16.2</v>
      </c>
      <c r="AI4065">
        <v>0.3</v>
      </c>
      <c r="AJ4065">
        <v>-0.92</v>
      </c>
      <c r="AK4065" t="s">
        <v>38</v>
      </c>
    </row>
    <row r="4066" spans="1:37" x14ac:dyDescent="0.25">
      <c r="A4066">
        <v>1</v>
      </c>
      <c r="B4066">
        <v>17</v>
      </c>
      <c r="C4066">
        <v>1</v>
      </c>
      <c r="D4066">
        <v>171</v>
      </c>
      <c r="E4066">
        <v>1</v>
      </c>
      <c r="F4066">
        <v>1</v>
      </c>
      <c r="G4066">
        <v>146</v>
      </c>
      <c r="H4066">
        <v>1</v>
      </c>
      <c r="I4066">
        <v>1</v>
      </c>
      <c r="J4066">
        <v>38</v>
      </c>
      <c r="K4066">
        <v>9</v>
      </c>
      <c r="L4066">
        <v>9</v>
      </c>
      <c r="M4066">
        <v>135.5</v>
      </c>
      <c r="N4066">
        <v>1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22</v>
      </c>
      <c r="U4066">
        <v>0</v>
      </c>
      <c r="V4066">
        <v>12</v>
      </c>
      <c r="W4066">
        <v>17</v>
      </c>
      <c r="X4066">
        <v>19</v>
      </c>
      <c r="Y4066">
        <v>12</v>
      </c>
      <c r="Z4066">
        <v>11.83333333</v>
      </c>
      <c r="AA4066">
        <v>0</v>
      </c>
      <c r="AB4066">
        <v>10</v>
      </c>
      <c r="AC4066">
        <v>17</v>
      </c>
      <c r="AD4066">
        <v>22</v>
      </c>
      <c r="AE4066">
        <v>11</v>
      </c>
      <c r="AF4066">
        <v>11.25</v>
      </c>
      <c r="AG4066">
        <v>0</v>
      </c>
      <c r="AH4066">
        <v>11.1</v>
      </c>
      <c r="AI4066">
        <v>0.6</v>
      </c>
      <c r="AJ4066">
        <v>2.02</v>
      </c>
      <c r="AK4066" t="s">
        <v>39</v>
      </c>
    </row>
    <row r="4067" spans="1:37" x14ac:dyDescent="0.25">
      <c r="A4067">
        <v>1</v>
      </c>
      <c r="B4067">
        <v>43</v>
      </c>
      <c r="C4067">
        <v>1</v>
      </c>
      <c r="D4067">
        <v>8014</v>
      </c>
      <c r="E4067">
        <v>0</v>
      </c>
      <c r="F4067">
        <v>1</v>
      </c>
      <c r="G4067">
        <v>120</v>
      </c>
      <c r="H4067">
        <v>1</v>
      </c>
      <c r="I4067">
        <v>38</v>
      </c>
      <c r="J4067">
        <v>19</v>
      </c>
      <c r="K4067">
        <v>5</v>
      </c>
      <c r="L4067">
        <v>4</v>
      </c>
      <c r="M4067">
        <v>118.3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20</v>
      </c>
      <c r="U4067">
        <v>0</v>
      </c>
      <c r="V4067">
        <v>2</v>
      </c>
      <c r="W4067">
        <v>6</v>
      </c>
      <c r="X4067">
        <v>6</v>
      </c>
      <c r="Y4067">
        <v>6</v>
      </c>
      <c r="Z4067">
        <v>12.16666667</v>
      </c>
      <c r="AA4067">
        <v>0</v>
      </c>
      <c r="AB4067">
        <v>0</v>
      </c>
      <c r="AC4067">
        <v>6</v>
      </c>
      <c r="AD4067">
        <v>7</v>
      </c>
      <c r="AE4067">
        <v>5</v>
      </c>
      <c r="AF4067">
        <v>14</v>
      </c>
      <c r="AG4067">
        <v>0</v>
      </c>
      <c r="AH4067">
        <v>12.7</v>
      </c>
      <c r="AI4067">
        <v>3.7</v>
      </c>
      <c r="AJ4067">
        <v>-1.7</v>
      </c>
      <c r="AK4067" t="s">
        <v>39</v>
      </c>
    </row>
    <row r="4068" spans="1:37" x14ac:dyDescent="0.25">
      <c r="A4068">
        <v>1</v>
      </c>
      <c r="B4068">
        <v>1</v>
      </c>
      <c r="C4068">
        <v>1</v>
      </c>
      <c r="D4068">
        <v>9556</v>
      </c>
      <c r="E4068">
        <v>1</v>
      </c>
      <c r="F4068">
        <v>1</v>
      </c>
      <c r="G4068">
        <v>118</v>
      </c>
      <c r="H4068">
        <v>1</v>
      </c>
      <c r="I4068">
        <v>19</v>
      </c>
      <c r="J4068">
        <v>38</v>
      </c>
      <c r="K4068">
        <v>9</v>
      </c>
      <c r="L4068">
        <v>9</v>
      </c>
      <c r="M4068">
        <v>116.3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20</v>
      </c>
      <c r="U4068">
        <v>0</v>
      </c>
      <c r="V4068">
        <v>0</v>
      </c>
      <c r="W4068">
        <v>7</v>
      </c>
      <c r="X4068">
        <v>10</v>
      </c>
      <c r="Y4068">
        <v>7</v>
      </c>
      <c r="Z4068">
        <v>11.88888889</v>
      </c>
      <c r="AA4068">
        <v>0</v>
      </c>
      <c r="AB4068">
        <v>0</v>
      </c>
      <c r="AC4068">
        <v>8</v>
      </c>
      <c r="AD4068">
        <v>10</v>
      </c>
      <c r="AE4068">
        <v>8</v>
      </c>
      <c r="AF4068">
        <v>11.956250000000001</v>
      </c>
      <c r="AG4068">
        <v>0</v>
      </c>
      <c r="AH4068">
        <v>12.7</v>
      </c>
      <c r="AI4068">
        <v>3.7</v>
      </c>
      <c r="AJ4068">
        <v>-1.7</v>
      </c>
      <c r="AK4068" t="s">
        <v>38</v>
      </c>
    </row>
    <row r="4069" spans="1:37" x14ac:dyDescent="0.25">
      <c r="A4069">
        <v>2</v>
      </c>
      <c r="B4069">
        <v>7</v>
      </c>
      <c r="C4069">
        <v>1</v>
      </c>
      <c r="D4069">
        <v>8014</v>
      </c>
      <c r="E4069">
        <v>0</v>
      </c>
      <c r="F4069">
        <v>3</v>
      </c>
      <c r="G4069">
        <v>120</v>
      </c>
      <c r="H4069">
        <v>1</v>
      </c>
      <c r="I4069">
        <v>38</v>
      </c>
      <c r="J4069">
        <v>1</v>
      </c>
      <c r="K4069">
        <v>9</v>
      </c>
      <c r="L4069">
        <v>9</v>
      </c>
      <c r="M4069">
        <v>120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35</v>
      </c>
      <c r="U4069">
        <v>0</v>
      </c>
      <c r="V4069">
        <v>0</v>
      </c>
      <c r="W4069">
        <v>6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v>0</v>
      </c>
      <c r="AG4069">
        <v>0</v>
      </c>
      <c r="AH4069">
        <v>10.8</v>
      </c>
      <c r="AI4069">
        <v>1.4</v>
      </c>
      <c r="AJ4069">
        <v>1.74</v>
      </c>
      <c r="AK4069" t="s">
        <v>37</v>
      </c>
    </row>
    <row r="4070" spans="1:37" x14ac:dyDescent="0.25">
      <c r="A4070">
        <v>1</v>
      </c>
      <c r="B4070">
        <v>1</v>
      </c>
      <c r="C4070">
        <v>1</v>
      </c>
      <c r="D4070">
        <v>9670</v>
      </c>
      <c r="E4070">
        <v>1</v>
      </c>
      <c r="F4070">
        <v>1</v>
      </c>
      <c r="G4070">
        <v>154</v>
      </c>
      <c r="H4070">
        <v>1</v>
      </c>
      <c r="I4070">
        <v>1</v>
      </c>
      <c r="J4070">
        <v>1</v>
      </c>
      <c r="K4070">
        <v>5</v>
      </c>
      <c r="L4070">
        <v>7</v>
      </c>
      <c r="M4070">
        <v>154.69999999999999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18</v>
      </c>
      <c r="U4070">
        <v>0</v>
      </c>
      <c r="V4070">
        <v>0</v>
      </c>
      <c r="W4070">
        <v>5</v>
      </c>
      <c r="X4070">
        <v>6</v>
      </c>
      <c r="Y4070">
        <v>5</v>
      </c>
      <c r="Z4070">
        <v>11.8</v>
      </c>
      <c r="AA4070">
        <v>0</v>
      </c>
      <c r="AB4070">
        <v>0</v>
      </c>
      <c r="AC4070">
        <v>5</v>
      </c>
      <c r="AD4070">
        <v>5</v>
      </c>
      <c r="AE4070">
        <v>5</v>
      </c>
      <c r="AF4070">
        <v>12.6</v>
      </c>
      <c r="AG4070">
        <v>0</v>
      </c>
      <c r="AH4070">
        <v>9.4</v>
      </c>
      <c r="AI4070">
        <v>-0.8</v>
      </c>
      <c r="AJ4070">
        <v>-3.12</v>
      </c>
      <c r="AK4070" t="s">
        <v>38</v>
      </c>
    </row>
    <row r="4071" spans="1:37" x14ac:dyDescent="0.25">
      <c r="A4071">
        <v>1</v>
      </c>
      <c r="B4071">
        <v>17</v>
      </c>
      <c r="C4071">
        <v>2</v>
      </c>
      <c r="D4071">
        <v>9238</v>
      </c>
      <c r="E4071">
        <v>1</v>
      </c>
      <c r="F4071">
        <v>1</v>
      </c>
      <c r="G4071">
        <v>139</v>
      </c>
      <c r="H4071">
        <v>1</v>
      </c>
      <c r="I4071">
        <v>2</v>
      </c>
      <c r="J4071">
        <v>3</v>
      </c>
      <c r="K4071">
        <v>3</v>
      </c>
      <c r="L4071">
        <v>3</v>
      </c>
      <c r="M4071">
        <v>132.69999999999999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19</v>
      </c>
      <c r="U4071">
        <v>0</v>
      </c>
      <c r="V4071">
        <v>0</v>
      </c>
      <c r="W4071">
        <v>6</v>
      </c>
      <c r="X4071">
        <v>7</v>
      </c>
      <c r="Y4071">
        <v>6</v>
      </c>
      <c r="Z4071">
        <v>11.16666667</v>
      </c>
      <c r="AA4071">
        <v>0</v>
      </c>
      <c r="AB4071">
        <v>0</v>
      </c>
      <c r="AC4071">
        <v>6</v>
      </c>
      <c r="AD4071">
        <v>9</v>
      </c>
      <c r="AE4071">
        <v>6</v>
      </c>
      <c r="AF4071">
        <v>11.66666667</v>
      </c>
      <c r="AG4071">
        <v>0</v>
      </c>
      <c r="AH4071">
        <v>9.4</v>
      </c>
      <c r="AI4071">
        <v>-0.8</v>
      </c>
      <c r="AJ4071">
        <v>-3.12</v>
      </c>
      <c r="AK4071" t="s">
        <v>38</v>
      </c>
    </row>
    <row r="4072" spans="1:37" x14ac:dyDescent="0.25">
      <c r="A4072">
        <v>1</v>
      </c>
      <c r="B4072">
        <v>18</v>
      </c>
      <c r="C4072">
        <v>1</v>
      </c>
      <c r="D4072">
        <v>9500</v>
      </c>
      <c r="E4072">
        <v>1</v>
      </c>
      <c r="F4072">
        <v>1</v>
      </c>
      <c r="G4072">
        <v>136</v>
      </c>
      <c r="H4072">
        <v>1</v>
      </c>
      <c r="I4072">
        <v>3</v>
      </c>
      <c r="J4072">
        <v>3</v>
      </c>
      <c r="K4072">
        <v>3</v>
      </c>
      <c r="L4072">
        <v>3</v>
      </c>
      <c r="M4072">
        <v>130.80000000000001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18</v>
      </c>
      <c r="U4072">
        <v>0</v>
      </c>
      <c r="V4072">
        <v>0</v>
      </c>
      <c r="W4072">
        <v>7</v>
      </c>
      <c r="X4072">
        <v>7</v>
      </c>
      <c r="Y4072">
        <v>7</v>
      </c>
      <c r="Z4072">
        <v>14.057142860000001</v>
      </c>
      <c r="AA4072">
        <v>0</v>
      </c>
      <c r="AB4072">
        <v>0</v>
      </c>
      <c r="AC4072">
        <v>8</v>
      </c>
      <c r="AD4072">
        <v>9</v>
      </c>
      <c r="AE4072">
        <v>8</v>
      </c>
      <c r="AF4072">
        <v>14.6</v>
      </c>
      <c r="AG4072">
        <v>0</v>
      </c>
      <c r="AH4072">
        <v>16.2</v>
      </c>
      <c r="AI4072">
        <v>0.3</v>
      </c>
      <c r="AJ4072">
        <v>-0.92</v>
      </c>
      <c r="AK4072" t="s">
        <v>38</v>
      </c>
    </row>
    <row r="4073" spans="1:37" x14ac:dyDescent="0.25">
      <c r="A4073">
        <v>1</v>
      </c>
      <c r="B4073">
        <v>1</v>
      </c>
      <c r="C4073">
        <v>2</v>
      </c>
      <c r="D4073">
        <v>9254</v>
      </c>
      <c r="E4073">
        <v>1</v>
      </c>
      <c r="F4073">
        <v>1</v>
      </c>
      <c r="G4073">
        <v>130</v>
      </c>
      <c r="H4073">
        <v>1</v>
      </c>
      <c r="I4073">
        <v>1</v>
      </c>
      <c r="J4073">
        <v>38</v>
      </c>
      <c r="K4073">
        <v>4</v>
      </c>
      <c r="L4073">
        <v>9</v>
      </c>
      <c r="M4073">
        <v>122.7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18</v>
      </c>
      <c r="U4073">
        <v>0</v>
      </c>
      <c r="V4073">
        <v>0</v>
      </c>
      <c r="W4073">
        <v>6</v>
      </c>
      <c r="X4073">
        <v>10</v>
      </c>
      <c r="Y4073">
        <v>4</v>
      </c>
      <c r="Z4073">
        <v>11.75</v>
      </c>
      <c r="AA4073">
        <v>0</v>
      </c>
      <c r="AB4073">
        <v>0</v>
      </c>
      <c r="AC4073">
        <v>6</v>
      </c>
      <c r="AD4073">
        <v>13</v>
      </c>
      <c r="AE4073">
        <v>4</v>
      </c>
      <c r="AF4073">
        <v>10</v>
      </c>
      <c r="AG4073">
        <v>0</v>
      </c>
      <c r="AH4073">
        <v>7.6</v>
      </c>
      <c r="AI4073">
        <v>2.6</v>
      </c>
      <c r="AJ4073">
        <v>0.32</v>
      </c>
      <c r="AK4073" t="s">
        <v>37</v>
      </c>
    </row>
    <row r="4074" spans="1:37" x14ac:dyDescent="0.25">
      <c r="A4074">
        <v>2</v>
      </c>
      <c r="B4074">
        <v>39</v>
      </c>
      <c r="C4074">
        <v>1</v>
      </c>
      <c r="D4074">
        <v>9238</v>
      </c>
      <c r="E4074">
        <v>1</v>
      </c>
      <c r="F4074">
        <v>19</v>
      </c>
      <c r="G4074">
        <v>133.1</v>
      </c>
      <c r="H4074">
        <v>1</v>
      </c>
      <c r="I4074">
        <v>1</v>
      </c>
      <c r="J4074">
        <v>2</v>
      </c>
      <c r="K4074">
        <v>4</v>
      </c>
      <c r="L4074">
        <v>6</v>
      </c>
      <c r="M4074">
        <v>130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31</v>
      </c>
      <c r="U4074">
        <v>0</v>
      </c>
      <c r="V4074">
        <v>0</v>
      </c>
      <c r="W4074">
        <v>6</v>
      </c>
      <c r="X4074">
        <v>6</v>
      </c>
      <c r="Y4074">
        <v>6</v>
      </c>
      <c r="Z4074">
        <v>13.16666667</v>
      </c>
      <c r="AA4074">
        <v>0</v>
      </c>
      <c r="AB4074">
        <v>0</v>
      </c>
      <c r="AC4074">
        <v>6</v>
      </c>
      <c r="AD4074">
        <v>8</v>
      </c>
      <c r="AE4074">
        <v>6</v>
      </c>
      <c r="AF4074">
        <v>13</v>
      </c>
      <c r="AG4074">
        <v>0</v>
      </c>
      <c r="AH4074">
        <v>9.4</v>
      </c>
      <c r="AI4074">
        <v>-0.8</v>
      </c>
      <c r="AJ4074">
        <v>-3.12</v>
      </c>
      <c r="AK4074" t="s">
        <v>39</v>
      </c>
    </row>
    <row r="4075" spans="1:37" x14ac:dyDescent="0.25">
      <c r="A4075">
        <v>1</v>
      </c>
      <c r="B4075">
        <v>17</v>
      </c>
      <c r="C4075">
        <v>1</v>
      </c>
      <c r="D4075">
        <v>9238</v>
      </c>
      <c r="E4075">
        <v>1</v>
      </c>
      <c r="F4075">
        <v>1</v>
      </c>
      <c r="G4075">
        <v>133</v>
      </c>
      <c r="H4075">
        <v>1</v>
      </c>
      <c r="I4075">
        <v>19</v>
      </c>
      <c r="J4075">
        <v>19</v>
      </c>
      <c r="K4075">
        <v>5</v>
      </c>
      <c r="L4075">
        <v>7</v>
      </c>
      <c r="M4075">
        <v>123.6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19</v>
      </c>
      <c r="U4075">
        <v>0</v>
      </c>
      <c r="V4075">
        <v>0</v>
      </c>
      <c r="W4075">
        <v>6</v>
      </c>
      <c r="X4075">
        <v>7</v>
      </c>
      <c r="Y4075">
        <v>6</v>
      </c>
      <c r="Z4075">
        <v>13.5</v>
      </c>
      <c r="AA4075">
        <v>0</v>
      </c>
      <c r="AB4075">
        <v>0</v>
      </c>
      <c r="AC4075">
        <v>6</v>
      </c>
      <c r="AD4075">
        <v>7</v>
      </c>
      <c r="AE4075">
        <v>6</v>
      </c>
      <c r="AF4075">
        <v>14</v>
      </c>
      <c r="AG4075">
        <v>0</v>
      </c>
      <c r="AH4075">
        <v>15.5</v>
      </c>
      <c r="AI4075">
        <v>2.8</v>
      </c>
      <c r="AJ4075">
        <v>-4.0599999999999996</v>
      </c>
      <c r="AK4075" t="s">
        <v>38</v>
      </c>
    </row>
    <row r="4076" spans="1:37" x14ac:dyDescent="0.25">
      <c r="A4076">
        <v>1</v>
      </c>
      <c r="B4076">
        <v>18</v>
      </c>
      <c r="C4076">
        <v>1</v>
      </c>
      <c r="D4076">
        <v>9500</v>
      </c>
      <c r="E4076">
        <v>1</v>
      </c>
      <c r="F4076">
        <v>1</v>
      </c>
      <c r="G4076">
        <v>143</v>
      </c>
      <c r="H4076">
        <v>1</v>
      </c>
      <c r="I4076">
        <v>38</v>
      </c>
      <c r="J4076">
        <v>37</v>
      </c>
      <c r="K4076">
        <v>4</v>
      </c>
      <c r="L4076">
        <v>9</v>
      </c>
      <c r="M4076">
        <v>116.5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20</v>
      </c>
      <c r="U4076">
        <v>0</v>
      </c>
      <c r="V4076">
        <v>0</v>
      </c>
      <c r="W4076">
        <v>7</v>
      </c>
      <c r="X4076">
        <v>10</v>
      </c>
      <c r="Y4076">
        <v>7</v>
      </c>
      <c r="Z4076">
        <v>12.625</v>
      </c>
      <c r="AA4076">
        <v>0</v>
      </c>
      <c r="AB4076">
        <v>0</v>
      </c>
      <c r="AC4076">
        <v>8</v>
      </c>
      <c r="AD4076">
        <v>8</v>
      </c>
      <c r="AE4076">
        <v>8</v>
      </c>
      <c r="AF4076">
        <v>13.0625</v>
      </c>
      <c r="AG4076">
        <v>0</v>
      </c>
      <c r="AH4076">
        <v>15.5</v>
      </c>
      <c r="AI4076">
        <v>2.8</v>
      </c>
      <c r="AJ4076">
        <v>-4.0599999999999996</v>
      </c>
      <c r="AK4076" t="s">
        <v>38</v>
      </c>
    </row>
    <row r="4077" spans="1:37" x14ac:dyDescent="0.25">
      <c r="A4077">
        <v>1</v>
      </c>
      <c r="B4077">
        <v>17</v>
      </c>
      <c r="C4077">
        <v>3</v>
      </c>
      <c r="D4077">
        <v>9085</v>
      </c>
      <c r="E4077">
        <v>1</v>
      </c>
      <c r="F4077">
        <v>1</v>
      </c>
      <c r="G4077">
        <v>117</v>
      </c>
      <c r="H4077">
        <v>1</v>
      </c>
      <c r="I4077">
        <v>19</v>
      </c>
      <c r="J4077">
        <v>38</v>
      </c>
      <c r="K4077">
        <v>5</v>
      </c>
      <c r="L4077">
        <v>7</v>
      </c>
      <c r="M4077">
        <v>111.1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21</v>
      </c>
      <c r="U4077">
        <v>0</v>
      </c>
      <c r="V4077">
        <v>0</v>
      </c>
      <c r="W4077">
        <v>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6</v>
      </c>
      <c r="AD4077">
        <v>0</v>
      </c>
      <c r="AE4077">
        <v>0</v>
      </c>
      <c r="AF4077">
        <v>0</v>
      </c>
      <c r="AG4077">
        <v>0</v>
      </c>
      <c r="AH4077">
        <v>15.5</v>
      </c>
      <c r="AI4077">
        <v>2.8</v>
      </c>
      <c r="AJ4077">
        <v>-4.0599999999999996</v>
      </c>
      <c r="AK4077" t="s">
        <v>37</v>
      </c>
    </row>
    <row r="4078" spans="1:37" x14ac:dyDescent="0.25">
      <c r="A4078">
        <v>1</v>
      </c>
      <c r="B4078">
        <v>1</v>
      </c>
      <c r="C4078">
        <v>3</v>
      </c>
      <c r="D4078">
        <v>9500</v>
      </c>
      <c r="E4078">
        <v>1</v>
      </c>
      <c r="F4078">
        <v>1</v>
      </c>
      <c r="G4078">
        <v>145</v>
      </c>
      <c r="H4078">
        <v>1</v>
      </c>
      <c r="I4078">
        <v>19</v>
      </c>
      <c r="J4078">
        <v>38</v>
      </c>
      <c r="K4078">
        <v>9</v>
      </c>
      <c r="L4078">
        <v>7</v>
      </c>
      <c r="M4078">
        <v>136.30000000000001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18</v>
      </c>
      <c r="U4078">
        <v>0</v>
      </c>
      <c r="V4078">
        <v>0</v>
      </c>
      <c r="W4078">
        <v>8</v>
      </c>
      <c r="X4078">
        <v>8</v>
      </c>
      <c r="Y4078">
        <v>7</v>
      </c>
      <c r="Z4078">
        <v>13.97142857</v>
      </c>
      <c r="AA4078">
        <v>0</v>
      </c>
      <c r="AB4078">
        <v>0</v>
      </c>
      <c r="AC4078">
        <v>8</v>
      </c>
      <c r="AD4078">
        <v>8</v>
      </c>
      <c r="AE4078">
        <v>7</v>
      </c>
      <c r="AF4078">
        <v>13.97142857</v>
      </c>
      <c r="AG4078">
        <v>0</v>
      </c>
      <c r="AH4078">
        <v>12.7</v>
      </c>
      <c r="AI4078">
        <v>3.7</v>
      </c>
      <c r="AJ4078">
        <v>-1.7</v>
      </c>
      <c r="AK4078" t="s">
        <v>38</v>
      </c>
    </row>
    <row r="4079" spans="1:37" x14ac:dyDescent="0.25">
      <c r="A4079">
        <v>1</v>
      </c>
      <c r="B4079">
        <v>1</v>
      </c>
      <c r="C4079">
        <v>5</v>
      </c>
      <c r="D4079">
        <v>9070</v>
      </c>
      <c r="E4079">
        <v>1</v>
      </c>
      <c r="F4079">
        <v>1</v>
      </c>
      <c r="G4079">
        <v>134</v>
      </c>
      <c r="H4079">
        <v>1</v>
      </c>
      <c r="I4079">
        <v>34</v>
      </c>
      <c r="J4079">
        <v>1</v>
      </c>
      <c r="K4079">
        <v>5</v>
      </c>
      <c r="L4079">
        <v>7</v>
      </c>
      <c r="M4079">
        <v>129.80000000000001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18</v>
      </c>
      <c r="U4079">
        <v>0</v>
      </c>
      <c r="V4079">
        <v>0</v>
      </c>
      <c r="W4079">
        <v>6</v>
      </c>
      <c r="X4079">
        <v>7</v>
      </c>
      <c r="Y4079">
        <v>2</v>
      </c>
      <c r="Z4079">
        <v>11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v>0</v>
      </c>
      <c r="AG4079">
        <v>0</v>
      </c>
      <c r="AH4079">
        <v>9.4</v>
      </c>
      <c r="AI4079">
        <v>-0.8</v>
      </c>
      <c r="AJ4079">
        <v>-3.12</v>
      </c>
      <c r="AK4079" t="s">
        <v>37</v>
      </c>
    </row>
    <row r="4080" spans="1:37" x14ac:dyDescent="0.25">
      <c r="A4080">
        <v>2</v>
      </c>
      <c r="B4080">
        <v>39</v>
      </c>
      <c r="C4080">
        <v>1</v>
      </c>
      <c r="D4080">
        <v>9991</v>
      </c>
      <c r="E4080">
        <v>0</v>
      </c>
      <c r="F4080">
        <v>1</v>
      </c>
      <c r="G4080">
        <v>170</v>
      </c>
      <c r="H4080">
        <v>1</v>
      </c>
      <c r="I4080">
        <v>38</v>
      </c>
      <c r="J4080">
        <v>19</v>
      </c>
      <c r="K4080">
        <v>4</v>
      </c>
      <c r="L4080">
        <v>8</v>
      </c>
      <c r="M4080">
        <v>134.69999999999999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33</v>
      </c>
      <c r="U4080">
        <v>0</v>
      </c>
      <c r="V4080">
        <v>0</v>
      </c>
      <c r="W4080">
        <v>5</v>
      </c>
      <c r="X4080">
        <v>5</v>
      </c>
      <c r="Y4080">
        <v>5</v>
      </c>
      <c r="Z4080">
        <v>12.8</v>
      </c>
      <c r="AA4080">
        <v>0</v>
      </c>
      <c r="AB4080">
        <v>0</v>
      </c>
      <c r="AC4080">
        <v>5</v>
      </c>
      <c r="AD4080">
        <v>6</v>
      </c>
      <c r="AE4080">
        <v>5</v>
      </c>
      <c r="AF4080">
        <v>15.33333333</v>
      </c>
      <c r="AG4080">
        <v>0</v>
      </c>
      <c r="AH4080">
        <v>10.8</v>
      </c>
      <c r="AI4080">
        <v>1.4</v>
      </c>
      <c r="AJ4080">
        <v>1.74</v>
      </c>
      <c r="AK4080" t="s">
        <v>38</v>
      </c>
    </row>
    <row r="4081" spans="1:37" x14ac:dyDescent="0.25">
      <c r="A4081">
        <v>1</v>
      </c>
      <c r="B4081">
        <v>1</v>
      </c>
      <c r="C4081">
        <v>2</v>
      </c>
      <c r="D4081">
        <v>9670</v>
      </c>
      <c r="E4081">
        <v>1</v>
      </c>
      <c r="F4081">
        <v>1</v>
      </c>
      <c r="G4081">
        <v>143</v>
      </c>
      <c r="H4081">
        <v>1</v>
      </c>
      <c r="I4081">
        <v>37</v>
      </c>
      <c r="J4081">
        <v>37</v>
      </c>
      <c r="K4081">
        <v>9</v>
      </c>
      <c r="L4081">
        <v>7</v>
      </c>
      <c r="M4081">
        <v>131.80000000000001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18</v>
      </c>
      <c r="U4081">
        <v>0</v>
      </c>
      <c r="V4081">
        <v>0</v>
      </c>
      <c r="W4081">
        <v>6</v>
      </c>
      <c r="X4081">
        <v>8</v>
      </c>
      <c r="Y4081">
        <v>6</v>
      </c>
      <c r="Z4081">
        <v>13.57142857</v>
      </c>
      <c r="AA4081">
        <v>0</v>
      </c>
      <c r="AB4081">
        <v>0</v>
      </c>
      <c r="AC4081">
        <v>6</v>
      </c>
      <c r="AD4081">
        <v>6</v>
      </c>
      <c r="AE4081">
        <v>5</v>
      </c>
      <c r="AF4081">
        <v>12.8</v>
      </c>
      <c r="AG4081">
        <v>0</v>
      </c>
      <c r="AH4081">
        <v>12.4</v>
      </c>
      <c r="AI4081">
        <v>0.5</v>
      </c>
      <c r="AJ4081">
        <v>1.79</v>
      </c>
      <c r="AK4081" t="s">
        <v>39</v>
      </c>
    </row>
    <row r="4082" spans="1:37" x14ac:dyDescent="0.25">
      <c r="A4082">
        <v>1</v>
      </c>
      <c r="B4082">
        <v>1</v>
      </c>
      <c r="C4082">
        <v>1</v>
      </c>
      <c r="D4082">
        <v>171</v>
      </c>
      <c r="E4082">
        <v>1</v>
      </c>
      <c r="F4082">
        <v>1</v>
      </c>
      <c r="G4082">
        <v>140</v>
      </c>
      <c r="H4082">
        <v>1</v>
      </c>
      <c r="I4082">
        <v>37</v>
      </c>
      <c r="J4082">
        <v>37</v>
      </c>
      <c r="K4082">
        <v>7</v>
      </c>
      <c r="L4082">
        <v>9</v>
      </c>
      <c r="M4082">
        <v>126.8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18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12.7</v>
      </c>
      <c r="AI4082">
        <v>3.7</v>
      </c>
      <c r="AJ4082">
        <v>-1.7</v>
      </c>
      <c r="AK4082" t="s">
        <v>37</v>
      </c>
    </row>
    <row r="4083" spans="1:37" x14ac:dyDescent="0.25">
      <c r="A4083">
        <v>1</v>
      </c>
      <c r="B4083">
        <v>1</v>
      </c>
      <c r="C4083">
        <v>1</v>
      </c>
      <c r="D4083">
        <v>9085</v>
      </c>
      <c r="E4083">
        <v>1</v>
      </c>
      <c r="F4083">
        <v>1</v>
      </c>
      <c r="G4083">
        <v>131</v>
      </c>
      <c r="H4083">
        <v>1</v>
      </c>
      <c r="I4083">
        <v>37</v>
      </c>
      <c r="J4083">
        <v>37</v>
      </c>
      <c r="K4083">
        <v>9</v>
      </c>
      <c r="L4083">
        <v>6</v>
      </c>
      <c r="M4083">
        <v>130.69999999999999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21</v>
      </c>
      <c r="U4083">
        <v>0</v>
      </c>
      <c r="V4083">
        <v>0</v>
      </c>
      <c r="W4083">
        <v>5</v>
      </c>
      <c r="X4083">
        <v>9</v>
      </c>
      <c r="Y4083">
        <v>2</v>
      </c>
      <c r="Z4083">
        <v>11.5</v>
      </c>
      <c r="AA4083">
        <v>0</v>
      </c>
      <c r="AB4083">
        <v>0</v>
      </c>
      <c r="AC4083">
        <v>5</v>
      </c>
      <c r="AD4083">
        <v>13</v>
      </c>
      <c r="AE4083">
        <v>4</v>
      </c>
      <c r="AF4083">
        <v>11</v>
      </c>
      <c r="AG4083">
        <v>1</v>
      </c>
      <c r="AH4083">
        <v>10.8</v>
      </c>
      <c r="AI4083">
        <v>1.4</v>
      </c>
      <c r="AJ4083">
        <v>1.74</v>
      </c>
      <c r="AK4083" t="s">
        <v>39</v>
      </c>
    </row>
    <row r="4084" spans="1:37" x14ac:dyDescent="0.25">
      <c r="A4084">
        <v>1</v>
      </c>
      <c r="B4084">
        <v>17</v>
      </c>
      <c r="C4084">
        <v>3</v>
      </c>
      <c r="D4084">
        <v>9254</v>
      </c>
      <c r="E4084">
        <v>1</v>
      </c>
      <c r="F4084">
        <v>1</v>
      </c>
      <c r="G4084">
        <v>115</v>
      </c>
      <c r="H4084">
        <v>1</v>
      </c>
      <c r="I4084">
        <v>37</v>
      </c>
      <c r="J4084">
        <v>19</v>
      </c>
      <c r="K4084">
        <v>5</v>
      </c>
      <c r="L4084">
        <v>5</v>
      </c>
      <c r="M4084">
        <v>109.8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19</v>
      </c>
      <c r="U4084">
        <v>0</v>
      </c>
      <c r="V4084">
        <v>0</v>
      </c>
      <c r="W4084">
        <v>6</v>
      </c>
      <c r="X4084">
        <v>8</v>
      </c>
      <c r="Y4084">
        <v>4</v>
      </c>
      <c r="Z4084">
        <v>11.25</v>
      </c>
      <c r="AA4084">
        <v>0</v>
      </c>
      <c r="AB4084">
        <v>0</v>
      </c>
      <c r="AC4084">
        <v>6</v>
      </c>
      <c r="AD4084">
        <v>8</v>
      </c>
      <c r="AE4084">
        <v>4</v>
      </c>
      <c r="AF4084">
        <v>12</v>
      </c>
      <c r="AG4084">
        <v>0</v>
      </c>
      <c r="AH4084">
        <v>10.8</v>
      </c>
      <c r="AI4084">
        <v>1.4</v>
      </c>
      <c r="AJ4084">
        <v>1.74</v>
      </c>
      <c r="AK4084" t="s">
        <v>39</v>
      </c>
    </row>
    <row r="4085" spans="1:37" x14ac:dyDescent="0.25">
      <c r="A4085">
        <v>1</v>
      </c>
      <c r="B4085">
        <v>7</v>
      </c>
      <c r="C4085">
        <v>1</v>
      </c>
      <c r="D4085">
        <v>9991</v>
      </c>
      <c r="E4085">
        <v>0</v>
      </c>
      <c r="F4085">
        <v>3</v>
      </c>
      <c r="G4085">
        <v>130</v>
      </c>
      <c r="H4085">
        <v>1</v>
      </c>
      <c r="I4085">
        <v>3</v>
      </c>
      <c r="J4085">
        <v>19</v>
      </c>
      <c r="K4085">
        <v>2</v>
      </c>
      <c r="L4085">
        <v>3</v>
      </c>
      <c r="M4085">
        <v>133.9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28</v>
      </c>
      <c r="U4085">
        <v>0</v>
      </c>
      <c r="V4085">
        <v>0</v>
      </c>
      <c r="W4085">
        <v>5</v>
      </c>
      <c r="X4085">
        <v>7</v>
      </c>
      <c r="Y4085">
        <v>5</v>
      </c>
      <c r="Z4085">
        <v>13.71428571</v>
      </c>
      <c r="AA4085">
        <v>0</v>
      </c>
      <c r="AB4085">
        <v>0</v>
      </c>
      <c r="AC4085">
        <v>5</v>
      </c>
      <c r="AD4085">
        <v>7</v>
      </c>
      <c r="AE4085">
        <v>5</v>
      </c>
      <c r="AF4085">
        <v>13.14285714</v>
      </c>
      <c r="AG4085">
        <v>0</v>
      </c>
      <c r="AH4085">
        <v>16.2</v>
      </c>
      <c r="AI4085">
        <v>0.3</v>
      </c>
      <c r="AJ4085">
        <v>-0.92</v>
      </c>
      <c r="AK4085" t="s">
        <v>38</v>
      </c>
    </row>
    <row r="4086" spans="1:37" x14ac:dyDescent="0.25">
      <c r="A4086">
        <v>2</v>
      </c>
      <c r="B4086">
        <v>39</v>
      </c>
      <c r="C4086">
        <v>1</v>
      </c>
      <c r="D4086">
        <v>9147</v>
      </c>
      <c r="E4086">
        <v>1</v>
      </c>
      <c r="F4086">
        <v>1</v>
      </c>
      <c r="G4086">
        <v>130</v>
      </c>
      <c r="H4086">
        <v>1</v>
      </c>
      <c r="I4086">
        <v>1</v>
      </c>
      <c r="J4086">
        <v>19</v>
      </c>
      <c r="K4086">
        <v>9</v>
      </c>
      <c r="L4086">
        <v>9</v>
      </c>
      <c r="M4086">
        <v>109.9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29</v>
      </c>
      <c r="U4086">
        <v>0</v>
      </c>
      <c r="V4086">
        <v>0</v>
      </c>
      <c r="W4086">
        <v>4</v>
      </c>
      <c r="X4086">
        <v>4</v>
      </c>
      <c r="Y4086">
        <v>0</v>
      </c>
      <c r="Z4086">
        <v>0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>
        <v>12.7</v>
      </c>
      <c r="AI4086">
        <v>3.7</v>
      </c>
      <c r="AJ4086">
        <v>-1.7</v>
      </c>
      <c r="AK4086" t="s">
        <v>37</v>
      </c>
    </row>
    <row r="4087" spans="1:37" x14ac:dyDescent="0.25">
      <c r="A4087">
        <v>1</v>
      </c>
      <c r="B4087">
        <v>44</v>
      </c>
      <c r="C4087">
        <v>1</v>
      </c>
      <c r="D4087">
        <v>9130</v>
      </c>
      <c r="E4087">
        <v>1</v>
      </c>
      <c r="F4087">
        <v>39</v>
      </c>
      <c r="G4087">
        <v>160</v>
      </c>
      <c r="H4087">
        <v>1</v>
      </c>
      <c r="I4087">
        <v>1</v>
      </c>
      <c r="J4087">
        <v>37</v>
      </c>
      <c r="K4087">
        <v>3</v>
      </c>
      <c r="L4087">
        <v>3</v>
      </c>
      <c r="M4087">
        <v>160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36</v>
      </c>
      <c r="U4087">
        <v>0</v>
      </c>
      <c r="V4087">
        <v>2</v>
      </c>
      <c r="W4087">
        <v>6</v>
      </c>
      <c r="X4087">
        <v>9</v>
      </c>
      <c r="Y4087">
        <v>6</v>
      </c>
      <c r="Z4087">
        <v>12</v>
      </c>
      <c r="AA4087">
        <v>0</v>
      </c>
      <c r="AB4087">
        <v>1</v>
      </c>
      <c r="AC4087">
        <v>6</v>
      </c>
      <c r="AD4087">
        <v>8</v>
      </c>
      <c r="AE4087">
        <v>3</v>
      </c>
      <c r="AF4087">
        <v>14.66666667</v>
      </c>
      <c r="AG4087">
        <v>0</v>
      </c>
      <c r="AH4087">
        <v>12.4</v>
      </c>
      <c r="AI4087">
        <v>0.5</v>
      </c>
      <c r="AJ4087">
        <v>1.79</v>
      </c>
      <c r="AK4087" t="s">
        <v>37</v>
      </c>
    </row>
    <row r="4088" spans="1:37" x14ac:dyDescent="0.25">
      <c r="A4088">
        <v>1</v>
      </c>
      <c r="B4088">
        <v>39</v>
      </c>
      <c r="C4088">
        <v>1</v>
      </c>
      <c r="D4088">
        <v>8014</v>
      </c>
      <c r="E4088">
        <v>0</v>
      </c>
      <c r="F4088">
        <v>19</v>
      </c>
      <c r="G4088">
        <v>133.1</v>
      </c>
      <c r="H4088">
        <v>1</v>
      </c>
      <c r="I4088">
        <v>37</v>
      </c>
      <c r="J4088">
        <v>37</v>
      </c>
      <c r="K4088">
        <v>9</v>
      </c>
      <c r="L4088">
        <v>7</v>
      </c>
      <c r="M4088">
        <v>106.5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32</v>
      </c>
      <c r="U4088">
        <v>0</v>
      </c>
      <c r="V4088">
        <v>0</v>
      </c>
      <c r="W4088">
        <v>6</v>
      </c>
      <c r="X4088">
        <v>7</v>
      </c>
      <c r="Y4088">
        <v>6</v>
      </c>
      <c r="Z4088">
        <v>12.66666667</v>
      </c>
      <c r="AA4088">
        <v>0</v>
      </c>
      <c r="AB4088">
        <v>0</v>
      </c>
      <c r="AC4088">
        <v>6</v>
      </c>
      <c r="AD4088">
        <v>7</v>
      </c>
      <c r="AE4088">
        <v>6</v>
      </c>
      <c r="AF4088">
        <v>13.33333333</v>
      </c>
      <c r="AG4088">
        <v>0</v>
      </c>
      <c r="AH4088">
        <v>12.7</v>
      </c>
      <c r="AI4088">
        <v>3.7</v>
      </c>
      <c r="AJ4088">
        <v>-1.7</v>
      </c>
      <c r="AK4088" t="s">
        <v>38</v>
      </c>
    </row>
    <row r="4089" spans="1:37" x14ac:dyDescent="0.25">
      <c r="A4089">
        <v>1</v>
      </c>
      <c r="B4089">
        <v>39</v>
      </c>
      <c r="C4089">
        <v>1</v>
      </c>
      <c r="D4089">
        <v>9500</v>
      </c>
      <c r="E4089">
        <v>1</v>
      </c>
      <c r="F4089">
        <v>1</v>
      </c>
      <c r="G4089">
        <v>130</v>
      </c>
      <c r="H4089">
        <v>1</v>
      </c>
      <c r="I4089">
        <v>38</v>
      </c>
      <c r="J4089">
        <v>37</v>
      </c>
      <c r="K4089">
        <v>5</v>
      </c>
      <c r="L4089">
        <v>7</v>
      </c>
      <c r="M4089">
        <v>120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25</v>
      </c>
      <c r="U4089">
        <v>0</v>
      </c>
      <c r="V4089">
        <v>0</v>
      </c>
      <c r="W4089">
        <v>8</v>
      </c>
      <c r="X4089">
        <v>11</v>
      </c>
      <c r="Y4089">
        <v>7</v>
      </c>
      <c r="Z4089">
        <v>13.29</v>
      </c>
      <c r="AA4089">
        <v>3</v>
      </c>
      <c r="AB4089">
        <v>0</v>
      </c>
      <c r="AC4089">
        <v>8</v>
      </c>
      <c r="AD4089">
        <v>11</v>
      </c>
      <c r="AE4089">
        <v>7</v>
      </c>
      <c r="AF4089">
        <v>13.29</v>
      </c>
      <c r="AG4089">
        <v>3</v>
      </c>
      <c r="AH4089">
        <v>9.4</v>
      </c>
      <c r="AI4089">
        <v>-0.8</v>
      </c>
      <c r="AJ4089">
        <v>-3.12</v>
      </c>
      <c r="AK4089" t="s">
        <v>39</v>
      </c>
    </row>
    <row r="4090" spans="1:37" x14ac:dyDescent="0.25">
      <c r="A4090">
        <v>2</v>
      </c>
      <c r="B4090">
        <v>43</v>
      </c>
      <c r="C4090">
        <v>1</v>
      </c>
      <c r="D4090">
        <v>9991</v>
      </c>
      <c r="E4090">
        <v>0</v>
      </c>
      <c r="F4090">
        <v>1</v>
      </c>
      <c r="G4090">
        <v>140</v>
      </c>
      <c r="H4090">
        <v>1</v>
      </c>
      <c r="I4090">
        <v>37</v>
      </c>
      <c r="J4090">
        <v>37</v>
      </c>
      <c r="K4090">
        <v>3</v>
      </c>
      <c r="L4090">
        <v>10</v>
      </c>
      <c r="M4090">
        <v>107.8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33</v>
      </c>
      <c r="U4090">
        <v>0</v>
      </c>
      <c r="V4090">
        <v>8</v>
      </c>
      <c r="W4090">
        <v>10</v>
      </c>
      <c r="X4090">
        <v>15</v>
      </c>
      <c r="Y4090">
        <v>8</v>
      </c>
      <c r="Z4090">
        <v>10.375</v>
      </c>
      <c r="AA4090">
        <v>0</v>
      </c>
      <c r="AB4090">
        <v>7</v>
      </c>
      <c r="AC4090">
        <v>10</v>
      </c>
      <c r="AD4090">
        <v>13</v>
      </c>
      <c r="AE4090">
        <v>9</v>
      </c>
      <c r="AF4090">
        <v>10.44444444</v>
      </c>
      <c r="AG4090">
        <v>0</v>
      </c>
      <c r="AH4090">
        <v>7.6</v>
      </c>
      <c r="AI4090">
        <v>2.6</v>
      </c>
      <c r="AJ4090">
        <v>0.32</v>
      </c>
      <c r="AK4090" t="s">
        <v>39</v>
      </c>
    </row>
    <row r="4091" spans="1:37" x14ac:dyDescent="0.25">
      <c r="A4091">
        <v>2</v>
      </c>
      <c r="B4091">
        <v>43</v>
      </c>
      <c r="C4091">
        <v>1</v>
      </c>
      <c r="D4091">
        <v>8014</v>
      </c>
      <c r="E4091">
        <v>0</v>
      </c>
      <c r="F4091">
        <v>14</v>
      </c>
      <c r="G4091">
        <v>133.1</v>
      </c>
      <c r="H4091">
        <v>1</v>
      </c>
      <c r="I4091">
        <v>34</v>
      </c>
      <c r="J4091">
        <v>34</v>
      </c>
      <c r="K4091">
        <v>0</v>
      </c>
      <c r="L4091">
        <v>0</v>
      </c>
      <c r="M4091">
        <v>100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34</v>
      </c>
      <c r="U4091">
        <v>0</v>
      </c>
      <c r="V4091">
        <v>3</v>
      </c>
      <c r="W4091">
        <v>7</v>
      </c>
      <c r="X4091">
        <v>13</v>
      </c>
      <c r="Y4091">
        <v>3</v>
      </c>
      <c r="Z4091">
        <v>12</v>
      </c>
      <c r="AA4091">
        <v>0</v>
      </c>
      <c r="AB4091">
        <v>2</v>
      </c>
      <c r="AC4091">
        <v>7</v>
      </c>
      <c r="AD4091">
        <v>15</v>
      </c>
      <c r="AE4091">
        <v>1</v>
      </c>
      <c r="AF4091">
        <v>13</v>
      </c>
      <c r="AG4091">
        <v>1</v>
      </c>
      <c r="AH4091">
        <v>9.4</v>
      </c>
      <c r="AI4091">
        <v>-0.8</v>
      </c>
      <c r="AJ4091">
        <v>-3.12</v>
      </c>
      <c r="AK4091" t="s">
        <v>37</v>
      </c>
    </row>
    <row r="4092" spans="1:37" x14ac:dyDescent="0.25">
      <c r="A4092">
        <v>2</v>
      </c>
      <c r="B4092">
        <v>39</v>
      </c>
      <c r="C4092">
        <v>1</v>
      </c>
      <c r="D4092">
        <v>8014</v>
      </c>
      <c r="E4092">
        <v>0</v>
      </c>
      <c r="F4092">
        <v>1</v>
      </c>
      <c r="G4092">
        <v>150</v>
      </c>
      <c r="H4092">
        <v>1</v>
      </c>
      <c r="I4092">
        <v>34</v>
      </c>
      <c r="J4092">
        <v>34</v>
      </c>
      <c r="K4092">
        <v>0</v>
      </c>
      <c r="L4092">
        <v>0</v>
      </c>
      <c r="M4092">
        <v>112.5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33</v>
      </c>
      <c r="U4092">
        <v>0</v>
      </c>
      <c r="V4092">
        <v>0</v>
      </c>
      <c r="W4092">
        <v>6</v>
      </c>
      <c r="X4092">
        <v>10</v>
      </c>
      <c r="Y4092">
        <v>5</v>
      </c>
      <c r="Z4092">
        <v>11.4</v>
      </c>
      <c r="AA4092">
        <v>0</v>
      </c>
      <c r="AB4092">
        <v>1</v>
      </c>
      <c r="AC4092">
        <v>6</v>
      </c>
      <c r="AD4092">
        <v>7</v>
      </c>
      <c r="AE4092">
        <v>6</v>
      </c>
      <c r="AF4092">
        <v>11.16666667</v>
      </c>
      <c r="AG4092">
        <v>0</v>
      </c>
      <c r="AH4092">
        <v>7.6</v>
      </c>
      <c r="AI4092">
        <v>2.6</v>
      </c>
      <c r="AJ4092">
        <v>0.32</v>
      </c>
      <c r="AK4092" t="s">
        <v>38</v>
      </c>
    </row>
    <row r="4093" spans="1:37" x14ac:dyDescent="0.25">
      <c r="A4093">
        <v>1</v>
      </c>
      <c r="B4093">
        <v>43</v>
      </c>
      <c r="C4093">
        <v>1</v>
      </c>
      <c r="D4093">
        <v>9991</v>
      </c>
      <c r="E4093">
        <v>0</v>
      </c>
      <c r="F4093">
        <v>1</v>
      </c>
      <c r="G4093">
        <v>140</v>
      </c>
      <c r="H4093">
        <v>1</v>
      </c>
      <c r="I4093">
        <v>37</v>
      </c>
      <c r="J4093">
        <v>38</v>
      </c>
      <c r="K4093">
        <v>9</v>
      </c>
      <c r="L4093">
        <v>8</v>
      </c>
      <c r="M4093">
        <v>135.5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29</v>
      </c>
      <c r="U4093">
        <v>0</v>
      </c>
      <c r="V4093">
        <v>0</v>
      </c>
      <c r="W4093">
        <v>5</v>
      </c>
      <c r="X4093">
        <v>15</v>
      </c>
      <c r="Y4093">
        <v>2</v>
      </c>
      <c r="Z4093">
        <v>13.25</v>
      </c>
      <c r="AA4093">
        <v>0</v>
      </c>
      <c r="AB4093">
        <v>0</v>
      </c>
      <c r="AC4093">
        <v>5</v>
      </c>
      <c r="AD4093">
        <v>12</v>
      </c>
      <c r="AE4093">
        <v>3</v>
      </c>
      <c r="AF4093">
        <v>12.6</v>
      </c>
      <c r="AG4093">
        <v>3</v>
      </c>
      <c r="AH4093">
        <v>16.2</v>
      </c>
      <c r="AI4093">
        <v>0.3</v>
      </c>
      <c r="AJ4093">
        <v>-0.92</v>
      </c>
      <c r="AK4093" t="s">
        <v>37</v>
      </c>
    </row>
    <row r="4094" spans="1:37" x14ac:dyDescent="0.25">
      <c r="A4094">
        <v>1</v>
      </c>
      <c r="B4094">
        <v>1</v>
      </c>
      <c r="C4094">
        <v>1</v>
      </c>
      <c r="D4094">
        <v>9500</v>
      </c>
      <c r="E4094">
        <v>1</v>
      </c>
      <c r="F4094">
        <v>1</v>
      </c>
      <c r="G4094">
        <v>145</v>
      </c>
      <c r="H4094">
        <v>1</v>
      </c>
      <c r="I4094">
        <v>1</v>
      </c>
      <c r="J4094">
        <v>1</v>
      </c>
      <c r="K4094">
        <v>4</v>
      </c>
      <c r="L4094">
        <v>10</v>
      </c>
      <c r="M4094">
        <v>145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18</v>
      </c>
      <c r="U4094">
        <v>0</v>
      </c>
      <c r="V4094">
        <v>0</v>
      </c>
      <c r="W4094">
        <v>7</v>
      </c>
      <c r="X4094">
        <v>7</v>
      </c>
      <c r="Y4094">
        <v>6</v>
      </c>
      <c r="Z4094">
        <v>13.86166667</v>
      </c>
      <c r="AA4094">
        <v>0</v>
      </c>
      <c r="AB4094">
        <v>0</v>
      </c>
      <c r="AC4094">
        <v>8</v>
      </c>
      <c r="AD4094">
        <v>16</v>
      </c>
      <c r="AE4094">
        <v>0</v>
      </c>
      <c r="AF4094">
        <v>0</v>
      </c>
      <c r="AG4094">
        <v>1</v>
      </c>
      <c r="AH4094">
        <v>12.4</v>
      </c>
      <c r="AI4094">
        <v>0.5</v>
      </c>
      <c r="AJ4094">
        <v>1.79</v>
      </c>
      <c r="AK4094" t="s">
        <v>37</v>
      </c>
    </row>
    <row r="4095" spans="1:37" x14ac:dyDescent="0.25">
      <c r="A4095">
        <v>1</v>
      </c>
      <c r="B4095">
        <v>1</v>
      </c>
      <c r="C4095">
        <v>1</v>
      </c>
      <c r="D4095">
        <v>9773</v>
      </c>
      <c r="E4095">
        <v>1</v>
      </c>
      <c r="F4095">
        <v>1</v>
      </c>
      <c r="G4095">
        <v>126</v>
      </c>
      <c r="H4095">
        <v>1</v>
      </c>
      <c r="I4095">
        <v>37</v>
      </c>
      <c r="J4095">
        <v>38</v>
      </c>
      <c r="K4095">
        <v>7</v>
      </c>
      <c r="L4095">
        <v>7</v>
      </c>
      <c r="M4095">
        <v>119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18</v>
      </c>
      <c r="U4095">
        <v>0</v>
      </c>
      <c r="V4095">
        <v>0</v>
      </c>
      <c r="W4095">
        <v>6</v>
      </c>
      <c r="X4095">
        <v>6</v>
      </c>
      <c r="Y4095">
        <v>6</v>
      </c>
      <c r="Z4095">
        <v>12.16666667</v>
      </c>
      <c r="AA4095">
        <v>0</v>
      </c>
      <c r="AB4095">
        <v>0</v>
      </c>
      <c r="AC4095">
        <v>6</v>
      </c>
      <c r="AD4095">
        <v>7</v>
      </c>
      <c r="AE4095">
        <v>6</v>
      </c>
      <c r="AF4095">
        <v>12.14285714</v>
      </c>
      <c r="AG4095">
        <v>0</v>
      </c>
      <c r="AH4095">
        <v>15.5</v>
      </c>
      <c r="AI4095">
        <v>2.8</v>
      </c>
      <c r="AJ4095">
        <v>-4.0599999999999996</v>
      </c>
      <c r="AK4095" t="s">
        <v>38</v>
      </c>
    </row>
    <row r="4096" spans="1:37" x14ac:dyDescent="0.25">
      <c r="A4096">
        <v>2</v>
      </c>
      <c r="B4096">
        <v>7</v>
      </c>
      <c r="C4096">
        <v>1</v>
      </c>
      <c r="D4096">
        <v>9238</v>
      </c>
      <c r="E4096">
        <v>1</v>
      </c>
      <c r="F4096">
        <v>3</v>
      </c>
      <c r="G4096">
        <v>130</v>
      </c>
      <c r="H4096">
        <v>1</v>
      </c>
      <c r="I4096">
        <v>37</v>
      </c>
      <c r="J4096">
        <v>19</v>
      </c>
      <c r="K4096">
        <v>4</v>
      </c>
      <c r="L4096">
        <v>5</v>
      </c>
      <c r="M4096">
        <v>130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38</v>
      </c>
      <c r="U4096">
        <v>0</v>
      </c>
      <c r="V4096">
        <v>0</v>
      </c>
      <c r="W4096">
        <v>6</v>
      </c>
      <c r="X4096">
        <v>17</v>
      </c>
      <c r="Y4096">
        <v>4</v>
      </c>
      <c r="Z4096">
        <v>13.75</v>
      </c>
      <c r="AA4096">
        <v>0</v>
      </c>
      <c r="AB4096">
        <v>0</v>
      </c>
      <c r="AC4096">
        <v>6</v>
      </c>
      <c r="AD4096">
        <v>15</v>
      </c>
      <c r="AE4096">
        <v>6</v>
      </c>
      <c r="AF4096">
        <v>14.5</v>
      </c>
      <c r="AG4096">
        <v>0</v>
      </c>
      <c r="AH4096">
        <v>16.2</v>
      </c>
      <c r="AI4096">
        <v>0.3</v>
      </c>
      <c r="AJ4096">
        <v>-0.92</v>
      </c>
      <c r="AK4096" t="s">
        <v>38</v>
      </c>
    </row>
    <row r="4097" spans="1:37" x14ac:dyDescent="0.25">
      <c r="A4097">
        <v>1</v>
      </c>
      <c r="B4097">
        <v>1</v>
      </c>
      <c r="C4097">
        <v>4</v>
      </c>
      <c r="D4097">
        <v>9500</v>
      </c>
      <c r="E4097">
        <v>1</v>
      </c>
      <c r="F4097">
        <v>1</v>
      </c>
      <c r="G4097">
        <v>135</v>
      </c>
      <c r="H4097">
        <v>1</v>
      </c>
      <c r="I4097">
        <v>38</v>
      </c>
      <c r="J4097">
        <v>37</v>
      </c>
      <c r="K4097">
        <v>9</v>
      </c>
      <c r="L4097">
        <v>8</v>
      </c>
      <c r="M4097">
        <v>126.3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19</v>
      </c>
      <c r="U4097">
        <v>0</v>
      </c>
      <c r="V4097">
        <v>0</v>
      </c>
      <c r="W4097">
        <v>7</v>
      </c>
      <c r="X4097">
        <v>7</v>
      </c>
      <c r="Y4097">
        <v>6</v>
      </c>
      <c r="Z4097">
        <v>15.43333333</v>
      </c>
      <c r="AA4097">
        <v>0</v>
      </c>
      <c r="AB4097">
        <v>0</v>
      </c>
      <c r="AC4097">
        <v>7</v>
      </c>
      <c r="AD4097">
        <v>7</v>
      </c>
      <c r="AE4097">
        <v>6</v>
      </c>
      <c r="AF4097">
        <v>15.43333333</v>
      </c>
      <c r="AG4097">
        <v>0</v>
      </c>
      <c r="AH4097">
        <v>7.6</v>
      </c>
      <c r="AI4097">
        <v>2.6</v>
      </c>
      <c r="AJ4097">
        <v>0.32</v>
      </c>
      <c r="AK4097" t="s">
        <v>38</v>
      </c>
    </row>
    <row r="4098" spans="1:37" x14ac:dyDescent="0.25">
      <c r="A4098">
        <v>4</v>
      </c>
      <c r="B4098">
        <v>39</v>
      </c>
      <c r="C4098">
        <v>1</v>
      </c>
      <c r="D4098">
        <v>8014</v>
      </c>
      <c r="E4098">
        <v>0</v>
      </c>
      <c r="F4098">
        <v>19</v>
      </c>
      <c r="G4098">
        <v>133.1</v>
      </c>
      <c r="H4098">
        <v>1</v>
      </c>
      <c r="I4098">
        <v>37</v>
      </c>
      <c r="J4098">
        <v>37</v>
      </c>
      <c r="K4098">
        <v>9</v>
      </c>
      <c r="L4098">
        <v>9</v>
      </c>
      <c r="M4098">
        <v>113.5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39</v>
      </c>
      <c r="U4098">
        <v>0</v>
      </c>
      <c r="V4098">
        <v>0</v>
      </c>
      <c r="W4098">
        <v>6</v>
      </c>
      <c r="X4098">
        <v>6</v>
      </c>
      <c r="Y4098">
        <v>6</v>
      </c>
      <c r="Z4098">
        <v>13.83333333</v>
      </c>
      <c r="AA4098">
        <v>0</v>
      </c>
      <c r="AB4098">
        <v>0</v>
      </c>
      <c r="AC4098">
        <v>6</v>
      </c>
      <c r="AD4098">
        <v>6</v>
      </c>
      <c r="AE4098">
        <v>6</v>
      </c>
      <c r="AF4098">
        <v>15.5</v>
      </c>
      <c r="AG4098">
        <v>0</v>
      </c>
      <c r="AH4098">
        <v>11.1</v>
      </c>
      <c r="AI4098">
        <v>0.6</v>
      </c>
      <c r="AJ4098">
        <v>2.02</v>
      </c>
      <c r="AK4098" t="s">
        <v>38</v>
      </c>
    </row>
    <row r="4099" spans="1:37" x14ac:dyDescent="0.25">
      <c r="A4099">
        <v>1</v>
      </c>
      <c r="B4099">
        <v>43</v>
      </c>
      <c r="C4099">
        <v>1</v>
      </c>
      <c r="D4099">
        <v>9991</v>
      </c>
      <c r="E4099">
        <v>0</v>
      </c>
      <c r="F4099">
        <v>3</v>
      </c>
      <c r="G4099">
        <v>120</v>
      </c>
      <c r="H4099">
        <v>1</v>
      </c>
      <c r="I4099">
        <v>37</v>
      </c>
      <c r="J4099">
        <v>37</v>
      </c>
      <c r="K4099">
        <v>9</v>
      </c>
      <c r="L4099">
        <v>9</v>
      </c>
      <c r="M4099">
        <v>120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37</v>
      </c>
      <c r="U4099">
        <v>0</v>
      </c>
      <c r="V4099">
        <v>7</v>
      </c>
      <c r="W4099">
        <v>14</v>
      </c>
      <c r="X4099">
        <v>21</v>
      </c>
      <c r="Y4099">
        <v>12</v>
      </c>
      <c r="Z4099">
        <v>11.83333333</v>
      </c>
      <c r="AA4099">
        <v>0</v>
      </c>
      <c r="AB4099">
        <v>11</v>
      </c>
      <c r="AC4099">
        <v>12</v>
      </c>
      <c r="AD4099">
        <v>15</v>
      </c>
      <c r="AE4099">
        <v>11</v>
      </c>
      <c r="AF4099">
        <v>11.363636359999999</v>
      </c>
      <c r="AG4099">
        <v>0</v>
      </c>
      <c r="AH4099">
        <v>12.7</v>
      </c>
      <c r="AI4099">
        <v>3.7</v>
      </c>
      <c r="AJ4099">
        <v>-1.7</v>
      </c>
      <c r="AK4099" t="s">
        <v>38</v>
      </c>
    </row>
    <row r="4100" spans="1:37" x14ac:dyDescent="0.25">
      <c r="A4100">
        <v>1</v>
      </c>
      <c r="B4100">
        <v>17</v>
      </c>
      <c r="C4100">
        <v>2</v>
      </c>
      <c r="D4100">
        <v>9556</v>
      </c>
      <c r="E4100">
        <v>1</v>
      </c>
      <c r="F4100">
        <v>1</v>
      </c>
      <c r="G4100">
        <v>120</v>
      </c>
      <c r="H4100">
        <v>1</v>
      </c>
      <c r="I4100">
        <v>37</v>
      </c>
      <c r="J4100">
        <v>37</v>
      </c>
      <c r="K4100">
        <v>5</v>
      </c>
      <c r="L4100">
        <v>5</v>
      </c>
      <c r="M4100">
        <v>111.3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32</v>
      </c>
      <c r="U4100">
        <v>0</v>
      </c>
      <c r="V4100">
        <v>0</v>
      </c>
      <c r="W4100">
        <v>7</v>
      </c>
      <c r="X4100">
        <v>7</v>
      </c>
      <c r="Y4100">
        <v>0</v>
      </c>
      <c r="Z4100">
        <v>0</v>
      </c>
      <c r="AA4100">
        <v>0</v>
      </c>
      <c r="AB4100">
        <v>0</v>
      </c>
      <c r="AC4100">
        <v>8</v>
      </c>
      <c r="AD4100">
        <v>8</v>
      </c>
      <c r="AE4100">
        <v>0</v>
      </c>
      <c r="AF4100">
        <v>0</v>
      </c>
      <c r="AG4100">
        <v>0</v>
      </c>
      <c r="AH4100">
        <v>16.2</v>
      </c>
      <c r="AI4100">
        <v>0.3</v>
      </c>
      <c r="AJ4100">
        <v>-0.92</v>
      </c>
      <c r="AK4100" t="s">
        <v>37</v>
      </c>
    </row>
    <row r="4101" spans="1:37" x14ac:dyDescent="0.25">
      <c r="A4101">
        <v>1</v>
      </c>
      <c r="B4101">
        <v>18</v>
      </c>
      <c r="C4101">
        <v>1</v>
      </c>
      <c r="D4101">
        <v>9238</v>
      </c>
      <c r="E4101">
        <v>1</v>
      </c>
      <c r="F4101">
        <v>1</v>
      </c>
      <c r="G4101">
        <v>147</v>
      </c>
      <c r="H4101">
        <v>1</v>
      </c>
      <c r="I4101">
        <v>38</v>
      </c>
      <c r="J4101">
        <v>34</v>
      </c>
      <c r="K4101">
        <v>4</v>
      </c>
      <c r="L4101">
        <v>0</v>
      </c>
      <c r="M4101">
        <v>130.19999999999999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18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6</v>
      </c>
      <c r="AD4101">
        <v>0</v>
      </c>
      <c r="AE4101">
        <v>0</v>
      </c>
      <c r="AF4101">
        <v>0</v>
      </c>
      <c r="AG4101">
        <v>0</v>
      </c>
      <c r="AH4101">
        <v>10.8</v>
      </c>
      <c r="AI4101">
        <v>1.4</v>
      </c>
      <c r="AJ4101">
        <v>1.74</v>
      </c>
      <c r="AK4101" t="s">
        <v>37</v>
      </c>
    </row>
    <row r="4102" spans="1:37" x14ac:dyDescent="0.25">
      <c r="A4102">
        <v>1</v>
      </c>
      <c r="B4102">
        <v>43</v>
      </c>
      <c r="C4102">
        <v>1</v>
      </c>
      <c r="D4102">
        <v>9556</v>
      </c>
      <c r="E4102">
        <v>1</v>
      </c>
      <c r="F4102">
        <v>1</v>
      </c>
      <c r="G4102">
        <v>149</v>
      </c>
      <c r="H4102">
        <v>1</v>
      </c>
      <c r="I4102">
        <v>1</v>
      </c>
      <c r="J4102">
        <v>1</v>
      </c>
      <c r="K4102">
        <v>4</v>
      </c>
      <c r="L4102">
        <v>8</v>
      </c>
      <c r="M4102">
        <v>140.19999999999999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v>20</v>
      </c>
      <c r="U4102">
        <v>0</v>
      </c>
      <c r="V4102">
        <v>1</v>
      </c>
      <c r="W4102">
        <v>7</v>
      </c>
      <c r="X4102">
        <v>9</v>
      </c>
      <c r="Y4102">
        <v>7</v>
      </c>
      <c r="Z4102">
        <v>12.33333333</v>
      </c>
      <c r="AA4102">
        <v>0</v>
      </c>
      <c r="AB4102">
        <v>0</v>
      </c>
      <c r="AC4102">
        <v>8</v>
      </c>
      <c r="AD4102">
        <v>8</v>
      </c>
      <c r="AE4102">
        <v>8</v>
      </c>
      <c r="AF4102">
        <v>12.625</v>
      </c>
      <c r="AG4102">
        <v>0</v>
      </c>
      <c r="AH4102">
        <v>12.7</v>
      </c>
      <c r="AI4102">
        <v>3.7</v>
      </c>
      <c r="AJ4102">
        <v>-1.7</v>
      </c>
      <c r="AK4102" t="s">
        <v>39</v>
      </c>
    </row>
    <row r="4103" spans="1:37" x14ac:dyDescent="0.25">
      <c r="A4103">
        <v>1</v>
      </c>
      <c r="B4103">
        <v>1</v>
      </c>
      <c r="C4103">
        <v>5</v>
      </c>
      <c r="D4103">
        <v>9070</v>
      </c>
      <c r="E4103">
        <v>1</v>
      </c>
      <c r="F4103">
        <v>1</v>
      </c>
      <c r="G4103">
        <v>124</v>
      </c>
      <c r="H4103">
        <v>1</v>
      </c>
      <c r="I4103">
        <v>37</v>
      </c>
      <c r="J4103">
        <v>37</v>
      </c>
      <c r="K4103">
        <v>9</v>
      </c>
      <c r="L4103">
        <v>9</v>
      </c>
      <c r="M4103">
        <v>113.9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20</v>
      </c>
      <c r="U4103">
        <v>0</v>
      </c>
      <c r="V4103">
        <v>0</v>
      </c>
      <c r="W4103">
        <v>6</v>
      </c>
      <c r="X4103">
        <v>6</v>
      </c>
      <c r="Y4103">
        <v>6</v>
      </c>
      <c r="Z4103">
        <v>11.16666667</v>
      </c>
      <c r="AA4103">
        <v>0</v>
      </c>
      <c r="AB4103">
        <v>0</v>
      </c>
      <c r="AC4103">
        <v>6</v>
      </c>
      <c r="AD4103">
        <v>6</v>
      </c>
      <c r="AE4103">
        <v>6</v>
      </c>
      <c r="AF4103">
        <v>12.16666667</v>
      </c>
      <c r="AG4103">
        <v>0</v>
      </c>
      <c r="AH4103">
        <v>7.6</v>
      </c>
      <c r="AI4103">
        <v>2.6</v>
      </c>
      <c r="AJ4103">
        <v>0.32</v>
      </c>
      <c r="AK4103" t="s">
        <v>38</v>
      </c>
    </row>
    <row r="4104" spans="1:37" x14ac:dyDescent="0.25">
      <c r="A4104">
        <v>1</v>
      </c>
      <c r="B4104">
        <v>17</v>
      </c>
      <c r="C4104">
        <v>1</v>
      </c>
      <c r="D4104">
        <v>9085</v>
      </c>
      <c r="E4104">
        <v>1</v>
      </c>
      <c r="F4104">
        <v>1</v>
      </c>
      <c r="G4104">
        <v>133.1</v>
      </c>
      <c r="H4104">
        <v>1</v>
      </c>
      <c r="I4104">
        <v>37</v>
      </c>
      <c r="J4104">
        <v>37</v>
      </c>
      <c r="K4104">
        <v>9</v>
      </c>
      <c r="L4104">
        <v>9</v>
      </c>
      <c r="M4104">
        <v>99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23</v>
      </c>
      <c r="U4104">
        <v>0</v>
      </c>
      <c r="V4104">
        <v>0</v>
      </c>
      <c r="W4104">
        <v>6</v>
      </c>
      <c r="X4104">
        <v>6</v>
      </c>
      <c r="Y4104">
        <v>6</v>
      </c>
      <c r="Z4104">
        <v>14.66666667</v>
      </c>
      <c r="AA4104">
        <v>0</v>
      </c>
      <c r="AB4104">
        <v>0</v>
      </c>
      <c r="AC4104">
        <v>6</v>
      </c>
      <c r="AD4104">
        <v>8</v>
      </c>
      <c r="AE4104">
        <v>6</v>
      </c>
      <c r="AF4104">
        <v>12.42857143</v>
      </c>
      <c r="AG4104">
        <v>0</v>
      </c>
      <c r="AH4104">
        <v>8.9</v>
      </c>
      <c r="AI4104">
        <v>1.4</v>
      </c>
      <c r="AJ4104">
        <v>3.51</v>
      </c>
      <c r="AK4104" t="s">
        <v>38</v>
      </c>
    </row>
    <row r="4105" spans="1:37" x14ac:dyDescent="0.25">
      <c r="A4105">
        <v>1</v>
      </c>
      <c r="B4105">
        <v>1</v>
      </c>
      <c r="C4105">
        <v>2</v>
      </c>
      <c r="D4105">
        <v>9147</v>
      </c>
      <c r="E4105">
        <v>1</v>
      </c>
      <c r="F4105">
        <v>1</v>
      </c>
      <c r="G4105">
        <v>125</v>
      </c>
      <c r="H4105">
        <v>1</v>
      </c>
      <c r="I4105">
        <v>1</v>
      </c>
      <c r="J4105">
        <v>19</v>
      </c>
      <c r="K4105">
        <v>4</v>
      </c>
      <c r="L4105">
        <v>9</v>
      </c>
      <c r="M4105">
        <v>124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19</v>
      </c>
      <c r="U4105">
        <v>0</v>
      </c>
      <c r="V4105">
        <v>0</v>
      </c>
      <c r="W4105">
        <v>5</v>
      </c>
      <c r="X4105">
        <v>5</v>
      </c>
      <c r="Y4105">
        <v>5</v>
      </c>
      <c r="Z4105">
        <v>11.2</v>
      </c>
      <c r="AA4105">
        <v>0</v>
      </c>
      <c r="AB4105">
        <v>0</v>
      </c>
      <c r="AC4105">
        <v>5</v>
      </c>
      <c r="AD4105">
        <v>11</v>
      </c>
      <c r="AE4105">
        <v>4</v>
      </c>
      <c r="AF4105">
        <v>11.75</v>
      </c>
      <c r="AG4105">
        <v>0</v>
      </c>
      <c r="AH4105">
        <v>10.8</v>
      </c>
      <c r="AI4105">
        <v>1.4</v>
      </c>
      <c r="AJ4105">
        <v>1.74</v>
      </c>
      <c r="AK4105" t="s">
        <v>39</v>
      </c>
    </row>
    <row r="4106" spans="1:37" x14ac:dyDescent="0.25">
      <c r="A4106">
        <v>1</v>
      </c>
      <c r="B4106">
        <v>1</v>
      </c>
      <c r="C4106">
        <v>1</v>
      </c>
      <c r="D4106">
        <v>9238</v>
      </c>
      <c r="E4106">
        <v>1</v>
      </c>
      <c r="F4106">
        <v>1</v>
      </c>
      <c r="G4106">
        <v>141</v>
      </c>
      <c r="H4106">
        <v>1</v>
      </c>
      <c r="I4106">
        <v>37</v>
      </c>
      <c r="J4106">
        <v>38</v>
      </c>
      <c r="K4106">
        <v>9</v>
      </c>
      <c r="L4106">
        <v>10</v>
      </c>
      <c r="M4106">
        <v>138.9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18</v>
      </c>
      <c r="U4106">
        <v>0</v>
      </c>
      <c r="V4106">
        <v>0</v>
      </c>
      <c r="W4106">
        <v>6</v>
      </c>
      <c r="X4106">
        <v>9</v>
      </c>
      <c r="Y4106">
        <v>6</v>
      </c>
      <c r="Z4106">
        <v>13.71428571</v>
      </c>
      <c r="AA4106">
        <v>0</v>
      </c>
      <c r="AB4106">
        <v>0</v>
      </c>
      <c r="AC4106">
        <v>6</v>
      </c>
      <c r="AD4106">
        <v>6</v>
      </c>
      <c r="AE4106">
        <v>6</v>
      </c>
      <c r="AF4106">
        <v>14.16666667</v>
      </c>
      <c r="AG4106">
        <v>0</v>
      </c>
      <c r="AH4106">
        <v>13.9</v>
      </c>
      <c r="AI4106">
        <v>-0.3</v>
      </c>
      <c r="AJ4106">
        <v>0.79</v>
      </c>
      <c r="AK4106" t="s">
        <v>38</v>
      </c>
    </row>
    <row r="4107" spans="1:37" x14ac:dyDescent="0.25">
      <c r="A4107">
        <v>1</v>
      </c>
      <c r="B4107">
        <v>1</v>
      </c>
      <c r="C4107">
        <v>1</v>
      </c>
      <c r="D4107">
        <v>9147</v>
      </c>
      <c r="E4107">
        <v>1</v>
      </c>
      <c r="F4107">
        <v>1</v>
      </c>
      <c r="G4107">
        <v>131</v>
      </c>
      <c r="H4107">
        <v>1</v>
      </c>
      <c r="I4107">
        <v>38</v>
      </c>
      <c r="J4107">
        <v>19</v>
      </c>
      <c r="K4107">
        <v>9</v>
      </c>
      <c r="L4107">
        <v>9</v>
      </c>
      <c r="M4107">
        <v>130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0</v>
      </c>
      <c r="T4107">
        <v>19</v>
      </c>
      <c r="U4107">
        <v>0</v>
      </c>
      <c r="V4107">
        <v>0</v>
      </c>
      <c r="W4107">
        <v>5</v>
      </c>
      <c r="X4107">
        <v>5</v>
      </c>
      <c r="Y4107">
        <v>5</v>
      </c>
      <c r="Z4107">
        <v>12.8</v>
      </c>
      <c r="AA4107">
        <v>0</v>
      </c>
      <c r="AB4107">
        <v>0</v>
      </c>
      <c r="AC4107">
        <v>5</v>
      </c>
      <c r="AD4107">
        <v>10</v>
      </c>
      <c r="AE4107">
        <v>5</v>
      </c>
      <c r="AF4107">
        <v>11.44444444</v>
      </c>
      <c r="AG4107">
        <v>0</v>
      </c>
      <c r="AH4107">
        <v>10.8</v>
      </c>
      <c r="AI4107">
        <v>1.4</v>
      </c>
      <c r="AJ4107">
        <v>1.74</v>
      </c>
      <c r="AK4107" t="s">
        <v>38</v>
      </c>
    </row>
    <row r="4108" spans="1:37" x14ac:dyDescent="0.25">
      <c r="A4108">
        <v>1</v>
      </c>
      <c r="B4108">
        <v>17</v>
      </c>
      <c r="C4108">
        <v>4</v>
      </c>
      <c r="D4108">
        <v>9773</v>
      </c>
      <c r="E4108">
        <v>1</v>
      </c>
      <c r="F4108">
        <v>1</v>
      </c>
      <c r="G4108">
        <v>118</v>
      </c>
      <c r="H4108">
        <v>1</v>
      </c>
      <c r="I4108">
        <v>1</v>
      </c>
      <c r="J4108">
        <v>38</v>
      </c>
      <c r="K4108">
        <v>5</v>
      </c>
      <c r="L4108">
        <v>7</v>
      </c>
      <c r="M4108">
        <v>120.8</v>
      </c>
      <c r="N4108">
        <v>1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20</v>
      </c>
      <c r="U4108">
        <v>0</v>
      </c>
      <c r="V4108">
        <v>0</v>
      </c>
      <c r="W4108">
        <v>6</v>
      </c>
      <c r="X4108">
        <v>9</v>
      </c>
      <c r="Y4108">
        <v>4</v>
      </c>
      <c r="Z4108">
        <v>13.25</v>
      </c>
      <c r="AA4108">
        <v>0</v>
      </c>
      <c r="AB4108">
        <v>0</v>
      </c>
      <c r="AC4108">
        <v>6</v>
      </c>
      <c r="AD4108">
        <v>11</v>
      </c>
      <c r="AE4108">
        <v>5</v>
      </c>
      <c r="AF4108">
        <v>11.8</v>
      </c>
      <c r="AG4108">
        <v>0</v>
      </c>
      <c r="AH4108">
        <v>12.4</v>
      </c>
      <c r="AI4108">
        <v>0.5</v>
      </c>
      <c r="AJ4108">
        <v>1.79</v>
      </c>
      <c r="AK4108" t="s">
        <v>38</v>
      </c>
    </row>
    <row r="4109" spans="1:37" x14ac:dyDescent="0.25">
      <c r="A4109">
        <v>1</v>
      </c>
      <c r="B4109">
        <v>1</v>
      </c>
      <c r="C4109">
        <v>6</v>
      </c>
      <c r="D4109">
        <v>9500</v>
      </c>
      <c r="E4109">
        <v>1</v>
      </c>
      <c r="F4109">
        <v>1</v>
      </c>
      <c r="G4109">
        <v>129</v>
      </c>
      <c r="H4109">
        <v>1</v>
      </c>
      <c r="I4109">
        <v>37</v>
      </c>
      <c r="J4109">
        <v>19</v>
      </c>
      <c r="K4109">
        <v>9</v>
      </c>
      <c r="L4109">
        <v>7</v>
      </c>
      <c r="M4109">
        <v>127.8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19</v>
      </c>
      <c r="U4109">
        <v>0</v>
      </c>
      <c r="V4109">
        <v>0</v>
      </c>
      <c r="W4109">
        <v>8</v>
      </c>
      <c r="X4109">
        <v>10</v>
      </c>
      <c r="Y4109">
        <v>6</v>
      </c>
      <c r="Z4109">
        <v>13.78</v>
      </c>
      <c r="AA4109">
        <v>1</v>
      </c>
      <c r="AB4109">
        <v>0</v>
      </c>
      <c r="AC4109">
        <v>8</v>
      </c>
      <c r="AD4109">
        <v>10</v>
      </c>
      <c r="AE4109">
        <v>6</v>
      </c>
      <c r="AF4109">
        <v>13.78</v>
      </c>
      <c r="AG4109">
        <v>1</v>
      </c>
      <c r="AH4109">
        <v>9.4</v>
      </c>
      <c r="AI4109">
        <v>-0.8</v>
      </c>
      <c r="AJ4109">
        <v>-3.12</v>
      </c>
      <c r="AK4109" t="s">
        <v>37</v>
      </c>
    </row>
    <row r="4110" spans="1:37" x14ac:dyDescent="0.25">
      <c r="A4110">
        <v>1</v>
      </c>
      <c r="B4110">
        <v>17</v>
      </c>
      <c r="C4110">
        <v>3</v>
      </c>
      <c r="D4110">
        <v>9500</v>
      </c>
      <c r="E4110">
        <v>1</v>
      </c>
      <c r="F4110">
        <v>1</v>
      </c>
      <c r="G4110">
        <v>136</v>
      </c>
      <c r="H4110">
        <v>1</v>
      </c>
      <c r="I4110">
        <v>37</v>
      </c>
      <c r="J4110">
        <v>38</v>
      </c>
      <c r="K4110">
        <v>4</v>
      </c>
      <c r="L4110">
        <v>5</v>
      </c>
      <c r="M4110">
        <v>126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19</v>
      </c>
      <c r="U4110">
        <v>0</v>
      </c>
      <c r="V4110">
        <v>0</v>
      </c>
      <c r="W4110">
        <v>8</v>
      </c>
      <c r="X4110">
        <v>8</v>
      </c>
      <c r="Y4110">
        <v>7</v>
      </c>
      <c r="Z4110">
        <v>15.11</v>
      </c>
      <c r="AA4110">
        <v>0</v>
      </c>
      <c r="AB4110">
        <v>0</v>
      </c>
      <c r="AC4110">
        <v>8</v>
      </c>
      <c r="AD4110">
        <v>8</v>
      </c>
      <c r="AE4110">
        <v>7</v>
      </c>
      <c r="AF4110">
        <v>15.11</v>
      </c>
      <c r="AG4110">
        <v>0</v>
      </c>
      <c r="AH4110">
        <v>10.8</v>
      </c>
      <c r="AI4110">
        <v>1.4</v>
      </c>
      <c r="AJ4110">
        <v>1.74</v>
      </c>
      <c r="AK4110" t="s">
        <v>38</v>
      </c>
    </row>
    <row r="4111" spans="1:37" x14ac:dyDescent="0.25">
      <c r="A4111">
        <v>1</v>
      </c>
      <c r="B4111">
        <v>1</v>
      </c>
      <c r="C4111">
        <v>2</v>
      </c>
      <c r="D4111">
        <v>9238</v>
      </c>
      <c r="E4111">
        <v>1</v>
      </c>
      <c r="F4111">
        <v>1</v>
      </c>
      <c r="G4111">
        <v>134</v>
      </c>
      <c r="H4111">
        <v>1</v>
      </c>
      <c r="I4111">
        <v>1</v>
      </c>
      <c r="J4111">
        <v>19</v>
      </c>
      <c r="K4111">
        <v>4</v>
      </c>
      <c r="L4111">
        <v>5</v>
      </c>
      <c r="M4111">
        <v>126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18</v>
      </c>
      <c r="U4111">
        <v>0</v>
      </c>
      <c r="V4111">
        <v>0</v>
      </c>
      <c r="W4111">
        <v>6</v>
      </c>
      <c r="X4111">
        <v>10</v>
      </c>
      <c r="Y4111">
        <v>4</v>
      </c>
      <c r="Z4111">
        <v>11</v>
      </c>
      <c r="AA4111">
        <v>0</v>
      </c>
      <c r="AB4111">
        <v>0</v>
      </c>
      <c r="AC4111">
        <v>6</v>
      </c>
      <c r="AD4111">
        <v>8</v>
      </c>
      <c r="AE4111">
        <v>5</v>
      </c>
      <c r="AF4111">
        <v>11.2</v>
      </c>
      <c r="AG4111">
        <v>0</v>
      </c>
      <c r="AH4111">
        <v>10.8</v>
      </c>
      <c r="AI4111">
        <v>1.4</v>
      </c>
      <c r="AJ4111">
        <v>1.74</v>
      </c>
      <c r="AK4111" t="s">
        <v>38</v>
      </c>
    </row>
    <row r="4112" spans="1:37" x14ac:dyDescent="0.25">
      <c r="A4112">
        <v>1</v>
      </c>
      <c r="B4112">
        <v>1</v>
      </c>
      <c r="C4112">
        <v>1</v>
      </c>
      <c r="D4112">
        <v>9500</v>
      </c>
      <c r="E4112">
        <v>1</v>
      </c>
      <c r="F4112">
        <v>1</v>
      </c>
      <c r="G4112">
        <v>153</v>
      </c>
      <c r="H4112">
        <v>1</v>
      </c>
      <c r="I4112">
        <v>38</v>
      </c>
      <c r="J4112">
        <v>19</v>
      </c>
      <c r="K4112">
        <v>9</v>
      </c>
      <c r="L4112">
        <v>5</v>
      </c>
      <c r="M4112">
        <v>138.5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20</v>
      </c>
      <c r="U4112">
        <v>0</v>
      </c>
      <c r="V4112">
        <v>0</v>
      </c>
      <c r="W4112">
        <v>8</v>
      </c>
      <c r="X4112">
        <v>8</v>
      </c>
      <c r="Y4112">
        <v>7</v>
      </c>
      <c r="Z4112">
        <v>15.798571430000001</v>
      </c>
      <c r="AA4112">
        <v>0</v>
      </c>
      <c r="AB4112">
        <v>0</v>
      </c>
      <c r="AC4112">
        <v>8</v>
      </c>
      <c r="AD4112">
        <v>8</v>
      </c>
      <c r="AE4112">
        <v>7</v>
      </c>
      <c r="AF4112">
        <v>15.798571430000001</v>
      </c>
      <c r="AG4112">
        <v>0</v>
      </c>
      <c r="AH4112">
        <v>10.8</v>
      </c>
      <c r="AI4112">
        <v>1.4</v>
      </c>
      <c r="AJ4112">
        <v>1.74</v>
      </c>
      <c r="AK4112" t="s">
        <v>38</v>
      </c>
    </row>
    <row r="4113" spans="1:37" x14ac:dyDescent="0.25">
      <c r="A4113">
        <v>1</v>
      </c>
      <c r="B4113">
        <v>1</v>
      </c>
      <c r="C4113">
        <v>3</v>
      </c>
      <c r="D4113">
        <v>9500</v>
      </c>
      <c r="E4113">
        <v>1</v>
      </c>
      <c r="F4113">
        <v>1</v>
      </c>
      <c r="G4113">
        <v>119</v>
      </c>
      <c r="H4113">
        <v>1</v>
      </c>
      <c r="I4113">
        <v>19</v>
      </c>
      <c r="J4113">
        <v>37</v>
      </c>
      <c r="K4113">
        <v>9</v>
      </c>
      <c r="L4113">
        <v>9</v>
      </c>
      <c r="M4113">
        <v>119.4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20</v>
      </c>
      <c r="U4113">
        <v>0</v>
      </c>
      <c r="V4113">
        <v>0</v>
      </c>
      <c r="W4113">
        <v>7</v>
      </c>
      <c r="X4113">
        <v>7</v>
      </c>
      <c r="Y4113">
        <v>7</v>
      </c>
      <c r="Z4113">
        <v>13.77571429</v>
      </c>
      <c r="AA4113">
        <v>0</v>
      </c>
      <c r="AB4113">
        <v>0</v>
      </c>
      <c r="AC4113">
        <v>8</v>
      </c>
      <c r="AD4113">
        <v>8</v>
      </c>
      <c r="AE4113">
        <v>8</v>
      </c>
      <c r="AF4113">
        <v>15.6</v>
      </c>
      <c r="AG4113">
        <v>0</v>
      </c>
      <c r="AH4113">
        <v>12.4</v>
      </c>
      <c r="AI4113">
        <v>0.5</v>
      </c>
      <c r="AJ4113">
        <v>1.79</v>
      </c>
      <c r="AK4113" t="s">
        <v>38</v>
      </c>
    </row>
    <row r="4114" spans="1:37" x14ac:dyDescent="0.25">
      <c r="A4114">
        <v>4</v>
      </c>
      <c r="B4114">
        <v>39</v>
      </c>
      <c r="C4114">
        <v>1</v>
      </c>
      <c r="D4114">
        <v>9500</v>
      </c>
      <c r="E4114">
        <v>1</v>
      </c>
      <c r="F4114">
        <v>1</v>
      </c>
      <c r="G4114">
        <v>140</v>
      </c>
      <c r="H4114">
        <v>1</v>
      </c>
      <c r="I4114">
        <v>38</v>
      </c>
      <c r="J4114">
        <v>37</v>
      </c>
      <c r="K4114">
        <v>7</v>
      </c>
      <c r="L4114">
        <v>7</v>
      </c>
      <c r="M4114">
        <v>101.5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24</v>
      </c>
      <c r="U4114">
        <v>0</v>
      </c>
      <c r="V4114">
        <v>0</v>
      </c>
      <c r="W4114">
        <v>8</v>
      </c>
      <c r="X4114">
        <v>11</v>
      </c>
      <c r="Y4114">
        <v>7</v>
      </c>
      <c r="Z4114">
        <v>12.16</v>
      </c>
      <c r="AA4114">
        <v>0</v>
      </c>
      <c r="AB4114">
        <v>0</v>
      </c>
      <c r="AC4114">
        <v>8</v>
      </c>
      <c r="AD4114">
        <v>11</v>
      </c>
      <c r="AE4114">
        <v>7</v>
      </c>
      <c r="AF4114">
        <v>12.16</v>
      </c>
      <c r="AG4114">
        <v>0</v>
      </c>
      <c r="AH4114">
        <v>10.8</v>
      </c>
      <c r="AI4114">
        <v>1.4</v>
      </c>
      <c r="AJ4114">
        <v>1.74</v>
      </c>
      <c r="AK4114" t="s">
        <v>38</v>
      </c>
    </row>
    <row r="4115" spans="1:37" x14ac:dyDescent="0.25">
      <c r="A4115">
        <v>4</v>
      </c>
      <c r="B4115">
        <v>39</v>
      </c>
      <c r="C4115">
        <v>2</v>
      </c>
      <c r="D4115">
        <v>9556</v>
      </c>
      <c r="E4115">
        <v>1</v>
      </c>
      <c r="F4115">
        <v>1</v>
      </c>
      <c r="G4115">
        <v>133.1</v>
      </c>
      <c r="H4115">
        <v>1</v>
      </c>
      <c r="I4115">
        <v>38</v>
      </c>
      <c r="J4115">
        <v>37</v>
      </c>
      <c r="K4115">
        <v>7</v>
      </c>
      <c r="L4115">
        <v>7</v>
      </c>
      <c r="M4115">
        <v>101.5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24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7</v>
      </c>
      <c r="AD4115">
        <v>0</v>
      </c>
      <c r="AE4115">
        <v>0</v>
      </c>
      <c r="AF4115">
        <v>0</v>
      </c>
      <c r="AG4115">
        <v>0</v>
      </c>
      <c r="AH4115">
        <v>10.8</v>
      </c>
      <c r="AI4115">
        <v>1.4</v>
      </c>
      <c r="AJ4115">
        <v>1.74</v>
      </c>
      <c r="AK4115" t="s">
        <v>37</v>
      </c>
    </row>
    <row r="4116" spans="1:37" x14ac:dyDescent="0.25">
      <c r="A4116">
        <v>1</v>
      </c>
      <c r="B4116">
        <v>17</v>
      </c>
      <c r="C4116">
        <v>2</v>
      </c>
      <c r="D4116">
        <v>9773</v>
      </c>
      <c r="E4116">
        <v>1</v>
      </c>
      <c r="F4116">
        <v>1</v>
      </c>
      <c r="G4116">
        <v>130</v>
      </c>
      <c r="H4116">
        <v>1</v>
      </c>
      <c r="I4116">
        <v>2</v>
      </c>
      <c r="J4116">
        <v>1</v>
      </c>
      <c r="K4116">
        <v>2</v>
      </c>
      <c r="L4116">
        <v>7</v>
      </c>
      <c r="M4116">
        <v>126.2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20</v>
      </c>
      <c r="U4116">
        <v>0</v>
      </c>
      <c r="V4116">
        <v>0</v>
      </c>
      <c r="W4116">
        <v>6</v>
      </c>
      <c r="X4116">
        <v>6</v>
      </c>
      <c r="Y4116">
        <v>6</v>
      </c>
      <c r="Z4116">
        <v>14.33333333</v>
      </c>
      <c r="AA4116">
        <v>0</v>
      </c>
      <c r="AB4116">
        <v>0</v>
      </c>
      <c r="AC4116">
        <v>6</v>
      </c>
      <c r="AD4116">
        <v>6</v>
      </c>
      <c r="AE4116">
        <v>6</v>
      </c>
      <c r="AF4116">
        <v>15.5</v>
      </c>
      <c r="AG4116">
        <v>0</v>
      </c>
      <c r="AH4116">
        <v>12.4</v>
      </c>
      <c r="AI4116">
        <v>0.5</v>
      </c>
      <c r="AJ4116">
        <v>1.79</v>
      </c>
      <c r="AK4116" t="s">
        <v>38</v>
      </c>
    </row>
    <row r="4117" spans="1:37" x14ac:dyDescent="0.25">
      <c r="A4117">
        <v>1</v>
      </c>
      <c r="B4117">
        <v>1</v>
      </c>
      <c r="C4117">
        <v>3</v>
      </c>
      <c r="D4117">
        <v>9070</v>
      </c>
      <c r="E4117">
        <v>1</v>
      </c>
      <c r="F4117">
        <v>1</v>
      </c>
      <c r="G4117">
        <v>128</v>
      </c>
      <c r="H4117">
        <v>1</v>
      </c>
      <c r="I4117">
        <v>19</v>
      </c>
      <c r="J4117">
        <v>19</v>
      </c>
      <c r="K4117">
        <v>3</v>
      </c>
      <c r="L4117">
        <v>3</v>
      </c>
      <c r="M4117">
        <v>129.80000000000001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20</v>
      </c>
      <c r="U4117">
        <v>0</v>
      </c>
      <c r="V4117">
        <v>0</v>
      </c>
      <c r="W4117">
        <v>6</v>
      </c>
      <c r="X4117">
        <v>6</v>
      </c>
      <c r="Y4117">
        <v>6</v>
      </c>
      <c r="Z4117">
        <v>11.83333333</v>
      </c>
      <c r="AA4117">
        <v>0</v>
      </c>
      <c r="AB4117">
        <v>0</v>
      </c>
      <c r="AC4117">
        <v>6</v>
      </c>
      <c r="AD4117">
        <v>6</v>
      </c>
      <c r="AE4117">
        <v>3</v>
      </c>
      <c r="AF4117">
        <v>13.33333333</v>
      </c>
      <c r="AG4117">
        <v>0</v>
      </c>
      <c r="AH4117">
        <v>9.4</v>
      </c>
      <c r="AI4117">
        <v>-0.8</v>
      </c>
      <c r="AJ4117">
        <v>-3.12</v>
      </c>
      <c r="AK4117" t="s">
        <v>39</v>
      </c>
    </row>
    <row r="4118" spans="1:37" x14ac:dyDescent="0.25">
      <c r="A4118">
        <v>1</v>
      </c>
      <c r="B4118">
        <v>1</v>
      </c>
      <c r="C4118">
        <v>1</v>
      </c>
      <c r="D4118">
        <v>9085</v>
      </c>
      <c r="E4118">
        <v>1</v>
      </c>
      <c r="F4118">
        <v>1</v>
      </c>
      <c r="G4118">
        <v>145</v>
      </c>
      <c r="H4118">
        <v>1</v>
      </c>
      <c r="I4118">
        <v>38</v>
      </c>
      <c r="J4118">
        <v>37</v>
      </c>
      <c r="K4118">
        <v>3</v>
      </c>
      <c r="L4118">
        <v>9</v>
      </c>
      <c r="M4118">
        <v>138.4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18</v>
      </c>
      <c r="U4118">
        <v>0</v>
      </c>
      <c r="V4118">
        <v>0</v>
      </c>
      <c r="W4118">
        <v>6</v>
      </c>
      <c r="X4118">
        <v>7</v>
      </c>
      <c r="Y4118">
        <v>6</v>
      </c>
      <c r="Z4118">
        <v>14.83333333</v>
      </c>
      <c r="AA4118">
        <v>0</v>
      </c>
      <c r="AB4118">
        <v>0</v>
      </c>
      <c r="AC4118">
        <v>6</v>
      </c>
      <c r="AD4118">
        <v>8</v>
      </c>
      <c r="AE4118">
        <v>6</v>
      </c>
      <c r="AF4118">
        <v>12.5</v>
      </c>
      <c r="AG4118">
        <v>0</v>
      </c>
      <c r="AH4118">
        <v>8.9</v>
      </c>
      <c r="AI4118">
        <v>1.4</v>
      </c>
      <c r="AJ4118">
        <v>3.51</v>
      </c>
      <c r="AK4118" t="s">
        <v>39</v>
      </c>
    </row>
    <row r="4119" spans="1:37" x14ac:dyDescent="0.25">
      <c r="A4119">
        <v>1</v>
      </c>
      <c r="B4119">
        <v>1</v>
      </c>
      <c r="C4119">
        <v>1</v>
      </c>
      <c r="D4119">
        <v>9500</v>
      </c>
      <c r="E4119">
        <v>1</v>
      </c>
      <c r="F4119">
        <v>1</v>
      </c>
      <c r="G4119">
        <v>146</v>
      </c>
      <c r="H4119">
        <v>1</v>
      </c>
      <c r="I4119">
        <v>1</v>
      </c>
      <c r="J4119">
        <v>37</v>
      </c>
      <c r="K4119">
        <v>9</v>
      </c>
      <c r="L4119">
        <v>9</v>
      </c>
      <c r="M4119">
        <v>129.30000000000001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18</v>
      </c>
      <c r="U4119">
        <v>0</v>
      </c>
      <c r="V4119">
        <v>0</v>
      </c>
      <c r="W4119">
        <v>8</v>
      </c>
      <c r="X4119">
        <v>8</v>
      </c>
      <c r="Y4119">
        <v>7</v>
      </c>
      <c r="Z4119">
        <v>14.2</v>
      </c>
      <c r="AA4119">
        <v>0</v>
      </c>
      <c r="AB4119">
        <v>0</v>
      </c>
      <c r="AC4119">
        <v>8</v>
      </c>
      <c r="AD4119">
        <v>8</v>
      </c>
      <c r="AE4119">
        <v>7</v>
      </c>
      <c r="AF4119">
        <v>14.2</v>
      </c>
      <c r="AG4119">
        <v>0</v>
      </c>
      <c r="AH4119">
        <v>12.7</v>
      </c>
      <c r="AI4119">
        <v>3.7</v>
      </c>
      <c r="AJ4119">
        <v>-1.7</v>
      </c>
      <c r="AK4119" t="s">
        <v>38</v>
      </c>
    </row>
    <row r="4120" spans="1:37" x14ac:dyDescent="0.25">
      <c r="A4120">
        <v>1</v>
      </c>
      <c r="B4120">
        <v>1</v>
      </c>
      <c r="C4120">
        <v>1</v>
      </c>
      <c r="D4120">
        <v>9085</v>
      </c>
      <c r="E4120">
        <v>1</v>
      </c>
      <c r="F4120">
        <v>1</v>
      </c>
      <c r="G4120">
        <v>119</v>
      </c>
      <c r="H4120">
        <v>1</v>
      </c>
      <c r="I4120">
        <v>2</v>
      </c>
      <c r="J4120">
        <v>1</v>
      </c>
      <c r="K4120">
        <v>4</v>
      </c>
      <c r="L4120">
        <v>3</v>
      </c>
      <c r="M4120">
        <v>113.1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21</v>
      </c>
      <c r="U4120">
        <v>0</v>
      </c>
      <c r="V4120">
        <v>0</v>
      </c>
      <c r="W4120">
        <v>5</v>
      </c>
      <c r="X4120">
        <v>6</v>
      </c>
      <c r="Y4120">
        <v>5</v>
      </c>
      <c r="Z4120">
        <v>12.2</v>
      </c>
      <c r="AA4120">
        <v>0</v>
      </c>
      <c r="AB4120">
        <v>0</v>
      </c>
      <c r="AC4120">
        <v>5</v>
      </c>
      <c r="AD4120">
        <v>5</v>
      </c>
      <c r="AE4120">
        <v>5</v>
      </c>
      <c r="AF4120">
        <v>13.2</v>
      </c>
      <c r="AG4120">
        <v>0</v>
      </c>
      <c r="AH4120">
        <v>10.8</v>
      </c>
      <c r="AI4120">
        <v>1.4</v>
      </c>
      <c r="AJ4120">
        <v>1.74</v>
      </c>
      <c r="AK4120" t="s">
        <v>38</v>
      </c>
    </row>
    <row r="4121" spans="1:37" x14ac:dyDescent="0.25">
      <c r="A4121">
        <v>1</v>
      </c>
      <c r="B4121">
        <v>17</v>
      </c>
      <c r="C4121">
        <v>1</v>
      </c>
      <c r="D4121">
        <v>9853</v>
      </c>
      <c r="E4121">
        <v>1</v>
      </c>
      <c r="F4121">
        <v>1</v>
      </c>
      <c r="G4121">
        <v>160</v>
      </c>
      <c r="H4121">
        <v>1</v>
      </c>
      <c r="I4121">
        <v>1</v>
      </c>
      <c r="J4121">
        <v>38</v>
      </c>
      <c r="K4121">
        <v>4</v>
      </c>
      <c r="L4121">
        <v>10</v>
      </c>
      <c r="M4121">
        <v>144.30000000000001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18</v>
      </c>
      <c r="U4121">
        <v>0</v>
      </c>
      <c r="V4121">
        <v>0</v>
      </c>
      <c r="W4121">
        <v>6</v>
      </c>
      <c r="X4121">
        <v>10</v>
      </c>
      <c r="Y4121">
        <v>4</v>
      </c>
      <c r="Z4121">
        <v>13</v>
      </c>
      <c r="AA4121">
        <v>0</v>
      </c>
      <c r="AB4121">
        <v>0</v>
      </c>
      <c r="AC4121">
        <v>6</v>
      </c>
      <c r="AD4121">
        <v>9</v>
      </c>
      <c r="AE4121">
        <v>5</v>
      </c>
      <c r="AF4121">
        <v>13.66666667</v>
      </c>
      <c r="AG4121">
        <v>0</v>
      </c>
      <c r="AH4121">
        <v>9.4</v>
      </c>
      <c r="AI4121">
        <v>-0.8</v>
      </c>
      <c r="AJ4121">
        <v>-3.12</v>
      </c>
      <c r="AK4121" t="s">
        <v>38</v>
      </c>
    </row>
    <row r="4122" spans="1:37" x14ac:dyDescent="0.25">
      <c r="A4122">
        <v>1</v>
      </c>
      <c r="B4122">
        <v>17</v>
      </c>
      <c r="C4122">
        <v>5</v>
      </c>
      <c r="D4122">
        <v>9500</v>
      </c>
      <c r="E4122">
        <v>1</v>
      </c>
      <c r="F4122">
        <v>1</v>
      </c>
      <c r="G4122">
        <v>144</v>
      </c>
      <c r="H4122">
        <v>1</v>
      </c>
      <c r="I4122">
        <v>19</v>
      </c>
      <c r="J4122">
        <v>1</v>
      </c>
      <c r="K4122">
        <v>5</v>
      </c>
      <c r="L4122">
        <v>3</v>
      </c>
      <c r="M4122">
        <v>141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19</v>
      </c>
      <c r="U4122">
        <v>0</v>
      </c>
      <c r="V4122">
        <v>0</v>
      </c>
      <c r="W4122">
        <v>8</v>
      </c>
      <c r="X4122">
        <v>8</v>
      </c>
      <c r="Y4122">
        <v>7</v>
      </c>
      <c r="Z4122">
        <v>12.485714290000001</v>
      </c>
      <c r="AA4122">
        <v>0</v>
      </c>
      <c r="AB4122">
        <v>0</v>
      </c>
      <c r="AC4122">
        <v>8</v>
      </c>
      <c r="AD4122">
        <v>8</v>
      </c>
      <c r="AE4122">
        <v>7</v>
      </c>
      <c r="AF4122">
        <v>12.485714290000001</v>
      </c>
      <c r="AG4122">
        <v>0</v>
      </c>
      <c r="AH4122">
        <v>12.7</v>
      </c>
      <c r="AI4122">
        <v>3.7</v>
      </c>
      <c r="AJ4122">
        <v>-1.7</v>
      </c>
      <c r="AK4122" t="s">
        <v>38</v>
      </c>
    </row>
    <row r="4123" spans="1:37" x14ac:dyDescent="0.25">
      <c r="A4123">
        <v>1</v>
      </c>
      <c r="B4123">
        <v>7</v>
      </c>
      <c r="C4123">
        <v>1</v>
      </c>
      <c r="D4123">
        <v>9085</v>
      </c>
      <c r="E4123">
        <v>1</v>
      </c>
      <c r="F4123">
        <v>40</v>
      </c>
      <c r="G4123">
        <v>130</v>
      </c>
      <c r="H4123">
        <v>1</v>
      </c>
      <c r="I4123">
        <v>1</v>
      </c>
      <c r="J4123">
        <v>1</v>
      </c>
      <c r="K4123">
        <v>4</v>
      </c>
      <c r="L4123">
        <v>4</v>
      </c>
      <c r="M4123">
        <v>130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22</v>
      </c>
      <c r="U4123">
        <v>0</v>
      </c>
      <c r="V4123">
        <v>0</v>
      </c>
      <c r="W4123">
        <v>6</v>
      </c>
      <c r="X4123">
        <v>7</v>
      </c>
      <c r="Y4123">
        <v>6</v>
      </c>
      <c r="Z4123">
        <v>17</v>
      </c>
      <c r="AA4123">
        <v>0</v>
      </c>
      <c r="AB4123">
        <v>0</v>
      </c>
      <c r="AC4123">
        <v>6</v>
      </c>
      <c r="AD4123">
        <v>7</v>
      </c>
      <c r="AE4123">
        <v>6</v>
      </c>
      <c r="AF4123">
        <v>16.285714290000001</v>
      </c>
      <c r="AG4123">
        <v>0</v>
      </c>
      <c r="AH4123">
        <v>11.1</v>
      </c>
      <c r="AI4123">
        <v>0.6</v>
      </c>
      <c r="AJ4123">
        <v>2.02</v>
      </c>
      <c r="AK4123" t="s">
        <v>38</v>
      </c>
    </row>
    <row r="4124" spans="1:37" x14ac:dyDescent="0.25">
      <c r="A4124">
        <v>1</v>
      </c>
      <c r="B4124">
        <v>17</v>
      </c>
      <c r="C4124">
        <v>3</v>
      </c>
      <c r="D4124">
        <v>9238</v>
      </c>
      <c r="E4124">
        <v>1</v>
      </c>
      <c r="F4124">
        <v>1</v>
      </c>
      <c r="G4124">
        <v>122</v>
      </c>
      <c r="H4124">
        <v>1</v>
      </c>
      <c r="I4124">
        <v>19</v>
      </c>
      <c r="J4124">
        <v>19</v>
      </c>
      <c r="K4124">
        <v>7</v>
      </c>
      <c r="L4124">
        <v>7</v>
      </c>
      <c r="M4124">
        <v>117.5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19</v>
      </c>
      <c r="U4124">
        <v>0</v>
      </c>
      <c r="V4124">
        <v>0</v>
      </c>
      <c r="W4124">
        <v>6</v>
      </c>
      <c r="X4124">
        <v>7</v>
      </c>
      <c r="Y4124">
        <v>5</v>
      </c>
      <c r="Z4124">
        <v>10.8</v>
      </c>
      <c r="AA4124">
        <v>0</v>
      </c>
      <c r="AB4124">
        <v>0</v>
      </c>
      <c r="AC4124">
        <v>6</v>
      </c>
      <c r="AD4124">
        <v>9</v>
      </c>
      <c r="AE4124">
        <v>6</v>
      </c>
      <c r="AF4124">
        <v>10.16666667</v>
      </c>
      <c r="AG4124">
        <v>0</v>
      </c>
      <c r="AH4124">
        <v>8.9</v>
      </c>
      <c r="AI4124">
        <v>1.4</v>
      </c>
      <c r="AJ4124">
        <v>3.51</v>
      </c>
      <c r="AK4124" t="s">
        <v>38</v>
      </c>
    </row>
    <row r="4125" spans="1:37" x14ac:dyDescent="0.25">
      <c r="A4125">
        <v>1</v>
      </c>
      <c r="B4125">
        <v>1</v>
      </c>
      <c r="C4125">
        <v>3</v>
      </c>
      <c r="D4125">
        <v>9500</v>
      </c>
      <c r="E4125">
        <v>1</v>
      </c>
      <c r="F4125">
        <v>1</v>
      </c>
      <c r="G4125">
        <v>153</v>
      </c>
      <c r="H4125">
        <v>6</v>
      </c>
      <c r="I4125">
        <v>37</v>
      </c>
      <c r="J4125">
        <v>37</v>
      </c>
      <c r="K4125">
        <v>9</v>
      </c>
      <c r="L4125">
        <v>9</v>
      </c>
      <c r="M4125">
        <v>131.80000000000001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18</v>
      </c>
      <c r="U4125">
        <v>1</v>
      </c>
      <c r="V4125">
        <v>0</v>
      </c>
      <c r="W4125">
        <v>7</v>
      </c>
      <c r="X4125">
        <v>7</v>
      </c>
      <c r="Y4125">
        <v>6</v>
      </c>
      <c r="Z4125">
        <v>14.71666667</v>
      </c>
      <c r="AA4125">
        <v>0</v>
      </c>
      <c r="AB4125">
        <v>0</v>
      </c>
      <c r="AC4125">
        <v>7</v>
      </c>
      <c r="AD4125">
        <v>7</v>
      </c>
      <c r="AE4125">
        <v>6</v>
      </c>
      <c r="AF4125">
        <v>14.71666667</v>
      </c>
      <c r="AG4125">
        <v>0</v>
      </c>
      <c r="AH4125">
        <v>7.6</v>
      </c>
      <c r="AI4125">
        <v>2.6</v>
      </c>
      <c r="AJ4125">
        <v>0.32</v>
      </c>
      <c r="AK4125" t="s">
        <v>38</v>
      </c>
    </row>
    <row r="4126" spans="1:37" x14ac:dyDescent="0.25">
      <c r="A4126">
        <v>1</v>
      </c>
      <c r="B4126">
        <v>1</v>
      </c>
      <c r="C4126">
        <v>1</v>
      </c>
      <c r="D4126">
        <v>9085</v>
      </c>
      <c r="E4126">
        <v>1</v>
      </c>
      <c r="F4126">
        <v>1</v>
      </c>
      <c r="G4126">
        <v>147</v>
      </c>
      <c r="H4126">
        <v>1</v>
      </c>
      <c r="I4126">
        <v>37</v>
      </c>
      <c r="J4126">
        <v>19</v>
      </c>
      <c r="K4126">
        <v>9</v>
      </c>
      <c r="L4126">
        <v>5</v>
      </c>
      <c r="M4126">
        <v>133.69999999999999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19</v>
      </c>
      <c r="U4126">
        <v>0</v>
      </c>
      <c r="V4126">
        <v>0</v>
      </c>
      <c r="W4126">
        <v>5</v>
      </c>
      <c r="X4126">
        <v>10</v>
      </c>
      <c r="Y4126">
        <v>2</v>
      </c>
      <c r="Z4126">
        <v>13.5</v>
      </c>
      <c r="AA4126">
        <v>0</v>
      </c>
      <c r="AB4126">
        <v>0</v>
      </c>
      <c r="AC4126">
        <v>5</v>
      </c>
      <c r="AD4126">
        <v>11</v>
      </c>
      <c r="AE4126">
        <v>5</v>
      </c>
      <c r="AF4126">
        <v>11.4</v>
      </c>
      <c r="AG4126">
        <v>1</v>
      </c>
      <c r="AH4126">
        <v>10.8</v>
      </c>
      <c r="AI4126">
        <v>1.4</v>
      </c>
      <c r="AJ4126">
        <v>1.74</v>
      </c>
      <c r="AK4126" t="s">
        <v>39</v>
      </c>
    </row>
    <row r="4127" spans="1:37" x14ac:dyDescent="0.25">
      <c r="A4127">
        <v>1</v>
      </c>
      <c r="B4127">
        <v>43</v>
      </c>
      <c r="C4127">
        <v>1</v>
      </c>
      <c r="D4127">
        <v>9500</v>
      </c>
      <c r="E4127">
        <v>1</v>
      </c>
      <c r="F4127">
        <v>1</v>
      </c>
      <c r="G4127">
        <v>121</v>
      </c>
      <c r="H4127">
        <v>1</v>
      </c>
      <c r="I4127">
        <v>38</v>
      </c>
      <c r="J4127">
        <v>19</v>
      </c>
      <c r="K4127">
        <v>5</v>
      </c>
      <c r="L4127">
        <v>5</v>
      </c>
      <c r="M4127">
        <v>115.4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24</v>
      </c>
      <c r="U4127">
        <v>0</v>
      </c>
      <c r="V4127">
        <v>0</v>
      </c>
      <c r="W4127">
        <v>8</v>
      </c>
      <c r="X4127">
        <v>8</v>
      </c>
      <c r="Y4127">
        <v>7</v>
      </c>
      <c r="Z4127">
        <v>11.97142857</v>
      </c>
      <c r="AA4127">
        <v>0</v>
      </c>
      <c r="AB4127">
        <v>0</v>
      </c>
      <c r="AC4127">
        <v>8</v>
      </c>
      <c r="AD4127">
        <v>8</v>
      </c>
      <c r="AE4127">
        <v>7</v>
      </c>
      <c r="AF4127">
        <v>11.97142857</v>
      </c>
      <c r="AG4127">
        <v>0</v>
      </c>
      <c r="AH4127">
        <v>12.7</v>
      </c>
      <c r="AI4127">
        <v>3.7</v>
      </c>
      <c r="AJ4127">
        <v>-1.7</v>
      </c>
      <c r="AK4127" t="s">
        <v>39</v>
      </c>
    </row>
    <row r="4128" spans="1:37" x14ac:dyDescent="0.25">
      <c r="A4128">
        <v>1</v>
      </c>
      <c r="B4128">
        <v>1</v>
      </c>
      <c r="C4128">
        <v>3</v>
      </c>
      <c r="D4128">
        <v>9085</v>
      </c>
      <c r="E4128">
        <v>1</v>
      </c>
      <c r="F4128">
        <v>1</v>
      </c>
      <c r="G4128">
        <v>134</v>
      </c>
      <c r="H4128">
        <v>1</v>
      </c>
      <c r="I4128">
        <v>38</v>
      </c>
      <c r="J4128">
        <v>19</v>
      </c>
      <c r="K4128">
        <v>9</v>
      </c>
      <c r="L4128">
        <v>5</v>
      </c>
      <c r="M4128">
        <v>129.1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19</v>
      </c>
      <c r="U4128">
        <v>0</v>
      </c>
      <c r="V4128">
        <v>0</v>
      </c>
      <c r="W4128">
        <v>5</v>
      </c>
      <c r="X4128">
        <v>7</v>
      </c>
      <c r="Y4128">
        <v>3</v>
      </c>
      <c r="Z4128">
        <v>12</v>
      </c>
      <c r="AA4128">
        <v>0</v>
      </c>
      <c r="AB4128">
        <v>0</v>
      </c>
      <c r="AC4128">
        <v>5</v>
      </c>
      <c r="AD4128">
        <v>7</v>
      </c>
      <c r="AE4128">
        <v>4</v>
      </c>
      <c r="AF4128">
        <v>13.5</v>
      </c>
      <c r="AG4128">
        <v>0</v>
      </c>
      <c r="AH4128">
        <v>7.6</v>
      </c>
      <c r="AI4128">
        <v>2.6</v>
      </c>
      <c r="AJ4128">
        <v>0.32</v>
      </c>
      <c r="AK4128" t="s">
        <v>39</v>
      </c>
    </row>
    <row r="4129" spans="1:37" x14ac:dyDescent="0.25">
      <c r="A4129">
        <v>1</v>
      </c>
      <c r="B4129">
        <v>1</v>
      </c>
      <c r="C4129">
        <v>1</v>
      </c>
      <c r="D4129">
        <v>8014</v>
      </c>
      <c r="E4129">
        <v>0</v>
      </c>
      <c r="F4129">
        <v>1</v>
      </c>
      <c r="G4129">
        <v>133</v>
      </c>
      <c r="H4129">
        <v>1</v>
      </c>
      <c r="I4129">
        <v>38</v>
      </c>
      <c r="J4129">
        <v>38</v>
      </c>
      <c r="K4129">
        <v>5</v>
      </c>
      <c r="L4129">
        <v>2</v>
      </c>
      <c r="M4129">
        <v>135.5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34</v>
      </c>
      <c r="U4129">
        <v>0</v>
      </c>
      <c r="V4129">
        <v>0</v>
      </c>
      <c r="W4129">
        <v>6</v>
      </c>
      <c r="X4129">
        <v>7</v>
      </c>
      <c r="Y4129">
        <v>6</v>
      </c>
      <c r="Z4129">
        <v>12.33333333</v>
      </c>
      <c r="AA4129">
        <v>0</v>
      </c>
      <c r="AB4129">
        <v>0</v>
      </c>
      <c r="AC4129">
        <v>6</v>
      </c>
      <c r="AD4129">
        <v>6</v>
      </c>
      <c r="AE4129">
        <v>6</v>
      </c>
      <c r="AF4129">
        <v>11.66666667</v>
      </c>
      <c r="AG4129">
        <v>0</v>
      </c>
      <c r="AH4129">
        <v>10.8</v>
      </c>
      <c r="AI4129">
        <v>1.4</v>
      </c>
      <c r="AJ4129">
        <v>1.74</v>
      </c>
      <c r="AK4129" t="s">
        <v>38</v>
      </c>
    </row>
    <row r="4130" spans="1:37" x14ac:dyDescent="0.25">
      <c r="A4130">
        <v>1</v>
      </c>
      <c r="B4130">
        <v>17</v>
      </c>
      <c r="C4130">
        <v>5</v>
      </c>
      <c r="D4130">
        <v>9085</v>
      </c>
      <c r="E4130">
        <v>1</v>
      </c>
      <c r="F4130">
        <v>1</v>
      </c>
      <c r="G4130">
        <v>118</v>
      </c>
      <c r="H4130">
        <v>1</v>
      </c>
      <c r="I4130">
        <v>38</v>
      </c>
      <c r="J4130">
        <v>38</v>
      </c>
      <c r="K4130">
        <v>9</v>
      </c>
      <c r="L4130">
        <v>9</v>
      </c>
      <c r="M4130">
        <v>112.4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19</v>
      </c>
      <c r="U4130">
        <v>0</v>
      </c>
      <c r="V4130">
        <v>0</v>
      </c>
      <c r="W4130">
        <v>12</v>
      </c>
      <c r="X4130">
        <v>22</v>
      </c>
      <c r="Y4130">
        <v>6</v>
      </c>
      <c r="Z4130">
        <v>15.30769231</v>
      </c>
      <c r="AA4130">
        <v>0</v>
      </c>
      <c r="AB4130">
        <v>0</v>
      </c>
      <c r="AC4130">
        <v>10</v>
      </c>
      <c r="AD4130">
        <v>13</v>
      </c>
      <c r="AE4130">
        <v>6</v>
      </c>
      <c r="AF4130">
        <v>13.875</v>
      </c>
      <c r="AG4130">
        <v>0</v>
      </c>
      <c r="AH4130">
        <v>15.5</v>
      </c>
      <c r="AI4130">
        <v>2.8</v>
      </c>
      <c r="AJ4130">
        <v>-4.0599999999999996</v>
      </c>
      <c r="AK4130" t="s">
        <v>38</v>
      </c>
    </row>
    <row r="4131" spans="1:37" x14ac:dyDescent="0.25">
      <c r="A4131">
        <v>1</v>
      </c>
      <c r="B4131">
        <v>1</v>
      </c>
      <c r="C4131">
        <v>1</v>
      </c>
      <c r="D4131">
        <v>9500</v>
      </c>
      <c r="E4131">
        <v>1</v>
      </c>
      <c r="F4131">
        <v>1</v>
      </c>
      <c r="G4131">
        <v>137</v>
      </c>
      <c r="H4131">
        <v>1</v>
      </c>
      <c r="I4131">
        <v>37</v>
      </c>
      <c r="J4131">
        <v>37</v>
      </c>
      <c r="K4131">
        <v>7</v>
      </c>
      <c r="L4131">
        <v>9</v>
      </c>
      <c r="M4131">
        <v>130.80000000000001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18</v>
      </c>
      <c r="U4131">
        <v>0</v>
      </c>
      <c r="V4131">
        <v>0</v>
      </c>
      <c r="W4131">
        <v>7</v>
      </c>
      <c r="X4131">
        <v>7</v>
      </c>
      <c r="Y4131">
        <v>6</v>
      </c>
      <c r="Z4131">
        <v>12.66666667</v>
      </c>
      <c r="AA4131">
        <v>0</v>
      </c>
      <c r="AB4131">
        <v>0</v>
      </c>
      <c r="AC4131">
        <v>7</v>
      </c>
      <c r="AD4131">
        <v>7</v>
      </c>
      <c r="AE4131">
        <v>6</v>
      </c>
      <c r="AF4131">
        <v>12.66666667</v>
      </c>
      <c r="AG4131">
        <v>0</v>
      </c>
      <c r="AH4131">
        <v>7.6</v>
      </c>
      <c r="AI4131">
        <v>2.6</v>
      </c>
      <c r="AJ4131">
        <v>0.32</v>
      </c>
      <c r="AK4131" t="s">
        <v>38</v>
      </c>
    </row>
    <row r="4132" spans="1:37" x14ac:dyDescent="0.25">
      <c r="A4132">
        <v>1</v>
      </c>
      <c r="B4132">
        <v>1</v>
      </c>
      <c r="C4132">
        <v>5</v>
      </c>
      <c r="D4132">
        <v>9500</v>
      </c>
      <c r="E4132">
        <v>1</v>
      </c>
      <c r="F4132">
        <v>1</v>
      </c>
      <c r="G4132">
        <v>143</v>
      </c>
      <c r="H4132">
        <v>1</v>
      </c>
      <c r="I4132">
        <v>37</v>
      </c>
      <c r="J4132">
        <v>37</v>
      </c>
      <c r="K4132">
        <v>9</v>
      </c>
      <c r="L4132">
        <v>5</v>
      </c>
      <c r="M4132">
        <v>131.6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19</v>
      </c>
      <c r="U4132">
        <v>0</v>
      </c>
      <c r="V4132">
        <v>0</v>
      </c>
      <c r="W4132">
        <v>7</v>
      </c>
      <c r="X4132">
        <v>10</v>
      </c>
      <c r="Y4132">
        <v>7</v>
      </c>
      <c r="Z4132">
        <v>14.368</v>
      </c>
      <c r="AA4132">
        <v>0</v>
      </c>
      <c r="AB4132">
        <v>0</v>
      </c>
      <c r="AC4132">
        <v>8</v>
      </c>
      <c r="AD4132">
        <v>8</v>
      </c>
      <c r="AE4132">
        <v>8</v>
      </c>
      <c r="AF4132">
        <v>14.44875</v>
      </c>
      <c r="AG4132">
        <v>0</v>
      </c>
      <c r="AH4132">
        <v>15.5</v>
      </c>
      <c r="AI4132">
        <v>2.8</v>
      </c>
      <c r="AJ4132">
        <v>-4.0599999999999996</v>
      </c>
      <c r="AK4132" t="s">
        <v>38</v>
      </c>
    </row>
    <row r="4133" spans="1:37" x14ac:dyDescent="0.25">
      <c r="A4133">
        <v>1</v>
      </c>
      <c r="B4133">
        <v>39</v>
      </c>
      <c r="C4133">
        <v>1</v>
      </c>
      <c r="D4133">
        <v>9500</v>
      </c>
      <c r="E4133">
        <v>1</v>
      </c>
      <c r="F4133">
        <v>1</v>
      </c>
      <c r="G4133">
        <v>123</v>
      </c>
      <c r="H4133">
        <v>1</v>
      </c>
      <c r="I4133">
        <v>19</v>
      </c>
      <c r="J4133">
        <v>1</v>
      </c>
      <c r="K4133">
        <v>1</v>
      </c>
      <c r="L4133">
        <v>1</v>
      </c>
      <c r="M4133">
        <v>140.80000000000001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25</v>
      </c>
      <c r="U4133">
        <v>0</v>
      </c>
      <c r="V4133">
        <v>0</v>
      </c>
      <c r="W4133">
        <v>8</v>
      </c>
      <c r="X4133">
        <v>8</v>
      </c>
      <c r="Y4133">
        <v>7</v>
      </c>
      <c r="Z4133">
        <v>12.08428571</v>
      </c>
      <c r="AA4133">
        <v>0</v>
      </c>
      <c r="AB4133">
        <v>0</v>
      </c>
      <c r="AC4133">
        <v>8</v>
      </c>
      <c r="AD4133">
        <v>8</v>
      </c>
      <c r="AE4133">
        <v>7</v>
      </c>
      <c r="AF4133">
        <v>12.08428571</v>
      </c>
      <c r="AG4133">
        <v>0</v>
      </c>
      <c r="AH4133">
        <v>10.8</v>
      </c>
      <c r="AI4133">
        <v>1.4</v>
      </c>
      <c r="AJ4133">
        <v>1.74</v>
      </c>
      <c r="AK4133" t="s">
        <v>38</v>
      </c>
    </row>
    <row r="4134" spans="1:37" x14ac:dyDescent="0.25">
      <c r="A4134">
        <v>1</v>
      </c>
      <c r="B4134">
        <v>44</v>
      </c>
      <c r="C4134">
        <v>1</v>
      </c>
      <c r="D4134">
        <v>9085</v>
      </c>
      <c r="E4134">
        <v>1</v>
      </c>
      <c r="F4134">
        <v>39</v>
      </c>
      <c r="G4134">
        <v>140</v>
      </c>
      <c r="H4134">
        <v>1</v>
      </c>
      <c r="I4134">
        <v>3</v>
      </c>
      <c r="J4134">
        <v>38</v>
      </c>
      <c r="K4134">
        <v>2</v>
      </c>
      <c r="L4134">
        <v>9</v>
      </c>
      <c r="M4134">
        <v>140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21</v>
      </c>
      <c r="U4134">
        <v>0</v>
      </c>
      <c r="V4134">
        <v>7</v>
      </c>
      <c r="W4134">
        <v>12</v>
      </c>
      <c r="X4134">
        <v>18</v>
      </c>
      <c r="Y4134">
        <v>8</v>
      </c>
      <c r="Z4134">
        <v>12.25</v>
      </c>
      <c r="AA4134">
        <v>0</v>
      </c>
      <c r="AB4134">
        <v>4</v>
      </c>
      <c r="AC4134">
        <v>12</v>
      </c>
      <c r="AD4134">
        <v>27</v>
      </c>
      <c r="AE4134">
        <v>8</v>
      </c>
      <c r="AF4134">
        <v>12.2</v>
      </c>
      <c r="AG4134">
        <v>0</v>
      </c>
      <c r="AH4134">
        <v>12.4</v>
      </c>
      <c r="AI4134">
        <v>0.5</v>
      </c>
      <c r="AJ4134">
        <v>1.79</v>
      </c>
      <c r="AK4134" t="s">
        <v>39</v>
      </c>
    </row>
    <row r="4135" spans="1:37" x14ac:dyDescent="0.25">
      <c r="A4135">
        <v>1</v>
      </c>
      <c r="B4135">
        <v>1</v>
      </c>
      <c r="C4135">
        <v>1</v>
      </c>
      <c r="D4135">
        <v>9254</v>
      </c>
      <c r="E4135">
        <v>1</v>
      </c>
      <c r="F4135">
        <v>1</v>
      </c>
      <c r="G4135">
        <v>118</v>
      </c>
      <c r="H4135">
        <v>1</v>
      </c>
      <c r="I4135">
        <v>37</v>
      </c>
      <c r="J4135">
        <v>37</v>
      </c>
      <c r="K4135">
        <v>7</v>
      </c>
      <c r="L4135">
        <v>7</v>
      </c>
      <c r="M4135">
        <v>114.2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18</v>
      </c>
      <c r="U4135">
        <v>0</v>
      </c>
      <c r="V4135">
        <v>0</v>
      </c>
      <c r="W4135">
        <v>6</v>
      </c>
      <c r="X4135">
        <v>10</v>
      </c>
      <c r="Y4135">
        <v>5</v>
      </c>
      <c r="Z4135">
        <v>12.2</v>
      </c>
      <c r="AA4135">
        <v>0</v>
      </c>
      <c r="AB4135">
        <v>0</v>
      </c>
      <c r="AC4135">
        <v>6</v>
      </c>
      <c r="AD4135">
        <v>10</v>
      </c>
      <c r="AE4135">
        <v>5</v>
      </c>
      <c r="AF4135">
        <v>11.6</v>
      </c>
      <c r="AG4135">
        <v>0</v>
      </c>
      <c r="AH4135">
        <v>16.2</v>
      </c>
      <c r="AI4135">
        <v>0.3</v>
      </c>
      <c r="AJ4135">
        <v>-0.92</v>
      </c>
      <c r="AK4135" t="s">
        <v>39</v>
      </c>
    </row>
    <row r="4136" spans="1:37" x14ac:dyDescent="0.25">
      <c r="A4136">
        <v>1</v>
      </c>
      <c r="B4136">
        <v>1</v>
      </c>
      <c r="C4136">
        <v>1</v>
      </c>
      <c r="D4136">
        <v>9238</v>
      </c>
      <c r="E4136">
        <v>1</v>
      </c>
      <c r="F4136">
        <v>1</v>
      </c>
      <c r="G4136">
        <v>142</v>
      </c>
      <c r="H4136">
        <v>1</v>
      </c>
      <c r="I4136">
        <v>34</v>
      </c>
      <c r="J4136">
        <v>38</v>
      </c>
      <c r="K4136">
        <v>4</v>
      </c>
      <c r="L4136">
        <v>7</v>
      </c>
      <c r="M4136">
        <v>127.3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18</v>
      </c>
      <c r="U4136">
        <v>0</v>
      </c>
      <c r="V4136">
        <v>0</v>
      </c>
      <c r="W4136">
        <v>6</v>
      </c>
      <c r="X4136">
        <v>12</v>
      </c>
      <c r="Y4136">
        <v>4</v>
      </c>
      <c r="Z4136">
        <v>11</v>
      </c>
      <c r="AA4136">
        <v>0</v>
      </c>
      <c r="AB4136">
        <v>0</v>
      </c>
      <c r="AC4136">
        <v>6</v>
      </c>
      <c r="AD4136">
        <v>9</v>
      </c>
      <c r="AE4136">
        <v>6</v>
      </c>
      <c r="AF4136">
        <v>11.5</v>
      </c>
      <c r="AG4136">
        <v>0</v>
      </c>
      <c r="AH4136">
        <v>9.4</v>
      </c>
      <c r="AI4136">
        <v>-0.8</v>
      </c>
      <c r="AJ4136">
        <v>-3.12</v>
      </c>
      <c r="AK4136" t="s">
        <v>38</v>
      </c>
    </row>
    <row r="4137" spans="1:37" x14ac:dyDescent="0.25">
      <c r="A4137">
        <v>1</v>
      </c>
      <c r="B4137">
        <v>1</v>
      </c>
      <c r="C4137">
        <v>1</v>
      </c>
      <c r="D4137">
        <v>8014</v>
      </c>
      <c r="E4137">
        <v>0</v>
      </c>
      <c r="F4137">
        <v>1</v>
      </c>
      <c r="G4137">
        <v>115</v>
      </c>
      <c r="H4137">
        <v>1</v>
      </c>
      <c r="I4137">
        <v>38</v>
      </c>
      <c r="J4137">
        <v>38</v>
      </c>
      <c r="K4137">
        <v>9</v>
      </c>
      <c r="L4137">
        <v>7</v>
      </c>
      <c r="M4137">
        <v>115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28</v>
      </c>
      <c r="U4137">
        <v>0</v>
      </c>
      <c r="V4137">
        <v>0</v>
      </c>
      <c r="W4137">
        <v>6</v>
      </c>
      <c r="X4137">
        <v>8</v>
      </c>
      <c r="Y4137">
        <v>5</v>
      </c>
      <c r="Z4137">
        <v>12.8</v>
      </c>
      <c r="AA4137">
        <v>0</v>
      </c>
      <c r="AB4137">
        <v>0</v>
      </c>
      <c r="AC4137">
        <v>6</v>
      </c>
      <c r="AD4137">
        <v>8</v>
      </c>
      <c r="AE4137">
        <v>5</v>
      </c>
      <c r="AF4137">
        <v>11</v>
      </c>
      <c r="AG4137">
        <v>0</v>
      </c>
      <c r="AH4137">
        <v>9.4</v>
      </c>
      <c r="AI4137">
        <v>-0.8</v>
      </c>
      <c r="AJ4137">
        <v>-3.12</v>
      </c>
      <c r="AK4137" t="s">
        <v>38</v>
      </c>
    </row>
    <row r="4138" spans="1:37" x14ac:dyDescent="0.25">
      <c r="A4138">
        <v>5</v>
      </c>
      <c r="B4138">
        <v>43</v>
      </c>
      <c r="C4138">
        <v>1</v>
      </c>
      <c r="D4138">
        <v>9500</v>
      </c>
      <c r="E4138">
        <v>1</v>
      </c>
      <c r="F4138">
        <v>1</v>
      </c>
      <c r="G4138">
        <v>131</v>
      </c>
      <c r="H4138">
        <v>1</v>
      </c>
      <c r="I4138">
        <v>1</v>
      </c>
      <c r="J4138">
        <v>38</v>
      </c>
      <c r="K4138">
        <v>5</v>
      </c>
      <c r="L4138">
        <v>5</v>
      </c>
      <c r="M4138">
        <v>118.8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18</v>
      </c>
      <c r="U4138">
        <v>0</v>
      </c>
      <c r="V4138">
        <v>0</v>
      </c>
      <c r="W4138">
        <v>8</v>
      </c>
      <c r="X4138">
        <v>8</v>
      </c>
      <c r="Y4138">
        <v>7</v>
      </c>
      <c r="Z4138">
        <v>11.85714286</v>
      </c>
      <c r="AA4138">
        <v>0</v>
      </c>
      <c r="AB4138">
        <v>0</v>
      </c>
      <c r="AC4138">
        <v>8</v>
      </c>
      <c r="AD4138">
        <v>8</v>
      </c>
      <c r="AE4138">
        <v>7</v>
      </c>
      <c r="AF4138">
        <v>11.85714286</v>
      </c>
      <c r="AG4138">
        <v>0</v>
      </c>
      <c r="AH4138">
        <v>12.7</v>
      </c>
      <c r="AI4138">
        <v>3.7</v>
      </c>
      <c r="AJ4138">
        <v>-1.7</v>
      </c>
      <c r="AK4138" t="s">
        <v>38</v>
      </c>
    </row>
    <row r="4139" spans="1:37" x14ac:dyDescent="0.25">
      <c r="A4139">
        <v>2</v>
      </c>
      <c r="B4139">
        <v>39</v>
      </c>
      <c r="C4139">
        <v>1</v>
      </c>
      <c r="D4139">
        <v>9254</v>
      </c>
      <c r="E4139">
        <v>1</v>
      </c>
      <c r="F4139">
        <v>1</v>
      </c>
      <c r="G4139">
        <v>130</v>
      </c>
      <c r="H4139">
        <v>1</v>
      </c>
      <c r="I4139">
        <v>37</v>
      </c>
      <c r="J4139">
        <v>37</v>
      </c>
      <c r="K4139">
        <v>9</v>
      </c>
      <c r="L4139">
        <v>9</v>
      </c>
      <c r="M4139">
        <v>125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41</v>
      </c>
      <c r="U4139">
        <v>0</v>
      </c>
      <c r="V4139">
        <v>0</v>
      </c>
      <c r="W4139">
        <v>6</v>
      </c>
      <c r="X4139">
        <v>8</v>
      </c>
      <c r="Y4139">
        <v>6</v>
      </c>
      <c r="Z4139">
        <v>12.28571429</v>
      </c>
      <c r="AA4139">
        <v>0</v>
      </c>
      <c r="AB4139">
        <v>0</v>
      </c>
      <c r="AC4139">
        <v>6</v>
      </c>
      <c r="AD4139">
        <v>10</v>
      </c>
      <c r="AE4139">
        <v>5</v>
      </c>
      <c r="AF4139">
        <v>13</v>
      </c>
      <c r="AG4139">
        <v>0</v>
      </c>
      <c r="AH4139">
        <v>8.9</v>
      </c>
      <c r="AI4139">
        <v>1.4</v>
      </c>
      <c r="AJ4139">
        <v>3.51</v>
      </c>
      <c r="AK4139" t="s">
        <v>38</v>
      </c>
    </row>
    <row r="4140" spans="1:37" x14ac:dyDescent="0.25">
      <c r="A4140">
        <v>1</v>
      </c>
      <c r="B4140">
        <v>17</v>
      </c>
      <c r="C4140">
        <v>2</v>
      </c>
      <c r="D4140">
        <v>9853</v>
      </c>
      <c r="E4140">
        <v>1</v>
      </c>
      <c r="F4140">
        <v>1</v>
      </c>
      <c r="G4140">
        <v>133.1</v>
      </c>
      <c r="H4140">
        <v>1</v>
      </c>
      <c r="I4140">
        <v>37</v>
      </c>
      <c r="J4140">
        <v>37</v>
      </c>
      <c r="K4140">
        <v>5</v>
      </c>
      <c r="L4140">
        <v>0</v>
      </c>
      <c r="M4140">
        <v>111.5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18</v>
      </c>
      <c r="U4140">
        <v>0</v>
      </c>
      <c r="V4140">
        <v>0</v>
      </c>
      <c r="W4140">
        <v>6</v>
      </c>
      <c r="X4140">
        <v>11</v>
      </c>
      <c r="Y4140">
        <v>3</v>
      </c>
      <c r="Z4140">
        <v>12.33333333</v>
      </c>
      <c r="AA4140">
        <v>0</v>
      </c>
      <c r="AB4140">
        <v>0</v>
      </c>
      <c r="AC4140">
        <v>6</v>
      </c>
      <c r="AD4140">
        <v>11</v>
      </c>
      <c r="AE4140">
        <v>4</v>
      </c>
      <c r="AF4140">
        <v>13.5</v>
      </c>
      <c r="AG4140">
        <v>0</v>
      </c>
      <c r="AH4140">
        <v>7.6</v>
      </c>
      <c r="AI4140">
        <v>2.6</v>
      </c>
      <c r="AJ4140">
        <v>0.32</v>
      </c>
      <c r="AK4140" t="s">
        <v>37</v>
      </c>
    </row>
    <row r="4141" spans="1:37" x14ac:dyDescent="0.25">
      <c r="A4141">
        <v>1</v>
      </c>
      <c r="B4141">
        <v>17</v>
      </c>
      <c r="C4141">
        <v>1</v>
      </c>
      <c r="D4141">
        <v>9238</v>
      </c>
      <c r="E4141">
        <v>1</v>
      </c>
      <c r="F4141">
        <v>1</v>
      </c>
      <c r="G4141">
        <v>134</v>
      </c>
      <c r="H4141">
        <v>1</v>
      </c>
      <c r="I4141">
        <v>38</v>
      </c>
      <c r="J4141">
        <v>19</v>
      </c>
      <c r="K4141">
        <v>7</v>
      </c>
      <c r="L4141">
        <v>7</v>
      </c>
      <c r="M4141">
        <v>124.2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21</v>
      </c>
      <c r="U4141">
        <v>0</v>
      </c>
      <c r="V4141">
        <v>0</v>
      </c>
      <c r="W4141">
        <v>6</v>
      </c>
      <c r="X4141">
        <v>11</v>
      </c>
      <c r="Y4141">
        <v>4</v>
      </c>
      <c r="Z4141">
        <v>11.25</v>
      </c>
      <c r="AA4141">
        <v>0</v>
      </c>
      <c r="AB4141">
        <v>0</v>
      </c>
      <c r="AC4141">
        <v>6</v>
      </c>
      <c r="AD4141">
        <v>12</v>
      </c>
      <c r="AE4141">
        <v>4</v>
      </c>
      <c r="AF4141">
        <v>11.4</v>
      </c>
      <c r="AG4141">
        <v>0</v>
      </c>
      <c r="AH4141">
        <v>15.5</v>
      </c>
      <c r="AI4141">
        <v>2.8</v>
      </c>
      <c r="AJ4141">
        <v>-4.0599999999999996</v>
      </c>
      <c r="AK4141" t="s">
        <v>38</v>
      </c>
    </row>
    <row r="4142" spans="1:37" x14ac:dyDescent="0.25">
      <c r="A4142">
        <v>4</v>
      </c>
      <c r="B4142">
        <v>7</v>
      </c>
      <c r="C4142">
        <v>1</v>
      </c>
      <c r="D4142">
        <v>9238</v>
      </c>
      <c r="E4142">
        <v>1</v>
      </c>
      <c r="F4142">
        <v>40</v>
      </c>
      <c r="G4142">
        <v>130</v>
      </c>
      <c r="H4142">
        <v>1</v>
      </c>
      <c r="I4142">
        <v>34</v>
      </c>
      <c r="J4142">
        <v>34</v>
      </c>
      <c r="K4142">
        <v>99</v>
      </c>
      <c r="L4142">
        <v>99</v>
      </c>
      <c r="M4142">
        <v>130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41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6</v>
      </c>
      <c r="AD4142">
        <v>0</v>
      </c>
      <c r="AE4142">
        <v>0</v>
      </c>
      <c r="AF4142">
        <v>0</v>
      </c>
      <c r="AG4142">
        <v>0</v>
      </c>
      <c r="AH4142">
        <v>11.1</v>
      </c>
      <c r="AI4142">
        <v>0.6</v>
      </c>
      <c r="AJ4142">
        <v>2.02</v>
      </c>
      <c r="AK4142" t="s">
        <v>37</v>
      </c>
    </row>
    <row r="4143" spans="1:37" x14ac:dyDescent="0.25">
      <c r="A4143">
        <v>1</v>
      </c>
      <c r="B4143">
        <v>7</v>
      </c>
      <c r="C4143">
        <v>1</v>
      </c>
      <c r="D4143">
        <v>9070</v>
      </c>
      <c r="E4143">
        <v>1</v>
      </c>
      <c r="F4143">
        <v>3</v>
      </c>
      <c r="G4143">
        <v>133.1</v>
      </c>
      <c r="H4143">
        <v>1</v>
      </c>
      <c r="I4143">
        <v>3</v>
      </c>
      <c r="J4143">
        <v>5</v>
      </c>
      <c r="K4143">
        <v>2</v>
      </c>
      <c r="L4143">
        <v>2</v>
      </c>
      <c r="M4143">
        <v>120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32</v>
      </c>
      <c r="U4143">
        <v>0</v>
      </c>
      <c r="V4143">
        <v>0</v>
      </c>
      <c r="W4143">
        <v>3</v>
      </c>
      <c r="X4143">
        <v>3</v>
      </c>
      <c r="Y4143">
        <v>2</v>
      </c>
      <c r="Z4143">
        <v>16</v>
      </c>
      <c r="AA4143">
        <v>0</v>
      </c>
      <c r="AB4143">
        <v>0</v>
      </c>
      <c r="AC4143">
        <v>3</v>
      </c>
      <c r="AD4143">
        <v>3</v>
      </c>
      <c r="AE4143">
        <v>1</v>
      </c>
      <c r="AF4143">
        <v>16</v>
      </c>
      <c r="AG4143">
        <v>0</v>
      </c>
      <c r="AH4143">
        <v>7.6</v>
      </c>
      <c r="AI4143">
        <v>2.6</v>
      </c>
      <c r="AJ4143">
        <v>0.32</v>
      </c>
      <c r="AK4143" t="s">
        <v>37</v>
      </c>
    </row>
    <row r="4144" spans="1:37" x14ac:dyDescent="0.25">
      <c r="A4144">
        <v>1</v>
      </c>
      <c r="B4144">
        <v>43</v>
      </c>
      <c r="C4144">
        <v>1</v>
      </c>
      <c r="D4144">
        <v>8014</v>
      </c>
      <c r="E4144">
        <v>0</v>
      </c>
      <c r="F4144">
        <v>12</v>
      </c>
      <c r="G4144">
        <v>114</v>
      </c>
      <c r="H4144">
        <v>1</v>
      </c>
      <c r="I4144">
        <v>34</v>
      </c>
      <c r="J4144">
        <v>34</v>
      </c>
      <c r="K4144">
        <v>0</v>
      </c>
      <c r="L4144">
        <v>99</v>
      </c>
      <c r="M4144">
        <v>110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29</v>
      </c>
      <c r="U4144">
        <v>0</v>
      </c>
      <c r="V4144">
        <v>0</v>
      </c>
      <c r="W4144">
        <v>6</v>
      </c>
      <c r="X4144">
        <v>10</v>
      </c>
      <c r="Y4144">
        <v>6</v>
      </c>
      <c r="Z4144">
        <v>11.66666667</v>
      </c>
      <c r="AA4144">
        <v>0</v>
      </c>
      <c r="AB4144">
        <v>0</v>
      </c>
      <c r="AC4144">
        <v>6</v>
      </c>
      <c r="AD4144">
        <v>7</v>
      </c>
      <c r="AE4144">
        <v>6</v>
      </c>
      <c r="AF4144">
        <v>11</v>
      </c>
      <c r="AG4144">
        <v>0</v>
      </c>
      <c r="AH4144">
        <v>7.6</v>
      </c>
      <c r="AI4144">
        <v>2.6</v>
      </c>
      <c r="AJ4144">
        <v>0.32</v>
      </c>
      <c r="AK4144" t="s">
        <v>38</v>
      </c>
    </row>
    <row r="4145" spans="1:37" x14ac:dyDescent="0.25">
      <c r="A4145">
        <v>1</v>
      </c>
      <c r="B4145">
        <v>39</v>
      </c>
      <c r="C4145">
        <v>1</v>
      </c>
      <c r="D4145">
        <v>9556</v>
      </c>
      <c r="E4145">
        <v>1</v>
      </c>
      <c r="F4145">
        <v>1</v>
      </c>
      <c r="G4145">
        <v>130</v>
      </c>
      <c r="H4145">
        <v>1</v>
      </c>
      <c r="I4145">
        <v>19</v>
      </c>
      <c r="J4145">
        <v>38</v>
      </c>
      <c r="K4145">
        <v>9</v>
      </c>
      <c r="L4145">
        <v>8</v>
      </c>
      <c r="M4145">
        <v>113.3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24</v>
      </c>
      <c r="U4145">
        <v>0</v>
      </c>
      <c r="V4145">
        <v>0</v>
      </c>
      <c r="W4145">
        <v>7</v>
      </c>
      <c r="X4145">
        <v>15</v>
      </c>
      <c r="Y4145">
        <v>5</v>
      </c>
      <c r="Z4145">
        <v>12.4</v>
      </c>
      <c r="AA4145">
        <v>0</v>
      </c>
      <c r="AB4145">
        <v>0</v>
      </c>
      <c r="AC4145">
        <v>8</v>
      </c>
      <c r="AD4145">
        <v>14</v>
      </c>
      <c r="AE4145">
        <v>7</v>
      </c>
      <c r="AF4145">
        <v>12.15</v>
      </c>
      <c r="AG4145">
        <v>0</v>
      </c>
      <c r="AH4145">
        <v>12.4</v>
      </c>
      <c r="AI4145">
        <v>0.5</v>
      </c>
      <c r="AJ4145">
        <v>1.79</v>
      </c>
      <c r="AK4145" t="s">
        <v>39</v>
      </c>
    </row>
    <row r="4146" spans="1:37" x14ac:dyDescent="0.25">
      <c r="A4146">
        <v>1</v>
      </c>
      <c r="B4146">
        <v>43</v>
      </c>
      <c r="C4146">
        <v>1</v>
      </c>
      <c r="D4146">
        <v>9556</v>
      </c>
      <c r="E4146">
        <v>1</v>
      </c>
      <c r="F4146">
        <v>1</v>
      </c>
      <c r="G4146">
        <v>128</v>
      </c>
      <c r="H4146">
        <v>1</v>
      </c>
      <c r="I4146">
        <v>38</v>
      </c>
      <c r="J4146">
        <v>38</v>
      </c>
      <c r="K4146">
        <v>7</v>
      </c>
      <c r="L4146">
        <v>8</v>
      </c>
      <c r="M4146">
        <v>123.5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22</v>
      </c>
      <c r="U4146">
        <v>0</v>
      </c>
      <c r="V4146">
        <v>0</v>
      </c>
      <c r="W4146">
        <v>7</v>
      </c>
      <c r="X4146">
        <v>14</v>
      </c>
      <c r="Y4146">
        <v>6</v>
      </c>
      <c r="Z4146">
        <v>10.744444440000001</v>
      </c>
      <c r="AA4146">
        <v>1</v>
      </c>
      <c r="AB4146">
        <v>0</v>
      </c>
      <c r="AC4146">
        <v>8</v>
      </c>
      <c r="AD4146">
        <v>10</v>
      </c>
      <c r="AE4146">
        <v>8</v>
      </c>
      <c r="AF4146">
        <v>11.8375</v>
      </c>
      <c r="AG4146">
        <v>0</v>
      </c>
      <c r="AH4146">
        <v>12.7</v>
      </c>
      <c r="AI4146">
        <v>3.7</v>
      </c>
      <c r="AJ4146">
        <v>-1.7</v>
      </c>
      <c r="AK4146" t="s">
        <v>39</v>
      </c>
    </row>
    <row r="4147" spans="1:37" x14ac:dyDescent="0.25">
      <c r="A4147">
        <v>1</v>
      </c>
      <c r="B4147">
        <v>1</v>
      </c>
      <c r="C4147">
        <v>1</v>
      </c>
      <c r="D4147">
        <v>9238</v>
      </c>
      <c r="E4147">
        <v>1</v>
      </c>
      <c r="F4147">
        <v>1</v>
      </c>
      <c r="G4147">
        <v>133.1</v>
      </c>
      <c r="H4147">
        <v>1</v>
      </c>
      <c r="I4147">
        <v>19</v>
      </c>
      <c r="J4147">
        <v>1</v>
      </c>
      <c r="K4147">
        <v>1</v>
      </c>
      <c r="L4147">
        <v>3</v>
      </c>
      <c r="M4147">
        <v>101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21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6</v>
      </c>
      <c r="AD4147">
        <v>0</v>
      </c>
      <c r="AE4147">
        <v>0</v>
      </c>
      <c r="AF4147">
        <v>0</v>
      </c>
      <c r="AG4147">
        <v>0</v>
      </c>
      <c r="AH4147">
        <v>15.5</v>
      </c>
      <c r="AI4147">
        <v>2.8</v>
      </c>
      <c r="AJ4147">
        <v>-4.0599999999999996</v>
      </c>
      <c r="AK4147" t="s">
        <v>37</v>
      </c>
    </row>
    <row r="4148" spans="1:37" x14ac:dyDescent="0.25">
      <c r="A4148">
        <v>2</v>
      </c>
      <c r="B4148">
        <v>39</v>
      </c>
      <c r="C4148">
        <v>1</v>
      </c>
      <c r="D4148">
        <v>9500</v>
      </c>
      <c r="E4148">
        <v>1</v>
      </c>
      <c r="F4148">
        <v>19</v>
      </c>
      <c r="G4148">
        <v>133.1</v>
      </c>
      <c r="H4148">
        <v>1</v>
      </c>
      <c r="I4148">
        <v>37</v>
      </c>
      <c r="J4148">
        <v>38</v>
      </c>
      <c r="K4148">
        <v>9</v>
      </c>
      <c r="L4148">
        <v>10</v>
      </c>
      <c r="M4148">
        <v>120.9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39</v>
      </c>
      <c r="U4148">
        <v>0</v>
      </c>
      <c r="V4148">
        <v>0</v>
      </c>
      <c r="W4148">
        <v>7</v>
      </c>
      <c r="X4148">
        <v>12</v>
      </c>
      <c r="Y4148">
        <v>4</v>
      </c>
      <c r="Z4148">
        <v>12</v>
      </c>
      <c r="AA4148">
        <v>0</v>
      </c>
      <c r="AB4148">
        <v>0</v>
      </c>
      <c r="AC4148">
        <v>7</v>
      </c>
      <c r="AD4148">
        <v>13</v>
      </c>
      <c r="AE4148">
        <v>4</v>
      </c>
      <c r="AF4148">
        <v>12.5625</v>
      </c>
      <c r="AG4148">
        <v>0</v>
      </c>
      <c r="AH4148">
        <v>11.1</v>
      </c>
      <c r="AI4148">
        <v>0.6</v>
      </c>
      <c r="AJ4148">
        <v>2.02</v>
      </c>
      <c r="AK4148" t="s">
        <v>37</v>
      </c>
    </row>
    <row r="4149" spans="1:37" x14ac:dyDescent="0.25">
      <c r="A4149">
        <v>4</v>
      </c>
      <c r="B4149">
        <v>39</v>
      </c>
      <c r="C4149">
        <v>1</v>
      </c>
      <c r="D4149">
        <v>9085</v>
      </c>
      <c r="E4149">
        <v>1</v>
      </c>
      <c r="F4149">
        <v>1</v>
      </c>
      <c r="G4149">
        <v>140</v>
      </c>
      <c r="H4149">
        <v>1</v>
      </c>
      <c r="I4149">
        <v>37</v>
      </c>
      <c r="J4149">
        <v>37</v>
      </c>
      <c r="K4149">
        <v>9</v>
      </c>
      <c r="L4149">
        <v>9</v>
      </c>
      <c r="M4149">
        <v>154.6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44</v>
      </c>
      <c r="U4149">
        <v>0</v>
      </c>
      <c r="V4149">
        <v>0</v>
      </c>
      <c r="W4149">
        <v>6</v>
      </c>
      <c r="X4149">
        <v>12</v>
      </c>
      <c r="Y4149">
        <v>4</v>
      </c>
      <c r="Z4149">
        <v>12.75</v>
      </c>
      <c r="AA4149">
        <v>0</v>
      </c>
      <c r="AB4149">
        <v>0</v>
      </c>
      <c r="AC4149">
        <v>6</v>
      </c>
      <c r="AD4149">
        <v>15</v>
      </c>
      <c r="AE4149">
        <v>2</v>
      </c>
      <c r="AF4149">
        <v>10</v>
      </c>
      <c r="AG4149">
        <v>0</v>
      </c>
      <c r="AH4149">
        <v>8.9</v>
      </c>
      <c r="AI4149">
        <v>1.4</v>
      </c>
      <c r="AJ4149">
        <v>3.51</v>
      </c>
      <c r="AK4149" t="s">
        <v>39</v>
      </c>
    </row>
    <row r="4150" spans="1:37" x14ac:dyDescent="0.25">
      <c r="A4150">
        <v>1</v>
      </c>
      <c r="B4150">
        <v>1</v>
      </c>
      <c r="C4150">
        <v>1</v>
      </c>
      <c r="D4150">
        <v>9147</v>
      </c>
      <c r="E4150">
        <v>1</v>
      </c>
      <c r="F4150">
        <v>1</v>
      </c>
      <c r="G4150">
        <v>117</v>
      </c>
      <c r="H4150">
        <v>1</v>
      </c>
      <c r="I4150">
        <v>37</v>
      </c>
      <c r="J4150">
        <v>37</v>
      </c>
      <c r="K4150">
        <v>9</v>
      </c>
      <c r="L4150">
        <v>9</v>
      </c>
      <c r="M4150">
        <v>120.2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20</v>
      </c>
      <c r="U4150">
        <v>0</v>
      </c>
      <c r="V4150">
        <v>0</v>
      </c>
      <c r="W4150">
        <v>5</v>
      </c>
      <c r="X4150">
        <v>9</v>
      </c>
      <c r="Y4150">
        <v>2</v>
      </c>
      <c r="Z4150">
        <v>10</v>
      </c>
      <c r="AA4150">
        <v>0</v>
      </c>
      <c r="AB4150">
        <v>0</v>
      </c>
      <c r="AC4150">
        <v>5</v>
      </c>
      <c r="AD4150">
        <v>10</v>
      </c>
      <c r="AE4150">
        <v>2</v>
      </c>
      <c r="AF4150">
        <v>11</v>
      </c>
      <c r="AG4150">
        <v>0</v>
      </c>
      <c r="AH4150">
        <v>7.6</v>
      </c>
      <c r="AI4150">
        <v>2.6</v>
      </c>
      <c r="AJ4150">
        <v>0.32</v>
      </c>
      <c r="AK4150" t="s">
        <v>39</v>
      </c>
    </row>
    <row r="4151" spans="1:37" x14ac:dyDescent="0.25">
      <c r="A4151">
        <v>1</v>
      </c>
      <c r="B4151">
        <v>43</v>
      </c>
      <c r="C4151">
        <v>3</v>
      </c>
      <c r="D4151">
        <v>9500</v>
      </c>
      <c r="E4151">
        <v>1</v>
      </c>
      <c r="F4151">
        <v>1</v>
      </c>
      <c r="G4151">
        <v>139</v>
      </c>
      <c r="H4151">
        <v>1</v>
      </c>
      <c r="I4151">
        <v>38</v>
      </c>
      <c r="J4151">
        <v>37</v>
      </c>
      <c r="K4151">
        <v>9</v>
      </c>
      <c r="L4151">
        <v>8</v>
      </c>
      <c r="M4151">
        <v>146.5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21</v>
      </c>
      <c r="U4151">
        <v>0</v>
      </c>
      <c r="V4151">
        <v>11</v>
      </c>
      <c r="W4151">
        <v>14</v>
      </c>
      <c r="X4151">
        <v>26</v>
      </c>
      <c r="Y4151">
        <v>12</v>
      </c>
      <c r="Z4151">
        <v>13.4173913</v>
      </c>
      <c r="AA4151">
        <v>1</v>
      </c>
      <c r="AB4151">
        <v>11</v>
      </c>
      <c r="AC4151">
        <v>14</v>
      </c>
      <c r="AD4151">
        <v>26</v>
      </c>
      <c r="AE4151">
        <v>12</v>
      </c>
      <c r="AF4151">
        <v>13.4173913</v>
      </c>
      <c r="AG4151">
        <v>1</v>
      </c>
      <c r="AH4151">
        <v>7.6</v>
      </c>
      <c r="AI4151">
        <v>2.6</v>
      </c>
      <c r="AJ4151">
        <v>0.32</v>
      </c>
      <c r="AK4151" t="s">
        <v>38</v>
      </c>
    </row>
    <row r="4152" spans="1:37" x14ac:dyDescent="0.25">
      <c r="A4152">
        <v>1</v>
      </c>
      <c r="B4152">
        <v>1</v>
      </c>
      <c r="C4152">
        <v>1</v>
      </c>
      <c r="D4152">
        <v>9773</v>
      </c>
      <c r="E4152">
        <v>1</v>
      </c>
      <c r="F4152">
        <v>1</v>
      </c>
      <c r="G4152">
        <v>159</v>
      </c>
      <c r="H4152">
        <v>1</v>
      </c>
      <c r="I4152">
        <v>34</v>
      </c>
      <c r="J4152">
        <v>26</v>
      </c>
      <c r="K4152">
        <v>0</v>
      </c>
      <c r="L4152">
        <v>6</v>
      </c>
      <c r="M4152">
        <v>160.1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18</v>
      </c>
      <c r="U4152">
        <v>0</v>
      </c>
      <c r="V4152">
        <v>0</v>
      </c>
      <c r="W4152">
        <v>6</v>
      </c>
      <c r="X4152">
        <v>6</v>
      </c>
      <c r="Y4152">
        <v>6</v>
      </c>
      <c r="Z4152">
        <v>15.16666667</v>
      </c>
      <c r="AA4152">
        <v>0</v>
      </c>
      <c r="AB4152">
        <v>0</v>
      </c>
      <c r="AC4152">
        <v>6</v>
      </c>
      <c r="AD4152">
        <v>7</v>
      </c>
      <c r="AE4152">
        <v>6</v>
      </c>
      <c r="AF4152">
        <v>14.85714286</v>
      </c>
      <c r="AG4152">
        <v>0</v>
      </c>
      <c r="AH4152">
        <v>7.6</v>
      </c>
      <c r="AI4152">
        <v>2.6</v>
      </c>
      <c r="AJ4152">
        <v>0.32</v>
      </c>
      <c r="AK4152" t="s">
        <v>38</v>
      </c>
    </row>
    <row r="4153" spans="1:37" x14ac:dyDescent="0.25">
      <c r="A4153">
        <v>1</v>
      </c>
      <c r="B4153">
        <v>39</v>
      </c>
      <c r="C4153">
        <v>1</v>
      </c>
      <c r="D4153">
        <v>9003</v>
      </c>
      <c r="E4153">
        <v>1</v>
      </c>
      <c r="F4153">
        <v>1</v>
      </c>
      <c r="G4153">
        <v>140</v>
      </c>
      <c r="H4153">
        <v>1</v>
      </c>
      <c r="I4153">
        <v>37</v>
      </c>
      <c r="J4153">
        <v>37</v>
      </c>
      <c r="K4153">
        <v>5</v>
      </c>
      <c r="L4153">
        <v>5</v>
      </c>
      <c r="M4153">
        <v>150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>
        <v>34</v>
      </c>
      <c r="U4153">
        <v>0</v>
      </c>
      <c r="V4153">
        <v>0</v>
      </c>
      <c r="W4153">
        <v>6</v>
      </c>
      <c r="X4153">
        <v>10</v>
      </c>
      <c r="Y4153">
        <v>5</v>
      </c>
      <c r="Z4153">
        <v>13.83333333</v>
      </c>
      <c r="AA4153">
        <v>0</v>
      </c>
      <c r="AB4153">
        <v>0</v>
      </c>
      <c r="AC4153">
        <v>6</v>
      </c>
      <c r="AD4153">
        <v>13</v>
      </c>
      <c r="AE4153">
        <v>5</v>
      </c>
      <c r="AF4153">
        <v>12.5</v>
      </c>
      <c r="AG4153">
        <v>0</v>
      </c>
      <c r="AH4153">
        <v>16.2</v>
      </c>
      <c r="AI4153">
        <v>0.3</v>
      </c>
      <c r="AJ4153">
        <v>-0.92</v>
      </c>
      <c r="AK4153" t="s">
        <v>38</v>
      </c>
    </row>
    <row r="4154" spans="1:37" x14ac:dyDescent="0.25">
      <c r="A4154">
        <v>1</v>
      </c>
      <c r="B4154">
        <v>1</v>
      </c>
      <c r="C4154">
        <v>3</v>
      </c>
      <c r="D4154">
        <v>9085</v>
      </c>
      <c r="E4154">
        <v>1</v>
      </c>
      <c r="F4154">
        <v>1</v>
      </c>
      <c r="G4154">
        <v>140</v>
      </c>
      <c r="H4154">
        <v>1</v>
      </c>
      <c r="I4154">
        <v>10</v>
      </c>
      <c r="J4154">
        <v>19</v>
      </c>
      <c r="K4154">
        <v>90</v>
      </c>
      <c r="L4154">
        <v>90</v>
      </c>
      <c r="M4154">
        <v>135.80000000000001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18</v>
      </c>
      <c r="U4154">
        <v>0</v>
      </c>
      <c r="V4154">
        <v>0</v>
      </c>
      <c r="W4154">
        <v>5</v>
      </c>
      <c r="X4154">
        <v>6</v>
      </c>
      <c r="Y4154">
        <v>5</v>
      </c>
      <c r="Z4154">
        <v>13.33333333</v>
      </c>
      <c r="AA4154">
        <v>0</v>
      </c>
      <c r="AB4154">
        <v>0</v>
      </c>
      <c r="AC4154">
        <v>5</v>
      </c>
      <c r="AD4154">
        <v>7</v>
      </c>
      <c r="AE4154">
        <v>4</v>
      </c>
      <c r="AF4154">
        <v>14.8</v>
      </c>
      <c r="AG4154">
        <v>0</v>
      </c>
      <c r="AH4154">
        <v>7.6</v>
      </c>
      <c r="AI4154">
        <v>2.6</v>
      </c>
      <c r="AJ4154">
        <v>0.32</v>
      </c>
      <c r="AK4154" t="s">
        <v>38</v>
      </c>
    </row>
    <row r="4155" spans="1:37" x14ac:dyDescent="0.25">
      <c r="A4155">
        <v>1</v>
      </c>
      <c r="B4155">
        <v>1</v>
      </c>
      <c r="C4155">
        <v>1</v>
      </c>
      <c r="D4155">
        <v>171</v>
      </c>
      <c r="E4155">
        <v>1</v>
      </c>
      <c r="F4155">
        <v>1</v>
      </c>
      <c r="G4155">
        <v>135</v>
      </c>
      <c r="H4155">
        <v>1</v>
      </c>
      <c r="I4155">
        <v>19</v>
      </c>
      <c r="J4155">
        <v>4</v>
      </c>
      <c r="K4155">
        <v>9</v>
      </c>
      <c r="L4155">
        <v>2</v>
      </c>
      <c r="M4155">
        <v>143.80000000000001</v>
      </c>
      <c r="N4155">
        <v>1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19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12.7</v>
      </c>
      <c r="AI4155">
        <v>3.7</v>
      </c>
      <c r="AJ4155">
        <v>-1.7</v>
      </c>
      <c r="AK4155" t="s">
        <v>39</v>
      </c>
    </row>
    <row r="4156" spans="1:37" x14ac:dyDescent="0.25">
      <c r="A4156">
        <v>1</v>
      </c>
      <c r="B4156">
        <v>1</v>
      </c>
      <c r="C4156">
        <v>1</v>
      </c>
      <c r="D4156">
        <v>9853</v>
      </c>
      <c r="E4156">
        <v>1</v>
      </c>
      <c r="F4156">
        <v>1</v>
      </c>
      <c r="G4156">
        <v>121</v>
      </c>
      <c r="H4156">
        <v>1</v>
      </c>
      <c r="I4156">
        <v>37</v>
      </c>
      <c r="J4156">
        <v>19</v>
      </c>
      <c r="K4156">
        <v>6</v>
      </c>
      <c r="L4156">
        <v>7</v>
      </c>
      <c r="M4156">
        <v>116.8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18</v>
      </c>
      <c r="U4156">
        <v>0</v>
      </c>
      <c r="V4156">
        <v>0</v>
      </c>
      <c r="W4156">
        <v>6</v>
      </c>
      <c r="X4156">
        <v>11</v>
      </c>
      <c r="Y4156">
        <v>3</v>
      </c>
      <c r="Z4156">
        <v>11.66666667</v>
      </c>
      <c r="AA4156">
        <v>0</v>
      </c>
      <c r="AB4156">
        <v>0</v>
      </c>
      <c r="AC4156">
        <v>6</v>
      </c>
      <c r="AD4156">
        <v>11</v>
      </c>
      <c r="AE4156">
        <v>3</v>
      </c>
      <c r="AF4156">
        <v>10.66666667</v>
      </c>
      <c r="AG4156">
        <v>0</v>
      </c>
      <c r="AH4156">
        <v>9.4</v>
      </c>
      <c r="AI4156">
        <v>-0.8</v>
      </c>
      <c r="AJ4156">
        <v>-3.12</v>
      </c>
      <c r="AK4156" t="s">
        <v>37</v>
      </c>
    </row>
    <row r="4157" spans="1:37" x14ac:dyDescent="0.25">
      <c r="A4157">
        <v>1</v>
      </c>
      <c r="B4157">
        <v>1</v>
      </c>
      <c r="C4157">
        <v>5</v>
      </c>
      <c r="D4157">
        <v>9085</v>
      </c>
      <c r="E4157">
        <v>1</v>
      </c>
      <c r="F4157">
        <v>1</v>
      </c>
      <c r="G4157">
        <v>124</v>
      </c>
      <c r="H4157">
        <v>1</v>
      </c>
      <c r="I4157">
        <v>3</v>
      </c>
      <c r="J4157">
        <v>19</v>
      </c>
      <c r="K4157">
        <v>2</v>
      </c>
      <c r="L4157">
        <v>3</v>
      </c>
      <c r="M4157">
        <v>113.9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19</v>
      </c>
      <c r="U4157">
        <v>0</v>
      </c>
      <c r="V4157">
        <v>0</v>
      </c>
      <c r="W4157">
        <v>6</v>
      </c>
      <c r="X4157">
        <v>12</v>
      </c>
      <c r="Y4157">
        <v>5</v>
      </c>
      <c r="Z4157">
        <v>15</v>
      </c>
      <c r="AA4157">
        <v>0</v>
      </c>
      <c r="AB4157">
        <v>0</v>
      </c>
      <c r="AC4157">
        <v>6</v>
      </c>
      <c r="AD4157">
        <v>9</v>
      </c>
      <c r="AE4157">
        <v>6</v>
      </c>
      <c r="AF4157">
        <v>13.42857143</v>
      </c>
      <c r="AG4157">
        <v>0</v>
      </c>
      <c r="AH4157">
        <v>16.2</v>
      </c>
      <c r="AI4157">
        <v>0.3</v>
      </c>
      <c r="AJ4157">
        <v>-0.92</v>
      </c>
      <c r="AK4157" t="s">
        <v>38</v>
      </c>
    </row>
    <row r="4158" spans="1:37" x14ac:dyDescent="0.25">
      <c r="A4158">
        <v>1</v>
      </c>
      <c r="B4158">
        <v>1</v>
      </c>
      <c r="C4158">
        <v>3</v>
      </c>
      <c r="D4158">
        <v>9500</v>
      </c>
      <c r="E4158">
        <v>1</v>
      </c>
      <c r="F4158">
        <v>1</v>
      </c>
      <c r="G4158">
        <v>131</v>
      </c>
      <c r="H4158">
        <v>1</v>
      </c>
      <c r="I4158">
        <v>37</v>
      </c>
      <c r="J4158">
        <v>37</v>
      </c>
      <c r="K4158">
        <v>9</v>
      </c>
      <c r="L4158">
        <v>9</v>
      </c>
      <c r="M4158">
        <v>118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18</v>
      </c>
      <c r="U4158">
        <v>0</v>
      </c>
      <c r="V4158">
        <v>0</v>
      </c>
      <c r="W4158">
        <v>8</v>
      </c>
      <c r="X4158">
        <v>8</v>
      </c>
      <c r="Y4158">
        <v>7</v>
      </c>
      <c r="Z4158">
        <v>13.24285714</v>
      </c>
      <c r="AA4158">
        <v>0</v>
      </c>
      <c r="AB4158">
        <v>0</v>
      </c>
      <c r="AC4158">
        <v>8</v>
      </c>
      <c r="AD4158">
        <v>8</v>
      </c>
      <c r="AE4158">
        <v>7</v>
      </c>
      <c r="AF4158">
        <v>13.24285714</v>
      </c>
      <c r="AG4158">
        <v>0</v>
      </c>
      <c r="AH4158">
        <v>12.7</v>
      </c>
      <c r="AI4158">
        <v>3.7</v>
      </c>
      <c r="AJ4158">
        <v>-1.7</v>
      </c>
      <c r="AK4158" t="s">
        <v>39</v>
      </c>
    </row>
    <row r="4159" spans="1:37" x14ac:dyDescent="0.25">
      <c r="A4159">
        <v>1</v>
      </c>
      <c r="B4159">
        <v>1</v>
      </c>
      <c r="C4159">
        <v>5</v>
      </c>
      <c r="D4159">
        <v>9130</v>
      </c>
      <c r="E4159">
        <v>1</v>
      </c>
      <c r="F4159">
        <v>1</v>
      </c>
      <c r="G4159">
        <v>160</v>
      </c>
      <c r="H4159">
        <v>1</v>
      </c>
      <c r="I4159">
        <v>3</v>
      </c>
      <c r="J4159">
        <v>1</v>
      </c>
      <c r="K4159">
        <v>2</v>
      </c>
      <c r="L4159">
        <v>9</v>
      </c>
      <c r="M4159">
        <v>150.19999999999999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19</v>
      </c>
      <c r="U4159">
        <v>0</v>
      </c>
      <c r="V4159">
        <v>0</v>
      </c>
      <c r="W4159">
        <v>5</v>
      </c>
      <c r="X4159">
        <v>13</v>
      </c>
      <c r="Y4159">
        <v>1</v>
      </c>
      <c r="Z4159">
        <v>13</v>
      </c>
      <c r="AA4159">
        <v>0</v>
      </c>
      <c r="AB4159">
        <v>0</v>
      </c>
      <c r="AC4159">
        <v>5</v>
      </c>
      <c r="AD4159">
        <v>7</v>
      </c>
      <c r="AE4159">
        <v>2</v>
      </c>
      <c r="AF4159">
        <v>12.5</v>
      </c>
      <c r="AG4159">
        <v>0</v>
      </c>
      <c r="AH4159">
        <v>12.7</v>
      </c>
      <c r="AI4159">
        <v>3.7</v>
      </c>
      <c r="AJ4159">
        <v>-1.7</v>
      </c>
      <c r="AK4159" t="s">
        <v>37</v>
      </c>
    </row>
    <row r="4160" spans="1:37" x14ac:dyDescent="0.25">
      <c r="A4160">
        <v>1</v>
      </c>
      <c r="B4160">
        <v>1</v>
      </c>
      <c r="C4160">
        <v>2</v>
      </c>
      <c r="D4160">
        <v>9500</v>
      </c>
      <c r="E4160">
        <v>1</v>
      </c>
      <c r="F4160">
        <v>1</v>
      </c>
      <c r="G4160">
        <v>120</v>
      </c>
      <c r="H4160">
        <v>1</v>
      </c>
      <c r="I4160">
        <v>3</v>
      </c>
      <c r="J4160">
        <v>37</v>
      </c>
      <c r="K4160">
        <v>4</v>
      </c>
      <c r="L4160">
        <v>7</v>
      </c>
      <c r="M4160">
        <v>115.1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19</v>
      </c>
      <c r="U4160">
        <v>0</v>
      </c>
      <c r="V4160">
        <v>0</v>
      </c>
      <c r="W4160">
        <v>7</v>
      </c>
      <c r="X4160">
        <v>8</v>
      </c>
      <c r="Y4160">
        <v>6</v>
      </c>
      <c r="Z4160">
        <v>13.074999999999999</v>
      </c>
      <c r="AA4160">
        <v>0</v>
      </c>
      <c r="AB4160">
        <v>0</v>
      </c>
      <c r="AC4160">
        <v>8</v>
      </c>
      <c r="AD4160">
        <v>10</v>
      </c>
      <c r="AE4160">
        <v>7</v>
      </c>
      <c r="AF4160">
        <v>12.05</v>
      </c>
      <c r="AG4160">
        <v>0</v>
      </c>
      <c r="AH4160">
        <v>12.4</v>
      </c>
      <c r="AI4160">
        <v>0.5</v>
      </c>
      <c r="AJ4160">
        <v>1.79</v>
      </c>
      <c r="AK4160" t="s">
        <v>38</v>
      </c>
    </row>
    <row r="4161" spans="1:37" x14ac:dyDescent="0.25">
      <c r="A4161">
        <v>1</v>
      </c>
      <c r="B4161">
        <v>1</v>
      </c>
      <c r="C4161">
        <v>1</v>
      </c>
      <c r="D4161">
        <v>9670</v>
      </c>
      <c r="E4161">
        <v>1</v>
      </c>
      <c r="F4161">
        <v>1</v>
      </c>
      <c r="G4161">
        <v>140</v>
      </c>
      <c r="H4161">
        <v>1</v>
      </c>
      <c r="I4161">
        <v>19</v>
      </c>
      <c r="J4161">
        <v>19</v>
      </c>
      <c r="K4161">
        <v>5</v>
      </c>
      <c r="L4161">
        <v>9</v>
      </c>
      <c r="M4161">
        <v>131.30000000000001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18</v>
      </c>
      <c r="U4161">
        <v>0</v>
      </c>
      <c r="V4161">
        <v>0</v>
      </c>
      <c r="W4161">
        <v>6</v>
      </c>
      <c r="X4161">
        <v>6</v>
      </c>
      <c r="Y4161">
        <v>6</v>
      </c>
      <c r="Z4161">
        <v>13.5</v>
      </c>
      <c r="AA4161">
        <v>0</v>
      </c>
      <c r="AB4161">
        <v>0</v>
      </c>
      <c r="AC4161">
        <v>6</v>
      </c>
      <c r="AD4161">
        <v>9</v>
      </c>
      <c r="AE4161">
        <v>6</v>
      </c>
      <c r="AF4161">
        <v>13.66666667</v>
      </c>
      <c r="AG4161">
        <v>0</v>
      </c>
      <c r="AH4161">
        <v>10.8</v>
      </c>
      <c r="AI4161">
        <v>1.4</v>
      </c>
      <c r="AJ4161">
        <v>1.74</v>
      </c>
      <c r="AK4161" t="s">
        <v>38</v>
      </c>
    </row>
    <row r="4162" spans="1:37" x14ac:dyDescent="0.25">
      <c r="A4162">
        <v>1</v>
      </c>
      <c r="B4162">
        <v>44</v>
      </c>
      <c r="C4162">
        <v>1</v>
      </c>
      <c r="D4162">
        <v>9991</v>
      </c>
      <c r="E4162">
        <v>0</v>
      </c>
      <c r="F4162">
        <v>39</v>
      </c>
      <c r="G4162">
        <v>120</v>
      </c>
      <c r="H4162">
        <v>1</v>
      </c>
      <c r="I4162">
        <v>37</v>
      </c>
      <c r="J4162">
        <v>37</v>
      </c>
      <c r="K4162">
        <v>7</v>
      </c>
      <c r="L4162">
        <v>7</v>
      </c>
      <c r="M4162">
        <v>120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23</v>
      </c>
      <c r="U4162">
        <v>0</v>
      </c>
      <c r="V4162">
        <v>2</v>
      </c>
      <c r="W4162">
        <v>6</v>
      </c>
      <c r="X4162">
        <v>8</v>
      </c>
      <c r="Y4162">
        <v>5</v>
      </c>
      <c r="Z4162">
        <v>11.8</v>
      </c>
      <c r="AA4162">
        <v>0</v>
      </c>
      <c r="AB4162">
        <v>2</v>
      </c>
      <c r="AC4162">
        <v>6</v>
      </c>
      <c r="AD4162">
        <v>8</v>
      </c>
      <c r="AE4162">
        <v>6</v>
      </c>
      <c r="AF4162">
        <v>12.33333333</v>
      </c>
      <c r="AG4162">
        <v>0</v>
      </c>
      <c r="AH4162">
        <v>9.4</v>
      </c>
      <c r="AI4162">
        <v>-0.8</v>
      </c>
      <c r="AJ4162">
        <v>-3.12</v>
      </c>
      <c r="AK4162" t="s">
        <v>38</v>
      </c>
    </row>
    <row r="4163" spans="1:37" x14ac:dyDescent="0.25">
      <c r="A4163">
        <v>1</v>
      </c>
      <c r="B4163">
        <v>17</v>
      </c>
      <c r="C4163">
        <v>2</v>
      </c>
      <c r="D4163">
        <v>9254</v>
      </c>
      <c r="E4163">
        <v>1</v>
      </c>
      <c r="F4163">
        <v>1</v>
      </c>
      <c r="G4163">
        <v>118</v>
      </c>
      <c r="H4163">
        <v>22</v>
      </c>
      <c r="I4163">
        <v>19</v>
      </c>
      <c r="J4163">
        <v>37</v>
      </c>
      <c r="K4163">
        <v>9</v>
      </c>
      <c r="L4163">
        <v>9</v>
      </c>
      <c r="M4163">
        <v>110.3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18</v>
      </c>
      <c r="U4163">
        <v>1</v>
      </c>
      <c r="V4163">
        <v>0</v>
      </c>
      <c r="W4163">
        <v>6</v>
      </c>
      <c r="X4163">
        <v>7</v>
      </c>
      <c r="Y4163">
        <v>5</v>
      </c>
      <c r="Z4163">
        <v>12.6</v>
      </c>
      <c r="AA4163">
        <v>0</v>
      </c>
      <c r="AB4163">
        <v>0</v>
      </c>
      <c r="AC4163">
        <v>6</v>
      </c>
      <c r="AD4163">
        <v>6</v>
      </c>
      <c r="AE4163">
        <v>5</v>
      </c>
      <c r="AF4163">
        <v>11.8</v>
      </c>
      <c r="AG4163">
        <v>0</v>
      </c>
      <c r="AH4163">
        <v>11.1</v>
      </c>
      <c r="AI4163">
        <v>0.6</v>
      </c>
      <c r="AJ4163">
        <v>2.02</v>
      </c>
      <c r="AK4163" t="s">
        <v>39</v>
      </c>
    </row>
    <row r="4164" spans="1:37" x14ac:dyDescent="0.25">
      <c r="A4164">
        <v>4</v>
      </c>
      <c r="B4164">
        <v>43</v>
      </c>
      <c r="C4164">
        <v>1</v>
      </c>
      <c r="D4164">
        <v>9853</v>
      </c>
      <c r="E4164">
        <v>1</v>
      </c>
      <c r="F4164">
        <v>1</v>
      </c>
      <c r="G4164">
        <v>133.1</v>
      </c>
      <c r="H4164">
        <v>100</v>
      </c>
      <c r="I4164">
        <v>19</v>
      </c>
      <c r="J4164">
        <v>22</v>
      </c>
      <c r="K4164">
        <v>90</v>
      </c>
      <c r="L4164">
        <v>90</v>
      </c>
      <c r="M4164">
        <v>100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33</v>
      </c>
      <c r="U4164">
        <v>1</v>
      </c>
      <c r="V4164">
        <v>0</v>
      </c>
      <c r="W4164">
        <v>6</v>
      </c>
      <c r="X4164">
        <v>6</v>
      </c>
      <c r="Y4164">
        <v>6</v>
      </c>
      <c r="Z4164">
        <v>12.16666667</v>
      </c>
      <c r="AA4164">
        <v>0</v>
      </c>
      <c r="AB4164">
        <v>0</v>
      </c>
      <c r="AC4164">
        <v>6</v>
      </c>
      <c r="AD4164">
        <v>9</v>
      </c>
      <c r="AE4164">
        <v>3</v>
      </c>
      <c r="AF4164">
        <v>11</v>
      </c>
      <c r="AG4164">
        <v>0</v>
      </c>
      <c r="AH4164">
        <v>7.6</v>
      </c>
      <c r="AI4164">
        <v>2.6</v>
      </c>
      <c r="AJ4164">
        <v>0.32</v>
      </c>
      <c r="AK4164" t="s">
        <v>37</v>
      </c>
    </row>
    <row r="4165" spans="1:37" x14ac:dyDescent="0.25">
      <c r="A4165">
        <v>1</v>
      </c>
      <c r="B4165">
        <v>17</v>
      </c>
      <c r="C4165">
        <v>2</v>
      </c>
      <c r="D4165">
        <v>9238</v>
      </c>
      <c r="E4165">
        <v>1</v>
      </c>
      <c r="F4165">
        <v>1</v>
      </c>
      <c r="G4165">
        <v>111</v>
      </c>
      <c r="H4165">
        <v>1</v>
      </c>
      <c r="I4165">
        <v>19</v>
      </c>
      <c r="J4165">
        <v>38</v>
      </c>
      <c r="K4165">
        <v>9</v>
      </c>
      <c r="L4165">
        <v>9</v>
      </c>
      <c r="M4165">
        <v>110.7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19</v>
      </c>
      <c r="U4165">
        <v>0</v>
      </c>
      <c r="V4165">
        <v>0</v>
      </c>
      <c r="W4165">
        <v>6</v>
      </c>
      <c r="X4165">
        <v>9</v>
      </c>
      <c r="Y4165">
        <v>6</v>
      </c>
      <c r="Z4165">
        <v>12.16666667</v>
      </c>
      <c r="AA4165">
        <v>0</v>
      </c>
      <c r="AB4165">
        <v>0</v>
      </c>
      <c r="AC4165">
        <v>6</v>
      </c>
      <c r="AD4165">
        <v>9</v>
      </c>
      <c r="AE4165">
        <v>6</v>
      </c>
      <c r="AF4165">
        <v>11</v>
      </c>
      <c r="AG4165">
        <v>0</v>
      </c>
      <c r="AH4165">
        <v>8.9</v>
      </c>
      <c r="AI4165">
        <v>1.4</v>
      </c>
      <c r="AJ4165">
        <v>3.51</v>
      </c>
      <c r="AK4165" t="s">
        <v>38</v>
      </c>
    </row>
    <row r="4166" spans="1:37" x14ac:dyDescent="0.25">
      <c r="A4166">
        <v>1</v>
      </c>
      <c r="B4166">
        <v>43</v>
      </c>
      <c r="C4166">
        <v>3</v>
      </c>
      <c r="D4166">
        <v>171</v>
      </c>
      <c r="E4166">
        <v>1</v>
      </c>
      <c r="F4166">
        <v>1</v>
      </c>
      <c r="G4166">
        <v>140</v>
      </c>
      <c r="H4166">
        <v>1</v>
      </c>
      <c r="I4166">
        <v>37</v>
      </c>
      <c r="J4166">
        <v>38</v>
      </c>
      <c r="K4166">
        <v>7</v>
      </c>
      <c r="L4166">
        <v>7</v>
      </c>
      <c r="M4166">
        <v>143.4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9.4</v>
      </c>
      <c r="AI4166">
        <v>-0.8</v>
      </c>
      <c r="AJ4166">
        <v>-3.12</v>
      </c>
      <c r="AK4166" t="s">
        <v>37</v>
      </c>
    </row>
    <row r="4167" spans="1:37" x14ac:dyDescent="0.25">
      <c r="A4167">
        <v>1</v>
      </c>
      <c r="B4167">
        <v>1</v>
      </c>
      <c r="C4167">
        <v>6</v>
      </c>
      <c r="D4167">
        <v>9500</v>
      </c>
      <c r="E4167">
        <v>1</v>
      </c>
      <c r="F4167">
        <v>1</v>
      </c>
      <c r="G4167">
        <v>125</v>
      </c>
      <c r="H4167">
        <v>1</v>
      </c>
      <c r="I4167">
        <v>19</v>
      </c>
      <c r="J4167">
        <v>19</v>
      </c>
      <c r="K4167">
        <v>9</v>
      </c>
      <c r="L4167">
        <v>9</v>
      </c>
      <c r="M4167">
        <v>115.9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18</v>
      </c>
      <c r="U4167">
        <v>0</v>
      </c>
      <c r="V4167">
        <v>0</v>
      </c>
      <c r="W4167">
        <v>7</v>
      </c>
      <c r="X4167">
        <v>7</v>
      </c>
      <c r="Y4167">
        <v>7</v>
      </c>
      <c r="Z4167">
        <v>13.557142860000001</v>
      </c>
      <c r="AA4167">
        <v>0</v>
      </c>
      <c r="AB4167">
        <v>0</v>
      </c>
      <c r="AC4167">
        <v>8</v>
      </c>
      <c r="AD4167">
        <v>9</v>
      </c>
      <c r="AE4167">
        <v>8</v>
      </c>
      <c r="AF4167">
        <v>13.2</v>
      </c>
      <c r="AG4167">
        <v>0</v>
      </c>
      <c r="AH4167">
        <v>12.4</v>
      </c>
      <c r="AI4167">
        <v>0.5</v>
      </c>
      <c r="AJ4167">
        <v>1.79</v>
      </c>
      <c r="AK4167" t="s">
        <v>38</v>
      </c>
    </row>
    <row r="4168" spans="1:37" x14ac:dyDescent="0.25">
      <c r="A4168">
        <v>1</v>
      </c>
      <c r="B4168">
        <v>18</v>
      </c>
      <c r="C4168">
        <v>1</v>
      </c>
      <c r="D4168">
        <v>9991</v>
      </c>
      <c r="E4168">
        <v>0</v>
      </c>
      <c r="F4168">
        <v>1</v>
      </c>
      <c r="G4168">
        <v>133.1</v>
      </c>
      <c r="H4168">
        <v>1</v>
      </c>
      <c r="I4168">
        <v>38</v>
      </c>
      <c r="J4168">
        <v>38</v>
      </c>
      <c r="K4168">
        <v>5</v>
      </c>
      <c r="L4168">
        <v>5</v>
      </c>
      <c r="M4168">
        <v>145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21</v>
      </c>
      <c r="U4168">
        <v>0</v>
      </c>
      <c r="V4168">
        <v>0</v>
      </c>
      <c r="W4168">
        <v>5</v>
      </c>
      <c r="X4168">
        <v>6</v>
      </c>
      <c r="Y4168">
        <v>4</v>
      </c>
      <c r="Z4168">
        <v>12.25</v>
      </c>
      <c r="AA4168">
        <v>0</v>
      </c>
      <c r="AB4168">
        <v>0</v>
      </c>
      <c r="AC4168">
        <v>5</v>
      </c>
      <c r="AD4168">
        <v>8</v>
      </c>
      <c r="AE4168">
        <v>4</v>
      </c>
      <c r="AF4168">
        <v>11.8</v>
      </c>
      <c r="AG4168">
        <v>0</v>
      </c>
      <c r="AH4168">
        <v>10.8</v>
      </c>
      <c r="AI4168">
        <v>1.4</v>
      </c>
      <c r="AJ4168">
        <v>1.74</v>
      </c>
      <c r="AK4168" t="s">
        <v>39</v>
      </c>
    </row>
    <row r="4169" spans="1:37" x14ac:dyDescent="0.25">
      <c r="A4169">
        <v>1</v>
      </c>
      <c r="B4169">
        <v>17</v>
      </c>
      <c r="C4169">
        <v>2</v>
      </c>
      <c r="D4169">
        <v>9070</v>
      </c>
      <c r="E4169">
        <v>1</v>
      </c>
      <c r="F4169">
        <v>1</v>
      </c>
      <c r="G4169">
        <v>136</v>
      </c>
      <c r="H4169">
        <v>1</v>
      </c>
      <c r="I4169">
        <v>19</v>
      </c>
      <c r="J4169">
        <v>38</v>
      </c>
      <c r="K4169">
        <v>4</v>
      </c>
      <c r="L4169">
        <v>7</v>
      </c>
      <c r="M4169">
        <v>140.9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19</v>
      </c>
      <c r="U4169">
        <v>0</v>
      </c>
      <c r="V4169">
        <v>0</v>
      </c>
      <c r="W4169">
        <v>6</v>
      </c>
      <c r="X4169">
        <v>6</v>
      </c>
      <c r="Y4169">
        <v>6</v>
      </c>
      <c r="Z4169">
        <v>14.33333333</v>
      </c>
      <c r="AA4169">
        <v>0</v>
      </c>
      <c r="AB4169">
        <v>0</v>
      </c>
      <c r="AC4169">
        <v>6</v>
      </c>
      <c r="AD4169">
        <v>6</v>
      </c>
      <c r="AE4169">
        <v>6</v>
      </c>
      <c r="AF4169">
        <v>13.5</v>
      </c>
      <c r="AG4169">
        <v>0</v>
      </c>
      <c r="AH4169">
        <v>9.4</v>
      </c>
      <c r="AI4169">
        <v>-0.8</v>
      </c>
      <c r="AJ4169">
        <v>-3.12</v>
      </c>
      <c r="AK4169" t="s">
        <v>38</v>
      </c>
    </row>
    <row r="4170" spans="1:37" x14ac:dyDescent="0.25">
      <c r="A4170">
        <v>1</v>
      </c>
      <c r="B4170">
        <v>1</v>
      </c>
      <c r="C4170">
        <v>2</v>
      </c>
      <c r="D4170">
        <v>9773</v>
      </c>
      <c r="E4170">
        <v>1</v>
      </c>
      <c r="F4170">
        <v>1</v>
      </c>
      <c r="G4170">
        <v>115</v>
      </c>
      <c r="H4170">
        <v>1</v>
      </c>
      <c r="I4170">
        <v>34</v>
      </c>
      <c r="J4170">
        <v>38</v>
      </c>
      <c r="K4170">
        <v>0</v>
      </c>
      <c r="L4170">
        <v>5</v>
      </c>
      <c r="M4170">
        <v>108.4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20</v>
      </c>
      <c r="U4170">
        <v>0</v>
      </c>
      <c r="V4170">
        <v>0</v>
      </c>
      <c r="W4170">
        <v>6</v>
      </c>
      <c r="X4170">
        <v>10</v>
      </c>
      <c r="Y4170">
        <v>4</v>
      </c>
      <c r="Z4170">
        <v>10.5</v>
      </c>
      <c r="AA4170">
        <v>0</v>
      </c>
      <c r="AB4170">
        <v>0</v>
      </c>
      <c r="AC4170">
        <v>6</v>
      </c>
      <c r="AD4170">
        <v>8</v>
      </c>
      <c r="AE4170">
        <v>4</v>
      </c>
      <c r="AF4170">
        <v>11.75</v>
      </c>
      <c r="AG4170">
        <v>0</v>
      </c>
      <c r="AH4170">
        <v>7.6</v>
      </c>
      <c r="AI4170">
        <v>2.6</v>
      </c>
      <c r="AJ4170">
        <v>0.32</v>
      </c>
      <c r="AK4170" t="s">
        <v>38</v>
      </c>
    </row>
    <row r="4171" spans="1:37" x14ac:dyDescent="0.25">
      <c r="A4171">
        <v>1</v>
      </c>
      <c r="B4171">
        <v>1</v>
      </c>
      <c r="C4171">
        <v>1</v>
      </c>
      <c r="D4171">
        <v>9773</v>
      </c>
      <c r="E4171">
        <v>1</v>
      </c>
      <c r="F4171">
        <v>1</v>
      </c>
      <c r="G4171">
        <v>116</v>
      </c>
      <c r="H4171">
        <v>1</v>
      </c>
      <c r="I4171">
        <v>37</v>
      </c>
      <c r="J4171">
        <v>37</v>
      </c>
      <c r="K4171">
        <v>0</v>
      </c>
      <c r="L4171">
        <v>5</v>
      </c>
      <c r="M4171">
        <v>114.3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20</v>
      </c>
      <c r="U4171">
        <v>0</v>
      </c>
      <c r="V4171">
        <v>0</v>
      </c>
      <c r="W4171">
        <v>4</v>
      </c>
      <c r="X4171">
        <v>8</v>
      </c>
      <c r="Y4171">
        <v>0</v>
      </c>
      <c r="Z4171">
        <v>0</v>
      </c>
      <c r="AA4171">
        <v>0</v>
      </c>
      <c r="AB4171">
        <v>0</v>
      </c>
      <c r="AC4171">
        <v>4</v>
      </c>
      <c r="AD4171">
        <v>8</v>
      </c>
      <c r="AE4171">
        <v>0</v>
      </c>
      <c r="AF4171">
        <v>0</v>
      </c>
      <c r="AG4171">
        <v>0</v>
      </c>
      <c r="AH4171">
        <v>7.6</v>
      </c>
      <c r="AI4171">
        <v>2.6</v>
      </c>
      <c r="AJ4171">
        <v>0.32</v>
      </c>
      <c r="AK4171" t="s">
        <v>37</v>
      </c>
    </row>
    <row r="4172" spans="1:37" x14ac:dyDescent="0.25">
      <c r="A4172">
        <v>1</v>
      </c>
      <c r="B4172">
        <v>18</v>
      </c>
      <c r="C4172">
        <v>5</v>
      </c>
      <c r="D4172">
        <v>9853</v>
      </c>
      <c r="E4172">
        <v>1</v>
      </c>
      <c r="F4172">
        <v>1</v>
      </c>
      <c r="G4172">
        <v>110</v>
      </c>
      <c r="H4172">
        <v>1</v>
      </c>
      <c r="I4172">
        <v>19</v>
      </c>
      <c r="J4172">
        <v>37</v>
      </c>
      <c r="K4172">
        <v>7</v>
      </c>
      <c r="L4172">
        <v>7</v>
      </c>
      <c r="M4172">
        <v>110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20</v>
      </c>
      <c r="U4172">
        <v>0</v>
      </c>
      <c r="V4172">
        <v>0</v>
      </c>
      <c r="W4172">
        <v>6</v>
      </c>
      <c r="X4172">
        <v>10</v>
      </c>
      <c r="Y4172">
        <v>4</v>
      </c>
      <c r="Z4172">
        <v>12.75</v>
      </c>
      <c r="AA4172">
        <v>0</v>
      </c>
      <c r="AB4172">
        <v>0</v>
      </c>
      <c r="AC4172">
        <v>6</v>
      </c>
      <c r="AD4172">
        <v>14</v>
      </c>
      <c r="AE4172">
        <v>3</v>
      </c>
      <c r="AF4172">
        <v>11.33333333</v>
      </c>
      <c r="AG4172">
        <v>0</v>
      </c>
      <c r="AH4172">
        <v>10.8</v>
      </c>
      <c r="AI4172">
        <v>1.4</v>
      </c>
      <c r="AJ4172">
        <v>1.74</v>
      </c>
      <c r="AK4172" t="s">
        <v>39</v>
      </c>
    </row>
    <row r="4173" spans="1:37" x14ac:dyDescent="0.25">
      <c r="A4173">
        <v>1</v>
      </c>
      <c r="B4173">
        <v>1</v>
      </c>
      <c r="C4173">
        <v>1</v>
      </c>
      <c r="D4173">
        <v>9238</v>
      </c>
      <c r="E4173">
        <v>1</v>
      </c>
      <c r="F4173">
        <v>1</v>
      </c>
      <c r="G4173">
        <v>135</v>
      </c>
      <c r="H4173">
        <v>1</v>
      </c>
      <c r="I4173">
        <v>38</v>
      </c>
      <c r="J4173">
        <v>38</v>
      </c>
      <c r="K4173">
        <v>4</v>
      </c>
      <c r="L4173">
        <v>7</v>
      </c>
      <c r="M4173">
        <v>121.7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18</v>
      </c>
      <c r="U4173">
        <v>0</v>
      </c>
      <c r="V4173">
        <v>0</v>
      </c>
      <c r="W4173">
        <v>6</v>
      </c>
      <c r="X4173">
        <v>14</v>
      </c>
      <c r="Y4173">
        <v>0</v>
      </c>
      <c r="Z4173">
        <v>0</v>
      </c>
      <c r="AA4173">
        <v>0</v>
      </c>
      <c r="AB4173">
        <v>0</v>
      </c>
      <c r="AC4173">
        <v>6</v>
      </c>
      <c r="AD4173">
        <v>9</v>
      </c>
      <c r="AE4173">
        <v>4</v>
      </c>
      <c r="AF4173">
        <v>11</v>
      </c>
      <c r="AG4173">
        <v>0</v>
      </c>
      <c r="AH4173">
        <v>7.6</v>
      </c>
      <c r="AI4173">
        <v>2.6</v>
      </c>
      <c r="AJ4173">
        <v>0.32</v>
      </c>
      <c r="AK4173" t="s">
        <v>39</v>
      </c>
    </row>
    <row r="4174" spans="1:37" x14ac:dyDescent="0.25">
      <c r="A4174">
        <v>1</v>
      </c>
      <c r="B4174">
        <v>43</v>
      </c>
      <c r="C4174">
        <v>2</v>
      </c>
      <c r="D4174">
        <v>9147</v>
      </c>
      <c r="E4174">
        <v>1</v>
      </c>
      <c r="F4174">
        <v>1</v>
      </c>
      <c r="G4174">
        <v>131</v>
      </c>
      <c r="H4174">
        <v>1</v>
      </c>
      <c r="I4174">
        <v>19</v>
      </c>
      <c r="J4174">
        <v>37</v>
      </c>
      <c r="K4174">
        <v>5</v>
      </c>
      <c r="L4174">
        <v>9</v>
      </c>
      <c r="M4174">
        <v>123.7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18</v>
      </c>
      <c r="U4174">
        <v>0</v>
      </c>
      <c r="V4174">
        <v>0</v>
      </c>
      <c r="W4174">
        <v>5</v>
      </c>
      <c r="X4174">
        <v>10</v>
      </c>
      <c r="Y4174">
        <v>1</v>
      </c>
      <c r="Z4174">
        <v>14</v>
      </c>
      <c r="AA4174">
        <v>0</v>
      </c>
      <c r="AB4174">
        <v>0</v>
      </c>
      <c r="AC4174">
        <v>5</v>
      </c>
      <c r="AD4174">
        <v>10</v>
      </c>
      <c r="AE4174">
        <v>1</v>
      </c>
      <c r="AF4174">
        <v>14</v>
      </c>
      <c r="AG4174">
        <v>0</v>
      </c>
      <c r="AH4174">
        <v>7.6</v>
      </c>
      <c r="AI4174">
        <v>2.6</v>
      </c>
      <c r="AJ4174">
        <v>0.32</v>
      </c>
      <c r="AK4174" t="s">
        <v>39</v>
      </c>
    </row>
    <row r="4175" spans="1:37" x14ac:dyDescent="0.25">
      <c r="A4175">
        <v>1</v>
      </c>
      <c r="B4175">
        <v>1</v>
      </c>
      <c r="C4175">
        <v>2</v>
      </c>
      <c r="D4175">
        <v>9500</v>
      </c>
      <c r="E4175">
        <v>1</v>
      </c>
      <c r="F4175">
        <v>1</v>
      </c>
      <c r="G4175">
        <v>124</v>
      </c>
      <c r="H4175">
        <v>1</v>
      </c>
      <c r="I4175">
        <v>37</v>
      </c>
      <c r="J4175">
        <v>37</v>
      </c>
      <c r="K4175">
        <v>7</v>
      </c>
      <c r="L4175">
        <v>7</v>
      </c>
      <c r="M4175">
        <v>116.5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20</v>
      </c>
      <c r="U4175">
        <v>0</v>
      </c>
      <c r="V4175">
        <v>0</v>
      </c>
      <c r="W4175">
        <v>7</v>
      </c>
      <c r="X4175">
        <v>9</v>
      </c>
      <c r="Y4175">
        <v>7</v>
      </c>
      <c r="Z4175">
        <v>14.09333333</v>
      </c>
      <c r="AA4175">
        <v>0</v>
      </c>
      <c r="AB4175">
        <v>0</v>
      </c>
      <c r="AC4175">
        <v>8</v>
      </c>
      <c r="AD4175">
        <v>8</v>
      </c>
      <c r="AE4175">
        <v>8</v>
      </c>
      <c r="AF4175">
        <v>15</v>
      </c>
      <c r="AG4175">
        <v>0</v>
      </c>
      <c r="AH4175">
        <v>11.1</v>
      </c>
      <c r="AI4175">
        <v>0.6</v>
      </c>
      <c r="AJ4175">
        <v>2.02</v>
      </c>
      <c r="AK4175" t="s">
        <v>38</v>
      </c>
    </row>
    <row r="4176" spans="1:37" x14ac:dyDescent="0.25">
      <c r="A4176">
        <v>1</v>
      </c>
      <c r="B4176">
        <v>1</v>
      </c>
      <c r="C4176">
        <v>1</v>
      </c>
      <c r="D4176">
        <v>9238</v>
      </c>
      <c r="E4176">
        <v>1</v>
      </c>
      <c r="F4176">
        <v>1</v>
      </c>
      <c r="G4176">
        <v>163</v>
      </c>
      <c r="H4176">
        <v>1</v>
      </c>
      <c r="I4176">
        <v>37</v>
      </c>
      <c r="J4176">
        <v>37</v>
      </c>
      <c r="K4176">
        <v>5</v>
      </c>
      <c r="L4176">
        <v>6</v>
      </c>
      <c r="M4176">
        <v>155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21</v>
      </c>
      <c r="U4176">
        <v>0</v>
      </c>
      <c r="V4176">
        <v>0</v>
      </c>
      <c r="W4176">
        <v>6</v>
      </c>
      <c r="X4176">
        <v>6</v>
      </c>
      <c r="Y4176">
        <v>6</v>
      </c>
      <c r="Z4176">
        <v>13.33333333</v>
      </c>
      <c r="AA4176">
        <v>0</v>
      </c>
      <c r="AB4176">
        <v>0</v>
      </c>
      <c r="AC4176">
        <v>6</v>
      </c>
      <c r="AD4176">
        <v>8</v>
      </c>
      <c r="AE4176">
        <v>6</v>
      </c>
      <c r="AF4176">
        <v>13.16666667</v>
      </c>
      <c r="AG4176">
        <v>0</v>
      </c>
      <c r="AH4176">
        <v>9.4</v>
      </c>
      <c r="AI4176">
        <v>-0.8</v>
      </c>
      <c r="AJ4176">
        <v>-3.12</v>
      </c>
      <c r="AK4176" t="s">
        <v>38</v>
      </c>
    </row>
    <row r="4177" spans="1:37" x14ac:dyDescent="0.25">
      <c r="A4177">
        <v>1</v>
      </c>
      <c r="B4177">
        <v>43</v>
      </c>
      <c r="C4177">
        <v>1</v>
      </c>
      <c r="D4177">
        <v>9500</v>
      </c>
      <c r="E4177">
        <v>1</v>
      </c>
      <c r="F4177">
        <v>1</v>
      </c>
      <c r="G4177">
        <v>137</v>
      </c>
      <c r="H4177">
        <v>1</v>
      </c>
      <c r="I4177">
        <v>38</v>
      </c>
      <c r="J4177">
        <v>19</v>
      </c>
      <c r="K4177">
        <v>9</v>
      </c>
      <c r="L4177">
        <v>5</v>
      </c>
      <c r="M4177">
        <v>129.30000000000001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19</v>
      </c>
      <c r="U4177">
        <v>0</v>
      </c>
      <c r="V4177">
        <v>0</v>
      </c>
      <c r="W4177">
        <v>8</v>
      </c>
      <c r="X4177">
        <v>12</v>
      </c>
      <c r="Y4177">
        <v>7</v>
      </c>
      <c r="Z4177">
        <v>12.07142857</v>
      </c>
      <c r="AA4177">
        <v>0</v>
      </c>
      <c r="AB4177">
        <v>0</v>
      </c>
      <c r="AC4177">
        <v>8</v>
      </c>
      <c r="AD4177">
        <v>12</v>
      </c>
      <c r="AE4177">
        <v>7</v>
      </c>
      <c r="AF4177">
        <v>12.07142857</v>
      </c>
      <c r="AG4177">
        <v>0</v>
      </c>
      <c r="AH4177">
        <v>12.7</v>
      </c>
      <c r="AI4177">
        <v>3.7</v>
      </c>
      <c r="AJ4177">
        <v>-1.7</v>
      </c>
      <c r="AK4177" t="s">
        <v>38</v>
      </c>
    </row>
    <row r="4178" spans="1:37" x14ac:dyDescent="0.25">
      <c r="A4178">
        <v>1</v>
      </c>
      <c r="B4178">
        <v>1</v>
      </c>
      <c r="C4178">
        <v>3</v>
      </c>
      <c r="D4178">
        <v>9254</v>
      </c>
      <c r="E4178">
        <v>1</v>
      </c>
      <c r="F4178">
        <v>1</v>
      </c>
      <c r="G4178">
        <v>128</v>
      </c>
      <c r="H4178">
        <v>1</v>
      </c>
      <c r="I4178">
        <v>19</v>
      </c>
      <c r="J4178">
        <v>1</v>
      </c>
      <c r="K4178">
        <v>7</v>
      </c>
      <c r="L4178">
        <v>9</v>
      </c>
      <c r="M4178">
        <v>121.7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18</v>
      </c>
      <c r="U4178">
        <v>0</v>
      </c>
      <c r="V4178">
        <v>0</v>
      </c>
      <c r="W4178">
        <v>6</v>
      </c>
      <c r="X4178">
        <v>6</v>
      </c>
      <c r="Y4178">
        <v>6</v>
      </c>
      <c r="Z4178">
        <v>12.66666667</v>
      </c>
      <c r="AA4178">
        <v>0</v>
      </c>
      <c r="AB4178">
        <v>0</v>
      </c>
      <c r="AC4178">
        <v>6</v>
      </c>
      <c r="AD4178">
        <v>6</v>
      </c>
      <c r="AE4178">
        <v>6</v>
      </c>
      <c r="AF4178">
        <v>12.5</v>
      </c>
      <c r="AG4178">
        <v>0</v>
      </c>
      <c r="AH4178">
        <v>12.4</v>
      </c>
      <c r="AI4178">
        <v>0.5</v>
      </c>
      <c r="AJ4178">
        <v>1.79</v>
      </c>
      <c r="AK4178" t="s">
        <v>38</v>
      </c>
    </row>
    <row r="4179" spans="1:37" x14ac:dyDescent="0.25">
      <c r="A4179">
        <v>1</v>
      </c>
      <c r="B4179">
        <v>39</v>
      </c>
      <c r="C4179">
        <v>1</v>
      </c>
      <c r="D4179">
        <v>9085</v>
      </c>
      <c r="E4179">
        <v>1</v>
      </c>
      <c r="F4179">
        <v>1</v>
      </c>
      <c r="G4179">
        <v>133.1</v>
      </c>
      <c r="H4179">
        <v>1</v>
      </c>
      <c r="I4179">
        <v>37</v>
      </c>
      <c r="J4179">
        <v>37</v>
      </c>
      <c r="K4179">
        <v>9</v>
      </c>
      <c r="L4179">
        <v>9</v>
      </c>
      <c r="M4179">
        <v>148.19999999999999</v>
      </c>
      <c r="N4179">
        <v>1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27</v>
      </c>
      <c r="U4179">
        <v>0</v>
      </c>
      <c r="V4179">
        <v>0</v>
      </c>
      <c r="W4179">
        <v>6</v>
      </c>
      <c r="X4179">
        <v>11</v>
      </c>
      <c r="Y4179">
        <v>6</v>
      </c>
      <c r="Z4179">
        <v>12.125</v>
      </c>
      <c r="AA4179">
        <v>0</v>
      </c>
      <c r="AB4179">
        <v>0</v>
      </c>
      <c r="AC4179">
        <v>6</v>
      </c>
      <c r="AD4179">
        <v>16</v>
      </c>
      <c r="AE4179">
        <v>5</v>
      </c>
      <c r="AF4179">
        <v>12</v>
      </c>
      <c r="AG4179">
        <v>0</v>
      </c>
      <c r="AH4179">
        <v>12.4</v>
      </c>
      <c r="AI4179">
        <v>0.5</v>
      </c>
      <c r="AJ4179">
        <v>1.79</v>
      </c>
      <c r="AK4179" t="s">
        <v>39</v>
      </c>
    </row>
    <row r="4180" spans="1:37" x14ac:dyDescent="0.25">
      <c r="A4180">
        <v>1</v>
      </c>
      <c r="B4180">
        <v>1</v>
      </c>
      <c r="C4180">
        <v>2</v>
      </c>
      <c r="D4180">
        <v>9500</v>
      </c>
      <c r="E4180">
        <v>1</v>
      </c>
      <c r="F4180">
        <v>1</v>
      </c>
      <c r="G4180">
        <v>133.1</v>
      </c>
      <c r="H4180">
        <v>1</v>
      </c>
      <c r="I4180">
        <v>19</v>
      </c>
      <c r="J4180">
        <v>38</v>
      </c>
      <c r="K4180">
        <v>7</v>
      </c>
      <c r="L4180">
        <v>9</v>
      </c>
      <c r="M4180">
        <v>125.5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21</v>
      </c>
      <c r="U4180">
        <v>0</v>
      </c>
      <c r="V4180">
        <v>0</v>
      </c>
      <c r="W4180">
        <v>7</v>
      </c>
      <c r="X4180">
        <v>9</v>
      </c>
      <c r="Y4180">
        <v>7</v>
      </c>
      <c r="Z4180">
        <v>13.2</v>
      </c>
      <c r="AA4180">
        <v>0</v>
      </c>
      <c r="AB4180">
        <v>0</v>
      </c>
      <c r="AC4180">
        <v>8</v>
      </c>
      <c r="AD4180">
        <v>9</v>
      </c>
      <c r="AE4180">
        <v>7</v>
      </c>
      <c r="AF4180">
        <v>13.2575</v>
      </c>
      <c r="AG4180">
        <v>0</v>
      </c>
      <c r="AH4180">
        <v>15.5</v>
      </c>
      <c r="AI4180">
        <v>2.8</v>
      </c>
      <c r="AJ4180">
        <v>-4.0599999999999996</v>
      </c>
      <c r="AK4180" t="s">
        <v>38</v>
      </c>
    </row>
    <row r="4181" spans="1:37" x14ac:dyDescent="0.25">
      <c r="A4181">
        <v>1</v>
      </c>
      <c r="B4181">
        <v>17</v>
      </c>
      <c r="C4181">
        <v>4</v>
      </c>
      <c r="D4181">
        <v>9500</v>
      </c>
      <c r="E4181">
        <v>1</v>
      </c>
      <c r="F4181">
        <v>1</v>
      </c>
      <c r="G4181">
        <v>148</v>
      </c>
      <c r="H4181">
        <v>1</v>
      </c>
      <c r="I4181">
        <v>3</v>
      </c>
      <c r="J4181">
        <v>19</v>
      </c>
      <c r="K4181">
        <v>4</v>
      </c>
      <c r="L4181">
        <v>7</v>
      </c>
      <c r="M4181">
        <v>131.9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18</v>
      </c>
      <c r="U4181">
        <v>0</v>
      </c>
      <c r="V4181">
        <v>0</v>
      </c>
      <c r="W4181">
        <v>7</v>
      </c>
      <c r="X4181">
        <v>8</v>
      </c>
      <c r="Y4181">
        <v>7</v>
      </c>
      <c r="Z4181">
        <v>14.15</v>
      </c>
      <c r="AA4181">
        <v>0</v>
      </c>
      <c r="AB4181">
        <v>0</v>
      </c>
      <c r="AC4181">
        <v>8</v>
      </c>
      <c r="AD4181">
        <v>8</v>
      </c>
      <c r="AE4181">
        <v>8</v>
      </c>
      <c r="AF4181">
        <v>14.51125</v>
      </c>
      <c r="AG4181">
        <v>0</v>
      </c>
      <c r="AH4181">
        <v>15.5</v>
      </c>
      <c r="AI4181">
        <v>2.8</v>
      </c>
      <c r="AJ4181">
        <v>-4.0599999999999996</v>
      </c>
      <c r="AK4181" t="s">
        <v>38</v>
      </c>
    </row>
    <row r="4182" spans="1:37" x14ac:dyDescent="0.25">
      <c r="A4182">
        <v>1</v>
      </c>
      <c r="B4182">
        <v>17</v>
      </c>
      <c r="C4182">
        <v>1</v>
      </c>
      <c r="D4182">
        <v>9853</v>
      </c>
      <c r="E4182">
        <v>1</v>
      </c>
      <c r="F4182">
        <v>1</v>
      </c>
      <c r="G4182">
        <v>127</v>
      </c>
      <c r="H4182">
        <v>1</v>
      </c>
      <c r="I4182">
        <v>38</v>
      </c>
      <c r="J4182">
        <v>37</v>
      </c>
      <c r="K4182">
        <v>5</v>
      </c>
      <c r="L4182">
        <v>7</v>
      </c>
      <c r="M4182">
        <v>121.8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18</v>
      </c>
      <c r="U4182">
        <v>0</v>
      </c>
      <c r="V4182">
        <v>0</v>
      </c>
      <c r="W4182">
        <v>6</v>
      </c>
      <c r="X4182">
        <v>12</v>
      </c>
      <c r="Y4182">
        <v>4</v>
      </c>
      <c r="Z4182">
        <v>13.5</v>
      </c>
      <c r="AA4182">
        <v>0</v>
      </c>
      <c r="AB4182">
        <v>0</v>
      </c>
      <c r="AC4182">
        <v>6</v>
      </c>
      <c r="AD4182">
        <v>14</v>
      </c>
      <c r="AE4182">
        <v>3</v>
      </c>
      <c r="AF4182">
        <v>10.66666667</v>
      </c>
      <c r="AG4182">
        <v>0</v>
      </c>
      <c r="AH4182">
        <v>10.8</v>
      </c>
      <c r="AI4182">
        <v>1.4</v>
      </c>
      <c r="AJ4182">
        <v>1.74</v>
      </c>
      <c r="AK4182" t="s">
        <v>39</v>
      </c>
    </row>
    <row r="4183" spans="1:37" x14ac:dyDescent="0.25">
      <c r="A4183">
        <v>1</v>
      </c>
      <c r="B4183">
        <v>43</v>
      </c>
      <c r="C4183">
        <v>1</v>
      </c>
      <c r="D4183">
        <v>9853</v>
      </c>
      <c r="E4183">
        <v>1</v>
      </c>
      <c r="F4183">
        <v>1</v>
      </c>
      <c r="G4183">
        <v>110</v>
      </c>
      <c r="H4183">
        <v>1</v>
      </c>
      <c r="I4183">
        <v>37</v>
      </c>
      <c r="J4183">
        <v>37</v>
      </c>
      <c r="K4183">
        <v>9</v>
      </c>
      <c r="L4183">
        <v>9</v>
      </c>
      <c r="M4183">
        <v>107.7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28</v>
      </c>
      <c r="U4183">
        <v>0</v>
      </c>
      <c r="V4183">
        <v>0</v>
      </c>
      <c r="W4183">
        <v>6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</v>
      </c>
      <c r="AD4183">
        <v>10</v>
      </c>
      <c r="AE4183">
        <v>0</v>
      </c>
      <c r="AF4183">
        <v>0</v>
      </c>
      <c r="AG4183">
        <v>0</v>
      </c>
      <c r="AH4183">
        <v>10.8</v>
      </c>
      <c r="AI4183">
        <v>1.4</v>
      </c>
      <c r="AJ4183">
        <v>1.74</v>
      </c>
      <c r="AK4183" t="s">
        <v>37</v>
      </c>
    </row>
    <row r="4184" spans="1:37" x14ac:dyDescent="0.25">
      <c r="A4184">
        <v>1</v>
      </c>
      <c r="B4184">
        <v>39</v>
      </c>
      <c r="C4184">
        <v>1</v>
      </c>
      <c r="D4184">
        <v>9556</v>
      </c>
      <c r="E4184">
        <v>1</v>
      </c>
      <c r="F4184">
        <v>1</v>
      </c>
      <c r="G4184">
        <v>133.1</v>
      </c>
      <c r="H4184">
        <v>1</v>
      </c>
      <c r="I4184">
        <v>44</v>
      </c>
      <c r="J4184">
        <v>40</v>
      </c>
      <c r="K4184">
        <v>2</v>
      </c>
      <c r="L4184">
        <v>2</v>
      </c>
      <c r="M4184">
        <v>115.5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36</v>
      </c>
      <c r="U4184">
        <v>0</v>
      </c>
      <c r="V4184">
        <v>0</v>
      </c>
      <c r="W4184">
        <v>7</v>
      </c>
      <c r="X4184">
        <v>13</v>
      </c>
      <c r="Y4184">
        <v>5</v>
      </c>
      <c r="Z4184">
        <v>12.2</v>
      </c>
      <c r="AA4184">
        <v>0</v>
      </c>
      <c r="AB4184">
        <v>0</v>
      </c>
      <c r="AC4184">
        <v>7</v>
      </c>
      <c r="AD4184">
        <v>14</v>
      </c>
      <c r="AE4184">
        <v>3</v>
      </c>
      <c r="AF4184">
        <v>11.4</v>
      </c>
      <c r="AG4184">
        <v>0</v>
      </c>
      <c r="AH4184">
        <v>11.1</v>
      </c>
      <c r="AI4184">
        <v>0.6</v>
      </c>
      <c r="AJ4184">
        <v>2.02</v>
      </c>
      <c r="AK4184" t="s">
        <v>37</v>
      </c>
    </row>
    <row r="4185" spans="1:37" x14ac:dyDescent="0.25">
      <c r="A4185">
        <v>1</v>
      </c>
      <c r="B4185">
        <v>1</v>
      </c>
      <c r="C4185">
        <v>1</v>
      </c>
      <c r="D4185">
        <v>9085</v>
      </c>
      <c r="E4185">
        <v>1</v>
      </c>
      <c r="F4185">
        <v>1</v>
      </c>
      <c r="G4185">
        <v>145</v>
      </c>
      <c r="H4185">
        <v>1</v>
      </c>
      <c r="I4185">
        <v>38</v>
      </c>
      <c r="J4185">
        <v>38</v>
      </c>
      <c r="K4185">
        <v>9</v>
      </c>
      <c r="L4185">
        <v>10</v>
      </c>
      <c r="M4185">
        <v>139.80000000000001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20</v>
      </c>
      <c r="U4185">
        <v>0</v>
      </c>
      <c r="V4185">
        <v>0</v>
      </c>
      <c r="W4185">
        <v>5</v>
      </c>
      <c r="X4185">
        <v>6</v>
      </c>
      <c r="Y4185">
        <v>5</v>
      </c>
      <c r="Z4185">
        <v>14.8</v>
      </c>
      <c r="AA4185">
        <v>1</v>
      </c>
      <c r="AB4185">
        <v>0</v>
      </c>
      <c r="AC4185">
        <v>5</v>
      </c>
      <c r="AD4185">
        <v>6</v>
      </c>
      <c r="AE4185">
        <v>5</v>
      </c>
      <c r="AF4185">
        <v>14</v>
      </c>
      <c r="AG4185">
        <v>0</v>
      </c>
      <c r="AH4185">
        <v>12.7</v>
      </c>
      <c r="AI4185">
        <v>3.7</v>
      </c>
      <c r="AJ4185">
        <v>-1.7</v>
      </c>
      <c r="AK4185" t="s">
        <v>38</v>
      </c>
    </row>
    <row r="4186" spans="1:37" x14ac:dyDescent="0.25">
      <c r="A4186">
        <v>1</v>
      </c>
      <c r="B4186">
        <v>1</v>
      </c>
      <c r="C4186">
        <v>1</v>
      </c>
      <c r="D4186">
        <v>9238</v>
      </c>
      <c r="E4186">
        <v>1</v>
      </c>
      <c r="F4186">
        <v>1</v>
      </c>
      <c r="G4186">
        <v>136</v>
      </c>
      <c r="H4186">
        <v>1</v>
      </c>
      <c r="I4186">
        <v>38</v>
      </c>
      <c r="J4186">
        <v>38</v>
      </c>
      <c r="K4186">
        <v>0</v>
      </c>
      <c r="L4186">
        <v>7</v>
      </c>
      <c r="M4186">
        <v>133.19999999999999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19</v>
      </c>
      <c r="U4186">
        <v>0</v>
      </c>
      <c r="V4186">
        <v>0</v>
      </c>
      <c r="W4186">
        <v>6</v>
      </c>
      <c r="X4186">
        <v>8</v>
      </c>
      <c r="Y4186">
        <v>5</v>
      </c>
      <c r="Z4186">
        <v>11</v>
      </c>
      <c r="AA4186">
        <v>0</v>
      </c>
      <c r="AB4186">
        <v>0</v>
      </c>
      <c r="AC4186">
        <v>6</v>
      </c>
      <c r="AD4186">
        <v>13</v>
      </c>
      <c r="AE4186">
        <v>5</v>
      </c>
      <c r="AF4186">
        <v>11.4</v>
      </c>
      <c r="AG4186">
        <v>0</v>
      </c>
      <c r="AH4186">
        <v>7.6</v>
      </c>
      <c r="AI4186">
        <v>2.6</v>
      </c>
      <c r="AJ4186">
        <v>0.32</v>
      </c>
      <c r="AK4186" t="s">
        <v>38</v>
      </c>
    </row>
    <row r="4187" spans="1:37" x14ac:dyDescent="0.25">
      <c r="A4187">
        <v>1</v>
      </c>
      <c r="B4187">
        <v>1</v>
      </c>
      <c r="C4187">
        <v>1</v>
      </c>
      <c r="D4187">
        <v>9991</v>
      </c>
      <c r="E4187">
        <v>0</v>
      </c>
      <c r="F4187">
        <v>1</v>
      </c>
      <c r="G4187">
        <v>131</v>
      </c>
      <c r="H4187">
        <v>1</v>
      </c>
      <c r="I4187">
        <v>19</v>
      </c>
      <c r="J4187">
        <v>37</v>
      </c>
      <c r="K4187">
        <v>9</v>
      </c>
      <c r="L4187">
        <v>9</v>
      </c>
      <c r="M4187">
        <v>118.4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20</v>
      </c>
      <c r="U4187">
        <v>0</v>
      </c>
      <c r="V4187">
        <v>0</v>
      </c>
      <c r="W4187">
        <v>5</v>
      </c>
      <c r="X4187">
        <v>10</v>
      </c>
      <c r="Y4187">
        <v>0</v>
      </c>
      <c r="Z4187">
        <v>0</v>
      </c>
      <c r="AA4187">
        <v>0</v>
      </c>
      <c r="AB4187">
        <v>0</v>
      </c>
      <c r="AC4187">
        <v>5</v>
      </c>
      <c r="AD4187">
        <v>10</v>
      </c>
      <c r="AE4187">
        <v>0</v>
      </c>
      <c r="AF4187">
        <v>0</v>
      </c>
      <c r="AG4187">
        <v>3</v>
      </c>
      <c r="AH4187">
        <v>7.6</v>
      </c>
      <c r="AI4187">
        <v>2.6</v>
      </c>
      <c r="AJ4187">
        <v>0.32</v>
      </c>
      <c r="AK4187" t="s">
        <v>39</v>
      </c>
    </row>
    <row r="4188" spans="1:37" x14ac:dyDescent="0.25">
      <c r="A4188">
        <v>1</v>
      </c>
      <c r="B4188">
        <v>17</v>
      </c>
      <c r="C4188">
        <v>2</v>
      </c>
      <c r="D4188">
        <v>9085</v>
      </c>
      <c r="E4188">
        <v>1</v>
      </c>
      <c r="F4188">
        <v>1</v>
      </c>
      <c r="G4188">
        <v>138</v>
      </c>
      <c r="H4188">
        <v>1</v>
      </c>
      <c r="I4188">
        <v>37</v>
      </c>
      <c r="J4188">
        <v>37</v>
      </c>
      <c r="K4188">
        <v>9</v>
      </c>
      <c r="L4188">
        <v>7</v>
      </c>
      <c r="M4188">
        <v>123.3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19</v>
      </c>
      <c r="U4188">
        <v>0</v>
      </c>
      <c r="V4188">
        <v>0</v>
      </c>
      <c r="W4188">
        <v>5</v>
      </c>
      <c r="X4188">
        <v>15</v>
      </c>
      <c r="Y4188">
        <v>3</v>
      </c>
      <c r="Z4188">
        <v>14</v>
      </c>
      <c r="AA4188">
        <v>3</v>
      </c>
      <c r="AB4188">
        <v>0</v>
      </c>
      <c r="AC4188">
        <v>5</v>
      </c>
      <c r="AD4188">
        <v>10</v>
      </c>
      <c r="AE4188">
        <v>4</v>
      </c>
      <c r="AF4188">
        <v>11.75</v>
      </c>
      <c r="AG4188">
        <v>1</v>
      </c>
      <c r="AH4188">
        <v>9.4</v>
      </c>
      <c r="AI4188">
        <v>-0.8</v>
      </c>
      <c r="AJ4188">
        <v>-3.12</v>
      </c>
      <c r="AK4188" t="s">
        <v>39</v>
      </c>
    </row>
    <row r="4189" spans="1:37" x14ac:dyDescent="0.25">
      <c r="A4189">
        <v>2</v>
      </c>
      <c r="B4189">
        <v>39</v>
      </c>
      <c r="C4189">
        <v>1</v>
      </c>
      <c r="D4189">
        <v>8014</v>
      </c>
      <c r="E4189">
        <v>0</v>
      </c>
      <c r="F4189">
        <v>1</v>
      </c>
      <c r="G4189">
        <v>150</v>
      </c>
      <c r="H4189">
        <v>1</v>
      </c>
      <c r="I4189">
        <v>37</v>
      </c>
      <c r="J4189">
        <v>38</v>
      </c>
      <c r="K4189">
        <v>3</v>
      </c>
      <c r="L4189">
        <v>7</v>
      </c>
      <c r="M4189">
        <v>134.5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28</v>
      </c>
      <c r="U4189">
        <v>0</v>
      </c>
      <c r="V4189">
        <v>0</v>
      </c>
      <c r="W4189">
        <v>6</v>
      </c>
      <c r="X4189">
        <v>8</v>
      </c>
      <c r="Y4189">
        <v>5</v>
      </c>
      <c r="Z4189">
        <v>11.83333333</v>
      </c>
      <c r="AA4189">
        <v>0</v>
      </c>
      <c r="AB4189">
        <v>0</v>
      </c>
      <c r="AC4189">
        <v>6</v>
      </c>
      <c r="AD4189">
        <v>6</v>
      </c>
      <c r="AE4189">
        <v>6</v>
      </c>
      <c r="AF4189">
        <v>13</v>
      </c>
      <c r="AG4189">
        <v>0</v>
      </c>
      <c r="AH4189">
        <v>16.2</v>
      </c>
      <c r="AI4189">
        <v>0.3</v>
      </c>
      <c r="AJ4189">
        <v>-0.92</v>
      </c>
      <c r="AK4189" t="s">
        <v>38</v>
      </c>
    </row>
    <row r="4190" spans="1:37" x14ac:dyDescent="0.25">
      <c r="A4190">
        <v>1</v>
      </c>
      <c r="B4190">
        <v>1</v>
      </c>
      <c r="C4190">
        <v>1</v>
      </c>
      <c r="D4190">
        <v>9670</v>
      </c>
      <c r="E4190">
        <v>1</v>
      </c>
      <c r="F4190">
        <v>1</v>
      </c>
      <c r="G4190">
        <v>112</v>
      </c>
      <c r="H4190">
        <v>1</v>
      </c>
      <c r="I4190">
        <v>37</v>
      </c>
      <c r="J4190">
        <v>1</v>
      </c>
      <c r="K4190">
        <v>7</v>
      </c>
      <c r="L4190">
        <v>0</v>
      </c>
      <c r="M4190">
        <v>110.6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20</v>
      </c>
      <c r="U4190">
        <v>0</v>
      </c>
      <c r="V4190">
        <v>0</v>
      </c>
      <c r="W4190">
        <v>5</v>
      </c>
      <c r="X4190">
        <v>7</v>
      </c>
      <c r="Y4190">
        <v>4</v>
      </c>
      <c r="Z4190">
        <v>11.75</v>
      </c>
      <c r="AA4190">
        <v>0</v>
      </c>
      <c r="AB4190">
        <v>0</v>
      </c>
      <c r="AC4190">
        <v>5</v>
      </c>
      <c r="AD4190">
        <v>7</v>
      </c>
      <c r="AE4190">
        <v>5</v>
      </c>
      <c r="AF4190">
        <v>11.8</v>
      </c>
      <c r="AG4190">
        <v>1</v>
      </c>
      <c r="AH4190">
        <v>7.6</v>
      </c>
      <c r="AI4190">
        <v>2.6</v>
      </c>
      <c r="AJ4190">
        <v>0.32</v>
      </c>
      <c r="AK4190" t="s">
        <v>38</v>
      </c>
    </row>
    <row r="4191" spans="1:37" x14ac:dyDescent="0.25">
      <c r="A4191">
        <v>1</v>
      </c>
      <c r="B4191">
        <v>42</v>
      </c>
      <c r="C4191">
        <v>1</v>
      </c>
      <c r="D4191">
        <v>9254</v>
      </c>
      <c r="E4191">
        <v>1</v>
      </c>
      <c r="F4191">
        <v>1</v>
      </c>
      <c r="G4191">
        <v>154</v>
      </c>
      <c r="H4191">
        <v>1</v>
      </c>
      <c r="I4191">
        <v>38</v>
      </c>
      <c r="J4191">
        <v>37</v>
      </c>
      <c r="K4191">
        <v>1</v>
      </c>
      <c r="L4191">
        <v>1</v>
      </c>
      <c r="M4191">
        <v>154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28</v>
      </c>
      <c r="U4191">
        <v>0</v>
      </c>
      <c r="V4191">
        <v>8</v>
      </c>
      <c r="W4191">
        <v>14</v>
      </c>
      <c r="X4191">
        <v>22</v>
      </c>
      <c r="Y4191">
        <v>12</v>
      </c>
      <c r="Z4191">
        <v>12.33333333</v>
      </c>
      <c r="AA4191">
        <v>0</v>
      </c>
      <c r="AB4191">
        <v>3</v>
      </c>
      <c r="AC4191">
        <v>12</v>
      </c>
      <c r="AD4191">
        <v>20</v>
      </c>
      <c r="AE4191">
        <v>8</v>
      </c>
      <c r="AF4191">
        <v>12</v>
      </c>
      <c r="AG4191">
        <v>0</v>
      </c>
      <c r="AH4191">
        <v>9.4</v>
      </c>
      <c r="AI4191">
        <v>-0.8</v>
      </c>
      <c r="AJ4191">
        <v>-3.12</v>
      </c>
      <c r="AK4191" t="s">
        <v>38</v>
      </c>
    </row>
    <row r="4192" spans="1:37" x14ac:dyDescent="0.25">
      <c r="A4192">
        <v>1</v>
      </c>
      <c r="B4192">
        <v>43</v>
      </c>
      <c r="C4192">
        <v>1</v>
      </c>
      <c r="D4192">
        <v>9991</v>
      </c>
      <c r="E4192">
        <v>0</v>
      </c>
      <c r="F4192">
        <v>39</v>
      </c>
      <c r="G4192">
        <v>160</v>
      </c>
      <c r="H4192">
        <v>1</v>
      </c>
      <c r="I4192">
        <v>37</v>
      </c>
      <c r="J4192">
        <v>37</v>
      </c>
      <c r="K4192">
        <v>9</v>
      </c>
      <c r="L4192">
        <v>9</v>
      </c>
      <c r="M4192">
        <v>160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24</v>
      </c>
      <c r="U4192">
        <v>0</v>
      </c>
      <c r="V4192">
        <v>3</v>
      </c>
      <c r="W4192">
        <v>10</v>
      </c>
      <c r="X4192">
        <v>16</v>
      </c>
      <c r="Y4192">
        <v>3</v>
      </c>
      <c r="Z4192">
        <v>11.66666667</v>
      </c>
      <c r="AA4192">
        <v>0</v>
      </c>
      <c r="AB4192">
        <v>3</v>
      </c>
      <c r="AC4192">
        <v>10</v>
      </c>
      <c r="AD4192">
        <v>24</v>
      </c>
      <c r="AE4192">
        <v>6</v>
      </c>
      <c r="AF4192">
        <v>11.83333333</v>
      </c>
      <c r="AG4192">
        <v>0</v>
      </c>
      <c r="AH4192">
        <v>9.4</v>
      </c>
      <c r="AI4192">
        <v>-0.8</v>
      </c>
      <c r="AJ4192">
        <v>-3.12</v>
      </c>
      <c r="AK4192" t="s">
        <v>37</v>
      </c>
    </row>
    <row r="4193" spans="1:37" x14ac:dyDescent="0.25">
      <c r="A4193">
        <v>1</v>
      </c>
      <c r="B4193">
        <v>44</v>
      </c>
      <c r="C4193">
        <v>1</v>
      </c>
      <c r="D4193">
        <v>9085</v>
      </c>
      <c r="E4193">
        <v>1</v>
      </c>
      <c r="F4193">
        <v>39</v>
      </c>
      <c r="G4193">
        <v>140</v>
      </c>
      <c r="H4193">
        <v>1</v>
      </c>
      <c r="I4193">
        <v>1</v>
      </c>
      <c r="J4193">
        <v>39</v>
      </c>
      <c r="K4193">
        <v>3</v>
      </c>
      <c r="L4193">
        <v>9</v>
      </c>
      <c r="M4193">
        <v>140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20</v>
      </c>
      <c r="U4193">
        <v>0</v>
      </c>
      <c r="V4193">
        <v>1</v>
      </c>
      <c r="W4193">
        <v>6</v>
      </c>
      <c r="X4193">
        <v>9</v>
      </c>
      <c r="Y4193">
        <v>6</v>
      </c>
      <c r="Z4193">
        <v>12.66666667</v>
      </c>
      <c r="AA4193">
        <v>0</v>
      </c>
      <c r="AB4193">
        <v>1</v>
      </c>
      <c r="AC4193">
        <v>6</v>
      </c>
      <c r="AD4193">
        <v>10</v>
      </c>
      <c r="AE4193">
        <v>4</v>
      </c>
      <c r="AF4193">
        <v>11.5</v>
      </c>
      <c r="AG4193">
        <v>0</v>
      </c>
      <c r="AH4193">
        <v>13.9</v>
      </c>
      <c r="AI4193">
        <v>-0.3</v>
      </c>
      <c r="AJ4193">
        <v>0.79</v>
      </c>
      <c r="AK4193" t="s">
        <v>39</v>
      </c>
    </row>
    <row r="4194" spans="1:37" x14ac:dyDescent="0.25">
      <c r="A4194">
        <v>1</v>
      </c>
      <c r="B4194">
        <v>17</v>
      </c>
      <c r="C4194">
        <v>2</v>
      </c>
      <c r="D4194">
        <v>9853</v>
      </c>
      <c r="E4194">
        <v>1</v>
      </c>
      <c r="F4194">
        <v>1</v>
      </c>
      <c r="G4194">
        <v>150</v>
      </c>
      <c r="H4194">
        <v>1</v>
      </c>
      <c r="I4194">
        <v>37</v>
      </c>
      <c r="J4194">
        <v>37</v>
      </c>
      <c r="K4194">
        <v>5</v>
      </c>
      <c r="L4194">
        <v>6</v>
      </c>
      <c r="M4194">
        <v>132.5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22</v>
      </c>
      <c r="U4194">
        <v>0</v>
      </c>
      <c r="V4194">
        <v>0</v>
      </c>
      <c r="W4194">
        <v>6</v>
      </c>
      <c r="X4194">
        <v>9</v>
      </c>
      <c r="Y4194">
        <v>4</v>
      </c>
      <c r="Z4194">
        <v>12.25</v>
      </c>
      <c r="AA4194">
        <v>0</v>
      </c>
      <c r="AB4194">
        <v>0</v>
      </c>
      <c r="AC4194">
        <v>6</v>
      </c>
      <c r="AD4194">
        <v>8</v>
      </c>
      <c r="AE4194">
        <v>5</v>
      </c>
      <c r="AF4194">
        <v>11.6</v>
      </c>
      <c r="AG4194">
        <v>0</v>
      </c>
      <c r="AH4194">
        <v>10.8</v>
      </c>
      <c r="AI4194">
        <v>1.4</v>
      </c>
      <c r="AJ4194">
        <v>1.74</v>
      </c>
      <c r="AK4194" t="s">
        <v>39</v>
      </c>
    </row>
    <row r="4195" spans="1:37" x14ac:dyDescent="0.25">
      <c r="A4195">
        <v>1</v>
      </c>
      <c r="B4195">
        <v>17</v>
      </c>
      <c r="C4195">
        <v>2</v>
      </c>
      <c r="D4195">
        <v>9254</v>
      </c>
      <c r="E4195">
        <v>1</v>
      </c>
      <c r="F4195">
        <v>1</v>
      </c>
      <c r="G4195">
        <v>141</v>
      </c>
      <c r="H4195">
        <v>1</v>
      </c>
      <c r="I4195">
        <v>1</v>
      </c>
      <c r="J4195">
        <v>4</v>
      </c>
      <c r="K4195">
        <v>4</v>
      </c>
      <c r="L4195">
        <v>4</v>
      </c>
      <c r="M4195">
        <v>127.7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18</v>
      </c>
      <c r="U4195">
        <v>0</v>
      </c>
      <c r="V4195">
        <v>0</v>
      </c>
      <c r="W4195">
        <v>6</v>
      </c>
      <c r="X4195">
        <v>7</v>
      </c>
      <c r="Y4195">
        <v>6</v>
      </c>
      <c r="Z4195">
        <v>11.28571429</v>
      </c>
      <c r="AA4195">
        <v>0</v>
      </c>
      <c r="AB4195">
        <v>0</v>
      </c>
      <c r="AC4195">
        <v>6</v>
      </c>
      <c r="AD4195">
        <v>9</v>
      </c>
      <c r="AE4195">
        <v>4</v>
      </c>
      <c r="AF4195">
        <v>13.5</v>
      </c>
      <c r="AG4195">
        <v>0</v>
      </c>
      <c r="AH4195">
        <v>16.2</v>
      </c>
      <c r="AI4195">
        <v>0.3</v>
      </c>
      <c r="AJ4195">
        <v>-0.92</v>
      </c>
      <c r="AK4195" t="s">
        <v>38</v>
      </c>
    </row>
    <row r="4196" spans="1:37" x14ac:dyDescent="0.25">
      <c r="A4196">
        <v>1</v>
      </c>
      <c r="B4196">
        <v>1</v>
      </c>
      <c r="C4196">
        <v>5</v>
      </c>
      <c r="D4196">
        <v>9147</v>
      </c>
      <c r="E4196">
        <v>1</v>
      </c>
      <c r="F4196">
        <v>1</v>
      </c>
      <c r="G4196">
        <v>122</v>
      </c>
      <c r="H4196">
        <v>1</v>
      </c>
      <c r="I4196">
        <v>38</v>
      </c>
      <c r="J4196">
        <v>38</v>
      </c>
      <c r="K4196">
        <v>9</v>
      </c>
      <c r="L4196">
        <v>9</v>
      </c>
      <c r="M4196">
        <v>117.5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22</v>
      </c>
      <c r="U4196">
        <v>0</v>
      </c>
      <c r="V4196">
        <v>0</v>
      </c>
      <c r="W4196">
        <v>5</v>
      </c>
      <c r="X4196">
        <v>12</v>
      </c>
      <c r="Y4196">
        <v>2</v>
      </c>
      <c r="Z4196">
        <v>11.5</v>
      </c>
      <c r="AA4196">
        <v>0</v>
      </c>
      <c r="AB4196">
        <v>0</v>
      </c>
      <c r="AC4196">
        <v>5</v>
      </c>
      <c r="AD4196">
        <v>12</v>
      </c>
      <c r="AE4196">
        <v>0</v>
      </c>
      <c r="AF4196">
        <v>0</v>
      </c>
      <c r="AG4196">
        <v>0</v>
      </c>
      <c r="AH4196">
        <v>12.7</v>
      </c>
      <c r="AI4196">
        <v>3.7</v>
      </c>
      <c r="AJ4196">
        <v>-1.7</v>
      </c>
      <c r="AK4196" t="s">
        <v>37</v>
      </c>
    </row>
    <row r="4197" spans="1:37" x14ac:dyDescent="0.25">
      <c r="A4197">
        <v>1</v>
      </c>
      <c r="B4197">
        <v>1</v>
      </c>
      <c r="C4197">
        <v>5</v>
      </c>
      <c r="D4197">
        <v>9254</v>
      </c>
      <c r="E4197">
        <v>1</v>
      </c>
      <c r="F4197">
        <v>1</v>
      </c>
      <c r="G4197">
        <v>120</v>
      </c>
      <c r="H4197">
        <v>1</v>
      </c>
      <c r="I4197">
        <v>37</v>
      </c>
      <c r="J4197">
        <v>37</v>
      </c>
      <c r="K4197">
        <v>9</v>
      </c>
      <c r="L4197">
        <v>7</v>
      </c>
      <c r="M4197">
        <v>127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18</v>
      </c>
      <c r="U4197">
        <v>0</v>
      </c>
      <c r="V4197">
        <v>0</v>
      </c>
      <c r="W4197">
        <v>6</v>
      </c>
      <c r="X4197">
        <v>10</v>
      </c>
      <c r="Y4197">
        <v>6</v>
      </c>
      <c r="Z4197">
        <v>11.66666667</v>
      </c>
      <c r="AA4197">
        <v>0</v>
      </c>
      <c r="AB4197">
        <v>0</v>
      </c>
      <c r="AC4197">
        <v>6</v>
      </c>
      <c r="AD4197">
        <v>10</v>
      </c>
      <c r="AE4197">
        <v>4</v>
      </c>
      <c r="AF4197">
        <v>12.25</v>
      </c>
      <c r="AG4197">
        <v>0</v>
      </c>
      <c r="AH4197">
        <v>9.4</v>
      </c>
      <c r="AI4197">
        <v>-0.8</v>
      </c>
      <c r="AJ4197">
        <v>-3.12</v>
      </c>
      <c r="AK4197" t="s">
        <v>38</v>
      </c>
    </row>
    <row r="4198" spans="1:37" x14ac:dyDescent="0.25">
      <c r="A4198">
        <v>1</v>
      </c>
      <c r="B4198">
        <v>1</v>
      </c>
      <c r="C4198">
        <v>1</v>
      </c>
      <c r="D4198">
        <v>9500</v>
      </c>
      <c r="E4198">
        <v>1</v>
      </c>
      <c r="F4198">
        <v>1</v>
      </c>
      <c r="G4198">
        <v>139</v>
      </c>
      <c r="H4198">
        <v>1</v>
      </c>
      <c r="I4198">
        <v>19</v>
      </c>
      <c r="J4198">
        <v>37</v>
      </c>
      <c r="K4198">
        <v>5</v>
      </c>
      <c r="L4198">
        <v>5</v>
      </c>
      <c r="M4198">
        <v>125.5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21</v>
      </c>
      <c r="U4198">
        <v>0</v>
      </c>
      <c r="V4198">
        <v>0</v>
      </c>
      <c r="W4198">
        <v>8</v>
      </c>
      <c r="X4198">
        <v>8</v>
      </c>
      <c r="Y4198">
        <v>7</v>
      </c>
      <c r="Z4198">
        <v>13.514285709999999</v>
      </c>
      <c r="AA4198">
        <v>0</v>
      </c>
      <c r="AB4198">
        <v>0</v>
      </c>
      <c r="AC4198">
        <v>8</v>
      </c>
      <c r="AD4198">
        <v>8</v>
      </c>
      <c r="AE4198">
        <v>7</v>
      </c>
      <c r="AF4198">
        <v>13.514285709999999</v>
      </c>
      <c r="AG4198">
        <v>0</v>
      </c>
      <c r="AH4198">
        <v>12.7</v>
      </c>
      <c r="AI4198">
        <v>3.7</v>
      </c>
      <c r="AJ4198">
        <v>-1.7</v>
      </c>
      <c r="AK4198" t="s">
        <v>38</v>
      </c>
    </row>
    <row r="4199" spans="1:37" x14ac:dyDescent="0.25">
      <c r="A4199">
        <v>1</v>
      </c>
      <c r="B4199">
        <v>17</v>
      </c>
      <c r="C4199">
        <v>6</v>
      </c>
      <c r="D4199">
        <v>9773</v>
      </c>
      <c r="E4199">
        <v>1</v>
      </c>
      <c r="F4199">
        <v>1</v>
      </c>
      <c r="G4199">
        <v>138</v>
      </c>
      <c r="H4199">
        <v>1</v>
      </c>
      <c r="I4199">
        <v>1</v>
      </c>
      <c r="J4199">
        <v>1</v>
      </c>
      <c r="K4199">
        <v>4</v>
      </c>
      <c r="L4199">
        <v>2</v>
      </c>
      <c r="M4199">
        <v>140.5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19</v>
      </c>
      <c r="U4199">
        <v>0</v>
      </c>
      <c r="V4199">
        <v>0</v>
      </c>
      <c r="W4199">
        <v>6</v>
      </c>
      <c r="X4199">
        <v>7</v>
      </c>
      <c r="Y4199">
        <v>6</v>
      </c>
      <c r="Z4199">
        <v>13</v>
      </c>
      <c r="AA4199">
        <v>0</v>
      </c>
      <c r="AB4199">
        <v>0</v>
      </c>
      <c r="AC4199">
        <v>6</v>
      </c>
      <c r="AD4199">
        <v>9</v>
      </c>
      <c r="AE4199">
        <v>6</v>
      </c>
      <c r="AF4199">
        <v>13.71428571</v>
      </c>
      <c r="AG4199">
        <v>0</v>
      </c>
      <c r="AH4199">
        <v>7.6</v>
      </c>
      <c r="AI4199">
        <v>2.6</v>
      </c>
      <c r="AJ4199">
        <v>0.32</v>
      </c>
      <c r="AK4199" t="s">
        <v>38</v>
      </c>
    </row>
    <row r="4200" spans="1:37" x14ac:dyDescent="0.25">
      <c r="A4200">
        <v>1</v>
      </c>
      <c r="B4200">
        <v>5</v>
      </c>
      <c r="C4200">
        <v>1</v>
      </c>
      <c r="D4200">
        <v>9853</v>
      </c>
      <c r="E4200">
        <v>1</v>
      </c>
      <c r="F4200">
        <v>1</v>
      </c>
      <c r="G4200">
        <v>119</v>
      </c>
      <c r="H4200">
        <v>1</v>
      </c>
      <c r="I4200">
        <v>1</v>
      </c>
      <c r="J4200">
        <v>38</v>
      </c>
      <c r="K4200">
        <v>5</v>
      </c>
      <c r="L4200">
        <v>8</v>
      </c>
      <c r="M4200">
        <v>118.3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22</v>
      </c>
      <c r="U4200">
        <v>0</v>
      </c>
      <c r="V4200">
        <v>0</v>
      </c>
      <c r="W4200">
        <v>6</v>
      </c>
      <c r="X4200">
        <v>11</v>
      </c>
      <c r="Y4200">
        <v>3</v>
      </c>
      <c r="Z4200">
        <v>15</v>
      </c>
      <c r="AA4200">
        <v>0</v>
      </c>
      <c r="AB4200">
        <v>0</v>
      </c>
      <c r="AC4200">
        <v>6</v>
      </c>
      <c r="AD4200">
        <v>11</v>
      </c>
      <c r="AE4200">
        <v>4</v>
      </c>
      <c r="AF4200">
        <v>10.25</v>
      </c>
      <c r="AG4200">
        <v>0</v>
      </c>
      <c r="AH4200">
        <v>9.4</v>
      </c>
      <c r="AI4200">
        <v>-0.8</v>
      </c>
      <c r="AJ4200">
        <v>-3.12</v>
      </c>
      <c r="AK4200" t="s">
        <v>39</v>
      </c>
    </row>
    <row r="4201" spans="1:37" x14ac:dyDescent="0.25">
      <c r="A4201">
        <v>1</v>
      </c>
      <c r="B4201">
        <v>1</v>
      </c>
      <c r="C4201">
        <v>1</v>
      </c>
      <c r="D4201">
        <v>9500</v>
      </c>
      <c r="E4201">
        <v>1</v>
      </c>
      <c r="F4201">
        <v>1</v>
      </c>
      <c r="G4201">
        <v>129</v>
      </c>
      <c r="H4201">
        <v>1</v>
      </c>
      <c r="I4201">
        <v>38</v>
      </c>
      <c r="J4201">
        <v>38</v>
      </c>
      <c r="K4201">
        <v>5</v>
      </c>
      <c r="L4201">
        <v>5</v>
      </c>
      <c r="M4201">
        <v>120.8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20</v>
      </c>
      <c r="U4201">
        <v>0</v>
      </c>
      <c r="V4201">
        <v>0</v>
      </c>
      <c r="W4201">
        <v>8</v>
      </c>
      <c r="X4201">
        <v>8</v>
      </c>
      <c r="Y4201">
        <v>7</v>
      </c>
      <c r="Z4201">
        <v>12.74428571</v>
      </c>
      <c r="AA4201">
        <v>0</v>
      </c>
      <c r="AB4201">
        <v>0</v>
      </c>
      <c r="AC4201">
        <v>8</v>
      </c>
      <c r="AD4201">
        <v>8</v>
      </c>
      <c r="AE4201">
        <v>7</v>
      </c>
      <c r="AF4201">
        <v>12.74428571</v>
      </c>
      <c r="AG4201">
        <v>0</v>
      </c>
      <c r="AH4201">
        <v>10.8</v>
      </c>
      <c r="AI4201">
        <v>1.4</v>
      </c>
      <c r="AJ4201">
        <v>1.74</v>
      </c>
      <c r="AK4201" t="s">
        <v>38</v>
      </c>
    </row>
    <row r="4202" spans="1:37" x14ac:dyDescent="0.25">
      <c r="A4202">
        <v>1</v>
      </c>
      <c r="B4202">
        <v>1</v>
      </c>
      <c r="C4202">
        <v>1</v>
      </c>
      <c r="D4202">
        <v>9147</v>
      </c>
      <c r="E4202">
        <v>1</v>
      </c>
      <c r="F4202">
        <v>1</v>
      </c>
      <c r="G4202">
        <v>133.1</v>
      </c>
      <c r="H4202">
        <v>1</v>
      </c>
      <c r="I4202">
        <v>37</v>
      </c>
      <c r="J4202">
        <v>37</v>
      </c>
      <c r="K4202">
        <v>191</v>
      </c>
      <c r="L4202">
        <v>154</v>
      </c>
      <c r="M4202">
        <v>95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0</v>
      </c>
      <c r="V4202">
        <v>0</v>
      </c>
      <c r="W4202">
        <v>5</v>
      </c>
      <c r="X4202">
        <v>10</v>
      </c>
      <c r="Y4202">
        <v>4</v>
      </c>
      <c r="Z4202">
        <v>11.75</v>
      </c>
      <c r="AA4202">
        <v>0</v>
      </c>
      <c r="AB4202">
        <v>0</v>
      </c>
      <c r="AC4202">
        <v>5</v>
      </c>
      <c r="AD4202">
        <v>8</v>
      </c>
      <c r="AE4202">
        <v>5</v>
      </c>
      <c r="AF4202">
        <v>11.8</v>
      </c>
      <c r="AG4202">
        <v>0</v>
      </c>
      <c r="AH4202">
        <v>11.1</v>
      </c>
      <c r="AI4202">
        <v>0.6</v>
      </c>
      <c r="AJ4202">
        <v>2.02</v>
      </c>
      <c r="AK4202" t="s">
        <v>38</v>
      </c>
    </row>
    <row r="4203" spans="1:37" x14ac:dyDescent="0.25">
      <c r="A4203">
        <v>1</v>
      </c>
      <c r="B4203">
        <v>17</v>
      </c>
      <c r="C4203">
        <v>1</v>
      </c>
      <c r="D4203">
        <v>8014</v>
      </c>
      <c r="E4203">
        <v>0</v>
      </c>
      <c r="F4203">
        <v>1</v>
      </c>
      <c r="G4203">
        <v>125</v>
      </c>
      <c r="H4203">
        <v>1</v>
      </c>
      <c r="I4203">
        <v>37</v>
      </c>
      <c r="J4203">
        <v>37</v>
      </c>
      <c r="K4203">
        <v>5</v>
      </c>
      <c r="L4203">
        <v>6</v>
      </c>
      <c r="M4203">
        <v>122.2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19</v>
      </c>
      <c r="U4203">
        <v>0</v>
      </c>
      <c r="V4203">
        <v>0</v>
      </c>
      <c r="W4203">
        <v>6</v>
      </c>
      <c r="X4203">
        <v>6</v>
      </c>
      <c r="Y4203">
        <v>6</v>
      </c>
      <c r="Z4203">
        <v>12.16666667</v>
      </c>
      <c r="AA4203">
        <v>0</v>
      </c>
      <c r="AB4203">
        <v>0</v>
      </c>
      <c r="AC4203">
        <v>6</v>
      </c>
      <c r="AD4203">
        <v>7</v>
      </c>
      <c r="AE4203">
        <v>6</v>
      </c>
      <c r="AF4203">
        <v>11.66666667</v>
      </c>
      <c r="AG4203">
        <v>0</v>
      </c>
      <c r="AH4203">
        <v>10.8</v>
      </c>
      <c r="AI4203">
        <v>1.4</v>
      </c>
      <c r="AJ4203">
        <v>1.74</v>
      </c>
      <c r="AK4203" t="s">
        <v>38</v>
      </c>
    </row>
    <row r="4204" spans="1:37" x14ac:dyDescent="0.25">
      <c r="A4204">
        <v>1</v>
      </c>
      <c r="B4204">
        <v>17</v>
      </c>
      <c r="C4204">
        <v>1</v>
      </c>
      <c r="D4204">
        <v>171</v>
      </c>
      <c r="E4204">
        <v>1</v>
      </c>
      <c r="F4204">
        <v>1</v>
      </c>
      <c r="G4204">
        <v>125</v>
      </c>
      <c r="H4204">
        <v>1</v>
      </c>
      <c r="I4204">
        <v>1</v>
      </c>
      <c r="J4204">
        <v>1</v>
      </c>
      <c r="K4204">
        <v>7</v>
      </c>
      <c r="L4204">
        <v>3</v>
      </c>
      <c r="M4204">
        <v>143.9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20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15.5</v>
      </c>
      <c r="AI4204">
        <v>2.8</v>
      </c>
      <c r="AJ4204">
        <v>-4.0599999999999996</v>
      </c>
      <c r="AK4204" t="s">
        <v>39</v>
      </c>
    </row>
    <row r="4205" spans="1:37" x14ac:dyDescent="0.25">
      <c r="A4205">
        <v>1</v>
      </c>
      <c r="B4205">
        <v>1</v>
      </c>
      <c r="C4205">
        <v>2</v>
      </c>
      <c r="D4205">
        <v>9070</v>
      </c>
      <c r="E4205">
        <v>1</v>
      </c>
      <c r="F4205">
        <v>1</v>
      </c>
      <c r="G4205">
        <v>137</v>
      </c>
      <c r="H4205">
        <v>1</v>
      </c>
      <c r="I4205">
        <v>19</v>
      </c>
      <c r="J4205">
        <v>38</v>
      </c>
      <c r="K4205">
        <v>9</v>
      </c>
      <c r="L4205">
        <v>9</v>
      </c>
      <c r="M4205">
        <v>127.2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20</v>
      </c>
      <c r="U4205">
        <v>0</v>
      </c>
      <c r="V4205">
        <v>1</v>
      </c>
      <c r="W4205">
        <v>6</v>
      </c>
      <c r="X4205">
        <v>9</v>
      </c>
      <c r="Y4205">
        <v>5</v>
      </c>
      <c r="Z4205">
        <v>13.4</v>
      </c>
      <c r="AA4205">
        <v>1</v>
      </c>
      <c r="AB4205">
        <v>0</v>
      </c>
      <c r="AC4205">
        <v>6</v>
      </c>
      <c r="AD4205">
        <v>9</v>
      </c>
      <c r="AE4205">
        <v>6</v>
      </c>
      <c r="AF4205">
        <v>12.375</v>
      </c>
      <c r="AG4205">
        <v>0</v>
      </c>
      <c r="AH4205">
        <v>13.9</v>
      </c>
      <c r="AI4205">
        <v>-0.3</v>
      </c>
      <c r="AJ4205">
        <v>0.79</v>
      </c>
      <c r="AK4205" t="s">
        <v>38</v>
      </c>
    </row>
    <row r="4206" spans="1:37" x14ac:dyDescent="0.25">
      <c r="A4206">
        <v>1</v>
      </c>
      <c r="B4206">
        <v>1</v>
      </c>
      <c r="C4206">
        <v>1</v>
      </c>
      <c r="D4206">
        <v>9238</v>
      </c>
      <c r="E4206">
        <v>1</v>
      </c>
      <c r="F4206">
        <v>1</v>
      </c>
      <c r="G4206">
        <v>123</v>
      </c>
      <c r="H4206">
        <v>1</v>
      </c>
      <c r="I4206">
        <v>34</v>
      </c>
      <c r="J4206">
        <v>38</v>
      </c>
      <c r="K4206">
        <v>0</v>
      </c>
      <c r="L4206">
        <v>7</v>
      </c>
      <c r="M4206">
        <v>120.2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20</v>
      </c>
      <c r="U4206">
        <v>0</v>
      </c>
      <c r="V4206">
        <v>0</v>
      </c>
      <c r="W4206">
        <v>6</v>
      </c>
      <c r="X4206">
        <v>9</v>
      </c>
      <c r="Y4206">
        <v>5</v>
      </c>
      <c r="Z4206">
        <v>11.8</v>
      </c>
      <c r="AA4206">
        <v>0</v>
      </c>
      <c r="AB4206">
        <v>0</v>
      </c>
      <c r="AC4206">
        <v>6</v>
      </c>
      <c r="AD4206">
        <v>10</v>
      </c>
      <c r="AE4206">
        <v>4</v>
      </c>
      <c r="AF4206">
        <v>11.5</v>
      </c>
      <c r="AG4206">
        <v>0</v>
      </c>
      <c r="AH4206">
        <v>7.6</v>
      </c>
      <c r="AI4206">
        <v>2.6</v>
      </c>
      <c r="AJ4206">
        <v>0.32</v>
      </c>
      <c r="AK4206" t="s">
        <v>37</v>
      </c>
    </row>
    <row r="4207" spans="1:37" x14ac:dyDescent="0.25">
      <c r="A4207">
        <v>1</v>
      </c>
      <c r="B4207">
        <v>1</v>
      </c>
      <c r="C4207">
        <v>3</v>
      </c>
      <c r="D4207">
        <v>9500</v>
      </c>
      <c r="E4207">
        <v>1</v>
      </c>
      <c r="F4207">
        <v>1</v>
      </c>
      <c r="G4207">
        <v>154</v>
      </c>
      <c r="H4207">
        <v>1</v>
      </c>
      <c r="I4207">
        <v>1</v>
      </c>
      <c r="J4207">
        <v>37</v>
      </c>
      <c r="K4207">
        <v>4</v>
      </c>
      <c r="L4207">
        <v>9</v>
      </c>
      <c r="M4207">
        <v>134.80000000000001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19</v>
      </c>
      <c r="U4207">
        <v>0</v>
      </c>
      <c r="V4207">
        <v>0</v>
      </c>
      <c r="W4207">
        <v>7</v>
      </c>
      <c r="X4207">
        <v>7</v>
      </c>
      <c r="Y4207">
        <v>6</v>
      </c>
      <c r="Z4207">
        <v>13.53333333</v>
      </c>
      <c r="AA4207">
        <v>0</v>
      </c>
      <c r="AB4207">
        <v>0</v>
      </c>
      <c r="AC4207">
        <v>7</v>
      </c>
      <c r="AD4207">
        <v>7</v>
      </c>
      <c r="AE4207">
        <v>6</v>
      </c>
      <c r="AF4207">
        <v>13.53333333</v>
      </c>
      <c r="AG4207">
        <v>0</v>
      </c>
      <c r="AH4207">
        <v>7.6</v>
      </c>
      <c r="AI4207">
        <v>2.6</v>
      </c>
      <c r="AJ4207">
        <v>0.32</v>
      </c>
      <c r="AK4207" t="s">
        <v>38</v>
      </c>
    </row>
    <row r="4208" spans="1:37" x14ac:dyDescent="0.25">
      <c r="A4208">
        <v>1</v>
      </c>
      <c r="B4208">
        <v>1</v>
      </c>
      <c r="C4208">
        <v>1</v>
      </c>
      <c r="D4208">
        <v>9254</v>
      </c>
      <c r="E4208">
        <v>1</v>
      </c>
      <c r="F4208">
        <v>1</v>
      </c>
      <c r="G4208">
        <v>144</v>
      </c>
      <c r="H4208">
        <v>1</v>
      </c>
      <c r="I4208">
        <v>19</v>
      </c>
      <c r="J4208">
        <v>19</v>
      </c>
      <c r="K4208">
        <v>9</v>
      </c>
      <c r="L4208">
        <v>9</v>
      </c>
      <c r="M4208">
        <v>142.6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18</v>
      </c>
      <c r="U4208">
        <v>0</v>
      </c>
      <c r="V4208">
        <v>0</v>
      </c>
      <c r="W4208">
        <v>6</v>
      </c>
      <c r="X4208">
        <v>7</v>
      </c>
      <c r="Y4208">
        <v>6</v>
      </c>
      <c r="Z4208">
        <v>14.16666667</v>
      </c>
      <c r="AA4208">
        <v>0</v>
      </c>
      <c r="AB4208">
        <v>0</v>
      </c>
      <c r="AC4208">
        <v>6</v>
      </c>
      <c r="AD4208">
        <v>10</v>
      </c>
      <c r="AE4208">
        <v>4</v>
      </c>
      <c r="AF4208">
        <v>14</v>
      </c>
      <c r="AG4208">
        <v>0</v>
      </c>
      <c r="AH4208">
        <v>15.5</v>
      </c>
      <c r="AI4208">
        <v>2.8</v>
      </c>
      <c r="AJ4208">
        <v>-4.0599999999999996</v>
      </c>
      <c r="AK4208" t="s">
        <v>38</v>
      </c>
    </row>
    <row r="4209" spans="1:37" x14ac:dyDescent="0.25">
      <c r="A4209">
        <v>1</v>
      </c>
      <c r="B4209">
        <v>1</v>
      </c>
      <c r="C4209">
        <v>1</v>
      </c>
      <c r="D4209">
        <v>9500</v>
      </c>
      <c r="E4209">
        <v>1</v>
      </c>
      <c r="F4209">
        <v>1</v>
      </c>
      <c r="G4209">
        <v>153</v>
      </c>
      <c r="H4209">
        <v>1</v>
      </c>
      <c r="I4209">
        <v>38</v>
      </c>
      <c r="J4209">
        <v>37</v>
      </c>
      <c r="K4209">
        <v>7</v>
      </c>
      <c r="L4209">
        <v>8</v>
      </c>
      <c r="M4209">
        <v>147.9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18</v>
      </c>
      <c r="U4209">
        <v>0</v>
      </c>
      <c r="V4209">
        <v>0</v>
      </c>
      <c r="W4209">
        <v>7</v>
      </c>
      <c r="X4209">
        <v>7</v>
      </c>
      <c r="Y4209">
        <v>7</v>
      </c>
      <c r="Z4209">
        <v>14.65285714</v>
      </c>
      <c r="AA4209">
        <v>0</v>
      </c>
      <c r="AB4209">
        <v>0</v>
      </c>
      <c r="AC4209">
        <v>8</v>
      </c>
      <c r="AD4209">
        <v>9</v>
      </c>
      <c r="AE4209">
        <v>8</v>
      </c>
      <c r="AF4209">
        <v>14.755555559999999</v>
      </c>
      <c r="AG4209">
        <v>0</v>
      </c>
      <c r="AH4209">
        <v>12.4</v>
      </c>
      <c r="AI4209">
        <v>0.5</v>
      </c>
      <c r="AJ4209">
        <v>1.79</v>
      </c>
      <c r="AK4209" t="s">
        <v>38</v>
      </c>
    </row>
    <row r="4210" spans="1:37" x14ac:dyDescent="0.25">
      <c r="A4210">
        <v>1</v>
      </c>
      <c r="B4210">
        <v>1</v>
      </c>
      <c r="C4210">
        <v>1</v>
      </c>
      <c r="D4210">
        <v>171</v>
      </c>
      <c r="E4210">
        <v>1</v>
      </c>
      <c r="F4210">
        <v>1</v>
      </c>
      <c r="G4210">
        <v>152</v>
      </c>
      <c r="H4210">
        <v>1</v>
      </c>
      <c r="I4210">
        <v>1</v>
      </c>
      <c r="J4210">
        <v>38</v>
      </c>
      <c r="K4210">
        <v>4</v>
      </c>
      <c r="L4210">
        <v>9</v>
      </c>
      <c r="M4210">
        <v>160.4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7.6</v>
      </c>
      <c r="AI4210">
        <v>2.6</v>
      </c>
      <c r="AJ4210">
        <v>0.32</v>
      </c>
      <c r="AK4210" t="s">
        <v>37</v>
      </c>
    </row>
    <row r="4211" spans="1:37" x14ac:dyDescent="0.25">
      <c r="A4211">
        <v>1</v>
      </c>
      <c r="B4211">
        <v>1</v>
      </c>
      <c r="C4211">
        <v>1</v>
      </c>
      <c r="D4211">
        <v>9147</v>
      </c>
      <c r="E4211">
        <v>1</v>
      </c>
      <c r="F4211">
        <v>1</v>
      </c>
      <c r="G4211">
        <v>150</v>
      </c>
      <c r="H4211">
        <v>103</v>
      </c>
      <c r="I4211">
        <v>37</v>
      </c>
      <c r="J4211">
        <v>37</v>
      </c>
      <c r="K4211">
        <v>9</v>
      </c>
      <c r="L4211">
        <v>9</v>
      </c>
      <c r="M4211">
        <v>134.6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20</v>
      </c>
      <c r="U4211">
        <v>1</v>
      </c>
      <c r="V4211">
        <v>0</v>
      </c>
      <c r="W4211">
        <v>5</v>
      </c>
      <c r="X4211">
        <v>5</v>
      </c>
      <c r="Y4211">
        <v>5</v>
      </c>
      <c r="Z4211">
        <v>13.6</v>
      </c>
      <c r="AA4211">
        <v>0</v>
      </c>
      <c r="AB4211">
        <v>0</v>
      </c>
      <c r="AC4211">
        <v>5</v>
      </c>
      <c r="AD4211">
        <v>7</v>
      </c>
      <c r="AE4211">
        <v>5</v>
      </c>
      <c r="AF4211">
        <v>13</v>
      </c>
      <c r="AG4211">
        <v>0</v>
      </c>
      <c r="AH4211">
        <v>9.4</v>
      </c>
      <c r="AI4211">
        <v>-0.8</v>
      </c>
      <c r="AJ4211">
        <v>-3.12</v>
      </c>
      <c r="AK4211" t="s">
        <v>38</v>
      </c>
    </row>
    <row r="4212" spans="1:37" x14ac:dyDescent="0.25">
      <c r="A4212">
        <v>1</v>
      </c>
      <c r="B4212">
        <v>1</v>
      </c>
      <c r="C4212">
        <v>1</v>
      </c>
      <c r="D4212">
        <v>9254</v>
      </c>
      <c r="E4212">
        <v>1</v>
      </c>
      <c r="F4212">
        <v>1</v>
      </c>
      <c r="G4212">
        <v>129</v>
      </c>
      <c r="H4212">
        <v>1</v>
      </c>
      <c r="I4212">
        <v>19</v>
      </c>
      <c r="J4212">
        <v>1</v>
      </c>
      <c r="K4212">
        <v>3</v>
      </c>
      <c r="L4212">
        <v>7</v>
      </c>
      <c r="M4212">
        <v>121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22</v>
      </c>
      <c r="U4212">
        <v>0</v>
      </c>
      <c r="V4212">
        <v>0</v>
      </c>
      <c r="W4212">
        <v>6</v>
      </c>
      <c r="X4212">
        <v>9</v>
      </c>
      <c r="Y4212">
        <v>6</v>
      </c>
      <c r="Z4212">
        <v>12.83333333</v>
      </c>
      <c r="AA4212">
        <v>0</v>
      </c>
      <c r="AB4212">
        <v>0</v>
      </c>
      <c r="AC4212">
        <v>6</v>
      </c>
      <c r="AD4212">
        <v>6</v>
      </c>
      <c r="AE4212">
        <v>4</v>
      </c>
      <c r="AF4212">
        <v>13.25</v>
      </c>
      <c r="AG4212">
        <v>0</v>
      </c>
      <c r="AH4212">
        <v>16.2</v>
      </c>
      <c r="AI4212">
        <v>0.3</v>
      </c>
      <c r="AJ4212">
        <v>-0.92</v>
      </c>
      <c r="AK4212" t="s">
        <v>38</v>
      </c>
    </row>
    <row r="4213" spans="1:37" x14ac:dyDescent="0.25">
      <c r="A4213">
        <v>1</v>
      </c>
      <c r="B4213">
        <v>1</v>
      </c>
      <c r="C4213">
        <v>1</v>
      </c>
      <c r="D4213">
        <v>9238</v>
      </c>
      <c r="E4213">
        <v>1</v>
      </c>
      <c r="F4213">
        <v>1</v>
      </c>
      <c r="G4213">
        <v>150</v>
      </c>
      <c r="H4213">
        <v>1</v>
      </c>
      <c r="I4213">
        <v>19</v>
      </c>
      <c r="J4213">
        <v>37</v>
      </c>
      <c r="K4213">
        <v>5</v>
      </c>
      <c r="L4213">
        <v>4</v>
      </c>
      <c r="M4213">
        <v>142.69999999999999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18</v>
      </c>
      <c r="U4213">
        <v>0</v>
      </c>
      <c r="V4213">
        <v>0</v>
      </c>
      <c r="W4213">
        <v>6</v>
      </c>
      <c r="X4213">
        <v>6</v>
      </c>
      <c r="Y4213">
        <v>6</v>
      </c>
      <c r="Z4213">
        <v>14.66666667</v>
      </c>
      <c r="AA4213">
        <v>0</v>
      </c>
      <c r="AB4213">
        <v>0</v>
      </c>
      <c r="AC4213">
        <v>6</v>
      </c>
      <c r="AD4213">
        <v>6</v>
      </c>
      <c r="AE4213">
        <v>6</v>
      </c>
      <c r="AF4213">
        <v>15.16666667</v>
      </c>
      <c r="AG4213">
        <v>0</v>
      </c>
      <c r="AH4213">
        <v>9.4</v>
      </c>
      <c r="AI4213">
        <v>-0.8</v>
      </c>
      <c r="AJ4213">
        <v>-3.12</v>
      </c>
      <c r="AK4213" t="s">
        <v>38</v>
      </c>
    </row>
    <row r="4214" spans="1:37" x14ac:dyDescent="0.25">
      <c r="A4214">
        <v>1</v>
      </c>
      <c r="B4214">
        <v>17</v>
      </c>
      <c r="C4214">
        <v>2</v>
      </c>
      <c r="D4214">
        <v>9773</v>
      </c>
      <c r="E4214">
        <v>1</v>
      </c>
      <c r="F4214">
        <v>1</v>
      </c>
      <c r="G4214">
        <v>125</v>
      </c>
      <c r="H4214">
        <v>1</v>
      </c>
      <c r="I4214">
        <v>1</v>
      </c>
      <c r="J4214">
        <v>1</v>
      </c>
      <c r="K4214">
        <v>4</v>
      </c>
      <c r="L4214">
        <v>8</v>
      </c>
      <c r="M4214">
        <v>115.6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19</v>
      </c>
      <c r="U4214">
        <v>0</v>
      </c>
      <c r="V4214">
        <v>0</v>
      </c>
      <c r="W4214">
        <v>6</v>
      </c>
      <c r="X4214">
        <v>6</v>
      </c>
      <c r="Y4214">
        <v>6</v>
      </c>
      <c r="Z4214">
        <v>13.33333333</v>
      </c>
      <c r="AA4214">
        <v>0</v>
      </c>
      <c r="AB4214">
        <v>0</v>
      </c>
      <c r="AC4214">
        <v>6</v>
      </c>
      <c r="AD4214">
        <v>6</v>
      </c>
      <c r="AE4214">
        <v>6</v>
      </c>
      <c r="AF4214">
        <v>14.66666667</v>
      </c>
      <c r="AG4214">
        <v>0</v>
      </c>
      <c r="AH4214">
        <v>12.4</v>
      </c>
      <c r="AI4214">
        <v>0.5</v>
      </c>
      <c r="AJ4214">
        <v>1.79</v>
      </c>
      <c r="AK4214" t="s">
        <v>38</v>
      </c>
    </row>
    <row r="4215" spans="1:37" x14ac:dyDescent="0.25">
      <c r="A4215">
        <v>1</v>
      </c>
      <c r="B4215">
        <v>1</v>
      </c>
      <c r="C4215">
        <v>1</v>
      </c>
      <c r="D4215">
        <v>9238</v>
      </c>
      <c r="E4215">
        <v>1</v>
      </c>
      <c r="F4215">
        <v>1</v>
      </c>
      <c r="G4215">
        <v>133.1</v>
      </c>
      <c r="H4215">
        <v>1</v>
      </c>
      <c r="I4215">
        <v>19</v>
      </c>
      <c r="J4215">
        <v>37</v>
      </c>
      <c r="K4215">
        <v>9</v>
      </c>
      <c r="L4215">
        <v>9</v>
      </c>
      <c r="M4215">
        <v>130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20</v>
      </c>
      <c r="U4215">
        <v>0</v>
      </c>
      <c r="V4215">
        <v>0</v>
      </c>
      <c r="W4215">
        <v>6</v>
      </c>
      <c r="X4215">
        <v>10</v>
      </c>
      <c r="Y4215">
        <v>5</v>
      </c>
      <c r="Z4215">
        <v>13.4</v>
      </c>
      <c r="AA4215">
        <v>0</v>
      </c>
      <c r="AB4215">
        <v>0</v>
      </c>
      <c r="AC4215">
        <v>6</v>
      </c>
      <c r="AD4215">
        <v>9</v>
      </c>
      <c r="AE4215">
        <v>5</v>
      </c>
      <c r="AF4215">
        <v>11.4</v>
      </c>
      <c r="AG4215">
        <v>0</v>
      </c>
      <c r="AH4215">
        <v>10.8</v>
      </c>
      <c r="AI4215">
        <v>1.4</v>
      </c>
      <c r="AJ4215">
        <v>1.74</v>
      </c>
      <c r="AK4215" t="s">
        <v>38</v>
      </c>
    </row>
    <row r="4216" spans="1:37" x14ac:dyDescent="0.25">
      <c r="A4216">
        <v>1</v>
      </c>
      <c r="B4216">
        <v>1</v>
      </c>
      <c r="C4216">
        <v>2</v>
      </c>
      <c r="D4216">
        <v>9500</v>
      </c>
      <c r="E4216">
        <v>1</v>
      </c>
      <c r="F4216">
        <v>1</v>
      </c>
      <c r="G4216">
        <v>140</v>
      </c>
      <c r="H4216">
        <v>1</v>
      </c>
      <c r="I4216">
        <v>38</v>
      </c>
      <c r="J4216">
        <v>37</v>
      </c>
      <c r="K4216">
        <v>5</v>
      </c>
      <c r="L4216">
        <v>6</v>
      </c>
      <c r="M4216">
        <v>124.3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19</v>
      </c>
      <c r="U4216">
        <v>0</v>
      </c>
      <c r="V4216">
        <v>0</v>
      </c>
      <c r="W4216">
        <v>7</v>
      </c>
      <c r="X4216">
        <v>9</v>
      </c>
      <c r="Y4216">
        <v>7</v>
      </c>
      <c r="Z4216">
        <v>13.3125</v>
      </c>
      <c r="AA4216">
        <v>0</v>
      </c>
      <c r="AB4216">
        <v>0</v>
      </c>
      <c r="AC4216">
        <v>8</v>
      </c>
      <c r="AD4216">
        <v>8</v>
      </c>
      <c r="AE4216">
        <v>8</v>
      </c>
      <c r="AF4216">
        <v>15.637499999999999</v>
      </c>
      <c r="AG4216">
        <v>0</v>
      </c>
      <c r="AH4216">
        <v>13.9</v>
      </c>
      <c r="AI4216">
        <v>-0.3</v>
      </c>
      <c r="AJ4216">
        <v>0.79</v>
      </c>
      <c r="AK4216" t="s">
        <v>38</v>
      </c>
    </row>
    <row r="4217" spans="1:37" x14ac:dyDescent="0.25">
      <c r="A4217">
        <v>1</v>
      </c>
      <c r="B4217">
        <v>1</v>
      </c>
      <c r="C4217">
        <v>1</v>
      </c>
      <c r="D4217">
        <v>171</v>
      </c>
      <c r="E4217">
        <v>1</v>
      </c>
      <c r="F4217">
        <v>1</v>
      </c>
      <c r="G4217">
        <v>140</v>
      </c>
      <c r="H4217">
        <v>1</v>
      </c>
      <c r="I4217">
        <v>19</v>
      </c>
      <c r="J4217">
        <v>37</v>
      </c>
      <c r="K4217">
        <v>5</v>
      </c>
      <c r="L4217">
        <v>6</v>
      </c>
      <c r="M4217">
        <v>137.9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18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8.9</v>
      </c>
      <c r="AI4217">
        <v>1.4</v>
      </c>
      <c r="AJ4217">
        <v>3.51</v>
      </c>
      <c r="AK4217" t="s">
        <v>37</v>
      </c>
    </row>
    <row r="4218" spans="1:37" x14ac:dyDescent="0.25">
      <c r="A4218">
        <v>1</v>
      </c>
      <c r="B4218">
        <v>1</v>
      </c>
      <c r="C4218">
        <v>6</v>
      </c>
      <c r="D4218">
        <v>9773</v>
      </c>
      <c r="E4218">
        <v>1</v>
      </c>
      <c r="F4218">
        <v>1</v>
      </c>
      <c r="G4218">
        <v>133.1</v>
      </c>
      <c r="H4218">
        <v>1</v>
      </c>
      <c r="I4218">
        <v>1</v>
      </c>
      <c r="J4218">
        <v>37</v>
      </c>
      <c r="K4218">
        <v>3</v>
      </c>
      <c r="L4218">
        <v>3</v>
      </c>
      <c r="M4218">
        <v>100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20</v>
      </c>
      <c r="U4218">
        <v>0</v>
      </c>
      <c r="V4218">
        <v>0</v>
      </c>
      <c r="W4218">
        <v>4</v>
      </c>
      <c r="X4218">
        <v>4</v>
      </c>
      <c r="Y4218">
        <v>0</v>
      </c>
      <c r="Z4218">
        <v>0</v>
      </c>
      <c r="AA4218">
        <v>0</v>
      </c>
      <c r="AB4218">
        <v>0</v>
      </c>
      <c r="AC4218">
        <v>5</v>
      </c>
      <c r="AD4218">
        <v>5</v>
      </c>
      <c r="AE4218">
        <v>0</v>
      </c>
      <c r="AF4218">
        <v>0</v>
      </c>
      <c r="AG4218">
        <v>0</v>
      </c>
      <c r="AH4218">
        <v>12.4</v>
      </c>
      <c r="AI4218">
        <v>0.5</v>
      </c>
      <c r="AJ4218">
        <v>1.79</v>
      </c>
      <c r="AK4218" t="s">
        <v>37</v>
      </c>
    </row>
    <row r="4219" spans="1:37" x14ac:dyDescent="0.25">
      <c r="A4219">
        <v>1</v>
      </c>
      <c r="B4219">
        <v>1</v>
      </c>
      <c r="C4219">
        <v>2</v>
      </c>
      <c r="D4219">
        <v>9773</v>
      </c>
      <c r="E4219">
        <v>1</v>
      </c>
      <c r="F4219">
        <v>1</v>
      </c>
      <c r="G4219">
        <v>132</v>
      </c>
      <c r="H4219">
        <v>1</v>
      </c>
      <c r="I4219">
        <v>1</v>
      </c>
      <c r="J4219">
        <v>2</v>
      </c>
      <c r="K4219">
        <v>9</v>
      </c>
      <c r="L4219">
        <v>3</v>
      </c>
      <c r="M4219">
        <v>128.19999999999999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19</v>
      </c>
      <c r="U4219">
        <v>0</v>
      </c>
      <c r="V4219">
        <v>0</v>
      </c>
      <c r="W4219">
        <v>6</v>
      </c>
      <c r="X4219">
        <v>7</v>
      </c>
      <c r="Y4219">
        <v>6</v>
      </c>
      <c r="Z4219">
        <v>12.33333333</v>
      </c>
      <c r="AA4219">
        <v>0</v>
      </c>
      <c r="AB4219">
        <v>0</v>
      </c>
      <c r="AC4219">
        <v>6</v>
      </c>
      <c r="AD4219">
        <v>6</v>
      </c>
      <c r="AE4219">
        <v>6</v>
      </c>
      <c r="AF4219">
        <v>13.5</v>
      </c>
      <c r="AG4219">
        <v>0</v>
      </c>
      <c r="AH4219">
        <v>9.4</v>
      </c>
      <c r="AI4219">
        <v>-0.8</v>
      </c>
      <c r="AJ4219">
        <v>-3.12</v>
      </c>
      <c r="AK4219" t="s">
        <v>38</v>
      </c>
    </row>
    <row r="4220" spans="1:37" x14ac:dyDescent="0.25">
      <c r="A4220">
        <v>1</v>
      </c>
      <c r="B4220">
        <v>17</v>
      </c>
      <c r="C4220">
        <v>3</v>
      </c>
      <c r="D4220">
        <v>9773</v>
      </c>
      <c r="E4220">
        <v>1</v>
      </c>
      <c r="F4220">
        <v>1</v>
      </c>
      <c r="G4220">
        <v>135</v>
      </c>
      <c r="H4220">
        <v>1</v>
      </c>
      <c r="I4220">
        <v>1</v>
      </c>
      <c r="J4220">
        <v>19</v>
      </c>
      <c r="K4220">
        <v>5</v>
      </c>
      <c r="L4220">
        <v>7</v>
      </c>
      <c r="M4220">
        <v>135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18</v>
      </c>
      <c r="U4220">
        <v>0</v>
      </c>
      <c r="V4220">
        <v>0</v>
      </c>
      <c r="W4220">
        <v>6</v>
      </c>
      <c r="X4220">
        <v>6</v>
      </c>
      <c r="Y4220">
        <v>6</v>
      </c>
      <c r="Z4220">
        <v>13.5</v>
      </c>
      <c r="AA4220">
        <v>0</v>
      </c>
      <c r="AB4220">
        <v>0</v>
      </c>
      <c r="AC4220">
        <v>6</v>
      </c>
      <c r="AD4220">
        <v>6</v>
      </c>
      <c r="AE4220">
        <v>6</v>
      </c>
      <c r="AF4220">
        <v>13.33333333</v>
      </c>
      <c r="AG4220">
        <v>0</v>
      </c>
      <c r="AH4220">
        <v>12.4</v>
      </c>
      <c r="AI4220">
        <v>0.5</v>
      </c>
      <c r="AJ4220">
        <v>1.79</v>
      </c>
      <c r="AK4220" t="s">
        <v>39</v>
      </c>
    </row>
    <row r="4221" spans="1:37" x14ac:dyDescent="0.25">
      <c r="A4221">
        <v>1</v>
      </c>
      <c r="B4221">
        <v>16</v>
      </c>
      <c r="C4221">
        <v>4</v>
      </c>
      <c r="D4221">
        <v>9238</v>
      </c>
      <c r="E4221">
        <v>1</v>
      </c>
      <c r="F4221">
        <v>1</v>
      </c>
      <c r="G4221">
        <v>135</v>
      </c>
      <c r="H4221">
        <v>1</v>
      </c>
      <c r="I4221">
        <v>37</v>
      </c>
      <c r="J4221">
        <v>37</v>
      </c>
      <c r="K4221">
        <v>9</v>
      </c>
      <c r="L4221">
        <v>9</v>
      </c>
      <c r="M4221">
        <v>121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18</v>
      </c>
      <c r="U4221">
        <v>0</v>
      </c>
      <c r="V4221">
        <v>0</v>
      </c>
      <c r="W4221">
        <v>6</v>
      </c>
      <c r="X4221">
        <v>8</v>
      </c>
      <c r="Y4221">
        <v>5</v>
      </c>
      <c r="Z4221">
        <v>13</v>
      </c>
      <c r="AA4221">
        <v>0</v>
      </c>
      <c r="AB4221">
        <v>0</v>
      </c>
      <c r="AC4221">
        <v>6</v>
      </c>
      <c r="AD4221">
        <v>7</v>
      </c>
      <c r="AE4221">
        <v>6</v>
      </c>
      <c r="AF4221">
        <v>11.83333333</v>
      </c>
      <c r="AG4221">
        <v>0</v>
      </c>
      <c r="AH4221">
        <v>10.8</v>
      </c>
      <c r="AI4221">
        <v>1.4</v>
      </c>
      <c r="AJ4221">
        <v>1.74</v>
      </c>
      <c r="AK4221" t="s">
        <v>38</v>
      </c>
    </row>
    <row r="4222" spans="1:37" x14ac:dyDescent="0.25">
      <c r="A4222">
        <v>1</v>
      </c>
      <c r="B4222">
        <v>1</v>
      </c>
      <c r="C4222">
        <v>1</v>
      </c>
      <c r="D4222">
        <v>9670</v>
      </c>
      <c r="E4222">
        <v>1</v>
      </c>
      <c r="F4222">
        <v>1</v>
      </c>
      <c r="G4222">
        <v>133.1</v>
      </c>
      <c r="H4222">
        <v>1</v>
      </c>
      <c r="I4222">
        <v>34</v>
      </c>
      <c r="J4222">
        <v>38</v>
      </c>
      <c r="K4222">
        <v>0</v>
      </c>
      <c r="L4222">
        <v>4</v>
      </c>
      <c r="M4222">
        <v>147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22</v>
      </c>
      <c r="U4222">
        <v>0</v>
      </c>
      <c r="V4222">
        <v>0</v>
      </c>
      <c r="W4222">
        <v>5</v>
      </c>
      <c r="X4222">
        <v>6</v>
      </c>
      <c r="Y4222">
        <v>2</v>
      </c>
      <c r="Z4222">
        <v>12.5</v>
      </c>
      <c r="AA4222">
        <v>0</v>
      </c>
      <c r="AB4222">
        <v>0</v>
      </c>
      <c r="AC4222">
        <v>5</v>
      </c>
      <c r="AD4222">
        <v>5</v>
      </c>
      <c r="AE4222">
        <v>0</v>
      </c>
      <c r="AF4222">
        <v>0</v>
      </c>
      <c r="AG4222">
        <v>0</v>
      </c>
      <c r="AH4222">
        <v>9.4</v>
      </c>
      <c r="AI4222">
        <v>-0.8</v>
      </c>
      <c r="AJ4222">
        <v>-3.12</v>
      </c>
      <c r="AK4222" t="s">
        <v>37</v>
      </c>
    </row>
    <row r="4223" spans="1:37" x14ac:dyDescent="0.25">
      <c r="A4223">
        <v>1</v>
      </c>
      <c r="B4223">
        <v>1</v>
      </c>
      <c r="C4223">
        <v>1</v>
      </c>
      <c r="D4223">
        <v>9238</v>
      </c>
      <c r="E4223">
        <v>1</v>
      </c>
      <c r="F4223">
        <v>1</v>
      </c>
      <c r="G4223">
        <v>168</v>
      </c>
      <c r="H4223">
        <v>1</v>
      </c>
      <c r="I4223">
        <v>37</v>
      </c>
      <c r="J4223">
        <v>37</v>
      </c>
      <c r="K4223">
        <v>9</v>
      </c>
      <c r="L4223">
        <v>9</v>
      </c>
      <c r="M4223">
        <v>149.5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18</v>
      </c>
      <c r="U4223">
        <v>0</v>
      </c>
      <c r="V4223">
        <v>0</v>
      </c>
      <c r="W4223">
        <v>6</v>
      </c>
      <c r="X4223">
        <v>10</v>
      </c>
      <c r="Y4223">
        <v>6</v>
      </c>
      <c r="Z4223">
        <v>17</v>
      </c>
      <c r="AA4223">
        <v>0</v>
      </c>
      <c r="AB4223">
        <v>0</v>
      </c>
      <c r="AC4223">
        <v>6</v>
      </c>
      <c r="AD4223">
        <v>11</v>
      </c>
      <c r="AE4223">
        <v>6</v>
      </c>
      <c r="AF4223">
        <v>16</v>
      </c>
      <c r="AG4223">
        <v>0</v>
      </c>
      <c r="AH4223">
        <v>12.4</v>
      </c>
      <c r="AI4223">
        <v>0.5</v>
      </c>
      <c r="AJ4223">
        <v>1.79</v>
      </c>
      <c r="AK4223" t="s">
        <v>38</v>
      </c>
    </row>
    <row r="4224" spans="1:37" x14ac:dyDescent="0.25">
      <c r="A4224">
        <v>1</v>
      </c>
      <c r="B4224">
        <v>1</v>
      </c>
      <c r="C4224">
        <v>1</v>
      </c>
      <c r="D4224">
        <v>9238</v>
      </c>
      <c r="E4224">
        <v>1</v>
      </c>
      <c r="F4224">
        <v>1</v>
      </c>
      <c r="G4224">
        <v>143</v>
      </c>
      <c r="H4224">
        <v>1</v>
      </c>
      <c r="I4224">
        <v>19</v>
      </c>
      <c r="J4224">
        <v>1</v>
      </c>
      <c r="K4224">
        <v>9</v>
      </c>
      <c r="L4224">
        <v>9</v>
      </c>
      <c r="M4224">
        <v>144.4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20</v>
      </c>
      <c r="U4224">
        <v>0</v>
      </c>
      <c r="V4224">
        <v>0</v>
      </c>
      <c r="W4224">
        <v>6</v>
      </c>
      <c r="X4224">
        <v>7</v>
      </c>
      <c r="Y4224">
        <v>6</v>
      </c>
      <c r="Z4224">
        <v>13.5</v>
      </c>
      <c r="AA4224">
        <v>0</v>
      </c>
      <c r="AB4224">
        <v>0</v>
      </c>
      <c r="AC4224">
        <v>6</v>
      </c>
      <c r="AD4224">
        <v>6</v>
      </c>
      <c r="AE4224">
        <v>6</v>
      </c>
      <c r="AF4224">
        <v>13</v>
      </c>
      <c r="AG4224">
        <v>0</v>
      </c>
      <c r="AH4224">
        <v>10.8</v>
      </c>
      <c r="AI4224">
        <v>1.4</v>
      </c>
      <c r="AJ4224">
        <v>1.74</v>
      </c>
      <c r="AK4224" t="s">
        <v>38</v>
      </c>
    </row>
    <row r="4225" spans="1:37" x14ac:dyDescent="0.25">
      <c r="A4225">
        <v>1</v>
      </c>
      <c r="B4225">
        <v>17</v>
      </c>
      <c r="C4225">
        <v>2</v>
      </c>
      <c r="D4225">
        <v>9254</v>
      </c>
      <c r="E4225">
        <v>1</v>
      </c>
      <c r="F4225">
        <v>1</v>
      </c>
      <c r="G4225">
        <v>116</v>
      </c>
      <c r="H4225">
        <v>1</v>
      </c>
      <c r="I4225">
        <v>19</v>
      </c>
      <c r="J4225">
        <v>38</v>
      </c>
      <c r="K4225">
        <v>5</v>
      </c>
      <c r="L4225">
        <v>5</v>
      </c>
      <c r="M4225">
        <v>116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19</v>
      </c>
      <c r="U4225">
        <v>0</v>
      </c>
      <c r="V4225">
        <v>0</v>
      </c>
      <c r="W4225">
        <v>6</v>
      </c>
      <c r="X4225">
        <v>7</v>
      </c>
      <c r="Y4225">
        <v>6</v>
      </c>
      <c r="Z4225">
        <v>12.71428571</v>
      </c>
      <c r="AA4225">
        <v>0</v>
      </c>
      <c r="AB4225">
        <v>0</v>
      </c>
      <c r="AC4225">
        <v>6</v>
      </c>
      <c r="AD4225">
        <v>6</v>
      </c>
      <c r="AE4225">
        <v>6</v>
      </c>
      <c r="AF4225">
        <v>11.83333333</v>
      </c>
      <c r="AG4225">
        <v>0</v>
      </c>
      <c r="AH4225">
        <v>8.9</v>
      </c>
      <c r="AI4225">
        <v>1.4</v>
      </c>
      <c r="AJ4225">
        <v>3.51</v>
      </c>
      <c r="AK4225" t="s">
        <v>38</v>
      </c>
    </row>
    <row r="4226" spans="1:37" x14ac:dyDescent="0.25">
      <c r="A4226">
        <v>1</v>
      </c>
      <c r="B4226">
        <v>43</v>
      </c>
      <c r="C4226">
        <v>1</v>
      </c>
      <c r="D4226">
        <v>9500</v>
      </c>
      <c r="E4226">
        <v>1</v>
      </c>
      <c r="F4226">
        <v>1</v>
      </c>
      <c r="G4226">
        <v>134</v>
      </c>
      <c r="H4226">
        <v>1</v>
      </c>
      <c r="I4226">
        <v>38</v>
      </c>
      <c r="J4226">
        <v>19</v>
      </c>
      <c r="K4226">
        <v>5</v>
      </c>
      <c r="L4226">
        <v>8</v>
      </c>
      <c r="M4226">
        <v>120.7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19</v>
      </c>
      <c r="U4226">
        <v>0</v>
      </c>
      <c r="V4226">
        <v>0</v>
      </c>
      <c r="W4226">
        <v>7</v>
      </c>
      <c r="X4226">
        <v>9</v>
      </c>
      <c r="Y4226">
        <v>6</v>
      </c>
      <c r="Z4226">
        <v>13</v>
      </c>
      <c r="AA4226">
        <v>0</v>
      </c>
      <c r="AB4226">
        <v>0</v>
      </c>
      <c r="AC4226">
        <v>8</v>
      </c>
      <c r="AD4226">
        <v>11</v>
      </c>
      <c r="AE4226">
        <v>8</v>
      </c>
      <c r="AF4226">
        <v>13.92727273</v>
      </c>
      <c r="AG4226">
        <v>0</v>
      </c>
      <c r="AH4226">
        <v>16.2</v>
      </c>
      <c r="AI4226">
        <v>0.3</v>
      </c>
      <c r="AJ4226">
        <v>-0.92</v>
      </c>
      <c r="AK4226" t="s">
        <v>38</v>
      </c>
    </row>
    <row r="4227" spans="1:37" x14ac:dyDescent="0.25">
      <c r="A4227">
        <v>1</v>
      </c>
      <c r="B4227">
        <v>44</v>
      </c>
      <c r="C4227">
        <v>1</v>
      </c>
      <c r="D4227">
        <v>9238</v>
      </c>
      <c r="E4227">
        <v>1</v>
      </c>
      <c r="F4227">
        <v>39</v>
      </c>
      <c r="G4227">
        <v>140</v>
      </c>
      <c r="H4227">
        <v>1</v>
      </c>
      <c r="I4227">
        <v>38</v>
      </c>
      <c r="J4227">
        <v>19</v>
      </c>
      <c r="K4227">
        <v>5</v>
      </c>
      <c r="L4227">
        <v>0</v>
      </c>
      <c r="M4227">
        <v>141.80000000000001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21</v>
      </c>
      <c r="U4227">
        <v>0</v>
      </c>
      <c r="V4227">
        <v>3</v>
      </c>
      <c r="W4227">
        <v>6</v>
      </c>
      <c r="X4227">
        <v>7</v>
      </c>
      <c r="Y4227">
        <v>6</v>
      </c>
      <c r="Z4227">
        <v>12.57142857</v>
      </c>
      <c r="AA4227">
        <v>0</v>
      </c>
      <c r="AB4227">
        <v>2</v>
      </c>
      <c r="AC4227">
        <v>6</v>
      </c>
      <c r="AD4227">
        <v>6</v>
      </c>
      <c r="AE4227">
        <v>6</v>
      </c>
      <c r="AF4227">
        <v>13.5</v>
      </c>
      <c r="AG4227">
        <v>0</v>
      </c>
      <c r="AH4227">
        <v>12.4</v>
      </c>
      <c r="AI4227">
        <v>0.5</v>
      </c>
      <c r="AJ4227">
        <v>1.79</v>
      </c>
      <c r="AK4227" t="s">
        <v>38</v>
      </c>
    </row>
    <row r="4228" spans="1:37" x14ac:dyDescent="0.25">
      <c r="A4228">
        <v>1</v>
      </c>
      <c r="B4228">
        <v>17</v>
      </c>
      <c r="C4228">
        <v>2</v>
      </c>
      <c r="D4228">
        <v>8014</v>
      </c>
      <c r="E4228">
        <v>0</v>
      </c>
      <c r="F4228">
        <v>1</v>
      </c>
      <c r="G4228">
        <v>133</v>
      </c>
      <c r="H4228">
        <v>1</v>
      </c>
      <c r="I4228">
        <v>19</v>
      </c>
      <c r="J4228">
        <v>1</v>
      </c>
      <c r="K4228">
        <v>5</v>
      </c>
      <c r="L4228">
        <v>5</v>
      </c>
      <c r="M4228">
        <v>119.7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19</v>
      </c>
      <c r="U4228">
        <v>0</v>
      </c>
      <c r="V4228">
        <v>0</v>
      </c>
      <c r="W4228">
        <v>6</v>
      </c>
      <c r="X4228">
        <v>10</v>
      </c>
      <c r="Y4228">
        <v>4</v>
      </c>
      <c r="Z4228">
        <v>11.5</v>
      </c>
      <c r="AA4228">
        <v>0</v>
      </c>
      <c r="AB4228">
        <v>0</v>
      </c>
      <c r="AC4228">
        <v>6</v>
      </c>
      <c r="AD4228">
        <v>11</v>
      </c>
      <c r="AE4228">
        <v>6</v>
      </c>
      <c r="AF4228">
        <v>11.5</v>
      </c>
      <c r="AG4228">
        <v>0</v>
      </c>
      <c r="AH4228">
        <v>9.4</v>
      </c>
      <c r="AI4228">
        <v>-0.8</v>
      </c>
      <c r="AJ4228">
        <v>-3.12</v>
      </c>
      <c r="AK4228" t="s">
        <v>37</v>
      </c>
    </row>
    <row r="4229" spans="1:37" x14ac:dyDescent="0.25">
      <c r="A4229">
        <v>1</v>
      </c>
      <c r="B4229">
        <v>1</v>
      </c>
      <c r="C4229">
        <v>6</v>
      </c>
      <c r="D4229">
        <v>9238</v>
      </c>
      <c r="E4229">
        <v>1</v>
      </c>
      <c r="F4229">
        <v>1</v>
      </c>
      <c r="G4229">
        <v>125</v>
      </c>
      <c r="H4229">
        <v>1</v>
      </c>
      <c r="I4229">
        <v>38</v>
      </c>
      <c r="J4229">
        <v>1</v>
      </c>
      <c r="K4229">
        <v>7</v>
      </c>
      <c r="L4229">
        <v>4</v>
      </c>
      <c r="M4229">
        <v>118.4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19</v>
      </c>
      <c r="U4229">
        <v>0</v>
      </c>
      <c r="V4229">
        <v>0</v>
      </c>
      <c r="W4229">
        <v>6</v>
      </c>
      <c r="X4229">
        <v>6</v>
      </c>
      <c r="Y4229">
        <v>6</v>
      </c>
      <c r="Z4229">
        <v>13.5</v>
      </c>
      <c r="AA4229">
        <v>0</v>
      </c>
      <c r="AB4229">
        <v>0</v>
      </c>
      <c r="AC4229">
        <v>6</v>
      </c>
      <c r="AD4229">
        <v>7</v>
      </c>
      <c r="AE4229">
        <v>6</v>
      </c>
      <c r="AF4229">
        <v>13.28571429</v>
      </c>
      <c r="AG4229">
        <v>0</v>
      </c>
      <c r="AH4229">
        <v>11.1</v>
      </c>
      <c r="AI4229">
        <v>0.6</v>
      </c>
      <c r="AJ4229">
        <v>2.02</v>
      </c>
      <c r="AK4229" t="s">
        <v>38</v>
      </c>
    </row>
    <row r="4230" spans="1:37" x14ac:dyDescent="0.25">
      <c r="A4230">
        <v>2</v>
      </c>
      <c r="B4230">
        <v>39</v>
      </c>
      <c r="C4230">
        <v>1</v>
      </c>
      <c r="D4230">
        <v>8014</v>
      </c>
      <c r="E4230">
        <v>0</v>
      </c>
      <c r="F4230">
        <v>1</v>
      </c>
      <c r="G4230">
        <v>133.1</v>
      </c>
      <c r="H4230">
        <v>1</v>
      </c>
      <c r="I4230">
        <v>37</v>
      </c>
      <c r="J4230">
        <v>37</v>
      </c>
      <c r="K4230">
        <v>5</v>
      </c>
      <c r="L4230">
        <v>4</v>
      </c>
      <c r="M4230">
        <v>134.5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45</v>
      </c>
      <c r="U4230">
        <v>0</v>
      </c>
      <c r="V4230">
        <v>0</v>
      </c>
      <c r="W4230">
        <v>6</v>
      </c>
      <c r="X4230">
        <v>8</v>
      </c>
      <c r="Y4230">
        <v>5</v>
      </c>
      <c r="Z4230">
        <v>13.6</v>
      </c>
      <c r="AA4230">
        <v>0</v>
      </c>
      <c r="AB4230">
        <v>0</v>
      </c>
      <c r="AC4230">
        <v>6</v>
      </c>
      <c r="AD4230">
        <v>7</v>
      </c>
      <c r="AE4230">
        <v>5</v>
      </c>
      <c r="AF4230">
        <v>13</v>
      </c>
      <c r="AG4230">
        <v>0</v>
      </c>
      <c r="AH4230">
        <v>15.5</v>
      </c>
      <c r="AI4230">
        <v>2.8</v>
      </c>
      <c r="AJ4230">
        <v>-4.0599999999999996</v>
      </c>
      <c r="AK4230" t="s">
        <v>39</v>
      </c>
    </row>
    <row r="4231" spans="1:37" x14ac:dyDescent="0.25">
      <c r="A4231">
        <v>2</v>
      </c>
      <c r="B4231">
        <v>39</v>
      </c>
      <c r="C4231">
        <v>1</v>
      </c>
      <c r="D4231">
        <v>9085</v>
      </c>
      <c r="E4231">
        <v>1</v>
      </c>
      <c r="F4231">
        <v>1</v>
      </c>
      <c r="G4231">
        <v>133.1</v>
      </c>
      <c r="H4231">
        <v>1</v>
      </c>
      <c r="I4231">
        <v>36</v>
      </c>
      <c r="J4231">
        <v>36</v>
      </c>
      <c r="K4231">
        <v>99</v>
      </c>
      <c r="L4231">
        <v>5</v>
      </c>
      <c r="M4231">
        <v>128.19999999999999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28</v>
      </c>
      <c r="U4231">
        <v>0</v>
      </c>
      <c r="V4231">
        <v>0</v>
      </c>
      <c r="W4231">
        <v>5</v>
      </c>
      <c r="X4231">
        <v>14</v>
      </c>
      <c r="Y4231">
        <v>1</v>
      </c>
      <c r="Z4231">
        <v>12</v>
      </c>
      <c r="AA4231">
        <v>3</v>
      </c>
      <c r="AB4231">
        <v>0</v>
      </c>
      <c r="AC4231">
        <v>5</v>
      </c>
      <c r="AD4231">
        <v>5</v>
      </c>
      <c r="AE4231">
        <v>0</v>
      </c>
      <c r="AF4231">
        <v>0</v>
      </c>
      <c r="AG4231">
        <v>5</v>
      </c>
      <c r="AH4231">
        <v>9.4</v>
      </c>
      <c r="AI4231">
        <v>-0.8</v>
      </c>
      <c r="AJ4231">
        <v>-3.12</v>
      </c>
      <c r="AK4231" t="s">
        <v>37</v>
      </c>
    </row>
    <row r="4232" spans="1:37" x14ac:dyDescent="0.25">
      <c r="A4232">
        <v>2</v>
      </c>
      <c r="B4232">
        <v>43</v>
      </c>
      <c r="C4232">
        <v>1</v>
      </c>
      <c r="D4232">
        <v>9500</v>
      </c>
      <c r="E4232">
        <v>1</v>
      </c>
      <c r="F4232">
        <v>1</v>
      </c>
      <c r="G4232">
        <v>137</v>
      </c>
      <c r="H4232">
        <v>1</v>
      </c>
      <c r="I4232">
        <v>3</v>
      </c>
      <c r="J4232">
        <v>3</v>
      </c>
      <c r="K4232">
        <v>2</v>
      </c>
      <c r="L4232">
        <v>2</v>
      </c>
      <c r="M4232">
        <v>115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28</v>
      </c>
      <c r="U4232">
        <v>0</v>
      </c>
      <c r="V4232">
        <v>0</v>
      </c>
      <c r="W4232">
        <v>7</v>
      </c>
      <c r="X4232">
        <v>8</v>
      </c>
      <c r="Y4232">
        <v>7</v>
      </c>
      <c r="Z4232">
        <v>14.95</v>
      </c>
      <c r="AA4232">
        <v>0</v>
      </c>
      <c r="AB4232">
        <v>0</v>
      </c>
      <c r="AC4232">
        <v>8</v>
      </c>
      <c r="AD4232">
        <v>8</v>
      </c>
      <c r="AE4232">
        <v>8</v>
      </c>
      <c r="AF4232">
        <v>14.737500000000001</v>
      </c>
      <c r="AG4232">
        <v>0</v>
      </c>
      <c r="AH4232">
        <v>13.9</v>
      </c>
      <c r="AI4232">
        <v>-0.3</v>
      </c>
      <c r="AJ4232">
        <v>0.79</v>
      </c>
      <c r="AK4232" t="s">
        <v>38</v>
      </c>
    </row>
    <row r="4233" spans="1:37" x14ac:dyDescent="0.25">
      <c r="A4233">
        <v>1</v>
      </c>
      <c r="B4233">
        <v>39</v>
      </c>
      <c r="C4233">
        <v>1</v>
      </c>
      <c r="D4233">
        <v>9991</v>
      </c>
      <c r="E4233">
        <v>0</v>
      </c>
      <c r="F4233">
        <v>1</v>
      </c>
      <c r="G4233">
        <v>140</v>
      </c>
      <c r="H4233">
        <v>1</v>
      </c>
      <c r="I4233">
        <v>38</v>
      </c>
      <c r="J4233">
        <v>19</v>
      </c>
      <c r="K4233">
        <v>9</v>
      </c>
      <c r="L4233">
        <v>5</v>
      </c>
      <c r="M4233">
        <v>130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0</v>
      </c>
      <c r="T4233">
        <v>25</v>
      </c>
      <c r="U4233">
        <v>0</v>
      </c>
      <c r="V4233">
        <v>0</v>
      </c>
      <c r="W4233">
        <v>5</v>
      </c>
      <c r="X4233">
        <v>10</v>
      </c>
      <c r="Y4233">
        <v>4</v>
      </c>
      <c r="Z4233">
        <v>11.25</v>
      </c>
      <c r="AA4233">
        <v>0</v>
      </c>
      <c r="AB4233">
        <v>0</v>
      </c>
      <c r="AC4233">
        <v>5</v>
      </c>
      <c r="AD4233">
        <v>9</v>
      </c>
      <c r="AE4233">
        <v>4</v>
      </c>
      <c r="AF4233">
        <v>12</v>
      </c>
      <c r="AG4233">
        <v>0</v>
      </c>
      <c r="AH4233">
        <v>12.7</v>
      </c>
      <c r="AI4233">
        <v>3.7</v>
      </c>
      <c r="AJ4233">
        <v>-1.7</v>
      </c>
      <c r="AK4233" t="s">
        <v>39</v>
      </c>
    </row>
    <row r="4234" spans="1:37" x14ac:dyDescent="0.25">
      <c r="A4234">
        <v>1</v>
      </c>
      <c r="B4234">
        <v>43</v>
      </c>
      <c r="C4234">
        <v>1</v>
      </c>
      <c r="D4234">
        <v>9670</v>
      </c>
      <c r="E4234">
        <v>1</v>
      </c>
      <c r="F4234">
        <v>1</v>
      </c>
      <c r="G4234">
        <v>134</v>
      </c>
      <c r="H4234">
        <v>1</v>
      </c>
      <c r="I4234">
        <v>1</v>
      </c>
      <c r="J4234">
        <v>38</v>
      </c>
      <c r="K4234">
        <v>4</v>
      </c>
      <c r="L4234">
        <v>4</v>
      </c>
      <c r="M4234">
        <v>120.7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19</v>
      </c>
      <c r="U4234">
        <v>0</v>
      </c>
      <c r="V4234">
        <v>0</v>
      </c>
      <c r="W4234">
        <v>6</v>
      </c>
      <c r="X4234">
        <v>13</v>
      </c>
      <c r="Y4234">
        <v>3</v>
      </c>
      <c r="Z4234">
        <v>10.66666667</v>
      </c>
      <c r="AA4234">
        <v>0</v>
      </c>
      <c r="AB4234">
        <v>0</v>
      </c>
      <c r="AC4234">
        <v>6</v>
      </c>
      <c r="AD4234">
        <v>6</v>
      </c>
      <c r="AE4234">
        <v>4</v>
      </c>
      <c r="AF4234">
        <v>12.25</v>
      </c>
      <c r="AG4234">
        <v>0</v>
      </c>
      <c r="AH4234">
        <v>15.5</v>
      </c>
      <c r="AI4234">
        <v>2.8</v>
      </c>
      <c r="AJ4234">
        <v>-4.0599999999999996</v>
      </c>
      <c r="AK4234" t="s">
        <v>37</v>
      </c>
    </row>
    <row r="4235" spans="1:37" x14ac:dyDescent="0.25">
      <c r="A4235">
        <v>1</v>
      </c>
      <c r="B4235">
        <v>1</v>
      </c>
      <c r="C4235">
        <v>5</v>
      </c>
      <c r="D4235">
        <v>9500</v>
      </c>
      <c r="E4235">
        <v>1</v>
      </c>
      <c r="F4235">
        <v>1</v>
      </c>
      <c r="G4235">
        <v>139</v>
      </c>
      <c r="H4235">
        <v>1</v>
      </c>
      <c r="I4235">
        <v>38</v>
      </c>
      <c r="J4235">
        <v>38</v>
      </c>
      <c r="K4235">
        <v>9</v>
      </c>
      <c r="L4235">
        <v>5</v>
      </c>
      <c r="M4235">
        <v>130.5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19</v>
      </c>
      <c r="U4235">
        <v>0</v>
      </c>
      <c r="V4235">
        <v>0</v>
      </c>
      <c r="W4235">
        <v>8</v>
      </c>
      <c r="X4235">
        <v>8</v>
      </c>
      <c r="Y4235">
        <v>7</v>
      </c>
      <c r="Z4235">
        <v>14.99285714</v>
      </c>
      <c r="AA4235">
        <v>0</v>
      </c>
      <c r="AB4235">
        <v>0</v>
      </c>
      <c r="AC4235">
        <v>8</v>
      </c>
      <c r="AD4235">
        <v>8</v>
      </c>
      <c r="AE4235">
        <v>7</v>
      </c>
      <c r="AF4235">
        <v>14.99285714</v>
      </c>
      <c r="AG4235">
        <v>0</v>
      </c>
      <c r="AH4235">
        <v>10.8</v>
      </c>
      <c r="AI4235">
        <v>1.4</v>
      </c>
      <c r="AJ4235">
        <v>1.74</v>
      </c>
      <c r="AK4235" t="s">
        <v>38</v>
      </c>
    </row>
    <row r="4236" spans="1:37" x14ac:dyDescent="0.25">
      <c r="A4236">
        <v>1</v>
      </c>
      <c r="B4236">
        <v>1</v>
      </c>
      <c r="C4236">
        <v>2</v>
      </c>
      <c r="D4236">
        <v>9147</v>
      </c>
      <c r="E4236">
        <v>1</v>
      </c>
      <c r="F4236">
        <v>1</v>
      </c>
      <c r="G4236">
        <v>113</v>
      </c>
      <c r="H4236">
        <v>1</v>
      </c>
      <c r="I4236">
        <v>38</v>
      </c>
      <c r="J4236">
        <v>38</v>
      </c>
      <c r="K4236">
        <v>9</v>
      </c>
      <c r="L4236">
        <v>5</v>
      </c>
      <c r="M4236">
        <v>107.4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20</v>
      </c>
      <c r="U4236">
        <v>0</v>
      </c>
      <c r="V4236">
        <v>0</v>
      </c>
      <c r="W4236">
        <v>5</v>
      </c>
      <c r="X4236">
        <v>12</v>
      </c>
      <c r="Y4236">
        <v>3</v>
      </c>
      <c r="Z4236">
        <v>10.5</v>
      </c>
      <c r="AA4236">
        <v>0</v>
      </c>
      <c r="AB4236">
        <v>0</v>
      </c>
      <c r="AC4236">
        <v>5</v>
      </c>
      <c r="AD4236">
        <v>10</v>
      </c>
      <c r="AE4236">
        <v>4</v>
      </c>
      <c r="AF4236">
        <v>11.25</v>
      </c>
      <c r="AG4236">
        <v>0</v>
      </c>
      <c r="AH4236">
        <v>12.4</v>
      </c>
      <c r="AI4236">
        <v>0.5</v>
      </c>
      <c r="AJ4236">
        <v>1.79</v>
      </c>
      <c r="AK4236" t="s">
        <v>39</v>
      </c>
    </row>
    <row r="4237" spans="1:37" x14ac:dyDescent="0.25">
      <c r="A4237">
        <v>1</v>
      </c>
      <c r="B4237">
        <v>1</v>
      </c>
      <c r="C4237">
        <v>3</v>
      </c>
      <c r="D4237">
        <v>9238</v>
      </c>
      <c r="E4237">
        <v>1</v>
      </c>
      <c r="F4237">
        <v>1</v>
      </c>
      <c r="G4237">
        <v>133.1</v>
      </c>
      <c r="H4237">
        <v>1</v>
      </c>
      <c r="I4237">
        <v>1</v>
      </c>
      <c r="J4237">
        <v>1</v>
      </c>
      <c r="K4237">
        <v>9</v>
      </c>
      <c r="L4237">
        <v>9</v>
      </c>
      <c r="M4237">
        <v>100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22</v>
      </c>
      <c r="U4237">
        <v>0</v>
      </c>
      <c r="V4237">
        <v>0</v>
      </c>
      <c r="W4237">
        <v>6</v>
      </c>
      <c r="X4237">
        <v>6</v>
      </c>
      <c r="Y4237">
        <v>4</v>
      </c>
      <c r="Z4237">
        <v>11.25</v>
      </c>
      <c r="AA4237">
        <v>0</v>
      </c>
      <c r="AB4237">
        <v>0</v>
      </c>
      <c r="AC4237">
        <v>6</v>
      </c>
      <c r="AD4237">
        <v>7</v>
      </c>
      <c r="AE4237">
        <v>3</v>
      </c>
      <c r="AF4237">
        <v>11</v>
      </c>
      <c r="AG4237">
        <v>0</v>
      </c>
      <c r="AH4237">
        <v>8.9</v>
      </c>
      <c r="AI4237">
        <v>1.4</v>
      </c>
      <c r="AJ4237">
        <v>3.51</v>
      </c>
      <c r="AK4237" t="s">
        <v>39</v>
      </c>
    </row>
    <row r="4238" spans="1:37" x14ac:dyDescent="0.25">
      <c r="A4238">
        <v>1</v>
      </c>
      <c r="B4238">
        <v>43</v>
      </c>
      <c r="C4238">
        <v>1</v>
      </c>
      <c r="D4238">
        <v>9773</v>
      </c>
      <c r="E4238">
        <v>1</v>
      </c>
      <c r="F4238">
        <v>1</v>
      </c>
      <c r="G4238">
        <v>132</v>
      </c>
      <c r="H4238">
        <v>1</v>
      </c>
      <c r="I4238">
        <v>38</v>
      </c>
      <c r="J4238">
        <v>19</v>
      </c>
      <c r="K4238">
        <v>9</v>
      </c>
      <c r="L4238">
        <v>9</v>
      </c>
      <c r="M4238">
        <v>125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20</v>
      </c>
      <c r="U4238">
        <v>0</v>
      </c>
      <c r="V4238">
        <v>0</v>
      </c>
      <c r="W4238">
        <v>6</v>
      </c>
      <c r="X4238">
        <v>6</v>
      </c>
      <c r="Y4238">
        <v>6</v>
      </c>
      <c r="Z4238">
        <v>12.33333333</v>
      </c>
      <c r="AA4238">
        <v>0</v>
      </c>
      <c r="AB4238">
        <v>0</v>
      </c>
      <c r="AC4238">
        <v>6</v>
      </c>
      <c r="AD4238">
        <v>7</v>
      </c>
      <c r="AE4238">
        <v>6</v>
      </c>
      <c r="AF4238">
        <v>14</v>
      </c>
      <c r="AG4238">
        <v>0</v>
      </c>
      <c r="AH4238">
        <v>12.4</v>
      </c>
      <c r="AI4238">
        <v>0.5</v>
      </c>
      <c r="AJ4238">
        <v>1.79</v>
      </c>
      <c r="AK4238" t="s">
        <v>38</v>
      </c>
    </row>
    <row r="4239" spans="1:37" x14ac:dyDescent="0.25">
      <c r="A4239">
        <v>1</v>
      </c>
      <c r="B4239">
        <v>1</v>
      </c>
      <c r="C4239">
        <v>4</v>
      </c>
      <c r="D4239">
        <v>9500</v>
      </c>
      <c r="E4239">
        <v>1</v>
      </c>
      <c r="F4239">
        <v>1</v>
      </c>
      <c r="G4239">
        <v>127</v>
      </c>
      <c r="H4239">
        <v>1</v>
      </c>
      <c r="I4239">
        <v>19</v>
      </c>
      <c r="J4239">
        <v>37</v>
      </c>
      <c r="K4239">
        <v>7</v>
      </c>
      <c r="L4239">
        <v>7</v>
      </c>
      <c r="M4239">
        <v>121.5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20</v>
      </c>
      <c r="U4239">
        <v>0</v>
      </c>
      <c r="V4239">
        <v>0</v>
      </c>
      <c r="W4239">
        <v>7</v>
      </c>
      <c r="X4239">
        <v>7</v>
      </c>
      <c r="Y4239">
        <v>6</v>
      </c>
      <c r="Z4239">
        <v>13.016666669999999</v>
      </c>
      <c r="AA4239">
        <v>0</v>
      </c>
      <c r="AB4239">
        <v>0</v>
      </c>
      <c r="AC4239">
        <v>7</v>
      </c>
      <c r="AD4239">
        <v>7</v>
      </c>
      <c r="AE4239">
        <v>6</v>
      </c>
      <c r="AF4239">
        <v>13.016666669999999</v>
      </c>
      <c r="AG4239">
        <v>0</v>
      </c>
      <c r="AH4239">
        <v>7.6</v>
      </c>
      <c r="AI4239">
        <v>2.6</v>
      </c>
      <c r="AJ4239">
        <v>0.32</v>
      </c>
      <c r="AK4239" t="s">
        <v>39</v>
      </c>
    </row>
    <row r="4240" spans="1:37" x14ac:dyDescent="0.25">
      <c r="A4240">
        <v>1</v>
      </c>
      <c r="B4240">
        <v>1</v>
      </c>
      <c r="C4240">
        <v>1</v>
      </c>
      <c r="D4240">
        <v>9085</v>
      </c>
      <c r="E4240">
        <v>1</v>
      </c>
      <c r="F4240">
        <v>1</v>
      </c>
      <c r="G4240">
        <v>123</v>
      </c>
      <c r="H4240">
        <v>1</v>
      </c>
      <c r="I4240">
        <v>38</v>
      </c>
      <c r="J4240">
        <v>19</v>
      </c>
      <c r="K4240">
        <v>4</v>
      </c>
      <c r="L4240">
        <v>90</v>
      </c>
      <c r="M4240">
        <v>127.2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20</v>
      </c>
      <c r="U4240">
        <v>0</v>
      </c>
      <c r="V4240">
        <v>0</v>
      </c>
      <c r="W4240">
        <v>5</v>
      </c>
      <c r="X4240">
        <v>7</v>
      </c>
      <c r="Y4240">
        <v>3</v>
      </c>
      <c r="Z4240">
        <v>11.33333333</v>
      </c>
      <c r="AA4240">
        <v>0</v>
      </c>
      <c r="AB4240">
        <v>0</v>
      </c>
      <c r="AC4240">
        <v>5</v>
      </c>
      <c r="AD4240">
        <v>8</v>
      </c>
      <c r="AE4240">
        <v>2</v>
      </c>
      <c r="AF4240">
        <v>11.5</v>
      </c>
      <c r="AG4240">
        <v>0</v>
      </c>
      <c r="AH4240">
        <v>7.6</v>
      </c>
      <c r="AI4240">
        <v>2.6</v>
      </c>
      <c r="AJ4240">
        <v>0.32</v>
      </c>
      <c r="AK4240" t="s">
        <v>37</v>
      </c>
    </row>
    <row r="4241" spans="1:37" x14ac:dyDescent="0.25">
      <c r="A4241">
        <v>1</v>
      </c>
      <c r="B4241">
        <v>39</v>
      </c>
      <c r="C4241">
        <v>1</v>
      </c>
      <c r="D4241">
        <v>9085</v>
      </c>
      <c r="E4241">
        <v>1</v>
      </c>
      <c r="F4241">
        <v>40</v>
      </c>
      <c r="G4241">
        <v>130</v>
      </c>
      <c r="H4241">
        <v>1</v>
      </c>
      <c r="I4241">
        <v>3</v>
      </c>
      <c r="J4241">
        <v>2</v>
      </c>
      <c r="K4241">
        <v>3</v>
      </c>
      <c r="L4241">
        <v>2</v>
      </c>
      <c r="M4241">
        <v>160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27</v>
      </c>
      <c r="U4241">
        <v>0</v>
      </c>
      <c r="V4241">
        <v>0</v>
      </c>
      <c r="W4241">
        <v>6</v>
      </c>
      <c r="X4241">
        <v>7</v>
      </c>
      <c r="Y4241">
        <v>6</v>
      </c>
      <c r="Z4241">
        <v>16.14285714</v>
      </c>
      <c r="AA4241">
        <v>0</v>
      </c>
      <c r="AB4241">
        <v>0</v>
      </c>
      <c r="AC4241">
        <v>6</v>
      </c>
      <c r="AD4241">
        <v>7</v>
      </c>
      <c r="AE4241">
        <v>6</v>
      </c>
      <c r="AF4241">
        <v>14.66666667</v>
      </c>
      <c r="AG4241">
        <v>0</v>
      </c>
      <c r="AH4241">
        <v>13.9</v>
      </c>
      <c r="AI4241">
        <v>-0.3</v>
      </c>
      <c r="AJ4241">
        <v>0.79</v>
      </c>
      <c r="AK4241" t="s">
        <v>38</v>
      </c>
    </row>
    <row r="4242" spans="1:37" x14ac:dyDescent="0.25">
      <c r="A4242">
        <v>1</v>
      </c>
      <c r="B4242">
        <v>51</v>
      </c>
      <c r="C4242">
        <v>1</v>
      </c>
      <c r="D4242">
        <v>9085</v>
      </c>
      <c r="E4242">
        <v>1</v>
      </c>
      <c r="F4242">
        <v>1</v>
      </c>
      <c r="G4242">
        <v>125</v>
      </c>
      <c r="H4242">
        <v>1</v>
      </c>
      <c r="I4242">
        <v>1</v>
      </c>
      <c r="J4242">
        <v>1</v>
      </c>
      <c r="K4242">
        <v>9</v>
      </c>
      <c r="L4242">
        <v>4</v>
      </c>
      <c r="M4242">
        <v>120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22</v>
      </c>
      <c r="U4242">
        <v>0</v>
      </c>
      <c r="V4242">
        <v>0</v>
      </c>
      <c r="W4242">
        <v>6</v>
      </c>
      <c r="X4242">
        <v>8</v>
      </c>
      <c r="Y4242">
        <v>6</v>
      </c>
      <c r="Z4242">
        <v>14.83333333</v>
      </c>
      <c r="AA4242">
        <v>0</v>
      </c>
      <c r="AB4242">
        <v>0</v>
      </c>
      <c r="AC4242">
        <v>6</v>
      </c>
      <c r="AD4242">
        <v>10</v>
      </c>
      <c r="AE4242">
        <v>5</v>
      </c>
      <c r="AF4242">
        <v>13.83333333</v>
      </c>
      <c r="AG4242">
        <v>0</v>
      </c>
      <c r="AH4242">
        <v>11.1</v>
      </c>
      <c r="AI4242">
        <v>0.6</v>
      </c>
      <c r="AJ4242">
        <v>2.02</v>
      </c>
      <c r="AK4242" t="s">
        <v>38</v>
      </c>
    </row>
    <row r="4243" spans="1:37" x14ac:dyDescent="0.25">
      <c r="A4243">
        <v>1</v>
      </c>
      <c r="B4243">
        <v>1</v>
      </c>
      <c r="C4243">
        <v>3</v>
      </c>
      <c r="D4243">
        <v>9500</v>
      </c>
      <c r="E4243">
        <v>1</v>
      </c>
      <c r="F4243">
        <v>1</v>
      </c>
      <c r="G4243">
        <v>140</v>
      </c>
      <c r="H4243">
        <v>1</v>
      </c>
      <c r="I4243">
        <v>37</v>
      </c>
      <c r="J4243">
        <v>37</v>
      </c>
      <c r="K4243">
        <v>9</v>
      </c>
      <c r="L4243">
        <v>9</v>
      </c>
      <c r="M4243">
        <v>141.5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19</v>
      </c>
      <c r="U4243">
        <v>0</v>
      </c>
      <c r="V4243">
        <v>0</v>
      </c>
      <c r="W4243">
        <v>8</v>
      </c>
      <c r="X4243">
        <v>8</v>
      </c>
      <c r="Y4243">
        <v>7</v>
      </c>
      <c r="Z4243">
        <v>13.32714286</v>
      </c>
      <c r="AA4243">
        <v>0</v>
      </c>
      <c r="AB4243">
        <v>0</v>
      </c>
      <c r="AC4243">
        <v>8</v>
      </c>
      <c r="AD4243">
        <v>8</v>
      </c>
      <c r="AE4243">
        <v>7</v>
      </c>
      <c r="AF4243">
        <v>13.32714286</v>
      </c>
      <c r="AG4243">
        <v>0</v>
      </c>
      <c r="AH4243">
        <v>10.8</v>
      </c>
      <c r="AI4243">
        <v>1.4</v>
      </c>
      <c r="AJ4243">
        <v>1.74</v>
      </c>
      <c r="AK4243" t="s">
        <v>37</v>
      </c>
    </row>
    <row r="4244" spans="1:37" x14ac:dyDescent="0.25">
      <c r="A4244">
        <v>1</v>
      </c>
      <c r="B4244">
        <v>17</v>
      </c>
      <c r="C4244">
        <v>1</v>
      </c>
      <c r="D4244">
        <v>9238</v>
      </c>
      <c r="E4244">
        <v>1</v>
      </c>
      <c r="F4244">
        <v>1</v>
      </c>
      <c r="G4244">
        <v>111</v>
      </c>
      <c r="H4244">
        <v>1</v>
      </c>
      <c r="I4244">
        <v>19</v>
      </c>
      <c r="J4244">
        <v>38</v>
      </c>
      <c r="K4244">
        <v>3</v>
      </c>
      <c r="L4244">
        <v>3</v>
      </c>
      <c r="M4244">
        <v>111.4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19</v>
      </c>
      <c r="U4244">
        <v>0</v>
      </c>
      <c r="V4244">
        <v>0</v>
      </c>
      <c r="W4244">
        <v>6</v>
      </c>
      <c r="X4244">
        <v>13</v>
      </c>
      <c r="Y4244">
        <v>4</v>
      </c>
      <c r="Z4244">
        <v>11</v>
      </c>
      <c r="AA4244">
        <v>0</v>
      </c>
      <c r="AB4244">
        <v>0</v>
      </c>
      <c r="AC4244">
        <v>6</v>
      </c>
      <c r="AD4244">
        <v>13</v>
      </c>
      <c r="AE4244">
        <v>2</v>
      </c>
      <c r="AF4244">
        <v>11.5</v>
      </c>
      <c r="AG4244">
        <v>0</v>
      </c>
      <c r="AH4244">
        <v>12.7</v>
      </c>
      <c r="AI4244">
        <v>3.7</v>
      </c>
      <c r="AJ4244">
        <v>-1.7</v>
      </c>
      <c r="AK4244" t="s">
        <v>37</v>
      </c>
    </row>
    <row r="4245" spans="1:37" x14ac:dyDescent="0.25">
      <c r="A4245">
        <v>1</v>
      </c>
      <c r="B4245">
        <v>1</v>
      </c>
      <c r="C4245">
        <v>1</v>
      </c>
      <c r="D4245">
        <v>9070</v>
      </c>
      <c r="E4245">
        <v>1</v>
      </c>
      <c r="F4245">
        <v>1</v>
      </c>
      <c r="G4245">
        <v>132</v>
      </c>
      <c r="H4245">
        <v>1</v>
      </c>
      <c r="I4245">
        <v>4</v>
      </c>
      <c r="J4245">
        <v>39</v>
      </c>
      <c r="K4245">
        <v>2</v>
      </c>
      <c r="L4245">
        <v>2</v>
      </c>
      <c r="M4245">
        <v>136.6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18</v>
      </c>
      <c r="U4245">
        <v>0</v>
      </c>
      <c r="V4245">
        <v>1</v>
      </c>
      <c r="W4245">
        <v>6</v>
      </c>
      <c r="X4245">
        <v>10</v>
      </c>
      <c r="Y4245">
        <v>6</v>
      </c>
      <c r="Z4245">
        <v>11.71428571</v>
      </c>
      <c r="AA4245">
        <v>1</v>
      </c>
      <c r="AB4245">
        <v>0</v>
      </c>
      <c r="AC4245">
        <v>6</v>
      </c>
      <c r="AD4245">
        <v>15</v>
      </c>
      <c r="AE4245">
        <v>6</v>
      </c>
      <c r="AF4245">
        <v>10.375</v>
      </c>
      <c r="AG4245">
        <v>0</v>
      </c>
      <c r="AH4245">
        <v>13.9</v>
      </c>
      <c r="AI4245">
        <v>-0.3</v>
      </c>
      <c r="AJ4245">
        <v>0.79</v>
      </c>
      <c r="AK4245" t="s">
        <v>39</v>
      </c>
    </row>
    <row r="4246" spans="1:37" x14ac:dyDescent="0.25">
      <c r="A4246">
        <v>1</v>
      </c>
      <c r="B4246">
        <v>1</v>
      </c>
      <c r="C4246">
        <v>1</v>
      </c>
      <c r="D4246">
        <v>171</v>
      </c>
      <c r="E4246">
        <v>1</v>
      </c>
      <c r="F4246">
        <v>1</v>
      </c>
      <c r="G4246">
        <v>150</v>
      </c>
      <c r="H4246">
        <v>1</v>
      </c>
      <c r="I4246">
        <v>3</v>
      </c>
      <c r="J4246">
        <v>3</v>
      </c>
      <c r="K4246">
        <v>2</v>
      </c>
      <c r="L4246">
        <v>5</v>
      </c>
      <c r="M4246">
        <v>154.6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19</v>
      </c>
      <c r="U4246">
        <v>0</v>
      </c>
      <c r="V4246">
        <v>6</v>
      </c>
      <c r="W4246">
        <v>12</v>
      </c>
      <c r="X4246">
        <v>13</v>
      </c>
      <c r="Y4246">
        <v>12</v>
      </c>
      <c r="Z4246">
        <v>12.33333333</v>
      </c>
      <c r="AA4246">
        <v>0</v>
      </c>
      <c r="AB4246">
        <v>4</v>
      </c>
      <c r="AC4246">
        <v>11</v>
      </c>
      <c r="AD4246">
        <v>12</v>
      </c>
      <c r="AE4246">
        <v>10</v>
      </c>
      <c r="AF4246">
        <v>12.727272729999999</v>
      </c>
      <c r="AG4246">
        <v>0</v>
      </c>
      <c r="AH4246">
        <v>8.9</v>
      </c>
      <c r="AI4246">
        <v>1.4</v>
      </c>
      <c r="AJ4246">
        <v>3.51</v>
      </c>
      <c r="AK4246" t="s">
        <v>37</v>
      </c>
    </row>
    <row r="4247" spans="1:37" x14ac:dyDescent="0.25">
      <c r="A4247">
        <v>1</v>
      </c>
      <c r="B4247">
        <v>18</v>
      </c>
      <c r="C4247">
        <v>4</v>
      </c>
      <c r="D4247">
        <v>9853</v>
      </c>
      <c r="E4247">
        <v>1</v>
      </c>
      <c r="F4247">
        <v>1</v>
      </c>
      <c r="G4247">
        <v>118</v>
      </c>
      <c r="H4247">
        <v>1</v>
      </c>
      <c r="I4247">
        <v>19</v>
      </c>
      <c r="J4247">
        <v>37</v>
      </c>
      <c r="K4247">
        <v>9</v>
      </c>
      <c r="L4247">
        <v>6</v>
      </c>
      <c r="M4247">
        <v>111.4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20</v>
      </c>
      <c r="U4247">
        <v>0</v>
      </c>
      <c r="V4247">
        <v>0</v>
      </c>
      <c r="W4247">
        <v>7</v>
      </c>
      <c r="X4247">
        <v>9</v>
      </c>
      <c r="Y4247">
        <v>0</v>
      </c>
      <c r="Z4247">
        <v>0</v>
      </c>
      <c r="AA4247">
        <v>0</v>
      </c>
      <c r="AB4247">
        <v>0</v>
      </c>
      <c r="AC4247">
        <v>6</v>
      </c>
      <c r="AD4247">
        <v>6</v>
      </c>
      <c r="AE4247">
        <v>0</v>
      </c>
      <c r="AF4247">
        <v>0</v>
      </c>
      <c r="AG4247">
        <v>0</v>
      </c>
      <c r="AH4247">
        <v>11.1</v>
      </c>
      <c r="AI4247">
        <v>0.6</v>
      </c>
      <c r="AJ4247">
        <v>2.02</v>
      </c>
      <c r="AK4247" t="s">
        <v>37</v>
      </c>
    </row>
    <row r="4248" spans="1:37" x14ac:dyDescent="0.25">
      <c r="A4248">
        <v>2</v>
      </c>
      <c r="B4248">
        <v>43</v>
      </c>
      <c r="C4248">
        <v>1</v>
      </c>
      <c r="D4248">
        <v>9991</v>
      </c>
      <c r="E4248">
        <v>0</v>
      </c>
      <c r="F4248">
        <v>1</v>
      </c>
      <c r="G4248">
        <v>150</v>
      </c>
      <c r="H4248">
        <v>1</v>
      </c>
      <c r="I4248">
        <v>38</v>
      </c>
      <c r="J4248">
        <v>19</v>
      </c>
      <c r="K4248">
        <v>3</v>
      </c>
      <c r="L4248">
        <v>3</v>
      </c>
      <c r="M4248">
        <v>120.1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39</v>
      </c>
      <c r="U4248">
        <v>0</v>
      </c>
      <c r="V4248">
        <v>11</v>
      </c>
      <c r="W4248">
        <v>15</v>
      </c>
      <c r="X4248">
        <v>15</v>
      </c>
      <c r="Y4248">
        <v>12</v>
      </c>
      <c r="Z4248">
        <v>11.91666667</v>
      </c>
      <c r="AA4248">
        <v>0</v>
      </c>
      <c r="AB4248">
        <v>8</v>
      </c>
      <c r="AC4248">
        <v>13</v>
      </c>
      <c r="AD4248">
        <v>14</v>
      </c>
      <c r="AE4248">
        <v>8</v>
      </c>
      <c r="AF4248">
        <v>11.25</v>
      </c>
      <c r="AG4248">
        <v>0</v>
      </c>
      <c r="AH4248">
        <v>10.8</v>
      </c>
      <c r="AI4248">
        <v>1.4</v>
      </c>
      <c r="AJ4248">
        <v>1.74</v>
      </c>
      <c r="AK4248" t="s">
        <v>37</v>
      </c>
    </row>
    <row r="4249" spans="1:37" x14ac:dyDescent="0.25">
      <c r="A4249">
        <v>2</v>
      </c>
      <c r="B4249">
        <v>39</v>
      </c>
      <c r="C4249">
        <v>2</v>
      </c>
      <c r="D4249">
        <v>8014</v>
      </c>
      <c r="E4249">
        <v>0</v>
      </c>
      <c r="F4249">
        <v>19</v>
      </c>
      <c r="G4249">
        <v>100</v>
      </c>
      <c r="H4249">
        <v>1</v>
      </c>
      <c r="I4249">
        <v>37</v>
      </c>
      <c r="J4249">
        <v>37</v>
      </c>
      <c r="K4249">
        <v>4</v>
      </c>
      <c r="L4249">
        <v>7</v>
      </c>
      <c r="M4249">
        <v>100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0</v>
      </c>
      <c r="T4249">
        <v>37</v>
      </c>
      <c r="U4249">
        <v>0</v>
      </c>
      <c r="V4249">
        <v>0</v>
      </c>
      <c r="W4249">
        <v>6</v>
      </c>
      <c r="X4249">
        <v>9</v>
      </c>
      <c r="Y4249">
        <v>6</v>
      </c>
      <c r="Z4249">
        <v>11.83333333</v>
      </c>
      <c r="AA4249">
        <v>0</v>
      </c>
      <c r="AB4249">
        <v>0</v>
      </c>
      <c r="AC4249">
        <v>6</v>
      </c>
      <c r="AD4249">
        <v>7</v>
      </c>
      <c r="AE4249">
        <v>6</v>
      </c>
      <c r="AF4249">
        <v>11</v>
      </c>
      <c r="AG4249">
        <v>0</v>
      </c>
      <c r="AH4249">
        <v>7.6</v>
      </c>
      <c r="AI4249">
        <v>2.6</v>
      </c>
      <c r="AJ4249">
        <v>0.32</v>
      </c>
      <c r="AK4249" t="s">
        <v>38</v>
      </c>
    </row>
    <row r="4250" spans="1:37" x14ac:dyDescent="0.25">
      <c r="A4250">
        <v>2</v>
      </c>
      <c r="B4250">
        <v>39</v>
      </c>
      <c r="C4250">
        <v>1</v>
      </c>
      <c r="D4250">
        <v>9500</v>
      </c>
      <c r="E4250">
        <v>1</v>
      </c>
      <c r="F4250">
        <v>3</v>
      </c>
      <c r="G4250">
        <v>130</v>
      </c>
      <c r="H4250">
        <v>1</v>
      </c>
      <c r="I4250">
        <v>1</v>
      </c>
      <c r="J4250">
        <v>1</v>
      </c>
      <c r="K4250">
        <v>4</v>
      </c>
      <c r="L4250">
        <v>6</v>
      </c>
      <c r="M4250">
        <v>140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30</v>
      </c>
      <c r="U4250">
        <v>0</v>
      </c>
      <c r="V4250">
        <v>3</v>
      </c>
      <c r="W4250">
        <v>7</v>
      </c>
      <c r="X4250">
        <v>11</v>
      </c>
      <c r="Y4250">
        <v>3</v>
      </c>
      <c r="Z4250">
        <v>12.33333333</v>
      </c>
      <c r="AA4250">
        <v>0</v>
      </c>
      <c r="AB4250">
        <v>3</v>
      </c>
      <c r="AC4250">
        <v>7</v>
      </c>
      <c r="AD4250">
        <v>9</v>
      </c>
      <c r="AE4250">
        <v>3</v>
      </c>
      <c r="AF4250">
        <v>11.66666667</v>
      </c>
      <c r="AG4250">
        <v>0</v>
      </c>
      <c r="AH4250">
        <v>13.9</v>
      </c>
      <c r="AI4250">
        <v>-0.3</v>
      </c>
      <c r="AJ4250">
        <v>0.79</v>
      </c>
      <c r="AK4250" t="s">
        <v>37</v>
      </c>
    </row>
    <row r="4251" spans="1:37" x14ac:dyDescent="0.25">
      <c r="A4251">
        <v>2</v>
      </c>
      <c r="B4251">
        <v>43</v>
      </c>
      <c r="C4251">
        <v>1</v>
      </c>
      <c r="D4251">
        <v>9991</v>
      </c>
      <c r="E4251">
        <v>0</v>
      </c>
      <c r="F4251">
        <v>3</v>
      </c>
      <c r="G4251">
        <v>130</v>
      </c>
      <c r="H4251">
        <v>1</v>
      </c>
      <c r="I4251">
        <v>37</v>
      </c>
      <c r="J4251">
        <v>37</v>
      </c>
      <c r="K4251">
        <v>9</v>
      </c>
      <c r="L4251">
        <v>9</v>
      </c>
      <c r="M4251">
        <v>130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41</v>
      </c>
      <c r="U4251">
        <v>0</v>
      </c>
      <c r="V4251">
        <v>5</v>
      </c>
      <c r="W4251">
        <v>10</v>
      </c>
      <c r="X4251">
        <v>11</v>
      </c>
      <c r="Y4251">
        <v>10</v>
      </c>
      <c r="Z4251">
        <v>14.3</v>
      </c>
      <c r="AA4251">
        <v>0</v>
      </c>
      <c r="AB4251">
        <v>5</v>
      </c>
      <c r="AC4251">
        <v>10</v>
      </c>
      <c r="AD4251">
        <v>10</v>
      </c>
      <c r="AE4251">
        <v>10</v>
      </c>
      <c r="AF4251">
        <v>14.2</v>
      </c>
      <c r="AG4251">
        <v>0</v>
      </c>
      <c r="AH4251">
        <v>12.7</v>
      </c>
      <c r="AI4251">
        <v>3.7</v>
      </c>
      <c r="AJ4251">
        <v>-1.7</v>
      </c>
      <c r="AK4251" t="s">
        <v>38</v>
      </c>
    </row>
    <row r="4252" spans="1:37" x14ac:dyDescent="0.25">
      <c r="A4252">
        <v>4</v>
      </c>
      <c r="B4252">
        <v>39</v>
      </c>
      <c r="C4252">
        <v>1</v>
      </c>
      <c r="D4252">
        <v>9500</v>
      </c>
      <c r="E4252">
        <v>1</v>
      </c>
      <c r="F4252">
        <v>19</v>
      </c>
      <c r="G4252">
        <v>133.1</v>
      </c>
      <c r="H4252">
        <v>1</v>
      </c>
      <c r="I4252">
        <v>37</v>
      </c>
      <c r="J4252">
        <v>37</v>
      </c>
      <c r="K4252">
        <v>5</v>
      </c>
      <c r="L4252">
        <v>7</v>
      </c>
      <c r="M4252">
        <v>100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40</v>
      </c>
      <c r="U4252">
        <v>0</v>
      </c>
      <c r="V4252">
        <v>0</v>
      </c>
      <c r="W4252">
        <v>8</v>
      </c>
      <c r="X4252">
        <v>11</v>
      </c>
      <c r="Y4252">
        <v>5</v>
      </c>
      <c r="Z4252">
        <v>11.832000000000001</v>
      </c>
      <c r="AA4252">
        <v>4</v>
      </c>
      <c r="AB4252">
        <v>0</v>
      </c>
      <c r="AC4252">
        <v>8</v>
      </c>
      <c r="AD4252">
        <v>11</v>
      </c>
      <c r="AE4252">
        <v>5</v>
      </c>
      <c r="AF4252">
        <v>11.832000000000001</v>
      </c>
      <c r="AG4252">
        <v>4</v>
      </c>
      <c r="AH4252">
        <v>9.4</v>
      </c>
      <c r="AI4252">
        <v>-0.8</v>
      </c>
      <c r="AJ4252">
        <v>-3.12</v>
      </c>
      <c r="AK4252" t="s">
        <v>37</v>
      </c>
    </row>
    <row r="4253" spans="1:37" x14ac:dyDescent="0.25">
      <c r="A4253">
        <v>1</v>
      </c>
      <c r="B4253">
        <v>1</v>
      </c>
      <c r="C4253">
        <v>1</v>
      </c>
      <c r="D4253">
        <v>9147</v>
      </c>
      <c r="E4253">
        <v>1</v>
      </c>
      <c r="F4253">
        <v>1</v>
      </c>
      <c r="G4253">
        <v>112</v>
      </c>
      <c r="H4253">
        <v>1</v>
      </c>
      <c r="I4253">
        <v>9</v>
      </c>
      <c r="J4253">
        <v>22</v>
      </c>
      <c r="K4253">
        <v>4</v>
      </c>
      <c r="L4253">
        <v>3</v>
      </c>
      <c r="M4253">
        <v>106.1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20</v>
      </c>
      <c r="U4253">
        <v>0</v>
      </c>
      <c r="V4253">
        <v>0</v>
      </c>
      <c r="W4253">
        <v>5</v>
      </c>
      <c r="X4253">
        <v>13</v>
      </c>
      <c r="Y4253">
        <v>2</v>
      </c>
      <c r="Z4253">
        <v>10</v>
      </c>
      <c r="AA4253">
        <v>1</v>
      </c>
      <c r="AB4253">
        <v>0</v>
      </c>
      <c r="AC4253">
        <v>5</v>
      </c>
      <c r="AD4253">
        <v>10</v>
      </c>
      <c r="AE4253">
        <v>0</v>
      </c>
      <c r="AF4253">
        <v>0</v>
      </c>
      <c r="AG4253">
        <v>0</v>
      </c>
      <c r="AH4253">
        <v>9.4</v>
      </c>
      <c r="AI4253">
        <v>-0.8</v>
      </c>
      <c r="AJ4253">
        <v>-3.12</v>
      </c>
      <c r="AK4253" t="s">
        <v>37</v>
      </c>
    </row>
    <row r="4254" spans="1:37" x14ac:dyDescent="0.25">
      <c r="A4254">
        <v>2</v>
      </c>
      <c r="B4254">
        <v>1</v>
      </c>
      <c r="C4254">
        <v>1</v>
      </c>
      <c r="D4254">
        <v>9991</v>
      </c>
      <c r="E4254">
        <v>0</v>
      </c>
      <c r="F4254">
        <v>1</v>
      </c>
      <c r="G4254">
        <v>144</v>
      </c>
      <c r="H4254">
        <v>1</v>
      </c>
      <c r="I4254">
        <v>19</v>
      </c>
      <c r="J4254">
        <v>19</v>
      </c>
      <c r="K4254">
        <v>9</v>
      </c>
      <c r="L4254">
        <v>9</v>
      </c>
      <c r="M4254">
        <v>151.4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28</v>
      </c>
      <c r="U4254">
        <v>0</v>
      </c>
      <c r="V4254">
        <v>0</v>
      </c>
      <c r="W4254">
        <v>5</v>
      </c>
      <c r="X4254">
        <v>5</v>
      </c>
      <c r="Y4254">
        <v>5</v>
      </c>
      <c r="Z4254">
        <v>12</v>
      </c>
      <c r="AA4254">
        <v>0</v>
      </c>
      <c r="AB4254">
        <v>0</v>
      </c>
      <c r="AC4254">
        <v>5</v>
      </c>
      <c r="AD4254">
        <v>6</v>
      </c>
      <c r="AE4254">
        <v>5</v>
      </c>
      <c r="AF4254">
        <v>11.6</v>
      </c>
      <c r="AG4254">
        <v>0</v>
      </c>
      <c r="AH4254">
        <v>7.6</v>
      </c>
      <c r="AI4254">
        <v>2.6</v>
      </c>
      <c r="AJ4254">
        <v>0.32</v>
      </c>
      <c r="AK4254" t="s">
        <v>38</v>
      </c>
    </row>
    <row r="4255" spans="1:37" x14ac:dyDescent="0.25">
      <c r="A4255">
        <v>1</v>
      </c>
      <c r="B4255">
        <v>18</v>
      </c>
      <c r="C4255">
        <v>2</v>
      </c>
      <c r="D4255">
        <v>9853</v>
      </c>
      <c r="E4255">
        <v>1</v>
      </c>
      <c r="F4255">
        <v>1</v>
      </c>
      <c r="G4255">
        <v>120</v>
      </c>
      <c r="H4255">
        <v>1</v>
      </c>
      <c r="I4255">
        <v>19</v>
      </c>
      <c r="J4255">
        <v>37</v>
      </c>
      <c r="K4255">
        <v>9</v>
      </c>
      <c r="L4255">
        <v>4</v>
      </c>
      <c r="M4255">
        <v>113.7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19</v>
      </c>
      <c r="U4255">
        <v>0</v>
      </c>
      <c r="V4255">
        <v>0</v>
      </c>
      <c r="W4255">
        <v>7</v>
      </c>
      <c r="X4255">
        <v>11</v>
      </c>
      <c r="Y4255">
        <v>5</v>
      </c>
      <c r="Z4255">
        <v>12.2</v>
      </c>
      <c r="AA4255">
        <v>0</v>
      </c>
      <c r="AB4255">
        <v>0</v>
      </c>
      <c r="AC4255">
        <v>7</v>
      </c>
      <c r="AD4255">
        <v>13</v>
      </c>
      <c r="AE4255">
        <v>0</v>
      </c>
      <c r="AF4255">
        <v>0</v>
      </c>
      <c r="AG4255">
        <v>0</v>
      </c>
      <c r="AH4255">
        <v>12.4</v>
      </c>
      <c r="AI4255">
        <v>0.5</v>
      </c>
      <c r="AJ4255">
        <v>1.79</v>
      </c>
      <c r="AK4255" t="s">
        <v>37</v>
      </c>
    </row>
    <row r="4256" spans="1:37" x14ac:dyDescent="0.25">
      <c r="A4256">
        <v>1</v>
      </c>
      <c r="B4256">
        <v>1</v>
      </c>
      <c r="C4256">
        <v>1</v>
      </c>
      <c r="D4256">
        <v>9670</v>
      </c>
      <c r="E4256">
        <v>1</v>
      </c>
      <c r="F4256">
        <v>1</v>
      </c>
      <c r="G4256">
        <v>121</v>
      </c>
      <c r="H4256">
        <v>1</v>
      </c>
      <c r="I4256">
        <v>37</v>
      </c>
      <c r="J4256">
        <v>37</v>
      </c>
      <c r="K4256">
        <v>5</v>
      </c>
      <c r="L4256">
        <v>9</v>
      </c>
      <c r="M4256">
        <v>116.5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23</v>
      </c>
      <c r="U4256">
        <v>0</v>
      </c>
      <c r="V4256">
        <v>0</v>
      </c>
      <c r="W4256">
        <v>5</v>
      </c>
      <c r="X4256">
        <v>7</v>
      </c>
      <c r="Y4256">
        <v>3</v>
      </c>
      <c r="Z4256">
        <v>11.33333333</v>
      </c>
      <c r="AA4256">
        <v>0</v>
      </c>
      <c r="AB4256">
        <v>0</v>
      </c>
      <c r="AC4256">
        <v>5</v>
      </c>
      <c r="AD4256">
        <v>5</v>
      </c>
      <c r="AE4256">
        <v>4</v>
      </c>
      <c r="AF4256">
        <v>11.25</v>
      </c>
      <c r="AG4256">
        <v>0</v>
      </c>
      <c r="AH4256">
        <v>7.6</v>
      </c>
      <c r="AI4256">
        <v>2.6</v>
      </c>
      <c r="AJ4256">
        <v>0.32</v>
      </c>
      <c r="AK4256" t="s">
        <v>37</v>
      </c>
    </row>
    <row r="4257" spans="1:37" x14ac:dyDescent="0.25">
      <c r="A4257">
        <v>1</v>
      </c>
      <c r="B4257">
        <v>7</v>
      </c>
      <c r="C4257">
        <v>1</v>
      </c>
      <c r="D4257">
        <v>8014</v>
      </c>
      <c r="E4257">
        <v>0</v>
      </c>
      <c r="F4257">
        <v>4</v>
      </c>
      <c r="G4257">
        <v>120</v>
      </c>
      <c r="H4257">
        <v>1</v>
      </c>
      <c r="I4257">
        <v>2</v>
      </c>
      <c r="J4257">
        <v>3</v>
      </c>
      <c r="K4257">
        <v>2</v>
      </c>
      <c r="L4257">
        <v>2</v>
      </c>
      <c r="M4257">
        <v>120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18</v>
      </c>
      <c r="U4257">
        <v>0</v>
      </c>
      <c r="V4257">
        <v>10</v>
      </c>
      <c r="W4257">
        <v>16</v>
      </c>
      <c r="X4257">
        <v>24</v>
      </c>
      <c r="Y4257">
        <v>13</v>
      </c>
      <c r="Z4257">
        <v>13.84615385</v>
      </c>
      <c r="AA4257">
        <v>0</v>
      </c>
      <c r="AB4257">
        <v>7</v>
      </c>
      <c r="AC4257">
        <v>11</v>
      </c>
      <c r="AD4257">
        <v>15</v>
      </c>
      <c r="AE4257">
        <v>9</v>
      </c>
      <c r="AF4257">
        <v>12.55555556</v>
      </c>
      <c r="AG4257">
        <v>0</v>
      </c>
      <c r="AH4257">
        <v>15.5</v>
      </c>
      <c r="AI4257">
        <v>2.8</v>
      </c>
      <c r="AJ4257">
        <v>-4.0599999999999996</v>
      </c>
      <c r="AK4257" t="s">
        <v>37</v>
      </c>
    </row>
    <row r="4258" spans="1:37" x14ac:dyDescent="0.25">
      <c r="A4258">
        <v>1</v>
      </c>
      <c r="B4258">
        <v>39</v>
      </c>
      <c r="C4258">
        <v>1</v>
      </c>
      <c r="D4258">
        <v>9500</v>
      </c>
      <c r="E4258">
        <v>1</v>
      </c>
      <c r="F4258">
        <v>1</v>
      </c>
      <c r="G4258">
        <v>100</v>
      </c>
      <c r="H4258">
        <v>1</v>
      </c>
      <c r="I4258">
        <v>1</v>
      </c>
      <c r="J4258">
        <v>19</v>
      </c>
      <c r="K4258">
        <v>4</v>
      </c>
      <c r="L4258">
        <v>8</v>
      </c>
      <c r="M4258">
        <v>122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24</v>
      </c>
      <c r="U4258">
        <v>0</v>
      </c>
      <c r="V4258">
        <v>0</v>
      </c>
      <c r="W4258">
        <v>8</v>
      </c>
      <c r="X4258">
        <v>8</v>
      </c>
      <c r="Y4258">
        <v>7</v>
      </c>
      <c r="Z4258">
        <v>12.41285714</v>
      </c>
      <c r="AA4258">
        <v>0</v>
      </c>
      <c r="AB4258">
        <v>0</v>
      </c>
      <c r="AC4258">
        <v>8</v>
      </c>
      <c r="AD4258">
        <v>8</v>
      </c>
      <c r="AE4258">
        <v>7</v>
      </c>
      <c r="AF4258">
        <v>12.41285714</v>
      </c>
      <c r="AG4258">
        <v>0</v>
      </c>
      <c r="AH4258">
        <v>10.8</v>
      </c>
      <c r="AI4258">
        <v>1.4</v>
      </c>
      <c r="AJ4258">
        <v>1.74</v>
      </c>
      <c r="AK4258" t="s">
        <v>38</v>
      </c>
    </row>
    <row r="4259" spans="1:37" x14ac:dyDescent="0.25">
      <c r="A4259">
        <v>1</v>
      </c>
      <c r="B4259">
        <v>17</v>
      </c>
      <c r="C4259">
        <v>5</v>
      </c>
      <c r="D4259">
        <v>9670</v>
      </c>
      <c r="E4259">
        <v>1</v>
      </c>
      <c r="F4259">
        <v>1</v>
      </c>
      <c r="G4259">
        <v>115</v>
      </c>
      <c r="H4259">
        <v>1</v>
      </c>
      <c r="I4259">
        <v>1</v>
      </c>
      <c r="J4259">
        <v>19</v>
      </c>
      <c r="K4259">
        <v>5</v>
      </c>
      <c r="L4259">
        <v>5</v>
      </c>
      <c r="M4259">
        <v>117.1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21</v>
      </c>
      <c r="U4259">
        <v>0</v>
      </c>
      <c r="V4259">
        <v>0</v>
      </c>
      <c r="W4259">
        <v>5</v>
      </c>
      <c r="X4259">
        <v>7</v>
      </c>
      <c r="Y4259">
        <v>3</v>
      </c>
      <c r="Z4259">
        <v>12.66666667</v>
      </c>
      <c r="AA4259">
        <v>0</v>
      </c>
      <c r="AB4259">
        <v>0</v>
      </c>
      <c r="AC4259">
        <v>5</v>
      </c>
      <c r="AD4259">
        <v>6</v>
      </c>
      <c r="AE4259">
        <v>4</v>
      </c>
      <c r="AF4259">
        <v>12.75</v>
      </c>
      <c r="AG4259">
        <v>1</v>
      </c>
      <c r="AH4259">
        <v>7.6</v>
      </c>
      <c r="AI4259">
        <v>2.6</v>
      </c>
      <c r="AJ4259">
        <v>0.32</v>
      </c>
      <c r="AK4259" t="s">
        <v>39</v>
      </c>
    </row>
    <row r="4260" spans="1:37" x14ac:dyDescent="0.25">
      <c r="A4260">
        <v>1</v>
      </c>
      <c r="B4260">
        <v>1</v>
      </c>
      <c r="C4260">
        <v>2</v>
      </c>
      <c r="D4260">
        <v>9500</v>
      </c>
      <c r="E4260">
        <v>1</v>
      </c>
      <c r="F4260">
        <v>1</v>
      </c>
      <c r="G4260">
        <v>123</v>
      </c>
      <c r="H4260">
        <v>1</v>
      </c>
      <c r="I4260">
        <v>19</v>
      </c>
      <c r="J4260">
        <v>19</v>
      </c>
      <c r="K4260">
        <v>7</v>
      </c>
      <c r="L4260">
        <v>7</v>
      </c>
      <c r="M4260">
        <v>120.8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19</v>
      </c>
      <c r="U4260">
        <v>0</v>
      </c>
      <c r="V4260">
        <v>0</v>
      </c>
      <c r="W4260">
        <v>8</v>
      </c>
      <c r="X4260">
        <v>11</v>
      </c>
      <c r="Y4260">
        <v>7</v>
      </c>
      <c r="Z4260">
        <v>12.545714289999999</v>
      </c>
      <c r="AA4260">
        <v>0</v>
      </c>
      <c r="AB4260">
        <v>0</v>
      </c>
      <c r="AC4260">
        <v>8</v>
      </c>
      <c r="AD4260">
        <v>11</v>
      </c>
      <c r="AE4260">
        <v>7</v>
      </c>
      <c r="AF4260">
        <v>12.545714289999999</v>
      </c>
      <c r="AG4260">
        <v>0</v>
      </c>
      <c r="AH4260">
        <v>10.8</v>
      </c>
      <c r="AI4260">
        <v>1.4</v>
      </c>
      <c r="AJ4260">
        <v>1.74</v>
      </c>
      <c r="AK4260" t="s">
        <v>38</v>
      </c>
    </row>
    <row r="4261" spans="1:37" x14ac:dyDescent="0.25">
      <c r="A4261">
        <v>1</v>
      </c>
      <c r="B4261">
        <v>1</v>
      </c>
      <c r="C4261">
        <v>1</v>
      </c>
      <c r="D4261">
        <v>9773</v>
      </c>
      <c r="E4261">
        <v>1</v>
      </c>
      <c r="F4261">
        <v>1</v>
      </c>
      <c r="G4261">
        <v>134</v>
      </c>
      <c r="H4261">
        <v>1</v>
      </c>
      <c r="I4261">
        <v>37</v>
      </c>
      <c r="J4261">
        <v>19</v>
      </c>
      <c r="K4261">
        <v>9</v>
      </c>
      <c r="L4261">
        <v>10</v>
      </c>
      <c r="M4261">
        <v>141.4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19</v>
      </c>
      <c r="U4261">
        <v>0</v>
      </c>
      <c r="V4261">
        <v>0</v>
      </c>
      <c r="W4261">
        <v>6</v>
      </c>
      <c r="X4261">
        <v>12</v>
      </c>
      <c r="Y4261">
        <v>3</v>
      </c>
      <c r="Z4261">
        <v>13</v>
      </c>
      <c r="AA4261">
        <v>0</v>
      </c>
      <c r="AB4261">
        <v>0</v>
      </c>
      <c r="AC4261">
        <v>6</v>
      </c>
      <c r="AD4261">
        <v>13</v>
      </c>
      <c r="AE4261">
        <v>2</v>
      </c>
      <c r="AF4261">
        <v>14</v>
      </c>
      <c r="AG4261">
        <v>0</v>
      </c>
      <c r="AH4261">
        <v>9.4</v>
      </c>
      <c r="AI4261">
        <v>-0.8</v>
      </c>
      <c r="AJ4261">
        <v>-3.12</v>
      </c>
      <c r="AK4261" t="s">
        <v>37</v>
      </c>
    </row>
    <row r="4262" spans="1:37" x14ac:dyDescent="0.25">
      <c r="A4262">
        <v>1</v>
      </c>
      <c r="B4262">
        <v>39</v>
      </c>
      <c r="C4262">
        <v>1</v>
      </c>
      <c r="D4262">
        <v>9003</v>
      </c>
      <c r="E4262">
        <v>1</v>
      </c>
      <c r="F4262">
        <v>1</v>
      </c>
      <c r="G4262">
        <v>123</v>
      </c>
      <c r="H4262">
        <v>1</v>
      </c>
      <c r="I4262">
        <v>37</v>
      </c>
      <c r="J4262">
        <v>37</v>
      </c>
      <c r="K4262">
        <v>9</v>
      </c>
      <c r="L4262">
        <v>9</v>
      </c>
      <c r="M4262">
        <v>110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48</v>
      </c>
      <c r="U4262">
        <v>0</v>
      </c>
      <c r="V4262">
        <v>0</v>
      </c>
      <c r="W4262">
        <v>6</v>
      </c>
      <c r="X4262">
        <v>6</v>
      </c>
      <c r="Y4262">
        <v>0</v>
      </c>
      <c r="Z4262">
        <v>0</v>
      </c>
      <c r="AA4262">
        <v>0</v>
      </c>
      <c r="AB4262">
        <v>0</v>
      </c>
      <c r="AC4262">
        <v>6</v>
      </c>
      <c r="AD4262">
        <v>6</v>
      </c>
      <c r="AE4262">
        <v>0</v>
      </c>
      <c r="AF4262">
        <v>0</v>
      </c>
      <c r="AG4262">
        <v>0</v>
      </c>
      <c r="AH4262">
        <v>11.1</v>
      </c>
      <c r="AI4262">
        <v>0.6</v>
      </c>
      <c r="AJ4262">
        <v>2.02</v>
      </c>
      <c r="AK4262" t="s">
        <v>37</v>
      </c>
    </row>
    <row r="4263" spans="1:37" x14ac:dyDescent="0.25">
      <c r="A4263">
        <v>2</v>
      </c>
      <c r="B4263">
        <v>43</v>
      </c>
      <c r="C4263">
        <v>1</v>
      </c>
      <c r="D4263">
        <v>9991</v>
      </c>
      <c r="E4263">
        <v>0</v>
      </c>
      <c r="F4263">
        <v>2</v>
      </c>
      <c r="G4263">
        <v>120</v>
      </c>
      <c r="H4263">
        <v>1</v>
      </c>
      <c r="I4263">
        <v>37</v>
      </c>
      <c r="J4263">
        <v>37</v>
      </c>
      <c r="K4263">
        <v>9</v>
      </c>
      <c r="L4263">
        <v>9</v>
      </c>
      <c r="M4263">
        <v>120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38</v>
      </c>
      <c r="U4263">
        <v>0</v>
      </c>
      <c r="V4263">
        <v>9</v>
      </c>
      <c r="W4263">
        <v>12</v>
      </c>
      <c r="X4263">
        <v>12</v>
      </c>
      <c r="Y4263">
        <v>9</v>
      </c>
      <c r="Z4263">
        <v>12.222222220000001</v>
      </c>
      <c r="AA4263">
        <v>2</v>
      </c>
      <c r="AB4263">
        <v>9</v>
      </c>
      <c r="AC4263">
        <v>12</v>
      </c>
      <c r="AD4263">
        <v>12</v>
      </c>
      <c r="AE4263">
        <v>9</v>
      </c>
      <c r="AF4263">
        <v>13</v>
      </c>
      <c r="AG4263">
        <v>0</v>
      </c>
      <c r="AH4263">
        <v>9.4</v>
      </c>
      <c r="AI4263">
        <v>-0.8</v>
      </c>
      <c r="AJ4263">
        <v>-3.12</v>
      </c>
      <c r="AK4263" t="s">
        <v>37</v>
      </c>
    </row>
    <row r="4264" spans="1:37" x14ac:dyDescent="0.25">
      <c r="A4264">
        <v>1</v>
      </c>
      <c r="B4264">
        <v>17</v>
      </c>
      <c r="C4264">
        <v>1</v>
      </c>
      <c r="D4264">
        <v>9147</v>
      </c>
      <c r="E4264">
        <v>1</v>
      </c>
      <c r="F4264">
        <v>1</v>
      </c>
      <c r="G4264">
        <v>131</v>
      </c>
      <c r="H4264">
        <v>1</v>
      </c>
      <c r="I4264">
        <v>1</v>
      </c>
      <c r="J4264">
        <v>37</v>
      </c>
      <c r="K4264">
        <v>3</v>
      </c>
      <c r="L4264">
        <v>7</v>
      </c>
      <c r="M4264">
        <v>120.2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19</v>
      </c>
      <c r="U4264">
        <v>0</v>
      </c>
      <c r="V4264">
        <v>0</v>
      </c>
      <c r="W4264">
        <v>5</v>
      </c>
      <c r="X4264">
        <v>10</v>
      </c>
      <c r="Y4264">
        <v>5</v>
      </c>
      <c r="Z4264">
        <v>13.28571429</v>
      </c>
      <c r="AA4264">
        <v>0</v>
      </c>
      <c r="AB4264">
        <v>0</v>
      </c>
      <c r="AC4264">
        <v>5</v>
      </c>
      <c r="AD4264">
        <v>8</v>
      </c>
      <c r="AE4264">
        <v>5</v>
      </c>
      <c r="AF4264">
        <v>13</v>
      </c>
      <c r="AG4264">
        <v>0</v>
      </c>
      <c r="AH4264">
        <v>12.7</v>
      </c>
      <c r="AI4264">
        <v>3.7</v>
      </c>
      <c r="AJ4264">
        <v>-1.7</v>
      </c>
      <c r="AK4264" t="s">
        <v>38</v>
      </c>
    </row>
    <row r="4265" spans="1:37" x14ac:dyDescent="0.25">
      <c r="A4265">
        <v>2</v>
      </c>
      <c r="B4265">
        <v>39</v>
      </c>
      <c r="C4265">
        <v>1</v>
      </c>
      <c r="D4265">
        <v>9991</v>
      </c>
      <c r="E4265">
        <v>0</v>
      </c>
      <c r="F4265">
        <v>12</v>
      </c>
      <c r="G4265">
        <v>133.1</v>
      </c>
      <c r="H4265">
        <v>1</v>
      </c>
      <c r="I4265">
        <v>37</v>
      </c>
      <c r="J4265">
        <v>1</v>
      </c>
      <c r="K4265">
        <v>9</v>
      </c>
      <c r="L4265">
        <v>4</v>
      </c>
      <c r="M4265">
        <v>138.4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30</v>
      </c>
      <c r="U4265">
        <v>0</v>
      </c>
      <c r="V4265">
        <v>0</v>
      </c>
      <c r="W4265">
        <v>5</v>
      </c>
      <c r="X4265">
        <v>7</v>
      </c>
      <c r="Y4265">
        <v>3</v>
      </c>
      <c r="Z4265">
        <v>11.66666667</v>
      </c>
      <c r="AA4265">
        <v>0</v>
      </c>
      <c r="AB4265">
        <v>0</v>
      </c>
      <c r="AC4265">
        <v>5</v>
      </c>
      <c r="AD4265">
        <v>8</v>
      </c>
      <c r="AE4265">
        <v>1</v>
      </c>
      <c r="AF4265">
        <v>11</v>
      </c>
      <c r="AG4265">
        <v>0</v>
      </c>
      <c r="AH4265">
        <v>7.6</v>
      </c>
      <c r="AI4265">
        <v>2.6</v>
      </c>
      <c r="AJ4265">
        <v>0.32</v>
      </c>
      <c r="AK4265" t="s">
        <v>37</v>
      </c>
    </row>
    <row r="4266" spans="1:37" x14ac:dyDescent="0.25">
      <c r="A4266">
        <v>1</v>
      </c>
      <c r="B4266">
        <v>44</v>
      </c>
      <c r="C4266">
        <v>1</v>
      </c>
      <c r="D4266">
        <v>9003</v>
      </c>
      <c r="E4266">
        <v>1</v>
      </c>
      <c r="F4266">
        <v>39</v>
      </c>
      <c r="G4266">
        <v>150</v>
      </c>
      <c r="H4266">
        <v>1</v>
      </c>
      <c r="I4266">
        <v>37</v>
      </c>
      <c r="J4266">
        <v>19</v>
      </c>
      <c r="K4266">
        <v>9</v>
      </c>
      <c r="L4266">
        <v>9</v>
      </c>
      <c r="M4266">
        <v>150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24</v>
      </c>
      <c r="U4266">
        <v>0</v>
      </c>
      <c r="V4266">
        <v>0</v>
      </c>
      <c r="W4266">
        <v>6</v>
      </c>
      <c r="X4266">
        <v>9</v>
      </c>
      <c r="Y4266">
        <v>6</v>
      </c>
      <c r="Z4266">
        <v>13.55555556</v>
      </c>
      <c r="AA4266">
        <v>0</v>
      </c>
      <c r="AB4266">
        <v>0</v>
      </c>
      <c r="AC4266">
        <v>6</v>
      </c>
      <c r="AD4266">
        <v>7</v>
      </c>
      <c r="AE4266">
        <v>6</v>
      </c>
      <c r="AF4266">
        <v>12.66666667</v>
      </c>
      <c r="AG4266">
        <v>0</v>
      </c>
      <c r="AH4266">
        <v>13.9</v>
      </c>
      <c r="AI4266">
        <v>-0.3</v>
      </c>
      <c r="AJ4266">
        <v>0.79</v>
      </c>
      <c r="AK4266" t="s">
        <v>38</v>
      </c>
    </row>
    <row r="4267" spans="1:37" x14ac:dyDescent="0.25">
      <c r="A4267">
        <v>1</v>
      </c>
      <c r="B4267">
        <v>17</v>
      </c>
      <c r="C4267">
        <v>5</v>
      </c>
      <c r="D4267">
        <v>9773</v>
      </c>
      <c r="E4267">
        <v>1</v>
      </c>
      <c r="F4267">
        <v>1</v>
      </c>
      <c r="G4267">
        <v>134</v>
      </c>
      <c r="H4267">
        <v>1</v>
      </c>
      <c r="I4267">
        <v>1</v>
      </c>
      <c r="J4267">
        <v>19</v>
      </c>
      <c r="K4267">
        <v>9</v>
      </c>
      <c r="L4267">
        <v>5</v>
      </c>
      <c r="M4267">
        <v>121.8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19</v>
      </c>
      <c r="U4267">
        <v>0</v>
      </c>
      <c r="V4267">
        <v>0</v>
      </c>
      <c r="W4267">
        <v>6</v>
      </c>
      <c r="X4267">
        <v>6</v>
      </c>
      <c r="Y4267">
        <v>6</v>
      </c>
      <c r="Z4267">
        <v>13.16666667</v>
      </c>
      <c r="AA4267">
        <v>0</v>
      </c>
      <c r="AB4267">
        <v>0</v>
      </c>
      <c r="AC4267">
        <v>6</v>
      </c>
      <c r="AD4267">
        <v>8</v>
      </c>
      <c r="AE4267">
        <v>6</v>
      </c>
      <c r="AF4267">
        <v>12.42857143</v>
      </c>
      <c r="AG4267">
        <v>0</v>
      </c>
      <c r="AH4267">
        <v>16.2</v>
      </c>
      <c r="AI4267">
        <v>0.3</v>
      </c>
      <c r="AJ4267">
        <v>-0.92</v>
      </c>
      <c r="AK4267" t="s">
        <v>38</v>
      </c>
    </row>
    <row r="4268" spans="1:37" x14ac:dyDescent="0.25">
      <c r="A4268">
        <v>1</v>
      </c>
      <c r="B4268">
        <v>44</v>
      </c>
      <c r="C4268">
        <v>1</v>
      </c>
      <c r="D4268">
        <v>171</v>
      </c>
      <c r="E4268">
        <v>1</v>
      </c>
      <c r="F4268">
        <v>39</v>
      </c>
      <c r="G4268">
        <v>140</v>
      </c>
      <c r="H4268">
        <v>1</v>
      </c>
      <c r="I4268">
        <v>1</v>
      </c>
      <c r="J4268">
        <v>1</v>
      </c>
      <c r="K4268">
        <v>9</v>
      </c>
      <c r="L4268">
        <v>9</v>
      </c>
      <c r="M4268">
        <v>140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21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15.5</v>
      </c>
      <c r="AI4268">
        <v>2.8</v>
      </c>
      <c r="AJ4268">
        <v>-4.0599999999999996</v>
      </c>
      <c r="AK4268" t="s">
        <v>39</v>
      </c>
    </row>
    <row r="4269" spans="1:37" x14ac:dyDescent="0.25">
      <c r="A4269">
        <v>1</v>
      </c>
      <c r="B4269">
        <v>1</v>
      </c>
      <c r="C4269">
        <v>1</v>
      </c>
      <c r="D4269">
        <v>9254</v>
      </c>
      <c r="E4269">
        <v>1</v>
      </c>
      <c r="F4269">
        <v>1</v>
      </c>
      <c r="G4269">
        <v>117</v>
      </c>
      <c r="H4269">
        <v>1</v>
      </c>
      <c r="I4269">
        <v>1</v>
      </c>
      <c r="J4269">
        <v>1</v>
      </c>
      <c r="K4269">
        <v>5</v>
      </c>
      <c r="L4269">
        <v>5</v>
      </c>
      <c r="M4269">
        <v>116.3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21</v>
      </c>
      <c r="U4269">
        <v>0</v>
      </c>
      <c r="V4269">
        <v>0</v>
      </c>
      <c r="W4269">
        <v>6</v>
      </c>
      <c r="X4269">
        <v>6</v>
      </c>
      <c r="Y4269">
        <v>6</v>
      </c>
      <c r="Z4269">
        <v>11.66666667</v>
      </c>
      <c r="AA4269">
        <v>0</v>
      </c>
      <c r="AB4269">
        <v>0</v>
      </c>
      <c r="AC4269">
        <v>6</v>
      </c>
      <c r="AD4269">
        <v>7</v>
      </c>
      <c r="AE4269">
        <v>5</v>
      </c>
      <c r="AF4269">
        <v>12.2</v>
      </c>
      <c r="AG4269">
        <v>0</v>
      </c>
      <c r="AH4269">
        <v>10.8</v>
      </c>
      <c r="AI4269">
        <v>1.4</v>
      </c>
      <c r="AJ4269">
        <v>1.74</v>
      </c>
      <c r="AK4269" t="s">
        <v>38</v>
      </c>
    </row>
    <row r="4270" spans="1:37" x14ac:dyDescent="0.25">
      <c r="A4270">
        <v>1</v>
      </c>
      <c r="B4270">
        <v>1</v>
      </c>
      <c r="C4270">
        <v>2</v>
      </c>
      <c r="D4270">
        <v>9991</v>
      </c>
      <c r="E4270">
        <v>0</v>
      </c>
      <c r="F4270">
        <v>1</v>
      </c>
      <c r="G4270">
        <v>143</v>
      </c>
      <c r="H4270">
        <v>1</v>
      </c>
      <c r="I4270">
        <v>5</v>
      </c>
      <c r="J4270">
        <v>1</v>
      </c>
      <c r="K4270">
        <v>4</v>
      </c>
      <c r="L4270">
        <v>4</v>
      </c>
      <c r="M4270">
        <v>131.5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19</v>
      </c>
      <c r="U4270">
        <v>0</v>
      </c>
      <c r="V4270">
        <v>0</v>
      </c>
      <c r="W4270">
        <v>5</v>
      </c>
      <c r="X4270">
        <v>11</v>
      </c>
      <c r="Y4270">
        <v>4</v>
      </c>
      <c r="Z4270">
        <v>11</v>
      </c>
      <c r="AA4270">
        <v>0</v>
      </c>
      <c r="AB4270">
        <v>0</v>
      </c>
      <c r="AC4270">
        <v>5</v>
      </c>
      <c r="AD4270">
        <v>8</v>
      </c>
      <c r="AE4270">
        <v>4</v>
      </c>
      <c r="AF4270">
        <v>12.25</v>
      </c>
      <c r="AG4270">
        <v>0</v>
      </c>
      <c r="AH4270">
        <v>15.5</v>
      </c>
      <c r="AI4270">
        <v>2.8</v>
      </c>
      <c r="AJ4270">
        <v>-4.0599999999999996</v>
      </c>
      <c r="AK4270" t="s">
        <v>37</v>
      </c>
    </row>
    <row r="4271" spans="1:37" x14ac:dyDescent="0.25">
      <c r="A4271">
        <v>1</v>
      </c>
      <c r="B4271">
        <v>17</v>
      </c>
      <c r="C4271">
        <v>2</v>
      </c>
      <c r="D4271">
        <v>9070</v>
      </c>
      <c r="E4271">
        <v>1</v>
      </c>
      <c r="F4271">
        <v>1</v>
      </c>
      <c r="G4271">
        <v>142</v>
      </c>
      <c r="H4271">
        <v>1</v>
      </c>
      <c r="I4271">
        <v>3</v>
      </c>
      <c r="J4271">
        <v>1</v>
      </c>
      <c r="K4271">
        <v>2</v>
      </c>
      <c r="L4271">
        <v>4</v>
      </c>
      <c r="M4271">
        <v>141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18</v>
      </c>
      <c r="U4271">
        <v>0</v>
      </c>
      <c r="V4271">
        <v>0</v>
      </c>
      <c r="W4271">
        <v>6</v>
      </c>
      <c r="X4271">
        <v>6</v>
      </c>
      <c r="Y4271">
        <v>6</v>
      </c>
      <c r="Z4271">
        <v>13</v>
      </c>
      <c r="AA4271">
        <v>0</v>
      </c>
      <c r="AB4271">
        <v>0</v>
      </c>
      <c r="AC4271">
        <v>6</v>
      </c>
      <c r="AD4271">
        <v>8</v>
      </c>
      <c r="AE4271">
        <v>1</v>
      </c>
      <c r="AF4271">
        <v>10</v>
      </c>
      <c r="AG4271">
        <v>0</v>
      </c>
      <c r="AH4271">
        <v>10.8</v>
      </c>
      <c r="AI4271">
        <v>1.4</v>
      </c>
      <c r="AJ4271">
        <v>1.74</v>
      </c>
      <c r="AK4271" t="s">
        <v>39</v>
      </c>
    </row>
    <row r="4272" spans="1:37" x14ac:dyDescent="0.25">
      <c r="A4272">
        <v>1</v>
      </c>
      <c r="B4272">
        <v>17</v>
      </c>
      <c r="C4272">
        <v>1</v>
      </c>
      <c r="D4272">
        <v>9070</v>
      </c>
      <c r="E4272">
        <v>1</v>
      </c>
      <c r="F4272">
        <v>1</v>
      </c>
      <c r="G4272">
        <v>132</v>
      </c>
      <c r="H4272">
        <v>1</v>
      </c>
      <c r="I4272">
        <v>37</v>
      </c>
      <c r="J4272">
        <v>38</v>
      </c>
      <c r="K4272">
        <v>9</v>
      </c>
      <c r="L4272">
        <v>7</v>
      </c>
      <c r="M4272">
        <v>138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18</v>
      </c>
      <c r="U4272">
        <v>0</v>
      </c>
      <c r="V4272">
        <v>0</v>
      </c>
      <c r="W4272">
        <v>6</v>
      </c>
      <c r="X4272">
        <v>6</v>
      </c>
      <c r="Y4272">
        <v>6</v>
      </c>
      <c r="Z4272">
        <v>13.66666667</v>
      </c>
      <c r="AA4272">
        <v>0</v>
      </c>
      <c r="AB4272">
        <v>0</v>
      </c>
      <c r="AC4272">
        <v>6</v>
      </c>
      <c r="AD4272">
        <v>6</v>
      </c>
      <c r="AE4272">
        <v>6</v>
      </c>
      <c r="AF4272">
        <v>12</v>
      </c>
      <c r="AG4272">
        <v>0</v>
      </c>
      <c r="AH4272">
        <v>12.4</v>
      </c>
      <c r="AI4272">
        <v>0.5</v>
      </c>
      <c r="AJ4272">
        <v>1.79</v>
      </c>
      <c r="AK4272" t="s">
        <v>38</v>
      </c>
    </row>
    <row r="4273" spans="1:37" x14ac:dyDescent="0.25">
      <c r="A4273">
        <v>1</v>
      </c>
      <c r="B4273">
        <v>17</v>
      </c>
      <c r="C4273">
        <v>4</v>
      </c>
      <c r="D4273">
        <v>9119</v>
      </c>
      <c r="E4273">
        <v>1</v>
      </c>
      <c r="F4273">
        <v>1</v>
      </c>
      <c r="G4273">
        <v>138</v>
      </c>
      <c r="H4273">
        <v>1</v>
      </c>
      <c r="I4273">
        <v>1</v>
      </c>
      <c r="J4273">
        <v>3</v>
      </c>
      <c r="K4273">
        <v>1</v>
      </c>
      <c r="L4273">
        <v>4</v>
      </c>
      <c r="M4273">
        <v>127.5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19</v>
      </c>
      <c r="U4273">
        <v>0</v>
      </c>
      <c r="V4273">
        <v>0</v>
      </c>
      <c r="W4273">
        <v>5</v>
      </c>
      <c r="X4273">
        <v>6</v>
      </c>
      <c r="Y4273">
        <v>5</v>
      </c>
      <c r="Z4273">
        <v>14.6</v>
      </c>
      <c r="AA4273">
        <v>0</v>
      </c>
      <c r="AB4273">
        <v>0</v>
      </c>
      <c r="AC4273">
        <v>5</v>
      </c>
      <c r="AD4273">
        <v>5</v>
      </c>
      <c r="AE4273">
        <v>5</v>
      </c>
      <c r="AF4273">
        <v>15.2</v>
      </c>
      <c r="AG4273">
        <v>0</v>
      </c>
      <c r="AH4273">
        <v>8.9</v>
      </c>
      <c r="AI4273">
        <v>1.4</v>
      </c>
      <c r="AJ4273">
        <v>3.51</v>
      </c>
      <c r="AK4273" t="s">
        <v>37</v>
      </c>
    </row>
    <row r="4274" spans="1:37" x14ac:dyDescent="0.25">
      <c r="A4274">
        <v>1</v>
      </c>
      <c r="B4274">
        <v>1</v>
      </c>
      <c r="C4274">
        <v>1</v>
      </c>
      <c r="D4274">
        <v>9500</v>
      </c>
      <c r="E4274">
        <v>1</v>
      </c>
      <c r="F4274">
        <v>1</v>
      </c>
      <c r="G4274">
        <v>131</v>
      </c>
      <c r="H4274">
        <v>1</v>
      </c>
      <c r="I4274">
        <v>1</v>
      </c>
      <c r="J4274">
        <v>19</v>
      </c>
      <c r="K4274">
        <v>9</v>
      </c>
      <c r="L4274">
        <v>9</v>
      </c>
      <c r="M4274">
        <v>127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19</v>
      </c>
      <c r="U4274">
        <v>0</v>
      </c>
      <c r="V4274">
        <v>0</v>
      </c>
      <c r="W4274">
        <v>8</v>
      </c>
      <c r="X4274">
        <v>8</v>
      </c>
      <c r="Y4274">
        <v>7</v>
      </c>
      <c r="Z4274">
        <v>12.514285709999999</v>
      </c>
      <c r="AA4274">
        <v>0</v>
      </c>
      <c r="AB4274">
        <v>0</v>
      </c>
      <c r="AC4274">
        <v>8</v>
      </c>
      <c r="AD4274">
        <v>8</v>
      </c>
      <c r="AE4274">
        <v>7</v>
      </c>
      <c r="AF4274">
        <v>12.514285709999999</v>
      </c>
      <c r="AG4274">
        <v>0</v>
      </c>
      <c r="AH4274">
        <v>12.7</v>
      </c>
      <c r="AI4274">
        <v>3.7</v>
      </c>
      <c r="AJ4274">
        <v>-1.7</v>
      </c>
      <c r="AK4274" t="s">
        <v>38</v>
      </c>
    </row>
    <row r="4275" spans="1:37" x14ac:dyDescent="0.25">
      <c r="A4275">
        <v>1</v>
      </c>
      <c r="B4275">
        <v>17</v>
      </c>
      <c r="C4275">
        <v>2</v>
      </c>
      <c r="D4275">
        <v>9085</v>
      </c>
      <c r="E4275">
        <v>1</v>
      </c>
      <c r="F4275">
        <v>1</v>
      </c>
      <c r="G4275">
        <v>123</v>
      </c>
      <c r="H4275">
        <v>1</v>
      </c>
      <c r="I4275">
        <v>3</v>
      </c>
      <c r="J4275">
        <v>19</v>
      </c>
      <c r="K4275">
        <v>2</v>
      </c>
      <c r="L4275">
        <v>9</v>
      </c>
      <c r="M4275">
        <v>118.9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v>18</v>
      </c>
      <c r="U4275">
        <v>0</v>
      </c>
      <c r="V4275">
        <v>0</v>
      </c>
      <c r="W4275">
        <v>5</v>
      </c>
      <c r="X4275">
        <v>5</v>
      </c>
      <c r="Y4275">
        <v>3</v>
      </c>
      <c r="Z4275">
        <v>14</v>
      </c>
      <c r="AA4275">
        <v>0</v>
      </c>
      <c r="AB4275">
        <v>0</v>
      </c>
      <c r="AC4275">
        <v>5</v>
      </c>
      <c r="AD4275">
        <v>7</v>
      </c>
      <c r="AE4275">
        <v>3</v>
      </c>
      <c r="AF4275">
        <v>12.66666667</v>
      </c>
      <c r="AG4275">
        <v>0</v>
      </c>
      <c r="AH4275">
        <v>7.6</v>
      </c>
      <c r="AI4275">
        <v>2.6</v>
      </c>
      <c r="AJ4275">
        <v>0.32</v>
      </c>
      <c r="AK4275" t="s">
        <v>39</v>
      </c>
    </row>
    <row r="4276" spans="1:37" x14ac:dyDescent="0.25">
      <c r="A4276">
        <v>1</v>
      </c>
      <c r="B4276">
        <v>1</v>
      </c>
      <c r="C4276">
        <v>1</v>
      </c>
      <c r="D4276">
        <v>9254</v>
      </c>
      <c r="E4276">
        <v>1</v>
      </c>
      <c r="F4276">
        <v>1</v>
      </c>
      <c r="G4276">
        <v>131</v>
      </c>
      <c r="H4276">
        <v>1</v>
      </c>
      <c r="I4276">
        <v>37</v>
      </c>
      <c r="J4276">
        <v>19</v>
      </c>
      <c r="K4276">
        <v>9</v>
      </c>
      <c r="L4276">
        <v>9</v>
      </c>
      <c r="M4276">
        <v>134.5</v>
      </c>
      <c r="N4276">
        <v>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25</v>
      </c>
      <c r="U4276">
        <v>0</v>
      </c>
      <c r="V4276">
        <v>0</v>
      </c>
      <c r="W4276">
        <v>6</v>
      </c>
      <c r="X4276">
        <v>8</v>
      </c>
      <c r="Y4276">
        <v>6</v>
      </c>
      <c r="Z4276">
        <v>13.16666667</v>
      </c>
      <c r="AA4276">
        <v>0</v>
      </c>
      <c r="AB4276">
        <v>0</v>
      </c>
      <c r="AC4276">
        <v>6</v>
      </c>
      <c r="AD4276">
        <v>8</v>
      </c>
      <c r="AE4276">
        <v>5</v>
      </c>
      <c r="AF4276">
        <v>12.6</v>
      </c>
      <c r="AG4276">
        <v>0</v>
      </c>
      <c r="AH4276">
        <v>7.6</v>
      </c>
      <c r="AI4276">
        <v>2.6</v>
      </c>
      <c r="AJ4276">
        <v>0.32</v>
      </c>
      <c r="AK4276" t="s">
        <v>39</v>
      </c>
    </row>
    <row r="4277" spans="1:37" x14ac:dyDescent="0.25">
      <c r="A4277">
        <v>1</v>
      </c>
      <c r="B4277">
        <v>17</v>
      </c>
      <c r="C4277">
        <v>1</v>
      </c>
      <c r="D4277">
        <v>9119</v>
      </c>
      <c r="E4277">
        <v>1</v>
      </c>
      <c r="F4277">
        <v>1</v>
      </c>
      <c r="G4277">
        <v>141</v>
      </c>
      <c r="H4277">
        <v>1</v>
      </c>
      <c r="I4277">
        <v>37</v>
      </c>
      <c r="J4277">
        <v>1</v>
      </c>
      <c r="K4277">
        <v>9</v>
      </c>
      <c r="L4277">
        <v>2</v>
      </c>
      <c r="M4277">
        <v>133</v>
      </c>
      <c r="N4277">
        <v>1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18</v>
      </c>
      <c r="U4277">
        <v>0</v>
      </c>
      <c r="V4277">
        <v>0</v>
      </c>
      <c r="W4277">
        <v>5</v>
      </c>
      <c r="X4277">
        <v>10</v>
      </c>
      <c r="Y4277">
        <v>4</v>
      </c>
      <c r="Z4277">
        <v>13</v>
      </c>
      <c r="AA4277">
        <v>0</v>
      </c>
      <c r="AB4277">
        <v>0</v>
      </c>
      <c r="AC4277">
        <v>5</v>
      </c>
      <c r="AD4277">
        <v>10</v>
      </c>
      <c r="AE4277">
        <v>3</v>
      </c>
      <c r="AF4277">
        <v>12.33333333</v>
      </c>
      <c r="AG4277">
        <v>3</v>
      </c>
      <c r="AH4277">
        <v>7.6</v>
      </c>
      <c r="AI4277">
        <v>2.6</v>
      </c>
      <c r="AJ4277">
        <v>0.32</v>
      </c>
      <c r="AK4277" t="s">
        <v>39</v>
      </c>
    </row>
    <row r="4278" spans="1:37" x14ac:dyDescent="0.25">
      <c r="A4278">
        <v>5</v>
      </c>
      <c r="B4278">
        <v>39</v>
      </c>
      <c r="C4278">
        <v>1</v>
      </c>
      <c r="D4278">
        <v>9147</v>
      </c>
      <c r="E4278">
        <v>1</v>
      </c>
      <c r="F4278">
        <v>1</v>
      </c>
      <c r="G4278">
        <v>133.1</v>
      </c>
      <c r="H4278">
        <v>1</v>
      </c>
      <c r="I4278">
        <v>1</v>
      </c>
      <c r="J4278">
        <v>19</v>
      </c>
      <c r="K4278">
        <v>4</v>
      </c>
      <c r="L4278">
        <v>7</v>
      </c>
      <c r="M4278">
        <v>114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29</v>
      </c>
      <c r="U4278">
        <v>0</v>
      </c>
      <c r="V4278">
        <v>0</v>
      </c>
      <c r="W4278">
        <v>5</v>
      </c>
      <c r="X4278">
        <v>5</v>
      </c>
      <c r="Y4278">
        <v>1</v>
      </c>
      <c r="Z4278">
        <v>13</v>
      </c>
      <c r="AA4278">
        <v>0</v>
      </c>
      <c r="AB4278">
        <v>0</v>
      </c>
      <c r="AC4278">
        <v>5</v>
      </c>
      <c r="AD4278">
        <v>5</v>
      </c>
      <c r="AE4278">
        <v>0</v>
      </c>
      <c r="AF4278">
        <v>0</v>
      </c>
      <c r="AG4278">
        <v>0</v>
      </c>
      <c r="AH4278">
        <v>8.9</v>
      </c>
      <c r="AI4278">
        <v>1.4</v>
      </c>
      <c r="AJ4278">
        <v>3.51</v>
      </c>
      <c r="AK4278" t="s">
        <v>37</v>
      </c>
    </row>
    <row r="4279" spans="1:37" x14ac:dyDescent="0.25">
      <c r="A4279">
        <v>1</v>
      </c>
      <c r="B4279">
        <v>17</v>
      </c>
      <c r="C4279">
        <v>1</v>
      </c>
      <c r="D4279">
        <v>9119</v>
      </c>
      <c r="E4279">
        <v>1</v>
      </c>
      <c r="F4279">
        <v>1</v>
      </c>
      <c r="G4279">
        <v>116</v>
      </c>
      <c r="H4279">
        <v>1</v>
      </c>
      <c r="I4279">
        <v>19</v>
      </c>
      <c r="J4279">
        <v>37</v>
      </c>
      <c r="K4279">
        <v>90</v>
      </c>
      <c r="L4279">
        <v>5</v>
      </c>
      <c r="M4279">
        <v>116.7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21</v>
      </c>
      <c r="U4279">
        <v>0</v>
      </c>
      <c r="V4279">
        <v>0</v>
      </c>
      <c r="W4279">
        <v>5</v>
      </c>
      <c r="X4279">
        <v>10</v>
      </c>
      <c r="Y4279">
        <v>1</v>
      </c>
      <c r="Z4279">
        <v>10</v>
      </c>
      <c r="AA4279">
        <v>0</v>
      </c>
      <c r="AB4279">
        <v>0</v>
      </c>
      <c r="AC4279">
        <v>5</v>
      </c>
      <c r="AD4279">
        <v>8</v>
      </c>
      <c r="AE4279">
        <v>3</v>
      </c>
      <c r="AF4279">
        <v>13.66666667</v>
      </c>
      <c r="AG4279">
        <v>3</v>
      </c>
      <c r="AH4279">
        <v>7.6</v>
      </c>
      <c r="AI4279">
        <v>2.6</v>
      </c>
      <c r="AJ4279">
        <v>0.32</v>
      </c>
      <c r="AK4279" t="s">
        <v>37</v>
      </c>
    </row>
    <row r="4280" spans="1:37" x14ac:dyDescent="0.25">
      <c r="A4280">
        <v>1</v>
      </c>
      <c r="B4280">
        <v>1</v>
      </c>
      <c r="C4280">
        <v>3</v>
      </c>
      <c r="D4280">
        <v>9773</v>
      </c>
      <c r="E4280">
        <v>1</v>
      </c>
      <c r="F4280">
        <v>1</v>
      </c>
      <c r="G4280">
        <v>123</v>
      </c>
      <c r="H4280">
        <v>1</v>
      </c>
      <c r="I4280">
        <v>1</v>
      </c>
      <c r="J4280">
        <v>1</v>
      </c>
      <c r="K4280">
        <v>4</v>
      </c>
      <c r="L4280">
        <v>7</v>
      </c>
      <c r="M4280">
        <v>125.1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18</v>
      </c>
      <c r="U4280">
        <v>0</v>
      </c>
      <c r="V4280">
        <v>0</v>
      </c>
      <c r="W4280">
        <v>6</v>
      </c>
      <c r="X4280">
        <v>6</v>
      </c>
      <c r="Y4280">
        <v>6</v>
      </c>
      <c r="Z4280">
        <v>14.33333333</v>
      </c>
      <c r="AA4280">
        <v>0</v>
      </c>
      <c r="AB4280">
        <v>0</v>
      </c>
      <c r="AC4280">
        <v>6</v>
      </c>
      <c r="AD4280">
        <v>6</v>
      </c>
      <c r="AE4280">
        <v>6</v>
      </c>
      <c r="AF4280">
        <v>15.33333333</v>
      </c>
      <c r="AG4280">
        <v>0</v>
      </c>
      <c r="AH4280">
        <v>11.1</v>
      </c>
      <c r="AI4280">
        <v>0.6</v>
      </c>
      <c r="AJ4280">
        <v>2.02</v>
      </c>
      <c r="AK4280" t="s">
        <v>38</v>
      </c>
    </row>
    <row r="4281" spans="1:37" x14ac:dyDescent="0.25">
      <c r="A4281">
        <v>1</v>
      </c>
      <c r="B4281">
        <v>17</v>
      </c>
      <c r="C4281">
        <v>1</v>
      </c>
      <c r="D4281">
        <v>9254</v>
      </c>
      <c r="E4281">
        <v>1</v>
      </c>
      <c r="F4281">
        <v>1</v>
      </c>
      <c r="G4281">
        <v>133</v>
      </c>
      <c r="H4281">
        <v>1</v>
      </c>
      <c r="I4281">
        <v>19</v>
      </c>
      <c r="J4281">
        <v>1</v>
      </c>
      <c r="K4281">
        <v>9</v>
      </c>
      <c r="L4281">
        <v>9</v>
      </c>
      <c r="M4281">
        <v>137.19999999999999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20</v>
      </c>
      <c r="U4281">
        <v>0</v>
      </c>
      <c r="V4281">
        <v>0</v>
      </c>
      <c r="W4281">
        <v>6</v>
      </c>
      <c r="X4281">
        <v>6</v>
      </c>
      <c r="Y4281">
        <v>0</v>
      </c>
      <c r="Z4281">
        <v>0</v>
      </c>
      <c r="AA4281">
        <v>0</v>
      </c>
      <c r="AB4281">
        <v>0</v>
      </c>
      <c r="AC4281">
        <v>6</v>
      </c>
      <c r="AD4281">
        <v>12</v>
      </c>
      <c r="AE4281">
        <v>0</v>
      </c>
      <c r="AF4281">
        <v>0</v>
      </c>
      <c r="AG4281">
        <v>0</v>
      </c>
      <c r="AH4281">
        <v>10.8</v>
      </c>
      <c r="AI4281">
        <v>1.4</v>
      </c>
      <c r="AJ4281">
        <v>1.74</v>
      </c>
      <c r="AK4281" t="s">
        <v>37</v>
      </c>
    </row>
    <row r="4282" spans="1:37" x14ac:dyDescent="0.25">
      <c r="A4282">
        <v>1</v>
      </c>
      <c r="B4282">
        <v>39</v>
      </c>
      <c r="C4282">
        <v>1</v>
      </c>
      <c r="D4282">
        <v>9991</v>
      </c>
      <c r="E4282">
        <v>0</v>
      </c>
      <c r="F4282">
        <v>1</v>
      </c>
      <c r="G4282">
        <v>133.1</v>
      </c>
      <c r="H4282">
        <v>1</v>
      </c>
      <c r="I4282">
        <v>19</v>
      </c>
      <c r="J4282">
        <v>37</v>
      </c>
      <c r="K4282">
        <v>9</v>
      </c>
      <c r="L4282">
        <v>7</v>
      </c>
      <c r="M4282">
        <v>111.4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27</v>
      </c>
      <c r="U4282">
        <v>0</v>
      </c>
      <c r="V4282">
        <v>0</v>
      </c>
      <c r="W4282">
        <v>5</v>
      </c>
      <c r="X4282">
        <v>7</v>
      </c>
      <c r="Y4282">
        <v>1</v>
      </c>
      <c r="Z4282">
        <v>11</v>
      </c>
      <c r="AA4282">
        <v>0</v>
      </c>
      <c r="AB4282">
        <v>0</v>
      </c>
      <c r="AC4282">
        <v>5</v>
      </c>
      <c r="AD4282">
        <v>7</v>
      </c>
      <c r="AE4282">
        <v>0</v>
      </c>
      <c r="AF4282">
        <v>0</v>
      </c>
      <c r="AG4282">
        <v>0</v>
      </c>
      <c r="AH4282">
        <v>13.9</v>
      </c>
      <c r="AI4282">
        <v>-0.3</v>
      </c>
      <c r="AJ4282">
        <v>0.79</v>
      </c>
      <c r="AK4282" t="s">
        <v>37</v>
      </c>
    </row>
    <row r="4283" spans="1:37" x14ac:dyDescent="0.25">
      <c r="A4283">
        <v>1</v>
      </c>
      <c r="B4283">
        <v>1</v>
      </c>
      <c r="C4283">
        <v>1</v>
      </c>
      <c r="D4283">
        <v>9085</v>
      </c>
      <c r="E4283">
        <v>1</v>
      </c>
      <c r="F4283">
        <v>1</v>
      </c>
      <c r="G4283">
        <v>133.1</v>
      </c>
      <c r="H4283">
        <v>1</v>
      </c>
      <c r="I4283">
        <v>3</v>
      </c>
      <c r="J4283">
        <v>1</v>
      </c>
      <c r="K4283">
        <v>4</v>
      </c>
      <c r="L4283">
        <v>9</v>
      </c>
      <c r="M4283">
        <v>105</v>
      </c>
      <c r="N4283">
        <v>1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21</v>
      </c>
      <c r="U4283">
        <v>0</v>
      </c>
      <c r="V4283">
        <v>0</v>
      </c>
      <c r="W4283">
        <v>6</v>
      </c>
      <c r="X4283">
        <v>15</v>
      </c>
      <c r="Y4283">
        <v>3</v>
      </c>
      <c r="Z4283">
        <v>11.25</v>
      </c>
      <c r="AA4283">
        <v>0</v>
      </c>
      <c r="AB4283">
        <v>0</v>
      </c>
      <c r="AC4283">
        <v>6</v>
      </c>
      <c r="AD4283">
        <v>9</v>
      </c>
      <c r="AE4283">
        <v>0</v>
      </c>
      <c r="AF4283">
        <v>0</v>
      </c>
      <c r="AG4283">
        <v>0</v>
      </c>
      <c r="AH4283">
        <v>12.4</v>
      </c>
      <c r="AI4283">
        <v>0.5</v>
      </c>
      <c r="AJ4283">
        <v>1.79</v>
      </c>
      <c r="AK4283" t="s">
        <v>39</v>
      </c>
    </row>
    <row r="4284" spans="1:37" x14ac:dyDescent="0.25">
      <c r="A4284">
        <v>1</v>
      </c>
      <c r="B4284">
        <v>18</v>
      </c>
      <c r="C4284">
        <v>2</v>
      </c>
      <c r="D4284">
        <v>9147</v>
      </c>
      <c r="E4284">
        <v>1</v>
      </c>
      <c r="F4284">
        <v>1</v>
      </c>
      <c r="G4284">
        <v>140</v>
      </c>
      <c r="H4284">
        <v>1</v>
      </c>
      <c r="I4284">
        <v>37</v>
      </c>
      <c r="J4284">
        <v>37</v>
      </c>
      <c r="K4284">
        <v>5</v>
      </c>
      <c r="L4284">
        <v>9</v>
      </c>
      <c r="M4284">
        <v>124.3</v>
      </c>
      <c r="N4284">
        <v>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20</v>
      </c>
      <c r="U4284">
        <v>0</v>
      </c>
      <c r="V4284">
        <v>0</v>
      </c>
      <c r="W4284">
        <v>5</v>
      </c>
      <c r="X4284">
        <v>7</v>
      </c>
      <c r="Y4284">
        <v>4</v>
      </c>
      <c r="Z4284">
        <v>10.75</v>
      </c>
      <c r="AA4284">
        <v>0</v>
      </c>
      <c r="AB4284">
        <v>0</v>
      </c>
      <c r="AC4284">
        <v>5</v>
      </c>
      <c r="AD4284">
        <v>12</v>
      </c>
      <c r="AE4284">
        <v>3</v>
      </c>
      <c r="AF4284">
        <v>10.57142857</v>
      </c>
      <c r="AG4284">
        <v>0</v>
      </c>
      <c r="AH4284">
        <v>10.8</v>
      </c>
      <c r="AI4284">
        <v>1.4</v>
      </c>
      <c r="AJ4284">
        <v>1.74</v>
      </c>
      <c r="AK4284" t="s">
        <v>37</v>
      </c>
    </row>
    <row r="4285" spans="1:37" x14ac:dyDescent="0.25">
      <c r="A4285">
        <v>1</v>
      </c>
      <c r="B4285">
        <v>39</v>
      </c>
      <c r="C4285">
        <v>1</v>
      </c>
      <c r="D4285">
        <v>9147</v>
      </c>
      <c r="E4285">
        <v>1</v>
      </c>
      <c r="F4285">
        <v>19</v>
      </c>
      <c r="G4285">
        <v>100</v>
      </c>
      <c r="H4285">
        <v>1</v>
      </c>
      <c r="I4285">
        <v>38</v>
      </c>
      <c r="J4285">
        <v>19</v>
      </c>
      <c r="K4285">
        <v>7</v>
      </c>
      <c r="L4285">
        <v>9</v>
      </c>
      <c r="M4285">
        <v>132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28</v>
      </c>
      <c r="U4285">
        <v>0</v>
      </c>
      <c r="V4285">
        <v>0</v>
      </c>
      <c r="W4285">
        <v>5</v>
      </c>
      <c r="X4285">
        <v>7</v>
      </c>
      <c r="Y4285">
        <v>1</v>
      </c>
      <c r="Z4285">
        <v>11</v>
      </c>
      <c r="AA4285">
        <v>0</v>
      </c>
      <c r="AB4285">
        <v>0</v>
      </c>
      <c r="AC4285">
        <v>5</v>
      </c>
      <c r="AD4285">
        <v>9</v>
      </c>
      <c r="AE4285">
        <v>0</v>
      </c>
      <c r="AF4285">
        <v>0</v>
      </c>
      <c r="AG4285">
        <v>0</v>
      </c>
      <c r="AH4285">
        <v>10.8</v>
      </c>
      <c r="AI4285">
        <v>1.4</v>
      </c>
      <c r="AJ4285">
        <v>1.74</v>
      </c>
      <c r="AK4285" t="s">
        <v>37</v>
      </c>
    </row>
    <row r="4286" spans="1:37" x14ac:dyDescent="0.25">
      <c r="A4286">
        <v>1</v>
      </c>
      <c r="B4286">
        <v>39</v>
      </c>
      <c r="C4286">
        <v>2</v>
      </c>
      <c r="D4286">
        <v>9556</v>
      </c>
      <c r="E4286">
        <v>1</v>
      </c>
      <c r="F4286">
        <v>1</v>
      </c>
      <c r="G4286">
        <v>130</v>
      </c>
      <c r="H4286">
        <v>1</v>
      </c>
      <c r="I4286">
        <v>37</v>
      </c>
      <c r="J4286">
        <v>19</v>
      </c>
      <c r="K4286">
        <v>9</v>
      </c>
      <c r="L4286">
        <v>8</v>
      </c>
      <c r="M4286">
        <v>110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24</v>
      </c>
      <c r="U4286">
        <v>0</v>
      </c>
      <c r="V4286">
        <v>0</v>
      </c>
      <c r="W4286">
        <v>7</v>
      </c>
      <c r="X4286">
        <v>13</v>
      </c>
      <c r="Y4286">
        <v>6</v>
      </c>
      <c r="Z4286">
        <v>10.85714286</v>
      </c>
      <c r="AA4286">
        <v>0</v>
      </c>
      <c r="AB4286">
        <v>0</v>
      </c>
      <c r="AC4286">
        <v>7</v>
      </c>
      <c r="AD4286">
        <v>7</v>
      </c>
      <c r="AE4286">
        <v>7</v>
      </c>
      <c r="AF4286">
        <v>11.85714286</v>
      </c>
      <c r="AG4286">
        <v>0</v>
      </c>
      <c r="AH4286">
        <v>12.7</v>
      </c>
      <c r="AI4286">
        <v>3.7</v>
      </c>
      <c r="AJ4286">
        <v>-1.7</v>
      </c>
      <c r="AK4286" t="s">
        <v>39</v>
      </c>
    </row>
    <row r="4287" spans="1:37" x14ac:dyDescent="0.25">
      <c r="A4287">
        <v>1</v>
      </c>
      <c r="B4287">
        <v>1</v>
      </c>
      <c r="C4287">
        <v>5</v>
      </c>
      <c r="D4287">
        <v>9147</v>
      </c>
      <c r="E4287">
        <v>1</v>
      </c>
      <c r="F4287">
        <v>1</v>
      </c>
      <c r="G4287">
        <v>134</v>
      </c>
      <c r="H4287">
        <v>1</v>
      </c>
      <c r="I4287">
        <v>3</v>
      </c>
      <c r="J4287">
        <v>2</v>
      </c>
      <c r="K4287">
        <v>2</v>
      </c>
      <c r="L4287">
        <v>2</v>
      </c>
      <c r="M4287">
        <v>134.69999999999999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22</v>
      </c>
      <c r="U4287">
        <v>0</v>
      </c>
      <c r="V4287">
        <v>1</v>
      </c>
      <c r="W4287">
        <v>5</v>
      </c>
      <c r="X4287">
        <v>10</v>
      </c>
      <c r="Y4287">
        <v>4</v>
      </c>
      <c r="Z4287">
        <v>11.75</v>
      </c>
      <c r="AA4287">
        <v>0</v>
      </c>
      <c r="AB4287">
        <v>0</v>
      </c>
      <c r="AC4287">
        <v>5</v>
      </c>
      <c r="AD4287">
        <v>10</v>
      </c>
      <c r="AE4287">
        <v>3</v>
      </c>
      <c r="AF4287">
        <v>11</v>
      </c>
      <c r="AG4287">
        <v>0</v>
      </c>
      <c r="AH4287">
        <v>7.6</v>
      </c>
      <c r="AI4287">
        <v>2.6</v>
      </c>
      <c r="AJ4287">
        <v>0.32</v>
      </c>
      <c r="AK4287" t="s">
        <v>39</v>
      </c>
    </row>
    <row r="4288" spans="1:37" x14ac:dyDescent="0.25">
      <c r="A4288">
        <v>1</v>
      </c>
      <c r="B4288">
        <v>1</v>
      </c>
      <c r="C4288">
        <v>1</v>
      </c>
      <c r="D4288">
        <v>9085</v>
      </c>
      <c r="E4288">
        <v>1</v>
      </c>
      <c r="F4288">
        <v>1</v>
      </c>
      <c r="G4288">
        <v>134</v>
      </c>
      <c r="H4288">
        <v>1</v>
      </c>
      <c r="I4288">
        <v>37</v>
      </c>
      <c r="J4288">
        <v>19</v>
      </c>
      <c r="K4288">
        <v>9</v>
      </c>
      <c r="L4288">
        <v>9</v>
      </c>
      <c r="M4288">
        <v>136.80000000000001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20</v>
      </c>
      <c r="U4288">
        <v>0</v>
      </c>
      <c r="V4288">
        <v>0</v>
      </c>
      <c r="W4288">
        <v>5</v>
      </c>
      <c r="X4288">
        <v>8</v>
      </c>
      <c r="Y4288">
        <v>5</v>
      </c>
      <c r="Z4288">
        <v>12.8</v>
      </c>
      <c r="AA4288">
        <v>0</v>
      </c>
      <c r="AB4288">
        <v>0</v>
      </c>
      <c r="AC4288">
        <v>5</v>
      </c>
      <c r="AD4288">
        <v>9</v>
      </c>
      <c r="AE4288">
        <v>4</v>
      </c>
      <c r="AF4288">
        <v>13.66666667</v>
      </c>
      <c r="AG4288">
        <v>1</v>
      </c>
      <c r="AH4288">
        <v>10.8</v>
      </c>
      <c r="AI4288">
        <v>1.4</v>
      </c>
      <c r="AJ4288">
        <v>1.74</v>
      </c>
      <c r="AK4288" t="s">
        <v>38</v>
      </c>
    </row>
    <row r="4289" spans="1:37" x14ac:dyDescent="0.25">
      <c r="A4289">
        <v>1</v>
      </c>
      <c r="B4289">
        <v>44</v>
      </c>
      <c r="C4289">
        <v>1</v>
      </c>
      <c r="D4289">
        <v>9085</v>
      </c>
      <c r="E4289">
        <v>1</v>
      </c>
      <c r="F4289">
        <v>39</v>
      </c>
      <c r="G4289">
        <v>160</v>
      </c>
      <c r="H4289">
        <v>1</v>
      </c>
      <c r="I4289">
        <v>1</v>
      </c>
      <c r="J4289">
        <v>1</v>
      </c>
      <c r="K4289">
        <v>4</v>
      </c>
      <c r="L4289">
        <v>4</v>
      </c>
      <c r="M4289">
        <v>160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21</v>
      </c>
      <c r="U4289">
        <v>0</v>
      </c>
      <c r="V4289">
        <v>1</v>
      </c>
      <c r="W4289">
        <v>5</v>
      </c>
      <c r="X4289">
        <v>15</v>
      </c>
      <c r="Y4289">
        <v>3</v>
      </c>
      <c r="Z4289">
        <v>12.33333333</v>
      </c>
      <c r="AA4289">
        <v>2</v>
      </c>
      <c r="AB4289">
        <v>0</v>
      </c>
      <c r="AC4289">
        <v>5</v>
      </c>
      <c r="AD4289">
        <v>7</v>
      </c>
      <c r="AE4289">
        <v>5</v>
      </c>
      <c r="AF4289">
        <v>11.4</v>
      </c>
      <c r="AG4289">
        <v>0</v>
      </c>
      <c r="AH4289">
        <v>9.4</v>
      </c>
      <c r="AI4289">
        <v>-0.8</v>
      </c>
      <c r="AJ4289">
        <v>-3.12</v>
      </c>
      <c r="AK4289" t="s">
        <v>38</v>
      </c>
    </row>
    <row r="4290" spans="1:37" x14ac:dyDescent="0.25">
      <c r="A4290">
        <v>1</v>
      </c>
      <c r="B4290">
        <v>44</v>
      </c>
      <c r="C4290">
        <v>1</v>
      </c>
      <c r="D4290">
        <v>9003</v>
      </c>
      <c r="E4290">
        <v>1</v>
      </c>
      <c r="F4290">
        <v>39</v>
      </c>
      <c r="G4290">
        <v>130</v>
      </c>
      <c r="H4290">
        <v>1</v>
      </c>
      <c r="I4290">
        <v>1</v>
      </c>
      <c r="J4290">
        <v>3</v>
      </c>
      <c r="K4290">
        <v>9</v>
      </c>
      <c r="L4290">
        <v>2</v>
      </c>
      <c r="M4290">
        <v>130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23</v>
      </c>
      <c r="U4290">
        <v>0</v>
      </c>
      <c r="V4290">
        <v>0</v>
      </c>
      <c r="W4290">
        <v>6</v>
      </c>
      <c r="X4290">
        <v>12</v>
      </c>
      <c r="Y4290">
        <v>2</v>
      </c>
      <c r="Z4290">
        <v>11.33333333</v>
      </c>
      <c r="AA4290">
        <v>0</v>
      </c>
      <c r="AB4290">
        <v>0</v>
      </c>
      <c r="AC4290">
        <v>6</v>
      </c>
      <c r="AD4290">
        <v>8</v>
      </c>
      <c r="AE4290">
        <v>2</v>
      </c>
      <c r="AF4290">
        <v>13</v>
      </c>
      <c r="AG4290">
        <v>0</v>
      </c>
      <c r="AH4290">
        <v>13.9</v>
      </c>
      <c r="AI4290">
        <v>-0.3</v>
      </c>
      <c r="AJ4290">
        <v>0.79</v>
      </c>
      <c r="AK4290" t="s">
        <v>37</v>
      </c>
    </row>
    <row r="4291" spans="1:37" x14ac:dyDescent="0.25">
      <c r="A4291">
        <v>1</v>
      </c>
      <c r="B4291">
        <v>1</v>
      </c>
      <c r="C4291">
        <v>1</v>
      </c>
      <c r="D4291">
        <v>9238</v>
      </c>
      <c r="E4291">
        <v>1</v>
      </c>
      <c r="F4291">
        <v>1</v>
      </c>
      <c r="G4291">
        <v>141</v>
      </c>
      <c r="H4291">
        <v>1</v>
      </c>
      <c r="I4291">
        <v>19</v>
      </c>
      <c r="J4291">
        <v>1</v>
      </c>
      <c r="K4291">
        <v>7</v>
      </c>
      <c r="L4291">
        <v>3</v>
      </c>
      <c r="M4291">
        <v>128.80000000000001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18</v>
      </c>
      <c r="U4291">
        <v>0</v>
      </c>
      <c r="V4291">
        <v>0</v>
      </c>
      <c r="W4291">
        <v>6</v>
      </c>
      <c r="X4291">
        <v>10</v>
      </c>
      <c r="Y4291">
        <v>5</v>
      </c>
      <c r="Z4291">
        <v>11.6</v>
      </c>
      <c r="AA4291">
        <v>0</v>
      </c>
      <c r="AB4291">
        <v>0</v>
      </c>
      <c r="AC4291">
        <v>6</v>
      </c>
      <c r="AD4291">
        <v>6</v>
      </c>
      <c r="AE4291">
        <v>6</v>
      </c>
      <c r="AF4291">
        <v>11.16666667</v>
      </c>
      <c r="AG4291">
        <v>0</v>
      </c>
      <c r="AH4291">
        <v>10.8</v>
      </c>
      <c r="AI4291">
        <v>1.4</v>
      </c>
      <c r="AJ4291">
        <v>1.74</v>
      </c>
      <c r="AK4291" t="s">
        <v>38</v>
      </c>
    </row>
    <row r="4292" spans="1:37" x14ac:dyDescent="0.25">
      <c r="A4292">
        <v>1</v>
      </c>
      <c r="B4292">
        <v>1</v>
      </c>
      <c r="C4292">
        <v>1</v>
      </c>
      <c r="D4292">
        <v>171</v>
      </c>
      <c r="E4292">
        <v>1</v>
      </c>
      <c r="F4292">
        <v>1</v>
      </c>
      <c r="G4292">
        <v>147</v>
      </c>
      <c r="H4292">
        <v>1</v>
      </c>
      <c r="I4292">
        <v>1</v>
      </c>
      <c r="J4292">
        <v>12</v>
      </c>
      <c r="K4292">
        <v>4</v>
      </c>
      <c r="L4292">
        <v>4</v>
      </c>
      <c r="M4292">
        <v>148.4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20</v>
      </c>
      <c r="U4292">
        <v>0</v>
      </c>
      <c r="V4292">
        <v>8</v>
      </c>
      <c r="W4292">
        <v>14</v>
      </c>
      <c r="X4292">
        <v>15</v>
      </c>
      <c r="Y4292">
        <v>12</v>
      </c>
      <c r="Z4292">
        <v>10.92307692</v>
      </c>
      <c r="AA4292">
        <v>0</v>
      </c>
      <c r="AB4292">
        <v>7</v>
      </c>
      <c r="AC4292">
        <v>13</v>
      </c>
      <c r="AD4292">
        <v>14</v>
      </c>
      <c r="AE4292">
        <v>11</v>
      </c>
      <c r="AF4292">
        <v>12.18181818</v>
      </c>
      <c r="AG4292">
        <v>0</v>
      </c>
      <c r="AH4292">
        <v>11.1</v>
      </c>
      <c r="AI4292">
        <v>0.6</v>
      </c>
      <c r="AJ4292">
        <v>2.02</v>
      </c>
      <c r="AK4292" t="s">
        <v>38</v>
      </c>
    </row>
    <row r="4293" spans="1:37" x14ac:dyDescent="0.25">
      <c r="A4293">
        <v>1</v>
      </c>
      <c r="B4293">
        <v>1</v>
      </c>
      <c r="C4293">
        <v>1</v>
      </c>
      <c r="D4293">
        <v>171</v>
      </c>
      <c r="E4293">
        <v>1</v>
      </c>
      <c r="F4293">
        <v>1</v>
      </c>
      <c r="G4293">
        <v>137</v>
      </c>
      <c r="H4293">
        <v>1</v>
      </c>
      <c r="I4293">
        <v>1</v>
      </c>
      <c r="J4293">
        <v>38</v>
      </c>
      <c r="K4293">
        <v>4</v>
      </c>
      <c r="L4293">
        <v>5</v>
      </c>
      <c r="M4293">
        <v>130.4</v>
      </c>
      <c r="N4293">
        <v>1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19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15.5</v>
      </c>
      <c r="AI4293">
        <v>2.8</v>
      </c>
      <c r="AJ4293">
        <v>-4.0599999999999996</v>
      </c>
      <c r="AK4293" t="s">
        <v>38</v>
      </c>
    </row>
    <row r="4294" spans="1:37" x14ac:dyDescent="0.25">
      <c r="A4294">
        <v>2</v>
      </c>
      <c r="B4294">
        <v>39</v>
      </c>
      <c r="C4294">
        <v>1</v>
      </c>
      <c r="D4294">
        <v>9500</v>
      </c>
      <c r="E4294">
        <v>1</v>
      </c>
      <c r="F4294">
        <v>3</v>
      </c>
      <c r="G4294">
        <v>130</v>
      </c>
      <c r="H4294">
        <v>1</v>
      </c>
      <c r="I4294">
        <v>1</v>
      </c>
      <c r="J4294">
        <v>1</v>
      </c>
      <c r="K4294">
        <v>4</v>
      </c>
      <c r="L4294">
        <v>6</v>
      </c>
      <c r="M4294">
        <v>126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32</v>
      </c>
      <c r="U4294">
        <v>0</v>
      </c>
      <c r="V4294">
        <v>0</v>
      </c>
      <c r="W4294">
        <v>7</v>
      </c>
      <c r="X4294">
        <v>7</v>
      </c>
      <c r="Y4294">
        <v>7</v>
      </c>
      <c r="Z4294">
        <v>13.628571429999999</v>
      </c>
      <c r="AA4294">
        <v>0</v>
      </c>
      <c r="AB4294">
        <v>0</v>
      </c>
      <c r="AC4294">
        <v>8</v>
      </c>
      <c r="AD4294">
        <v>8</v>
      </c>
      <c r="AE4294">
        <v>8</v>
      </c>
      <c r="AF4294">
        <v>13.9125</v>
      </c>
      <c r="AG4294">
        <v>0</v>
      </c>
      <c r="AH4294">
        <v>13.9</v>
      </c>
      <c r="AI4294">
        <v>-0.3</v>
      </c>
      <c r="AJ4294">
        <v>0.79</v>
      </c>
      <c r="AK4294" t="s">
        <v>38</v>
      </c>
    </row>
    <row r="4295" spans="1:37" x14ac:dyDescent="0.25">
      <c r="A4295">
        <v>1</v>
      </c>
      <c r="B4295">
        <v>1</v>
      </c>
      <c r="C4295">
        <v>6</v>
      </c>
      <c r="D4295">
        <v>9254</v>
      </c>
      <c r="E4295">
        <v>1</v>
      </c>
      <c r="F4295">
        <v>1</v>
      </c>
      <c r="G4295">
        <v>119</v>
      </c>
      <c r="H4295">
        <v>1</v>
      </c>
      <c r="I4295">
        <v>19</v>
      </c>
      <c r="J4295">
        <v>19</v>
      </c>
      <c r="K4295">
        <v>9</v>
      </c>
      <c r="L4295">
        <v>9</v>
      </c>
      <c r="M4295">
        <v>118.7</v>
      </c>
      <c r="N4295">
        <v>1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20</v>
      </c>
      <c r="U4295">
        <v>0</v>
      </c>
      <c r="V4295">
        <v>0</v>
      </c>
      <c r="W4295">
        <v>6</v>
      </c>
      <c r="X4295">
        <v>16</v>
      </c>
      <c r="Y4295">
        <v>3</v>
      </c>
      <c r="Z4295">
        <v>10.33333333</v>
      </c>
      <c r="AA4295">
        <v>0</v>
      </c>
      <c r="AB4295">
        <v>0</v>
      </c>
      <c r="AC4295">
        <v>6</v>
      </c>
      <c r="AD4295">
        <v>16</v>
      </c>
      <c r="AE4295">
        <v>1</v>
      </c>
      <c r="AF4295">
        <v>11</v>
      </c>
      <c r="AG4295">
        <v>0</v>
      </c>
      <c r="AH4295">
        <v>10.8</v>
      </c>
      <c r="AI4295">
        <v>1.4</v>
      </c>
      <c r="AJ4295">
        <v>1.74</v>
      </c>
      <c r="AK4295" t="s">
        <v>37</v>
      </c>
    </row>
    <row r="4296" spans="1:37" x14ac:dyDescent="0.25">
      <c r="A4296">
        <v>1</v>
      </c>
      <c r="B4296">
        <v>39</v>
      </c>
      <c r="C4296">
        <v>1</v>
      </c>
      <c r="D4296">
        <v>9003</v>
      </c>
      <c r="E4296">
        <v>1</v>
      </c>
      <c r="F4296">
        <v>1</v>
      </c>
      <c r="G4296">
        <v>130</v>
      </c>
      <c r="H4296">
        <v>1</v>
      </c>
      <c r="I4296">
        <v>38</v>
      </c>
      <c r="J4296">
        <v>37</v>
      </c>
      <c r="K4296">
        <v>7</v>
      </c>
      <c r="L4296">
        <v>7</v>
      </c>
      <c r="M4296">
        <v>120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32</v>
      </c>
      <c r="U4296">
        <v>0</v>
      </c>
      <c r="V4296">
        <v>12</v>
      </c>
      <c r="W4296">
        <v>18</v>
      </c>
      <c r="X4296">
        <v>25</v>
      </c>
      <c r="Y4296">
        <v>18</v>
      </c>
      <c r="Z4296">
        <v>13.73684211</v>
      </c>
      <c r="AA4296">
        <v>0</v>
      </c>
      <c r="AB4296">
        <v>10</v>
      </c>
      <c r="AC4296">
        <v>13</v>
      </c>
      <c r="AD4296">
        <v>15</v>
      </c>
      <c r="AE4296">
        <v>12</v>
      </c>
      <c r="AF4296">
        <v>13.75</v>
      </c>
      <c r="AG4296">
        <v>1</v>
      </c>
      <c r="AH4296">
        <v>15.5</v>
      </c>
      <c r="AI4296">
        <v>2.8</v>
      </c>
      <c r="AJ4296">
        <v>-4.0599999999999996</v>
      </c>
      <c r="AK4296" t="s">
        <v>38</v>
      </c>
    </row>
    <row r="4297" spans="1:37" x14ac:dyDescent="0.25">
      <c r="A4297">
        <v>1</v>
      </c>
      <c r="B4297">
        <v>39</v>
      </c>
      <c r="C4297">
        <v>1</v>
      </c>
      <c r="D4297">
        <v>9003</v>
      </c>
      <c r="E4297">
        <v>1</v>
      </c>
      <c r="F4297">
        <v>1</v>
      </c>
      <c r="G4297">
        <v>130</v>
      </c>
      <c r="H4297">
        <v>1</v>
      </c>
      <c r="I4297">
        <v>38</v>
      </c>
      <c r="J4297">
        <v>19</v>
      </c>
      <c r="K4297">
        <v>9</v>
      </c>
      <c r="L4297">
        <v>6</v>
      </c>
      <c r="M4297">
        <v>120</v>
      </c>
      <c r="N4297">
        <v>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28</v>
      </c>
      <c r="U4297">
        <v>0</v>
      </c>
      <c r="V4297">
        <v>7</v>
      </c>
      <c r="W4297">
        <v>13</v>
      </c>
      <c r="X4297">
        <v>19</v>
      </c>
      <c r="Y4297">
        <v>8</v>
      </c>
      <c r="Z4297">
        <v>11.625</v>
      </c>
      <c r="AA4297">
        <v>0</v>
      </c>
      <c r="AB4297">
        <v>5</v>
      </c>
      <c r="AC4297">
        <v>10</v>
      </c>
      <c r="AD4297">
        <v>17</v>
      </c>
      <c r="AE4297">
        <v>6</v>
      </c>
      <c r="AF4297">
        <v>11</v>
      </c>
      <c r="AG4297">
        <v>0</v>
      </c>
      <c r="AH4297">
        <v>15.5</v>
      </c>
      <c r="AI4297">
        <v>2.8</v>
      </c>
      <c r="AJ4297">
        <v>-4.0599999999999996</v>
      </c>
      <c r="AK4297" t="s">
        <v>39</v>
      </c>
    </row>
    <row r="4298" spans="1:37" x14ac:dyDescent="0.25">
      <c r="A4298">
        <v>1</v>
      </c>
      <c r="B4298">
        <v>44</v>
      </c>
      <c r="C4298">
        <v>1</v>
      </c>
      <c r="D4298">
        <v>9070</v>
      </c>
      <c r="E4298">
        <v>1</v>
      </c>
      <c r="F4298">
        <v>39</v>
      </c>
      <c r="G4298">
        <v>120</v>
      </c>
      <c r="H4298">
        <v>1</v>
      </c>
      <c r="I4298">
        <v>1</v>
      </c>
      <c r="J4298">
        <v>38</v>
      </c>
      <c r="K4298">
        <v>5</v>
      </c>
      <c r="L4298">
        <v>5</v>
      </c>
      <c r="M4298">
        <v>116.3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21</v>
      </c>
      <c r="U4298">
        <v>0</v>
      </c>
      <c r="V4298">
        <v>2</v>
      </c>
      <c r="W4298">
        <v>7</v>
      </c>
      <c r="X4298">
        <v>7</v>
      </c>
      <c r="Y4298">
        <v>4</v>
      </c>
      <c r="Z4298">
        <v>11.5</v>
      </c>
      <c r="AA4298">
        <v>0</v>
      </c>
      <c r="AB4298">
        <v>5</v>
      </c>
      <c r="AC4298">
        <v>9</v>
      </c>
      <c r="AD4298">
        <v>10</v>
      </c>
      <c r="AE4298">
        <v>7</v>
      </c>
      <c r="AF4298">
        <v>12.14285714</v>
      </c>
      <c r="AG4298">
        <v>0</v>
      </c>
      <c r="AH4298">
        <v>12.4</v>
      </c>
      <c r="AI4298">
        <v>0.5</v>
      </c>
      <c r="AJ4298">
        <v>1.79</v>
      </c>
      <c r="AK4298" t="s">
        <v>38</v>
      </c>
    </row>
    <row r="4299" spans="1:37" x14ac:dyDescent="0.25">
      <c r="A4299">
        <v>1</v>
      </c>
      <c r="B4299">
        <v>1</v>
      </c>
      <c r="C4299">
        <v>1</v>
      </c>
      <c r="D4299">
        <v>9773</v>
      </c>
      <c r="E4299">
        <v>1</v>
      </c>
      <c r="F4299">
        <v>1</v>
      </c>
      <c r="G4299">
        <v>130</v>
      </c>
      <c r="H4299">
        <v>1</v>
      </c>
      <c r="I4299">
        <v>38</v>
      </c>
      <c r="J4299">
        <v>37</v>
      </c>
      <c r="K4299">
        <v>9</v>
      </c>
      <c r="L4299">
        <v>6</v>
      </c>
      <c r="M4299">
        <v>133.9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19</v>
      </c>
      <c r="U4299">
        <v>0</v>
      </c>
      <c r="V4299">
        <v>0</v>
      </c>
      <c r="W4299">
        <v>6</v>
      </c>
      <c r="X4299">
        <v>8</v>
      </c>
      <c r="Y4299">
        <v>5</v>
      </c>
      <c r="Z4299">
        <v>14</v>
      </c>
      <c r="AA4299">
        <v>0</v>
      </c>
      <c r="AB4299">
        <v>0</v>
      </c>
      <c r="AC4299">
        <v>6</v>
      </c>
      <c r="AD4299">
        <v>8</v>
      </c>
      <c r="AE4299">
        <v>6</v>
      </c>
      <c r="AF4299">
        <v>13</v>
      </c>
      <c r="AG4299">
        <v>0</v>
      </c>
      <c r="AH4299">
        <v>10.8</v>
      </c>
      <c r="AI4299">
        <v>1.4</v>
      </c>
      <c r="AJ4299">
        <v>1.74</v>
      </c>
      <c r="AK4299" t="s">
        <v>38</v>
      </c>
    </row>
    <row r="4300" spans="1:37" x14ac:dyDescent="0.25">
      <c r="A4300">
        <v>1</v>
      </c>
      <c r="B4300">
        <v>39</v>
      </c>
      <c r="C4300">
        <v>1</v>
      </c>
      <c r="D4300">
        <v>9991</v>
      </c>
      <c r="E4300">
        <v>0</v>
      </c>
      <c r="F4300">
        <v>39</v>
      </c>
      <c r="G4300">
        <v>150</v>
      </c>
      <c r="H4300">
        <v>1</v>
      </c>
      <c r="I4300">
        <v>19</v>
      </c>
      <c r="J4300">
        <v>19</v>
      </c>
      <c r="K4300">
        <v>9</v>
      </c>
      <c r="L4300">
        <v>9</v>
      </c>
      <c r="M4300">
        <v>150.30000000000001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24</v>
      </c>
      <c r="U4300">
        <v>0</v>
      </c>
      <c r="V4300">
        <v>0</v>
      </c>
      <c r="W4300">
        <v>5</v>
      </c>
      <c r="X4300">
        <v>7</v>
      </c>
      <c r="Y4300">
        <v>3</v>
      </c>
      <c r="Z4300">
        <v>11.33333333</v>
      </c>
      <c r="AA4300">
        <v>0</v>
      </c>
      <c r="AB4300">
        <v>0</v>
      </c>
      <c r="AC4300">
        <v>5</v>
      </c>
      <c r="AD4300">
        <v>6</v>
      </c>
      <c r="AE4300">
        <v>0</v>
      </c>
      <c r="AF4300">
        <v>0</v>
      </c>
      <c r="AG4300">
        <v>0</v>
      </c>
      <c r="AH4300">
        <v>10.8</v>
      </c>
      <c r="AI4300">
        <v>1.4</v>
      </c>
      <c r="AJ4300">
        <v>1.74</v>
      </c>
      <c r="AK4300" t="s">
        <v>37</v>
      </c>
    </row>
    <row r="4301" spans="1:37" x14ac:dyDescent="0.25">
      <c r="A4301">
        <v>1</v>
      </c>
      <c r="B4301">
        <v>17</v>
      </c>
      <c r="C4301">
        <v>1</v>
      </c>
      <c r="D4301">
        <v>9147</v>
      </c>
      <c r="E4301">
        <v>1</v>
      </c>
      <c r="F4301">
        <v>1</v>
      </c>
      <c r="G4301">
        <v>120</v>
      </c>
      <c r="H4301">
        <v>1</v>
      </c>
      <c r="I4301">
        <v>38</v>
      </c>
      <c r="J4301">
        <v>38</v>
      </c>
      <c r="K4301">
        <v>9</v>
      </c>
      <c r="L4301">
        <v>8</v>
      </c>
      <c r="M4301">
        <v>118.3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18</v>
      </c>
      <c r="U4301">
        <v>0</v>
      </c>
      <c r="V4301">
        <v>0</v>
      </c>
      <c r="W4301">
        <v>5</v>
      </c>
      <c r="X4301">
        <v>13</v>
      </c>
      <c r="Y4301">
        <v>1</v>
      </c>
      <c r="Z4301">
        <v>10</v>
      </c>
      <c r="AA4301">
        <v>0</v>
      </c>
      <c r="AB4301">
        <v>0</v>
      </c>
      <c r="AC4301">
        <v>5</v>
      </c>
      <c r="AD4301">
        <v>5</v>
      </c>
      <c r="AE4301">
        <v>1</v>
      </c>
      <c r="AF4301">
        <v>10</v>
      </c>
      <c r="AG4301">
        <v>0</v>
      </c>
      <c r="AH4301">
        <v>12.7</v>
      </c>
      <c r="AI4301">
        <v>3.7</v>
      </c>
      <c r="AJ4301">
        <v>-1.7</v>
      </c>
      <c r="AK4301" t="s">
        <v>37</v>
      </c>
    </row>
    <row r="4302" spans="1:37" x14ac:dyDescent="0.25">
      <c r="A4302">
        <v>1</v>
      </c>
      <c r="B4302">
        <v>44</v>
      </c>
      <c r="C4302">
        <v>1</v>
      </c>
      <c r="D4302">
        <v>9003</v>
      </c>
      <c r="E4302">
        <v>1</v>
      </c>
      <c r="F4302">
        <v>39</v>
      </c>
      <c r="G4302">
        <v>130</v>
      </c>
      <c r="H4302">
        <v>1</v>
      </c>
      <c r="I4302">
        <v>1</v>
      </c>
      <c r="J4302">
        <v>37</v>
      </c>
      <c r="K4302">
        <v>6</v>
      </c>
      <c r="L4302">
        <v>6</v>
      </c>
      <c r="M4302">
        <v>130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20</v>
      </c>
      <c r="U4302">
        <v>0</v>
      </c>
      <c r="V4302">
        <v>0</v>
      </c>
      <c r="W4302">
        <v>6</v>
      </c>
      <c r="X4302">
        <v>14</v>
      </c>
      <c r="Y4302">
        <v>5</v>
      </c>
      <c r="Z4302">
        <v>11.71428571</v>
      </c>
      <c r="AA4302">
        <v>0</v>
      </c>
      <c r="AB4302">
        <v>0</v>
      </c>
      <c r="AC4302">
        <v>6</v>
      </c>
      <c r="AD4302">
        <v>15</v>
      </c>
      <c r="AE4302">
        <v>5</v>
      </c>
      <c r="AF4302">
        <v>12</v>
      </c>
      <c r="AG4302">
        <v>0</v>
      </c>
      <c r="AH4302">
        <v>16.2</v>
      </c>
      <c r="AI4302">
        <v>0.3</v>
      </c>
      <c r="AJ4302">
        <v>-0.92</v>
      </c>
      <c r="AK4302" t="s">
        <v>38</v>
      </c>
    </row>
    <row r="4303" spans="1:37" x14ac:dyDescent="0.25">
      <c r="A4303">
        <v>1</v>
      </c>
      <c r="B4303">
        <v>43</v>
      </c>
      <c r="C4303">
        <v>1</v>
      </c>
      <c r="D4303">
        <v>171</v>
      </c>
      <c r="E4303">
        <v>1</v>
      </c>
      <c r="F4303">
        <v>39</v>
      </c>
      <c r="G4303">
        <v>140</v>
      </c>
      <c r="H4303">
        <v>1</v>
      </c>
      <c r="I4303">
        <v>38</v>
      </c>
      <c r="J4303">
        <v>37</v>
      </c>
      <c r="K4303">
        <v>9</v>
      </c>
      <c r="L4303">
        <v>7</v>
      </c>
      <c r="M4303"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25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15.5</v>
      </c>
      <c r="AI4303">
        <v>2.8</v>
      </c>
      <c r="AJ4303">
        <v>-4.0599999999999996</v>
      </c>
      <c r="AK4303" t="s">
        <v>37</v>
      </c>
    </row>
    <row r="4304" spans="1:37" x14ac:dyDescent="0.25">
      <c r="A4304">
        <v>1</v>
      </c>
      <c r="B4304">
        <v>17</v>
      </c>
      <c r="C4304">
        <v>6</v>
      </c>
      <c r="D4304">
        <v>9147</v>
      </c>
      <c r="E4304">
        <v>1</v>
      </c>
      <c r="F4304">
        <v>1</v>
      </c>
      <c r="G4304">
        <v>130</v>
      </c>
      <c r="H4304">
        <v>1</v>
      </c>
      <c r="I4304">
        <v>37</v>
      </c>
      <c r="J4304">
        <v>37</v>
      </c>
      <c r="K4304">
        <v>9</v>
      </c>
      <c r="L4304">
        <v>9</v>
      </c>
      <c r="M4304">
        <v>110.4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25</v>
      </c>
      <c r="U4304">
        <v>0</v>
      </c>
      <c r="V4304">
        <v>13</v>
      </c>
      <c r="W4304">
        <v>15</v>
      </c>
      <c r="X4304">
        <v>15</v>
      </c>
      <c r="Y4304">
        <v>13</v>
      </c>
      <c r="Z4304">
        <v>10.76923077</v>
      </c>
      <c r="AA4304">
        <v>0</v>
      </c>
      <c r="AB4304">
        <v>11</v>
      </c>
      <c r="AC4304">
        <v>14</v>
      </c>
      <c r="AD4304">
        <v>15</v>
      </c>
      <c r="AE4304">
        <v>12</v>
      </c>
      <c r="AF4304">
        <v>11.83333333</v>
      </c>
      <c r="AG4304">
        <v>0</v>
      </c>
      <c r="AH4304">
        <v>7.6</v>
      </c>
      <c r="AI4304">
        <v>2.6</v>
      </c>
      <c r="AJ4304">
        <v>0.32</v>
      </c>
      <c r="AK4304" t="s">
        <v>37</v>
      </c>
    </row>
    <row r="4305" spans="1:37" x14ac:dyDescent="0.25">
      <c r="A4305">
        <v>1</v>
      </c>
      <c r="B4305">
        <v>17</v>
      </c>
      <c r="C4305">
        <v>4</v>
      </c>
      <c r="D4305">
        <v>9773</v>
      </c>
      <c r="E4305">
        <v>1</v>
      </c>
      <c r="F4305">
        <v>1</v>
      </c>
      <c r="G4305">
        <v>147</v>
      </c>
      <c r="H4305">
        <v>1</v>
      </c>
      <c r="I4305">
        <v>1</v>
      </c>
      <c r="J4305">
        <v>1</v>
      </c>
      <c r="K4305">
        <v>4</v>
      </c>
      <c r="L4305">
        <v>5</v>
      </c>
      <c r="M4305">
        <v>139.69999999999999</v>
      </c>
      <c r="N4305">
        <v>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18</v>
      </c>
      <c r="U4305">
        <v>0</v>
      </c>
      <c r="V4305">
        <v>0</v>
      </c>
      <c r="W4305">
        <v>6</v>
      </c>
      <c r="X4305">
        <v>10</v>
      </c>
      <c r="Y4305">
        <v>5</v>
      </c>
      <c r="Z4305">
        <v>11.6</v>
      </c>
      <c r="AA4305">
        <v>0</v>
      </c>
      <c r="AB4305">
        <v>0</v>
      </c>
      <c r="AC4305">
        <v>6</v>
      </c>
      <c r="AD4305">
        <v>6</v>
      </c>
      <c r="AE4305">
        <v>6</v>
      </c>
      <c r="AF4305">
        <v>12</v>
      </c>
      <c r="AG4305">
        <v>0</v>
      </c>
      <c r="AH4305">
        <v>9.4</v>
      </c>
      <c r="AI4305">
        <v>-0.8</v>
      </c>
      <c r="AJ4305">
        <v>-3.12</v>
      </c>
      <c r="AK4305" t="s">
        <v>37</v>
      </c>
    </row>
    <row r="4306" spans="1:37" x14ac:dyDescent="0.25">
      <c r="A4306">
        <v>1</v>
      </c>
      <c r="B4306">
        <v>1</v>
      </c>
      <c r="C4306">
        <v>1</v>
      </c>
      <c r="D4306">
        <v>9147</v>
      </c>
      <c r="E4306">
        <v>1</v>
      </c>
      <c r="F4306">
        <v>1</v>
      </c>
      <c r="G4306">
        <v>148</v>
      </c>
      <c r="H4306">
        <v>1</v>
      </c>
      <c r="I4306">
        <v>19</v>
      </c>
      <c r="J4306">
        <v>1</v>
      </c>
      <c r="K4306">
        <v>7</v>
      </c>
      <c r="L4306">
        <v>5</v>
      </c>
      <c r="M4306">
        <v>138.30000000000001</v>
      </c>
      <c r="N4306">
        <v>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19</v>
      </c>
      <c r="U4306">
        <v>0</v>
      </c>
      <c r="V4306">
        <v>0</v>
      </c>
      <c r="W4306">
        <v>5</v>
      </c>
      <c r="X4306">
        <v>6</v>
      </c>
      <c r="Y4306">
        <v>4</v>
      </c>
      <c r="Z4306">
        <v>13.75</v>
      </c>
      <c r="AA4306">
        <v>0</v>
      </c>
      <c r="AB4306">
        <v>0</v>
      </c>
      <c r="AC4306">
        <v>5</v>
      </c>
      <c r="AD4306">
        <v>5</v>
      </c>
      <c r="AE4306">
        <v>0</v>
      </c>
      <c r="AF4306">
        <v>0</v>
      </c>
      <c r="AG4306">
        <v>0</v>
      </c>
      <c r="AH4306">
        <v>12.4</v>
      </c>
      <c r="AI4306">
        <v>0.5</v>
      </c>
      <c r="AJ4306">
        <v>1.79</v>
      </c>
      <c r="AK4306" t="s">
        <v>37</v>
      </c>
    </row>
    <row r="4307" spans="1:37" x14ac:dyDescent="0.25">
      <c r="A4307">
        <v>1</v>
      </c>
      <c r="B4307">
        <v>1</v>
      </c>
      <c r="C4307">
        <v>5</v>
      </c>
      <c r="D4307">
        <v>9147</v>
      </c>
      <c r="E4307">
        <v>1</v>
      </c>
      <c r="F4307">
        <v>1</v>
      </c>
      <c r="G4307">
        <v>133</v>
      </c>
      <c r="H4307">
        <v>1</v>
      </c>
      <c r="I4307">
        <v>19</v>
      </c>
      <c r="J4307">
        <v>3</v>
      </c>
      <c r="K4307">
        <v>9</v>
      </c>
      <c r="L4307">
        <v>9</v>
      </c>
      <c r="M4307">
        <v>123.2</v>
      </c>
      <c r="N4307">
        <v>1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18</v>
      </c>
      <c r="U4307">
        <v>0</v>
      </c>
      <c r="V4307">
        <v>0</v>
      </c>
      <c r="W4307">
        <v>5</v>
      </c>
      <c r="X4307">
        <v>14</v>
      </c>
      <c r="Y4307">
        <v>4</v>
      </c>
      <c r="Z4307">
        <v>11</v>
      </c>
      <c r="AA4307">
        <v>0</v>
      </c>
      <c r="AB4307">
        <v>0</v>
      </c>
      <c r="AC4307">
        <v>5</v>
      </c>
      <c r="AD4307">
        <v>9</v>
      </c>
      <c r="AE4307">
        <v>5</v>
      </c>
      <c r="AF4307">
        <v>10.5</v>
      </c>
      <c r="AG4307">
        <v>0</v>
      </c>
      <c r="AH4307">
        <v>13.9</v>
      </c>
      <c r="AI4307">
        <v>-0.3</v>
      </c>
      <c r="AJ4307">
        <v>0.79</v>
      </c>
      <c r="AK4307" t="s">
        <v>37</v>
      </c>
    </row>
    <row r="4308" spans="1:37" x14ac:dyDescent="0.25">
      <c r="A4308">
        <v>1</v>
      </c>
      <c r="B4308">
        <v>42</v>
      </c>
      <c r="C4308">
        <v>1</v>
      </c>
      <c r="D4308">
        <v>9147</v>
      </c>
      <c r="E4308">
        <v>1</v>
      </c>
      <c r="F4308">
        <v>1</v>
      </c>
      <c r="G4308">
        <v>135</v>
      </c>
      <c r="H4308">
        <v>1</v>
      </c>
      <c r="I4308">
        <v>19</v>
      </c>
      <c r="J4308">
        <v>1</v>
      </c>
      <c r="K4308">
        <v>4</v>
      </c>
      <c r="L4308">
        <v>4</v>
      </c>
      <c r="M4308">
        <v>120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25</v>
      </c>
      <c r="U4308">
        <v>0</v>
      </c>
      <c r="V4308">
        <v>0</v>
      </c>
      <c r="W4308">
        <v>5</v>
      </c>
      <c r="X4308">
        <v>6</v>
      </c>
      <c r="Y4308">
        <v>0</v>
      </c>
      <c r="Z4308">
        <v>0</v>
      </c>
      <c r="AA4308">
        <v>0</v>
      </c>
      <c r="AB4308">
        <v>0</v>
      </c>
      <c r="AC4308">
        <v>5</v>
      </c>
      <c r="AD4308">
        <v>5</v>
      </c>
      <c r="AE4308">
        <v>0</v>
      </c>
      <c r="AF4308">
        <v>0</v>
      </c>
      <c r="AG4308">
        <v>0</v>
      </c>
      <c r="AH4308">
        <v>15.5</v>
      </c>
      <c r="AI4308">
        <v>2.8</v>
      </c>
      <c r="AJ4308">
        <v>-4.0599999999999996</v>
      </c>
      <c r="AK4308" t="s">
        <v>37</v>
      </c>
    </row>
    <row r="4309" spans="1:37" x14ac:dyDescent="0.25">
      <c r="A4309">
        <v>1</v>
      </c>
      <c r="B4309">
        <v>39</v>
      </c>
      <c r="C4309">
        <v>1</v>
      </c>
      <c r="D4309">
        <v>171</v>
      </c>
      <c r="E4309">
        <v>1</v>
      </c>
      <c r="F4309">
        <v>1</v>
      </c>
      <c r="G4309">
        <v>116</v>
      </c>
      <c r="H4309">
        <v>1</v>
      </c>
      <c r="I4309">
        <v>34</v>
      </c>
      <c r="J4309">
        <v>34</v>
      </c>
      <c r="K4309">
        <v>0</v>
      </c>
      <c r="L4309">
        <v>0</v>
      </c>
      <c r="M4309">
        <v>127</v>
      </c>
      <c r="N4309">
        <v>1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38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7.6</v>
      </c>
      <c r="AI4309">
        <v>2.6</v>
      </c>
      <c r="AJ4309">
        <v>0.32</v>
      </c>
      <c r="AK4309" t="s">
        <v>37</v>
      </c>
    </row>
    <row r="4310" spans="1:37" x14ac:dyDescent="0.25">
      <c r="A4310">
        <v>1</v>
      </c>
      <c r="B4310">
        <v>44</v>
      </c>
      <c r="C4310">
        <v>1</v>
      </c>
      <c r="D4310">
        <v>171</v>
      </c>
      <c r="E4310">
        <v>1</v>
      </c>
      <c r="F4310">
        <v>39</v>
      </c>
      <c r="G4310">
        <v>110</v>
      </c>
      <c r="H4310">
        <v>1</v>
      </c>
      <c r="I4310">
        <v>1</v>
      </c>
      <c r="J4310">
        <v>1</v>
      </c>
      <c r="K4310">
        <v>1</v>
      </c>
      <c r="L4310">
        <v>7</v>
      </c>
      <c r="M4310">
        <v>114.2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19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12.4</v>
      </c>
      <c r="AI4310">
        <v>0.5</v>
      </c>
      <c r="AJ4310">
        <v>1.79</v>
      </c>
      <c r="AK4310" t="s">
        <v>37</v>
      </c>
    </row>
    <row r="4311" spans="1:37" x14ac:dyDescent="0.25">
      <c r="A4311">
        <v>1</v>
      </c>
      <c r="B4311">
        <v>1</v>
      </c>
      <c r="C4311">
        <v>4</v>
      </c>
      <c r="D4311">
        <v>9773</v>
      </c>
      <c r="E4311">
        <v>1</v>
      </c>
      <c r="F4311">
        <v>1</v>
      </c>
      <c r="G4311">
        <v>133</v>
      </c>
      <c r="H4311">
        <v>1</v>
      </c>
      <c r="I4311">
        <v>1</v>
      </c>
      <c r="J4311">
        <v>19</v>
      </c>
      <c r="K4311">
        <v>9</v>
      </c>
      <c r="L4311">
        <v>9</v>
      </c>
      <c r="M4311">
        <v>119.7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19</v>
      </c>
      <c r="U4311">
        <v>0</v>
      </c>
      <c r="V4311">
        <v>0</v>
      </c>
      <c r="W4311">
        <v>6</v>
      </c>
      <c r="X4311">
        <v>7</v>
      </c>
      <c r="Y4311">
        <v>6</v>
      </c>
      <c r="Z4311">
        <v>12.33333333</v>
      </c>
      <c r="AA4311">
        <v>0</v>
      </c>
      <c r="AB4311">
        <v>0</v>
      </c>
      <c r="AC4311">
        <v>6</v>
      </c>
      <c r="AD4311">
        <v>10</v>
      </c>
      <c r="AE4311">
        <v>5</v>
      </c>
      <c r="AF4311">
        <v>13.2</v>
      </c>
      <c r="AG4311">
        <v>0</v>
      </c>
      <c r="AH4311">
        <v>16.2</v>
      </c>
      <c r="AI4311">
        <v>0.3</v>
      </c>
      <c r="AJ4311">
        <v>-0.92</v>
      </c>
      <c r="AK4311" t="s">
        <v>38</v>
      </c>
    </row>
    <row r="4312" spans="1:37" x14ac:dyDescent="0.25">
      <c r="A4312">
        <v>1</v>
      </c>
      <c r="B4312">
        <v>44</v>
      </c>
      <c r="C4312">
        <v>1</v>
      </c>
      <c r="D4312">
        <v>9085</v>
      </c>
      <c r="E4312">
        <v>1</v>
      </c>
      <c r="F4312">
        <v>39</v>
      </c>
      <c r="G4312">
        <v>150</v>
      </c>
      <c r="H4312">
        <v>1</v>
      </c>
      <c r="I4312">
        <v>38</v>
      </c>
      <c r="J4312">
        <v>37</v>
      </c>
      <c r="K4312">
        <v>9</v>
      </c>
      <c r="L4312">
        <v>4</v>
      </c>
      <c r="M4312">
        <v>150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22</v>
      </c>
      <c r="U4312">
        <v>0</v>
      </c>
      <c r="V4312">
        <v>0</v>
      </c>
      <c r="W4312">
        <v>6</v>
      </c>
      <c r="X4312">
        <v>9</v>
      </c>
      <c r="Y4312">
        <v>6</v>
      </c>
      <c r="Z4312">
        <v>13.42857143</v>
      </c>
      <c r="AA4312">
        <v>0</v>
      </c>
      <c r="AB4312">
        <v>1</v>
      </c>
      <c r="AC4312">
        <v>6</v>
      </c>
      <c r="AD4312">
        <v>12</v>
      </c>
      <c r="AE4312">
        <v>6</v>
      </c>
      <c r="AF4312">
        <v>13.625</v>
      </c>
      <c r="AG4312">
        <v>0</v>
      </c>
      <c r="AH4312">
        <v>12.4</v>
      </c>
      <c r="AI4312">
        <v>0.5</v>
      </c>
      <c r="AJ4312">
        <v>1.79</v>
      </c>
      <c r="AK4312" t="s">
        <v>38</v>
      </c>
    </row>
    <row r="4313" spans="1:37" x14ac:dyDescent="0.25">
      <c r="A4313">
        <v>1</v>
      </c>
      <c r="B4313">
        <v>1</v>
      </c>
      <c r="C4313">
        <v>6</v>
      </c>
      <c r="D4313">
        <v>9119</v>
      </c>
      <c r="E4313">
        <v>1</v>
      </c>
      <c r="F4313">
        <v>1</v>
      </c>
      <c r="G4313">
        <v>135</v>
      </c>
      <c r="H4313">
        <v>1</v>
      </c>
      <c r="I4313">
        <v>2</v>
      </c>
      <c r="J4313">
        <v>1</v>
      </c>
      <c r="K4313">
        <v>3</v>
      </c>
      <c r="L4313">
        <v>5</v>
      </c>
      <c r="M4313">
        <v>123.5</v>
      </c>
      <c r="N4313">
        <v>1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18</v>
      </c>
      <c r="U4313">
        <v>0</v>
      </c>
      <c r="V4313">
        <v>0</v>
      </c>
      <c r="W4313">
        <v>5</v>
      </c>
      <c r="X4313">
        <v>10</v>
      </c>
      <c r="Y4313">
        <v>0</v>
      </c>
      <c r="Z4313">
        <v>0</v>
      </c>
      <c r="AA4313">
        <v>0</v>
      </c>
      <c r="AB4313">
        <v>0</v>
      </c>
      <c r="AC4313">
        <v>5</v>
      </c>
      <c r="AD4313">
        <v>10</v>
      </c>
      <c r="AE4313">
        <v>1</v>
      </c>
      <c r="AF4313">
        <v>10</v>
      </c>
      <c r="AG4313">
        <v>3</v>
      </c>
      <c r="AH4313">
        <v>7.6</v>
      </c>
      <c r="AI4313">
        <v>2.6</v>
      </c>
      <c r="AJ4313">
        <v>0.32</v>
      </c>
      <c r="AK4313" t="s">
        <v>39</v>
      </c>
    </row>
    <row r="4314" spans="1:37" x14ac:dyDescent="0.25">
      <c r="A4314">
        <v>1</v>
      </c>
      <c r="B4314">
        <v>7</v>
      </c>
      <c r="C4314">
        <v>1</v>
      </c>
      <c r="D4314">
        <v>9991</v>
      </c>
      <c r="E4314">
        <v>0</v>
      </c>
      <c r="F4314">
        <v>3</v>
      </c>
      <c r="G4314">
        <v>130</v>
      </c>
      <c r="H4314">
        <v>1</v>
      </c>
      <c r="I4314">
        <v>19</v>
      </c>
      <c r="J4314">
        <v>19</v>
      </c>
      <c r="K4314">
        <v>3</v>
      </c>
      <c r="L4314">
        <v>9</v>
      </c>
      <c r="M4314">
        <v>130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32</v>
      </c>
      <c r="U4314">
        <v>0</v>
      </c>
      <c r="V4314">
        <v>0</v>
      </c>
      <c r="W4314">
        <v>5</v>
      </c>
      <c r="X4314">
        <v>12</v>
      </c>
      <c r="Y4314">
        <v>4</v>
      </c>
      <c r="Z4314">
        <v>14.75</v>
      </c>
      <c r="AA4314">
        <v>0</v>
      </c>
      <c r="AB4314">
        <v>0</v>
      </c>
      <c r="AC4314">
        <v>5</v>
      </c>
      <c r="AD4314">
        <v>9</v>
      </c>
      <c r="AE4314">
        <v>2</v>
      </c>
      <c r="AF4314">
        <v>15</v>
      </c>
      <c r="AG4314">
        <v>0</v>
      </c>
      <c r="AH4314">
        <v>16.2</v>
      </c>
      <c r="AI4314">
        <v>0.3</v>
      </c>
      <c r="AJ4314">
        <v>-0.92</v>
      </c>
      <c r="AK4314" t="s">
        <v>37</v>
      </c>
    </row>
    <row r="4315" spans="1:37" x14ac:dyDescent="0.25">
      <c r="A4315">
        <v>1</v>
      </c>
      <c r="B4315">
        <v>43</v>
      </c>
      <c r="C4315">
        <v>1</v>
      </c>
      <c r="D4315">
        <v>9853</v>
      </c>
      <c r="E4315">
        <v>1</v>
      </c>
      <c r="F4315">
        <v>1</v>
      </c>
      <c r="G4315">
        <v>130</v>
      </c>
      <c r="H4315">
        <v>1</v>
      </c>
      <c r="I4315">
        <v>2</v>
      </c>
      <c r="J4315">
        <v>39</v>
      </c>
      <c r="K4315">
        <v>2</v>
      </c>
      <c r="L4315">
        <v>5</v>
      </c>
      <c r="M4315">
        <v>124.6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37</v>
      </c>
      <c r="U4315">
        <v>0</v>
      </c>
      <c r="V4315">
        <v>19</v>
      </c>
      <c r="W4315">
        <v>21</v>
      </c>
      <c r="X4315">
        <v>21</v>
      </c>
      <c r="Y4315">
        <v>21</v>
      </c>
      <c r="Z4315">
        <v>12.47619048</v>
      </c>
      <c r="AA4315">
        <v>0</v>
      </c>
      <c r="AB4315">
        <v>13</v>
      </c>
      <c r="AC4315">
        <v>19</v>
      </c>
      <c r="AD4315">
        <v>19</v>
      </c>
      <c r="AE4315">
        <v>19</v>
      </c>
      <c r="AF4315">
        <v>12.21052632</v>
      </c>
      <c r="AG4315">
        <v>0</v>
      </c>
      <c r="AH4315">
        <v>12.4</v>
      </c>
      <c r="AI4315">
        <v>0.5</v>
      </c>
      <c r="AJ4315">
        <v>1.79</v>
      </c>
      <c r="AK4315" t="s">
        <v>38</v>
      </c>
    </row>
    <row r="4316" spans="1:37" x14ac:dyDescent="0.25">
      <c r="A4316">
        <v>1</v>
      </c>
      <c r="B4316">
        <v>17</v>
      </c>
      <c r="C4316">
        <v>1</v>
      </c>
      <c r="D4316">
        <v>9119</v>
      </c>
      <c r="E4316">
        <v>1</v>
      </c>
      <c r="F4316">
        <v>1</v>
      </c>
      <c r="G4316">
        <v>132</v>
      </c>
      <c r="H4316">
        <v>1</v>
      </c>
      <c r="I4316">
        <v>37</v>
      </c>
      <c r="J4316">
        <v>37</v>
      </c>
      <c r="K4316">
        <v>9</v>
      </c>
      <c r="L4316">
        <v>6</v>
      </c>
      <c r="M4316">
        <v>119.4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21</v>
      </c>
      <c r="U4316">
        <v>0</v>
      </c>
      <c r="V4316">
        <v>0</v>
      </c>
      <c r="W4316">
        <v>5</v>
      </c>
      <c r="X4316">
        <v>8</v>
      </c>
      <c r="Y4316">
        <v>0</v>
      </c>
      <c r="Z4316">
        <v>0</v>
      </c>
      <c r="AA4316">
        <v>0</v>
      </c>
      <c r="AB4316">
        <v>0</v>
      </c>
      <c r="AC4316">
        <v>5</v>
      </c>
      <c r="AD4316">
        <v>5</v>
      </c>
      <c r="AE4316">
        <v>0</v>
      </c>
      <c r="AF4316">
        <v>0</v>
      </c>
      <c r="AG4316">
        <v>0</v>
      </c>
      <c r="AH4316">
        <v>7.6</v>
      </c>
      <c r="AI4316">
        <v>2.6</v>
      </c>
      <c r="AJ4316">
        <v>0.32</v>
      </c>
      <c r="AK4316" t="s">
        <v>37</v>
      </c>
    </row>
    <row r="4317" spans="1:37" x14ac:dyDescent="0.25">
      <c r="A4317">
        <v>1</v>
      </c>
      <c r="B4317">
        <v>1</v>
      </c>
      <c r="C4317">
        <v>1</v>
      </c>
      <c r="D4317">
        <v>9254</v>
      </c>
      <c r="E4317">
        <v>1</v>
      </c>
      <c r="F4317">
        <v>1</v>
      </c>
      <c r="G4317">
        <v>125</v>
      </c>
      <c r="H4317">
        <v>1</v>
      </c>
      <c r="I4317">
        <v>1</v>
      </c>
      <c r="J4317">
        <v>3</v>
      </c>
      <c r="K4317">
        <v>4</v>
      </c>
      <c r="L4317">
        <v>1</v>
      </c>
      <c r="M4317">
        <v>121.9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18</v>
      </c>
      <c r="U4317">
        <v>0</v>
      </c>
      <c r="V4317">
        <v>0</v>
      </c>
      <c r="W4317">
        <v>6</v>
      </c>
      <c r="X4317">
        <v>15</v>
      </c>
      <c r="Y4317">
        <v>3</v>
      </c>
      <c r="Z4317">
        <v>11.66666667</v>
      </c>
      <c r="AA4317">
        <v>0</v>
      </c>
      <c r="AB4317">
        <v>0</v>
      </c>
      <c r="AC4317">
        <v>6</v>
      </c>
      <c r="AD4317">
        <v>14</v>
      </c>
      <c r="AE4317">
        <v>2</v>
      </c>
      <c r="AF4317">
        <v>12.5</v>
      </c>
      <c r="AG4317">
        <v>0</v>
      </c>
      <c r="AH4317">
        <v>10.8</v>
      </c>
      <c r="AI4317">
        <v>1.4</v>
      </c>
      <c r="AJ4317">
        <v>1.74</v>
      </c>
      <c r="AK4317" t="s">
        <v>37</v>
      </c>
    </row>
    <row r="4318" spans="1:37" x14ac:dyDescent="0.25">
      <c r="A4318">
        <v>1</v>
      </c>
      <c r="B4318">
        <v>1</v>
      </c>
      <c r="C4318">
        <v>3</v>
      </c>
      <c r="D4318">
        <v>9070</v>
      </c>
      <c r="E4318">
        <v>1</v>
      </c>
      <c r="F4318">
        <v>1</v>
      </c>
      <c r="G4318">
        <v>118</v>
      </c>
      <c r="H4318">
        <v>1</v>
      </c>
      <c r="I4318">
        <v>43</v>
      </c>
      <c r="J4318">
        <v>3</v>
      </c>
      <c r="K4318">
        <v>123</v>
      </c>
      <c r="L4318">
        <v>123</v>
      </c>
      <c r="M4318">
        <v>110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0</v>
      </c>
      <c r="T4318">
        <v>19</v>
      </c>
      <c r="U4318">
        <v>0</v>
      </c>
      <c r="V4318">
        <v>0</v>
      </c>
      <c r="W4318">
        <v>6</v>
      </c>
      <c r="X4318">
        <v>6</v>
      </c>
      <c r="Y4318">
        <v>6</v>
      </c>
      <c r="Z4318">
        <v>12</v>
      </c>
      <c r="AA4318">
        <v>0</v>
      </c>
      <c r="AB4318">
        <v>0</v>
      </c>
      <c r="AC4318">
        <v>6</v>
      </c>
      <c r="AD4318">
        <v>7</v>
      </c>
      <c r="AE4318">
        <v>6</v>
      </c>
      <c r="AF4318">
        <v>13.57142857</v>
      </c>
      <c r="AG4318">
        <v>0</v>
      </c>
      <c r="AH4318">
        <v>8.9</v>
      </c>
      <c r="AI4318">
        <v>1.4</v>
      </c>
      <c r="AJ4318">
        <v>3.51</v>
      </c>
      <c r="AK4318" t="s">
        <v>38</v>
      </c>
    </row>
    <row r="4319" spans="1:37" x14ac:dyDescent="0.25">
      <c r="A4319">
        <v>1</v>
      </c>
      <c r="B4319">
        <v>17</v>
      </c>
      <c r="C4319">
        <v>1</v>
      </c>
      <c r="D4319">
        <v>9670</v>
      </c>
      <c r="E4319">
        <v>1</v>
      </c>
      <c r="F4319">
        <v>1</v>
      </c>
      <c r="G4319">
        <v>118</v>
      </c>
      <c r="H4319">
        <v>1</v>
      </c>
      <c r="I4319">
        <v>1</v>
      </c>
      <c r="J4319">
        <v>19</v>
      </c>
      <c r="K4319">
        <v>4</v>
      </c>
      <c r="L4319">
        <v>8</v>
      </c>
      <c r="M4319">
        <v>118.7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19</v>
      </c>
      <c r="U4319">
        <v>0</v>
      </c>
      <c r="V4319">
        <v>0</v>
      </c>
      <c r="W4319">
        <v>6</v>
      </c>
      <c r="X4319">
        <v>7</v>
      </c>
      <c r="Y4319">
        <v>6</v>
      </c>
      <c r="Z4319">
        <v>12</v>
      </c>
      <c r="AA4319">
        <v>0</v>
      </c>
      <c r="AB4319">
        <v>0</v>
      </c>
      <c r="AC4319">
        <v>6</v>
      </c>
      <c r="AD4319">
        <v>6</v>
      </c>
      <c r="AE4319">
        <v>6</v>
      </c>
      <c r="AF4319">
        <v>14</v>
      </c>
      <c r="AG4319">
        <v>0</v>
      </c>
      <c r="AH4319">
        <v>12.4</v>
      </c>
      <c r="AI4319">
        <v>0.5</v>
      </c>
      <c r="AJ4319">
        <v>1.79</v>
      </c>
      <c r="AK4319" t="s">
        <v>38</v>
      </c>
    </row>
    <row r="4320" spans="1:37" x14ac:dyDescent="0.25">
      <c r="A4320">
        <v>1</v>
      </c>
      <c r="B4320">
        <v>1</v>
      </c>
      <c r="C4320">
        <v>1</v>
      </c>
      <c r="D4320">
        <v>171</v>
      </c>
      <c r="E4320">
        <v>1</v>
      </c>
      <c r="F4320">
        <v>1</v>
      </c>
      <c r="G4320">
        <v>161</v>
      </c>
      <c r="H4320">
        <v>41</v>
      </c>
      <c r="I4320">
        <v>1</v>
      </c>
      <c r="J4320">
        <v>1</v>
      </c>
      <c r="K4320">
        <v>9</v>
      </c>
      <c r="L4320">
        <v>7</v>
      </c>
      <c r="M4320">
        <v>163.1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19</v>
      </c>
      <c r="U4320">
        <v>1</v>
      </c>
      <c r="V4320">
        <v>6</v>
      </c>
      <c r="W4320">
        <v>12</v>
      </c>
      <c r="X4320">
        <v>12</v>
      </c>
      <c r="Y4320">
        <v>12</v>
      </c>
      <c r="Z4320">
        <v>15.25</v>
      </c>
      <c r="AA4320">
        <v>0</v>
      </c>
      <c r="AB4320">
        <v>4</v>
      </c>
      <c r="AC4320">
        <v>11</v>
      </c>
      <c r="AD4320">
        <v>12</v>
      </c>
      <c r="AE4320">
        <v>11</v>
      </c>
      <c r="AF4320">
        <v>15</v>
      </c>
      <c r="AG4320">
        <v>0</v>
      </c>
      <c r="AH4320">
        <v>8.9</v>
      </c>
      <c r="AI4320">
        <v>1.4</v>
      </c>
      <c r="AJ4320">
        <v>3.51</v>
      </c>
      <c r="AK4320" t="s">
        <v>38</v>
      </c>
    </row>
    <row r="4321" spans="1:37" x14ac:dyDescent="0.25">
      <c r="A4321">
        <v>1</v>
      </c>
      <c r="B4321">
        <v>17</v>
      </c>
      <c r="C4321">
        <v>1</v>
      </c>
      <c r="D4321">
        <v>9773</v>
      </c>
      <c r="E4321">
        <v>1</v>
      </c>
      <c r="F4321">
        <v>1</v>
      </c>
      <c r="G4321">
        <v>136</v>
      </c>
      <c r="H4321">
        <v>1</v>
      </c>
      <c r="I4321">
        <v>19</v>
      </c>
      <c r="J4321">
        <v>38</v>
      </c>
      <c r="K4321">
        <v>9</v>
      </c>
      <c r="L4321">
        <v>9</v>
      </c>
      <c r="M4321">
        <v>121.7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19</v>
      </c>
      <c r="U4321">
        <v>0</v>
      </c>
      <c r="V4321">
        <v>0</v>
      </c>
      <c r="W4321">
        <v>6</v>
      </c>
      <c r="X4321">
        <v>9</v>
      </c>
      <c r="Y4321">
        <v>5</v>
      </c>
      <c r="Z4321">
        <v>12.4</v>
      </c>
      <c r="AA4321">
        <v>0</v>
      </c>
      <c r="AB4321">
        <v>0</v>
      </c>
      <c r="AC4321">
        <v>6</v>
      </c>
      <c r="AD4321">
        <v>6</v>
      </c>
      <c r="AE4321">
        <v>6</v>
      </c>
      <c r="AF4321">
        <v>13.16666667</v>
      </c>
      <c r="AG4321">
        <v>0</v>
      </c>
      <c r="AH4321">
        <v>12.7</v>
      </c>
      <c r="AI4321">
        <v>3.7</v>
      </c>
      <c r="AJ4321">
        <v>-1.7</v>
      </c>
      <c r="AK4321" t="s">
        <v>38</v>
      </c>
    </row>
    <row r="4322" spans="1:37" x14ac:dyDescent="0.25">
      <c r="A4322">
        <v>1</v>
      </c>
      <c r="B4322">
        <v>15</v>
      </c>
      <c r="C4322">
        <v>1</v>
      </c>
      <c r="D4322">
        <v>9147</v>
      </c>
      <c r="E4322">
        <v>1</v>
      </c>
      <c r="F4322">
        <v>1</v>
      </c>
      <c r="G4322">
        <v>135</v>
      </c>
      <c r="H4322">
        <v>26</v>
      </c>
      <c r="I4322">
        <v>1</v>
      </c>
      <c r="J4322">
        <v>1</v>
      </c>
      <c r="K4322">
        <v>9</v>
      </c>
      <c r="L4322">
        <v>7</v>
      </c>
      <c r="M4322">
        <v>135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0</v>
      </c>
      <c r="T4322">
        <v>21</v>
      </c>
      <c r="U4322">
        <v>1</v>
      </c>
      <c r="V4322">
        <v>0</v>
      </c>
      <c r="W4322">
        <v>5</v>
      </c>
      <c r="X4322">
        <v>9</v>
      </c>
      <c r="Y4322">
        <v>3</v>
      </c>
      <c r="Z4322">
        <v>12.33333333</v>
      </c>
      <c r="AA4322">
        <v>0</v>
      </c>
      <c r="AB4322">
        <v>0</v>
      </c>
      <c r="AC4322">
        <v>5</v>
      </c>
      <c r="AD4322">
        <v>8</v>
      </c>
      <c r="AE4322">
        <v>4</v>
      </c>
      <c r="AF4322">
        <v>11.25</v>
      </c>
      <c r="AG4322">
        <v>0</v>
      </c>
      <c r="AH4322">
        <v>8.9</v>
      </c>
      <c r="AI4322">
        <v>1.4</v>
      </c>
      <c r="AJ4322">
        <v>3.51</v>
      </c>
      <c r="AK4322" t="s">
        <v>39</v>
      </c>
    </row>
    <row r="4323" spans="1:37" x14ac:dyDescent="0.25">
      <c r="A4323">
        <v>4</v>
      </c>
      <c r="B4323">
        <v>39</v>
      </c>
      <c r="C4323">
        <v>1</v>
      </c>
      <c r="D4323">
        <v>9991</v>
      </c>
      <c r="E4323">
        <v>0</v>
      </c>
      <c r="F4323">
        <v>1</v>
      </c>
      <c r="G4323">
        <v>147</v>
      </c>
      <c r="H4323">
        <v>1</v>
      </c>
      <c r="I4323">
        <v>19</v>
      </c>
      <c r="J4323">
        <v>19</v>
      </c>
      <c r="K4323">
        <v>7</v>
      </c>
      <c r="L4323">
        <v>8</v>
      </c>
      <c r="M4323">
        <v>147.9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28</v>
      </c>
      <c r="U4323">
        <v>0</v>
      </c>
      <c r="V4323">
        <v>0</v>
      </c>
      <c r="W4323">
        <v>5</v>
      </c>
      <c r="X4323">
        <v>8</v>
      </c>
      <c r="Y4323">
        <v>4</v>
      </c>
      <c r="Z4323">
        <v>11.5</v>
      </c>
      <c r="AA4323">
        <v>0</v>
      </c>
      <c r="AB4323">
        <v>0</v>
      </c>
      <c r="AC4323">
        <v>5</v>
      </c>
      <c r="AD4323">
        <v>7</v>
      </c>
      <c r="AE4323">
        <v>4</v>
      </c>
      <c r="AF4323">
        <v>12</v>
      </c>
      <c r="AG4323">
        <v>0</v>
      </c>
      <c r="AH4323">
        <v>10.8</v>
      </c>
      <c r="AI4323">
        <v>1.4</v>
      </c>
      <c r="AJ4323">
        <v>1.74</v>
      </c>
      <c r="AK4323" t="s">
        <v>39</v>
      </c>
    </row>
    <row r="4324" spans="1:37" x14ac:dyDescent="0.25">
      <c r="A4324">
        <v>1</v>
      </c>
      <c r="B4324">
        <v>1</v>
      </c>
      <c r="C4324">
        <v>1</v>
      </c>
      <c r="D4324">
        <v>9773</v>
      </c>
      <c r="E4324">
        <v>1</v>
      </c>
      <c r="F4324">
        <v>1</v>
      </c>
      <c r="G4324">
        <v>124</v>
      </c>
      <c r="H4324">
        <v>17</v>
      </c>
      <c r="I4324">
        <v>1</v>
      </c>
      <c r="J4324">
        <v>1</v>
      </c>
      <c r="K4324">
        <v>3</v>
      </c>
      <c r="L4324">
        <v>5</v>
      </c>
      <c r="M4324">
        <v>118.1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19</v>
      </c>
      <c r="U4324">
        <v>1</v>
      </c>
      <c r="V4324">
        <v>0</v>
      </c>
      <c r="W4324">
        <v>6</v>
      </c>
      <c r="X4324">
        <v>8</v>
      </c>
      <c r="Y4324">
        <v>5</v>
      </c>
      <c r="Z4324">
        <v>12.2</v>
      </c>
      <c r="AA4324">
        <v>0</v>
      </c>
      <c r="AB4324">
        <v>0</v>
      </c>
      <c r="AC4324">
        <v>6</v>
      </c>
      <c r="AD4324">
        <v>6</v>
      </c>
      <c r="AE4324">
        <v>4</v>
      </c>
      <c r="AF4324">
        <v>11.75</v>
      </c>
      <c r="AG4324">
        <v>0</v>
      </c>
      <c r="AH4324">
        <v>16.2</v>
      </c>
      <c r="AI4324">
        <v>0.3</v>
      </c>
      <c r="AJ4324">
        <v>-0.92</v>
      </c>
      <c r="AK4324" t="s">
        <v>37</v>
      </c>
    </row>
    <row r="4325" spans="1:37" x14ac:dyDescent="0.25">
      <c r="A4325">
        <v>1</v>
      </c>
      <c r="B4325">
        <v>39</v>
      </c>
      <c r="C4325">
        <v>1</v>
      </c>
      <c r="D4325">
        <v>9991</v>
      </c>
      <c r="E4325">
        <v>0</v>
      </c>
      <c r="F4325">
        <v>19</v>
      </c>
      <c r="G4325">
        <v>133.1</v>
      </c>
      <c r="H4325">
        <v>1</v>
      </c>
      <c r="I4325">
        <v>37</v>
      </c>
      <c r="J4325">
        <v>37</v>
      </c>
      <c r="K4325">
        <v>9</v>
      </c>
      <c r="L4325">
        <v>6</v>
      </c>
      <c r="M4325">
        <v>105.3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0</v>
      </c>
      <c r="T4325">
        <v>28</v>
      </c>
      <c r="U4325">
        <v>0</v>
      </c>
      <c r="V4325">
        <v>0</v>
      </c>
      <c r="W4325">
        <v>5</v>
      </c>
      <c r="X4325">
        <v>14</v>
      </c>
      <c r="Y4325">
        <v>2</v>
      </c>
      <c r="Z4325">
        <v>10.5</v>
      </c>
      <c r="AA4325">
        <v>0</v>
      </c>
      <c r="AB4325">
        <v>0</v>
      </c>
      <c r="AC4325">
        <v>5</v>
      </c>
      <c r="AD4325">
        <v>6</v>
      </c>
      <c r="AE4325">
        <v>0</v>
      </c>
      <c r="AF4325">
        <v>0</v>
      </c>
      <c r="AG4325">
        <v>0</v>
      </c>
      <c r="AH4325">
        <v>12.4</v>
      </c>
      <c r="AI4325">
        <v>0.5</v>
      </c>
      <c r="AJ4325">
        <v>1.79</v>
      </c>
      <c r="AK4325" t="s">
        <v>37</v>
      </c>
    </row>
    <row r="4326" spans="1:37" x14ac:dyDescent="0.25">
      <c r="A4326">
        <v>1</v>
      </c>
      <c r="B4326">
        <v>1</v>
      </c>
      <c r="C4326">
        <v>1</v>
      </c>
      <c r="D4326">
        <v>9500</v>
      </c>
      <c r="E4326">
        <v>1</v>
      </c>
      <c r="F4326">
        <v>1</v>
      </c>
      <c r="G4326">
        <v>141</v>
      </c>
      <c r="H4326">
        <v>1</v>
      </c>
      <c r="I4326">
        <v>19</v>
      </c>
      <c r="J4326">
        <v>19</v>
      </c>
      <c r="K4326">
        <v>7</v>
      </c>
      <c r="L4326">
        <v>9</v>
      </c>
      <c r="M4326">
        <v>139.80000000000001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19</v>
      </c>
      <c r="U4326">
        <v>0</v>
      </c>
      <c r="V4326">
        <v>0</v>
      </c>
      <c r="W4326">
        <v>8</v>
      </c>
      <c r="X4326">
        <v>8</v>
      </c>
      <c r="Y4326">
        <v>7</v>
      </c>
      <c r="Z4326">
        <v>14.4</v>
      </c>
      <c r="AA4326">
        <v>0</v>
      </c>
      <c r="AB4326">
        <v>0</v>
      </c>
      <c r="AC4326">
        <v>8</v>
      </c>
      <c r="AD4326">
        <v>8</v>
      </c>
      <c r="AE4326">
        <v>7</v>
      </c>
      <c r="AF4326">
        <v>14.4</v>
      </c>
      <c r="AG4326">
        <v>0</v>
      </c>
      <c r="AH4326">
        <v>12.7</v>
      </c>
      <c r="AI4326">
        <v>3.7</v>
      </c>
      <c r="AJ4326">
        <v>-1.7</v>
      </c>
      <c r="AK4326" t="s">
        <v>38</v>
      </c>
    </row>
    <row r="4327" spans="1:37" x14ac:dyDescent="0.25">
      <c r="A4327">
        <v>2</v>
      </c>
      <c r="B4327">
        <v>7</v>
      </c>
      <c r="C4327">
        <v>1</v>
      </c>
      <c r="D4327">
        <v>8014</v>
      </c>
      <c r="E4327">
        <v>0</v>
      </c>
      <c r="F4327">
        <v>3</v>
      </c>
      <c r="G4327">
        <v>130</v>
      </c>
      <c r="H4327">
        <v>1</v>
      </c>
      <c r="I4327">
        <v>19</v>
      </c>
      <c r="J4327">
        <v>38</v>
      </c>
      <c r="K4327">
        <v>3</v>
      </c>
      <c r="L4327">
        <v>7</v>
      </c>
      <c r="M4327">
        <v>130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32</v>
      </c>
      <c r="U4327">
        <v>0</v>
      </c>
      <c r="V4327">
        <v>8</v>
      </c>
      <c r="W4327">
        <v>14</v>
      </c>
      <c r="X4327">
        <v>18</v>
      </c>
      <c r="Y4327">
        <v>13</v>
      </c>
      <c r="Z4327">
        <v>12.84615385</v>
      </c>
      <c r="AA4327">
        <v>0</v>
      </c>
      <c r="AB4327">
        <v>7</v>
      </c>
      <c r="AC4327">
        <v>11</v>
      </c>
      <c r="AD4327">
        <v>19</v>
      </c>
      <c r="AE4327">
        <v>10</v>
      </c>
      <c r="AF4327">
        <v>12.8</v>
      </c>
      <c r="AG4327">
        <v>0</v>
      </c>
      <c r="AH4327">
        <v>10.8</v>
      </c>
      <c r="AI4327">
        <v>1.4</v>
      </c>
      <c r="AJ4327">
        <v>1.74</v>
      </c>
      <c r="AK4327" t="s">
        <v>38</v>
      </c>
    </row>
    <row r="4328" spans="1:37" x14ac:dyDescent="0.25">
      <c r="A4328">
        <v>1</v>
      </c>
      <c r="B4328">
        <v>39</v>
      </c>
      <c r="C4328">
        <v>1</v>
      </c>
      <c r="D4328">
        <v>8014</v>
      </c>
      <c r="E4328">
        <v>0</v>
      </c>
      <c r="F4328">
        <v>39</v>
      </c>
      <c r="G4328">
        <v>110</v>
      </c>
      <c r="H4328">
        <v>1</v>
      </c>
      <c r="I4328">
        <v>19</v>
      </c>
      <c r="J4328">
        <v>37</v>
      </c>
      <c r="K4328">
        <v>9</v>
      </c>
      <c r="L4328">
        <v>8</v>
      </c>
      <c r="M4328">
        <v>127.5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26</v>
      </c>
      <c r="U4328">
        <v>0</v>
      </c>
      <c r="V4328">
        <v>0</v>
      </c>
      <c r="W4328">
        <v>6</v>
      </c>
      <c r="X4328">
        <v>13</v>
      </c>
      <c r="Y4328">
        <v>4</v>
      </c>
      <c r="Z4328">
        <v>12</v>
      </c>
      <c r="AA4328">
        <v>0</v>
      </c>
      <c r="AB4328">
        <v>0</v>
      </c>
      <c r="AC4328">
        <v>6</v>
      </c>
      <c r="AD4328">
        <v>7</v>
      </c>
      <c r="AE4328">
        <v>5</v>
      </c>
      <c r="AF4328">
        <v>13.2</v>
      </c>
      <c r="AG4328">
        <v>0</v>
      </c>
      <c r="AH4328">
        <v>16.2</v>
      </c>
      <c r="AI4328">
        <v>0.3</v>
      </c>
      <c r="AJ4328">
        <v>-0.92</v>
      </c>
      <c r="AK4328" t="s">
        <v>37</v>
      </c>
    </row>
    <row r="4329" spans="1:37" x14ac:dyDescent="0.25">
      <c r="A4329">
        <v>2</v>
      </c>
      <c r="B4329">
        <v>39</v>
      </c>
      <c r="C4329">
        <v>1</v>
      </c>
      <c r="D4329">
        <v>9147</v>
      </c>
      <c r="E4329">
        <v>1</v>
      </c>
      <c r="F4329">
        <v>12</v>
      </c>
      <c r="G4329">
        <v>133.1</v>
      </c>
      <c r="H4329">
        <v>1</v>
      </c>
      <c r="I4329">
        <v>37</v>
      </c>
      <c r="J4329">
        <v>37</v>
      </c>
      <c r="K4329">
        <v>9</v>
      </c>
      <c r="L4329">
        <v>9</v>
      </c>
      <c r="M4329">
        <v>120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25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9.4</v>
      </c>
      <c r="AI4329">
        <v>-0.8</v>
      </c>
      <c r="AJ4329">
        <v>-3.12</v>
      </c>
      <c r="AK4329" t="s">
        <v>37</v>
      </c>
    </row>
    <row r="4330" spans="1:37" x14ac:dyDescent="0.25">
      <c r="A4330">
        <v>2</v>
      </c>
      <c r="B4330">
        <v>43</v>
      </c>
      <c r="C4330">
        <v>2</v>
      </c>
      <c r="D4330">
        <v>9853</v>
      </c>
      <c r="E4330">
        <v>1</v>
      </c>
      <c r="F4330">
        <v>1</v>
      </c>
      <c r="G4330">
        <v>130</v>
      </c>
      <c r="H4330">
        <v>1</v>
      </c>
      <c r="I4330">
        <v>38</v>
      </c>
      <c r="J4330">
        <v>31</v>
      </c>
      <c r="K4330">
        <v>4</v>
      </c>
      <c r="L4330">
        <v>1</v>
      </c>
      <c r="M4330">
        <v>124.2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31</v>
      </c>
      <c r="U4330">
        <v>0</v>
      </c>
      <c r="V4330">
        <v>3</v>
      </c>
      <c r="W4330">
        <v>7</v>
      </c>
      <c r="X4330">
        <v>8</v>
      </c>
      <c r="Y4330">
        <v>6</v>
      </c>
      <c r="Z4330">
        <v>13.66666667</v>
      </c>
      <c r="AA4330">
        <v>0</v>
      </c>
      <c r="AB4330">
        <v>1</v>
      </c>
      <c r="AC4330">
        <v>6</v>
      </c>
      <c r="AD4330">
        <v>8</v>
      </c>
      <c r="AE4330">
        <v>5</v>
      </c>
      <c r="AF4330">
        <v>13.5</v>
      </c>
      <c r="AG4330">
        <v>0</v>
      </c>
      <c r="AH4330">
        <v>9.4</v>
      </c>
      <c r="AI4330">
        <v>-0.8</v>
      </c>
      <c r="AJ4330">
        <v>-3.12</v>
      </c>
      <c r="AK4330" t="s">
        <v>37</v>
      </c>
    </row>
    <row r="4331" spans="1:37" x14ac:dyDescent="0.25">
      <c r="A4331">
        <v>1</v>
      </c>
      <c r="B4331">
        <v>17</v>
      </c>
      <c r="C4331">
        <v>1</v>
      </c>
      <c r="D4331">
        <v>9238</v>
      </c>
      <c r="E4331">
        <v>1</v>
      </c>
      <c r="F4331">
        <v>1</v>
      </c>
      <c r="G4331">
        <v>120</v>
      </c>
      <c r="H4331">
        <v>1</v>
      </c>
      <c r="I4331">
        <v>37</v>
      </c>
      <c r="J4331">
        <v>1</v>
      </c>
      <c r="K4331">
        <v>9</v>
      </c>
      <c r="L4331">
        <v>5</v>
      </c>
      <c r="M4331">
        <v>113.4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20</v>
      </c>
      <c r="U4331">
        <v>0</v>
      </c>
      <c r="V4331">
        <v>0</v>
      </c>
      <c r="W4331">
        <v>6</v>
      </c>
      <c r="X4331">
        <v>10</v>
      </c>
      <c r="Y4331">
        <v>5</v>
      </c>
      <c r="Z4331">
        <v>11.85714286</v>
      </c>
      <c r="AA4331">
        <v>0</v>
      </c>
      <c r="AB4331">
        <v>0</v>
      </c>
      <c r="AC4331">
        <v>6</v>
      </c>
      <c r="AD4331">
        <v>8</v>
      </c>
      <c r="AE4331">
        <v>6</v>
      </c>
      <c r="AF4331">
        <v>11.66666667</v>
      </c>
      <c r="AG4331">
        <v>0</v>
      </c>
      <c r="AH4331">
        <v>12.7</v>
      </c>
      <c r="AI4331">
        <v>3.7</v>
      </c>
      <c r="AJ4331">
        <v>-1.7</v>
      </c>
      <c r="AK4331" t="s">
        <v>38</v>
      </c>
    </row>
    <row r="4332" spans="1:37" x14ac:dyDescent="0.25">
      <c r="A4332">
        <v>1</v>
      </c>
      <c r="B4332">
        <v>1</v>
      </c>
      <c r="C4332">
        <v>4</v>
      </c>
      <c r="D4332">
        <v>9238</v>
      </c>
      <c r="E4332">
        <v>1</v>
      </c>
      <c r="F4332">
        <v>1</v>
      </c>
      <c r="G4332">
        <v>133.1</v>
      </c>
      <c r="H4332">
        <v>1</v>
      </c>
      <c r="I4332">
        <v>1</v>
      </c>
      <c r="J4332">
        <v>37</v>
      </c>
      <c r="K4332">
        <v>8</v>
      </c>
      <c r="L4332">
        <v>9</v>
      </c>
      <c r="M4332">
        <v>118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19</v>
      </c>
      <c r="U4332">
        <v>0</v>
      </c>
      <c r="V4332">
        <v>0</v>
      </c>
      <c r="W4332">
        <v>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6</v>
      </c>
      <c r="AD4332">
        <v>0</v>
      </c>
      <c r="AE4332">
        <v>0</v>
      </c>
      <c r="AF4332">
        <v>0</v>
      </c>
      <c r="AG4332">
        <v>0</v>
      </c>
      <c r="AH4332">
        <v>12.7</v>
      </c>
      <c r="AI4332">
        <v>3.7</v>
      </c>
      <c r="AJ4332">
        <v>-1.7</v>
      </c>
      <c r="AK4332" t="s">
        <v>37</v>
      </c>
    </row>
    <row r="4333" spans="1:37" x14ac:dyDescent="0.25">
      <c r="A4333">
        <v>1</v>
      </c>
      <c r="B4333">
        <v>17</v>
      </c>
      <c r="C4333">
        <v>1</v>
      </c>
      <c r="D4333">
        <v>171</v>
      </c>
      <c r="E4333">
        <v>1</v>
      </c>
      <c r="F4333">
        <v>1</v>
      </c>
      <c r="G4333">
        <v>145</v>
      </c>
      <c r="H4333">
        <v>1</v>
      </c>
      <c r="I4333">
        <v>37</v>
      </c>
      <c r="J4333">
        <v>19</v>
      </c>
      <c r="K4333">
        <v>5</v>
      </c>
      <c r="L4333">
        <v>9</v>
      </c>
      <c r="M4333">
        <v>130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23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11.1</v>
      </c>
      <c r="AI4333">
        <v>0.6</v>
      </c>
      <c r="AJ4333">
        <v>2.02</v>
      </c>
      <c r="AK4333" t="s">
        <v>37</v>
      </c>
    </row>
    <row r="4334" spans="1:37" x14ac:dyDescent="0.25">
      <c r="A4334">
        <v>1</v>
      </c>
      <c r="B4334">
        <v>1</v>
      </c>
      <c r="C4334">
        <v>1</v>
      </c>
      <c r="D4334">
        <v>9238</v>
      </c>
      <c r="E4334">
        <v>1</v>
      </c>
      <c r="F4334">
        <v>1</v>
      </c>
      <c r="G4334">
        <v>131</v>
      </c>
      <c r="H4334">
        <v>1</v>
      </c>
      <c r="I4334">
        <v>37</v>
      </c>
      <c r="J4334">
        <v>1</v>
      </c>
      <c r="K4334">
        <v>9</v>
      </c>
      <c r="L4334">
        <v>9</v>
      </c>
      <c r="M4334">
        <v>135.9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18</v>
      </c>
      <c r="U4334">
        <v>0</v>
      </c>
      <c r="V4334">
        <v>0</v>
      </c>
      <c r="W4334">
        <v>6</v>
      </c>
      <c r="X4334">
        <v>8</v>
      </c>
      <c r="Y4334">
        <v>5</v>
      </c>
      <c r="Z4334">
        <v>13.2</v>
      </c>
      <c r="AA4334">
        <v>0</v>
      </c>
      <c r="AB4334">
        <v>0</v>
      </c>
      <c r="AC4334">
        <v>6</v>
      </c>
      <c r="AD4334">
        <v>6</v>
      </c>
      <c r="AE4334">
        <v>6</v>
      </c>
      <c r="AF4334">
        <v>11.33333333</v>
      </c>
      <c r="AG4334">
        <v>0</v>
      </c>
      <c r="AH4334">
        <v>9.4</v>
      </c>
      <c r="AI4334">
        <v>-0.8</v>
      </c>
      <c r="AJ4334">
        <v>-3.12</v>
      </c>
      <c r="AK4334" t="s">
        <v>38</v>
      </c>
    </row>
    <row r="4335" spans="1:37" x14ac:dyDescent="0.25">
      <c r="A4335">
        <v>1</v>
      </c>
      <c r="B4335">
        <v>1</v>
      </c>
      <c r="C4335">
        <v>2</v>
      </c>
      <c r="D4335">
        <v>9238</v>
      </c>
      <c r="E4335">
        <v>1</v>
      </c>
      <c r="F4335">
        <v>1</v>
      </c>
      <c r="G4335">
        <v>147</v>
      </c>
      <c r="H4335">
        <v>1</v>
      </c>
      <c r="I4335">
        <v>19</v>
      </c>
      <c r="J4335">
        <v>38</v>
      </c>
      <c r="K4335">
        <v>9</v>
      </c>
      <c r="L4335">
        <v>8</v>
      </c>
      <c r="M4335">
        <v>135.80000000000001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19</v>
      </c>
      <c r="U4335">
        <v>0</v>
      </c>
      <c r="V4335">
        <v>0</v>
      </c>
      <c r="W4335">
        <v>6</v>
      </c>
      <c r="X4335">
        <v>8</v>
      </c>
      <c r="Y4335">
        <v>6</v>
      </c>
      <c r="Z4335">
        <v>12.71428571</v>
      </c>
      <c r="AA4335">
        <v>0</v>
      </c>
      <c r="AB4335">
        <v>0</v>
      </c>
      <c r="AC4335">
        <v>6</v>
      </c>
      <c r="AD4335">
        <v>12</v>
      </c>
      <c r="AE4335">
        <v>5</v>
      </c>
      <c r="AF4335">
        <v>11</v>
      </c>
      <c r="AG4335">
        <v>0</v>
      </c>
      <c r="AH4335">
        <v>13.9</v>
      </c>
      <c r="AI4335">
        <v>-0.3</v>
      </c>
      <c r="AJ4335">
        <v>0.79</v>
      </c>
      <c r="AK4335" t="s">
        <v>37</v>
      </c>
    </row>
    <row r="4336" spans="1:37" x14ac:dyDescent="0.25">
      <c r="A4336">
        <v>1</v>
      </c>
      <c r="B4336">
        <v>1</v>
      </c>
      <c r="C4336">
        <v>1</v>
      </c>
      <c r="D4336">
        <v>9254</v>
      </c>
      <c r="E4336">
        <v>1</v>
      </c>
      <c r="F4336">
        <v>1</v>
      </c>
      <c r="G4336">
        <v>138</v>
      </c>
      <c r="H4336">
        <v>1</v>
      </c>
      <c r="I4336">
        <v>38</v>
      </c>
      <c r="J4336">
        <v>19</v>
      </c>
      <c r="K4336">
        <v>9</v>
      </c>
      <c r="L4336">
        <v>10</v>
      </c>
      <c r="M4336">
        <v>133.1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18</v>
      </c>
      <c r="U4336">
        <v>0</v>
      </c>
      <c r="V4336">
        <v>0</v>
      </c>
      <c r="W4336">
        <v>6</v>
      </c>
      <c r="X4336">
        <v>6</v>
      </c>
      <c r="Y4336">
        <v>6</v>
      </c>
      <c r="Z4336">
        <v>12.5</v>
      </c>
      <c r="AA4336">
        <v>0</v>
      </c>
      <c r="AB4336">
        <v>0</v>
      </c>
      <c r="AC4336">
        <v>6</v>
      </c>
      <c r="AD4336">
        <v>6</v>
      </c>
      <c r="AE4336">
        <v>6</v>
      </c>
      <c r="AF4336">
        <v>12.66666667</v>
      </c>
      <c r="AG4336">
        <v>0</v>
      </c>
      <c r="AH4336">
        <v>15.5</v>
      </c>
      <c r="AI4336">
        <v>2.8</v>
      </c>
      <c r="AJ4336">
        <v>-4.0599999999999996</v>
      </c>
      <c r="AK4336" t="s">
        <v>38</v>
      </c>
    </row>
    <row r="4337" spans="1:37" x14ac:dyDescent="0.25">
      <c r="A4337">
        <v>1</v>
      </c>
      <c r="B4337">
        <v>1</v>
      </c>
      <c r="C4337">
        <v>1</v>
      </c>
      <c r="D4337">
        <v>9147</v>
      </c>
      <c r="E4337">
        <v>1</v>
      </c>
      <c r="F4337">
        <v>1</v>
      </c>
      <c r="G4337">
        <v>123</v>
      </c>
      <c r="H4337">
        <v>1</v>
      </c>
      <c r="I4337">
        <v>1</v>
      </c>
      <c r="J4337">
        <v>1</v>
      </c>
      <c r="K4337">
        <v>4</v>
      </c>
      <c r="L4337">
        <v>6</v>
      </c>
      <c r="M4337">
        <v>118.8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21</v>
      </c>
      <c r="U4337">
        <v>0</v>
      </c>
      <c r="V4337">
        <v>0</v>
      </c>
      <c r="W4337">
        <v>5</v>
      </c>
      <c r="X4337">
        <v>9</v>
      </c>
      <c r="Y4337">
        <v>3</v>
      </c>
      <c r="Z4337">
        <v>10.66666667</v>
      </c>
      <c r="AA4337">
        <v>0</v>
      </c>
      <c r="AB4337">
        <v>0</v>
      </c>
      <c r="AC4337">
        <v>5</v>
      </c>
      <c r="AD4337">
        <v>13</v>
      </c>
      <c r="AE4337">
        <v>2</v>
      </c>
      <c r="AF4337">
        <v>12.5</v>
      </c>
      <c r="AG4337">
        <v>0</v>
      </c>
      <c r="AH4337">
        <v>7.6</v>
      </c>
      <c r="AI4337">
        <v>2.6</v>
      </c>
      <c r="AJ4337">
        <v>0.32</v>
      </c>
      <c r="AK4337" t="s">
        <v>39</v>
      </c>
    </row>
    <row r="4338" spans="1:37" x14ac:dyDescent="0.25">
      <c r="A4338">
        <v>1</v>
      </c>
      <c r="B4338">
        <v>1</v>
      </c>
      <c r="C4338">
        <v>2</v>
      </c>
      <c r="D4338">
        <v>9773</v>
      </c>
      <c r="E4338">
        <v>1</v>
      </c>
      <c r="F4338">
        <v>1</v>
      </c>
      <c r="G4338">
        <v>129</v>
      </c>
      <c r="H4338">
        <v>1</v>
      </c>
      <c r="I4338">
        <v>37</v>
      </c>
      <c r="J4338">
        <v>37</v>
      </c>
      <c r="K4338">
        <v>9</v>
      </c>
      <c r="L4338">
        <v>7</v>
      </c>
      <c r="M4338">
        <v>117.1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20</v>
      </c>
      <c r="U4338">
        <v>0</v>
      </c>
      <c r="V4338">
        <v>0</v>
      </c>
      <c r="W4338">
        <v>6</v>
      </c>
      <c r="X4338">
        <v>12</v>
      </c>
      <c r="Y4338">
        <v>1</v>
      </c>
      <c r="Z4338">
        <v>17</v>
      </c>
      <c r="AA4338">
        <v>0</v>
      </c>
      <c r="AB4338">
        <v>0</v>
      </c>
      <c r="AC4338">
        <v>6</v>
      </c>
      <c r="AD4338">
        <v>12</v>
      </c>
      <c r="AE4338">
        <v>1</v>
      </c>
      <c r="AF4338">
        <v>17</v>
      </c>
      <c r="AG4338">
        <v>0</v>
      </c>
      <c r="AH4338">
        <v>9.4</v>
      </c>
      <c r="AI4338">
        <v>-0.8</v>
      </c>
      <c r="AJ4338">
        <v>-3.12</v>
      </c>
      <c r="AK4338" t="s">
        <v>39</v>
      </c>
    </row>
    <row r="4339" spans="1:37" x14ac:dyDescent="0.25">
      <c r="A4339">
        <v>1</v>
      </c>
      <c r="B4339">
        <v>1</v>
      </c>
      <c r="C4339">
        <v>1</v>
      </c>
      <c r="D4339">
        <v>9085</v>
      </c>
      <c r="E4339">
        <v>1</v>
      </c>
      <c r="F4339">
        <v>1</v>
      </c>
      <c r="G4339">
        <v>125</v>
      </c>
      <c r="H4339">
        <v>1</v>
      </c>
      <c r="I4339">
        <v>1</v>
      </c>
      <c r="J4339">
        <v>19</v>
      </c>
      <c r="K4339">
        <v>4</v>
      </c>
      <c r="L4339">
        <v>9</v>
      </c>
      <c r="M4339">
        <v>114.5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24</v>
      </c>
      <c r="U4339">
        <v>0</v>
      </c>
      <c r="V4339">
        <v>0</v>
      </c>
      <c r="W4339">
        <v>5</v>
      </c>
      <c r="X4339">
        <v>6</v>
      </c>
      <c r="Y4339">
        <v>5</v>
      </c>
      <c r="Z4339">
        <v>13</v>
      </c>
      <c r="AA4339">
        <v>1</v>
      </c>
      <c r="AB4339">
        <v>0</v>
      </c>
      <c r="AC4339">
        <v>5</v>
      </c>
      <c r="AD4339">
        <v>9</v>
      </c>
      <c r="AE4339">
        <v>4</v>
      </c>
      <c r="AF4339">
        <v>13.25</v>
      </c>
      <c r="AG4339">
        <v>0</v>
      </c>
      <c r="AH4339">
        <v>12.7</v>
      </c>
      <c r="AI4339">
        <v>3.7</v>
      </c>
      <c r="AJ4339">
        <v>-1.7</v>
      </c>
      <c r="AK4339" t="s">
        <v>38</v>
      </c>
    </row>
    <row r="4340" spans="1:37" x14ac:dyDescent="0.25">
      <c r="A4340">
        <v>1</v>
      </c>
      <c r="B4340">
        <v>1</v>
      </c>
      <c r="C4340">
        <v>1</v>
      </c>
      <c r="D4340">
        <v>9670</v>
      </c>
      <c r="E4340">
        <v>1</v>
      </c>
      <c r="F4340">
        <v>1</v>
      </c>
      <c r="G4340">
        <v>131</v>
      </c>
      <c r="H4340">
        <v>1</v>
      </c>
      <c r="I4340">
        <v>37</v>
      </c>
      <c r="J4340">
        <v>37</v>
      </c>
      <c r="K4340">
        <v>9</v>
      </c>
      <c r="L4340">
        <v>6</v>
      </c>
      <c r="M4340">
        <v>127.2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18</v>
      </c>
      <c r="U4340">
        <v>0</v>
      </c>
      <c r="V4340">
        <v>0</v>
      </c>
      <c r="W4340">
        <v>5</v>
      </c>
      <c r="X4340">
        <v>7</v>
      </c>
      <c r="Y4340">
        <v>3</v>
      </c>
      <c r="Z4340">
        <v>12.66666667</v>
      </c>
      <c r="AA4340">
        <v>0</v>
      </c>
      <c r="AB4340">
        <v>0</v>
      </c>
      <c r="AC4340">
        <v>5</v>
      </c>
      <c r="AD4340">
        <v>5</v>
      </c>
      <c r="AE4340">
        <v>4</v>
      </c>
      <c r="AF4340">
        <v>12.5</v>
      </c>
      <c r="AG4340">
        <v>0</v>
      </c>
      <c r="AH4340">
        <v>9.4</v>
      </c>
      <c r="AI4340">
        <v>-0.8</v>
      </c>
      <c r="AJ4340">
        <v>-3.12</v>
      </c>
      <c r="AK4340" t="s">
        <v>39</v>
      </c>
    </row>
    <row r="4341" spans="1:37" x14ac:dyDescent="0.25">
      <c r="A4341">
        <v>1</v>
      </c>
      <c r="B4341">
        <v>42</v>
      </c>
      <c r="C4341">
        <v>1</v>
      </c>
      <c r="D4341">
        <v>9500</v>
      </c>
      <c r="E4341">
        <v>1</v>
      </c>
      <c r="F4341">
        <v>1</v>
      </c>
      <c r="G4341">
        <v>100</v>
      </c>
      <c r="H4341">
        <v>1</v>
      </c>
      <c r="I4341">
        <v>3</v>
      </c>
      <c r="J4341">
        <v>37</v>
      </c>
      <c r="K4341">
        <v>2</v>
      </c>
      <c r="L4341">
        <v>6</v>
      </c>
      <c r="M4341">
        <v>130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25</v>
      </c>
      <c r="U4341">
        <v>0</v>
      </c>
      <c r="V4341">
        <v>0</v>
      </c>
      <c r="W4341">
        <v>14</v>
      </c>
      <c r="X4341">
        <v>14</v>
      </c>
      <c r="Y4341">
        <v>12</v>
      </c>
      <c r="Z4341">
        <v>13.29166667</v>
      </c>
      <c r="AA4341">
        <v>1</v>
      </c>
      <c r="AB4341">
        <v>0</v>
      </c>
      <c r="AC4341">
        <v>14</v>
      </c>
      <c r="AD4341">
        <v>14</v>
      </c>
      <c r="AE4341">
        <v>12</v>
      </c>
      <c r="AF4341">
        <v>13.29166667</v>
      </c>
      <c r="AG4341">
        <v>1</v>
      </c>
      <c r="AH4341">
        <v>7.6</v>
      </c>
      <c r="AI4341">
        <v>2.6</v>
      </c>
      <c r="AJ4341">
        <v>0.32</v>
      </c>
      <c r="AK4341" t="s">
        <v>38</v>
      </c>
    </row>
    <row r="4342" spans="1:37" x14ac:dyDescent="0.25">
      <c r="A4342">
        <v>1</v>
      </c>
      <c r="B4342">
        <v>17</v>
      </c>
      <c r="C4342">
        <v>1</v>
      </c>
      <c r="D4342">
        <v>9085</v>
      </c>
      <c r="E4342">
        <v>1</v>
      </c>
      <c r="F4342">
        <v>1</v>
      </c>
      <c r="G4342">
        <v>120</v>
      </c>
      <c r="H4342">
        <v>1</v>
      </c>
      <c r="I4342">
        <v>2</v>
      </c>
      <c r="J4342">
        <v>3</v>
      </c>
      <c r="K4342">
        <v>2</v>
      </c>
      <c r="L4342">
        <v>2</v>
      </c>
      <c r="M4342">
        <v>116.1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20</v>
      </c>
      <c r="U4342">
        <v>0</v>
      </c>
      <c r="V4342">
        <v>0</v>
      </c>
      <c r="W4342">
        <v>5</v>
      </c>
      <c r="X4342">
        <v>12</v>
      </c>
      <c r="Y4342">
        <v>3</v>
      </c>
      <c r="Z4342">
        <v>11.66666667</v>
      </c>
      <c r="AA4342">
        <v>2</v>
      </c>
      <c r="AB4342">
        <v>0</v>
      </c>
      <c r="AC4342">
        <v>5</v>
      </c>
      <c r="AD4342">
        <v>11</v>
      </c>
      <c r="AE4342">
        <v>4</v>
      </c>
      <c r="AF4342">
        <v>11.5</v>
      </c>
      <c r="AG4342">
        <v>1</v>
      </c>
      <c r="AH4342">
        <v>9.4</v>
      </c>
      <c r="AI4342">
        <v>-0.8</v>
      </c>
      <c r="AJ4342">
        <v>-3.12</v>
      </c>
      <c r="AK4342" t="s">
        <v>38</v>
      </c>
    </row>
    <row r="4343" spans="1:37" x14ac:dyDescent="0.25">
      <c r="A4343">
        <v>1</v>
      </c>
      <c r="B4343">
        <v>17</v>
      </c>
      <c r="C4343">
        <v>2</v>
      </c>
      <c r="D4343">
        <v>9500</v>
      </c>
      <c r="E4343">
        <v>1</v>
      </c>
      <c r="F4343">
        <v>1</v>
      </c>
      <c r="G4343">
        <v>145</v>
      </c>
      <c r="H4343">
        <v>1</v>
      </c>
      <c r="I4343">
        <v>19</v>
      </c>
      <c r="J4343">
        <v>37</v>
      </c>
      <c r="K4343">
        <v>5</v>
      </c>
      <c r="L4343">
        <v>9</v>
      </c>
      <c r="M4343">
        <v>130.5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18</v>
      </c>
      <c r="U4343">
        <v>0</v>
      </c>
      <c r="V4343">
        <v>0</v>
      </c>
      <c r="W4343">
        <v>8</v>
      </c>
      <c r="X4343">
        <v>8</v>
      </c>
      <c r="Y4343">
        <v>7</v>
      </c>
      <c r="Z4343">
        <v>14.24</v>
      </c>
      <c r="AA4343">
        <v>0</v>
      </c>
      <c r="AB4343">
        <v>0</v>
      </c>
      <c r="AC4343">
        <v>8</v>
      </c>
      <c r="AD4343">
        <v>8</v>
      </c>
      <c r="AE4343">
        <v>7</v>
      </c>
      <c r="AF4343">
        <v>14.24</v>
      </c>
      <c r="AG4343">
        <v>0</v>
      </c>
      <c r="AH4343">
        <v>10.8</v>
      </c>
      <c r="AI4343">
        <v>1.4</v>
      </c>
      <c r="AJ4343">
        <v>1.74</v>
      </c>
      <c r="AK4343" t="s">
        <v>38</v>
      </c>
    </row>
    <row r="4344" spans="1:37" x14ac:dyDescent="0.25">
      <c r="A4344">
        <v>1</v>
      </c>
      <c r="B4344">
        <v>39</v>
      </c>
      <c r="C4344">
        <v>1</v>
      </c>
      <c r="D4344">
        <v>9670</v>
      </c>
      <c r="E4344">
        <v>1</v>
      </c>
      <c r="F4344">
        <v>1</v>
      </c>
      <c r="G4344">
        <v>120</v>
      </c>
      <c r="H4344">
        <v>1</v>
      </c>
      <c r="I4344">
        <v>34</v>
      </c>
      <c r="J4344">
        <v>34</v>
      </c>
      <c r="K4344">
        <v>0</v>
      </c>
      <c r="L4344">
        <v>0</v>
      </c>
      <c r="M4344">
        <v>104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24</v>
      </c>
      <c r="U4344">
        <v>0</v>
      </c>
      <c r="V4344">
        <v>0</v>
      </c>
      <c r="W4344">
        <v>5</v>
      </c>
      <c r="X4344">
        <v>10</v>
      </c>
      <c r="Y4344">
        <v>3</v>
      </c>
      <c r="Z4344">
        <v>13</v>
      </c>
      <c r="AA4344">
        <v>0</v>
      </c>
      <c r="AB4344">
        <v>0</v>
      </c>
      <c r="AC4344">
        <v>5</v>
      </c>
      <c r="AD4344">
        <v>11</v>
      </c>
      <c r="AE4344">
        <v>3</v>
      </c>
      <c r="AF4344">
        <v>11.33333333</v>
      </c>
      <c r="AG4344">
        <v>0</v>
      </c>
      <c r="AH4344">
        <v>7.6</v>
      </c>
      <c r="AI4344">
        <v>2.6</v>
      </c>
      <c r="AJ4344">
        <v>0.32</v>
      </c>
      <c r="AK4344" t="s">
        <v>37</v>
      </c>
    </row>
    <row r="4345" spans="1:37" x14ac:dyDescent="0.25">
      <c r="A4345">
        <v>1</v>
      </c>
      <c r="B4345">
        <v>17</v>
      </c>
      <c r="C4345">
        <v>2</v>
      </c>
      <c r="D4345">
        <v>9500</v>
      </c>
      <c r="E4345">
        <v>1</v>
      </c>
      <c r="F4345">
        <v>1</v>
      </c>
      <c r="G4345">
        <v>140</v>
      </c>
      <c r="H4345">
        <v>1</v>
      </c>
      <c r="I4345">
        <v>1</v>
      </c>
      <c r="J4345">
        <v>1</v>
      </c>
      <c r="K4345">
        <v>5</v>
      </c>
      <c r="L4345">
        <v>10</v>
      </c>
      <c r="M4345">
        <v>128.5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18</v>
      </c>
      <c r="U4345">
        <v>0</v>
      </c>
      <c r="V4345">
        <v>0</v>
      </c>
      <c r="W4345">
        <v>7</v>
      </c>
      <c r="X4345">
        <v>9</v>
      </c>
      <c r="Y4345">
        <v>5</v>
      </c>
      <c r="Z4345">
        <v>14.06</v>
      </c>
      <c r="AA4345">
        <v>0</v>
      </c>
      <c r="AB4345">
        <v>0</v>
      </c>
      <c r="AC4345">
        <v>7</v>
      </c>
      <c r="AD4345">
        <v>9</v>
      </c>
      <c r="AE4345">
        <v>6</v>
      </c>
      <c r="AF4345">
        <v>12.57142857</v>
      </c>
      <c r="AG4345">
        <v>0</v>
      </c>
      <c r="AH4345">
        <v>12.4</v>
      </c>
      <c r="AI4345">
        <v>0.5</v>
      </c>
      <c r="AJ4345">
        <v>1.79</v>
      </c>
      <c r="AK4345" t="s">
        <v>39</v>
      </c>
    </row>
    <row r="4346" spans="1:37" x14ac:dyDescent="0.25">
      <c r="A4346">
        <v>1</v>
      </c>
      <c r="B4346">
        <v>17</v>
      </c>
      <c r="C4346">
        <v>5</v>
      </c>
      <c r="D4346">
        <v>9238</v>
      </c>
      <c r="E4346">
        <v>1</v>
      </c>
      <c r="F4346">
        <v>1</v>
      </c>
      <c r="G4346">
        <v>134</v>
      </c>
      <c r="H4346">
        <v>1</v>
      </c>
      <c r="I4346">
        <v>38</v>
      </c>
      <c r="J4346">
        <v>37</v>
      </c>
      <c r="K4346">
        <v>9</v>
      </c>
      <c r="L4346">
        <v>9</v>
      </c>
      <c r="M4346">
        <v>126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21</v>
      </c>
      <c r="U4346">
        <v>0</v>
      </c>
      <c r="V4346">
        <v>0</v>
      </c>
      <c r="W4346">
        <v>6</v>
      </c>
      <c r="X4346">
        <v>10</v>
      </c>
      <c r="Y4346">
        <v>5</v>
      </c>
      <c r="Z4346">
        <v>11.83333333</v>
      </c>
      <c r="AA4346">
        <v>0</v>
      </c>
      <c r="AB4346">
        <v>0</v>
      </c>
      <c r="AC4346">
        <v>6</v>
      </c>
      <c r="AD4346">
        <v>10</v>
      </c>
      <c r="AE4346">
        <v>5</v>
      </c>
      <c r="AF4346">
        <v>13.2</v>
      </c>
      <c r="AG4346">
        <v>0</v>
      </c>
      <c r="AH4346">
        <v>13.9</v>
      </c>
      <c r="AI4346">
        <v>-0.3</v>
      </c>
      <c r="AJ4346">
        <v>0.79</v>
      </c>
      <c r="AK4346" t="s">
        <v>37</v>
      </c>
    </row>
    <row r="4347" spans="1:37" x14ac:dyDescent="0.25">
      <c r="A4347">
        <v>1</v>
      </c>
      <c r="B4347">
        <v>1</v>
      </c>
      <c r="C4347">
        <v>1</v>
      </c>
      <c r="D4347">
        <v>9773</v>
      </c>
      <c r="E4347">
        <v>1</v>
      </c>
      <c r="F4347">
        <v>1</v>
      </c>
      <c r="G4347">
        <v>140</v>
      </c>
      <c r="H4347">
        <v>1</v>
      </c>
      <c r="I4347">
        <v>1</v>
      </c>
      <c r="J4347">
        <v>19</v>
      </c>
      <c r="K4347">
        <v>5</v>
      </c>
      <c r="L4347">
        <v>10</v>
      </c>
      <c r="M4347">
        <v>141.1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18</v>
      </c>
      <c r="U4347">
        <v>0</v>
      </c>
      <c r="V4347">
        <v>0</v>
      </c>
      <c r="W4347">
        <v>6</v>
      </c>
      <c r="X4347">
        <v>6</v>
      </c>
      <c r="Y4347">
        <v>6</v>
      </c>
      <c r="Z4347">
        <v>12.83333333</v>
      </c>
      <c r="AA4347">
        <v>0</v>
      </c>
      <c r="AB4347">
        <v>0</v>
      </c>
      <c r="AC4347">
        <v>6</v>
      </c>
      <c r="AD4347">
        <v>6</v>
      </c>
      <c r="AE4347">
        <v>6</v>
      </c>
      <c r="AF4347">
        <v>13.33333333</v>
      </c>
      <c r="AG4347">
        <v>0</v>
      </c>
      <c r="AH4347">
        <v>9.4</v>
      </c>
      <c r="AI4347">
        <v>-0.8</v>
      </c>
      <c r="AJ4347">
        <v>-3.12</v>
      </c>
      <c r="AK4347" t="s">
        <v>38</v>
      </c>
    </row>
    <row r="4348" spans="1:37" x14ac:dyDescent="0.25">
      <c r="A4348">
        <v>1</v>
      </c>
      <c r="B4348">
        <v>17</v>
      </c>
      <c r="C4348">
        <v>2</v>
      </c>
      <c r="D4348">
        <v>9254</v>
      </c>
      <c r="E4348">
        <v>1</v>
      </c>
      <c r="F4348">
        <v>1</v>
      </c>
      <c r="G4348">
        <v>107</v>
      </c>
      <c r="H4348">
        <v>1</v>
      </c>
      <c r="I4348">
        <v>12</v>
      </c>
      <c r="J4348">
        <v>19</v>
      </c>
      <c r="K4348">
        <v>5</v>
      </c>
      <c r="L4348">
        <v>5</v>
      </c>
      <c r="M4348">
        <v>102.8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20</v>
      </c>
      <c r="U4348">
        <v>0</v>
      </c>
      <c r="V4348">
        <v>0</v>
      </c>
      <c r="W4348">
        <v>6</v>
      </c>
      <c r="X4348">
        <v>16</v>
      </c>
      <c r="Y4348">
        <v>1</v>
      </c>
      <c r="Z4348">
        <v>10</v>
      </c>
      <c r="AA4348">
        <v>0</v>
      </c>
      <c r="AB4348">
        <v>0</v>
      </c>
      <c r="AC4348">
        <v>6</v>
      </c>
      <c r="AD4348">
        <v>12</v>
      </c>
      <c r="AE4348">
        <v>0</v>
      </c>
      <c r="AF4348">
        <v>0</v>
      </c>
      <c r="AG4348">
        <v>0</v>
      </c>
      <c r="AH4348">
        <v>10.8</v>
      </c>
      <c r="AI4348">
        <v>1.4</v>
      </c>
      <c r="AJ4348">
        <v>1.74</v>
      </c>
      <c r="AK4348" t="s">
        <v>37</v>
      </c>
    </row>
    <row r="4349" spans="1:37" x14ac:dyDescent="0.25">
      <c r="A4349">
        <v>1</v>
      </c>
      <c r="B4349">
        <v>17</v>
      </c>
      <c r="C4349">
        <v>5</v>
      </c>
      <c r="D4349">
        <v>9147</v>
      </c>
      <c r="E4349">
        <v>1</v>
      </c>
      <c r="F4349">
        <v>1</v>
      </c>
      <c r="G4349">
        <v>133</v>
      </c>
      <c r="H4349">
        <v>1</v>
      </c>
      <c r="I4349">
        <v>1</v>
      </c>
      <c r="J4349">
        <v>1</v>
      </c>
      <c r="K4349">
        <v>4</v>
      </c>
      <c r="L4349">
        <v>4</v>
      </c>
      <c r="M4349">
        <v>129.19999999999999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19</v>
      </c>
      <c r="U4349">
        <v>0</v>
      </c>
      <c r="V4349">
        <v>0</v>
      </c>
      <c r="W4349">
        <v>5</v>
      </c>
      <c r="X4349">
        <v>9</v>
      </c>
      <c r="Y4349">
        <v>2</v>
      </c>
      <c r="Z4349">
        <v>11</v>
      </c>
      <c r="AA4349">
        <v>0</v>
      </c>
      <c r="AB4349">
        <v>0</v>
      </c>
      <c r="AC4349">
        <v>5</v>
      </c>
      <c r="AD4349">
        <v>12</v>
      </c>
      <c r="AE4349">
        <v>2</v>
      </c>
      <c r="AF4349">
        <v>10</v>
      </c>
      <c r="AG4349">
        <v>0</v>
      </c>
      <c r="AH4349">
        <v>7.6</v>
      </c>
      <c r="AI4349">
        <v>2.6</v>
      </c>
      <c r="AJ4349">
        <v>0.32</v>
      </c>
      <c r="AK4349" t="s">
        <v>37</v>
      </c>
    </row>
    <row r="4350" spans="1:37" x14ac:dyDescent="0.25">
      <c r="A4350">
        <v>1</v>
      </c>
      <c r="B4350">
        <v>1</v>
      </c>
      <c r="C4350">
        <v>1</v>
      </c>
      <c r="D4350">
        <v>9500</v>
      </c>
      <c r="E4350">
        <v>1</v>
      </c>
      <c r="F4350">
        <v>1</v>
      </c>
      <c r="G4350">
        <v>127</v>
      </c>
      <c r="H4350">
        <v>1</v>
      </c>
      <c r="I4350">
        <v>3</v>
      </c>
      <c r="J4350">
        <v>1</v>
      </c>
      <c r="K4350">
        <v>2</v>
      </c>
      <c r="L4350">
        <v>9</v>
      </c>
      <c r="M4350">
        <v>119.3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20</v>
      </c>
      <c r="U4350">
        <v>0</v>
      </c>
      <c r="V4350">
        <v>0</v>
      </c>
      <c r="W4350">
        <v>7</v>
      </c>
      <c r="X4350">
        <v>7</v>
      </c>
      <c r="Y4350">
        <v>7</v>
      </c>
      <c r="Z4350">
        <v>14.10571429</v>
      </c>
      <c r="AA4350">
        <v>0</v>
      </c>
      <c r="AB4350">
        <v>0</v>
      </c>
      <c r="AC4350">
        <v>8</v>
      </c>
      <c r="AD4350">
        <v>8</v>
      </c>
      <c r="AE4350">
        <v>8</v>
      </c>
      <c r="AF4350">
        <v>13.6625</v>
      </c>
      <c r="AG4350">
        <v>0</v>
      </c>
      <c r="AH4350">
        <v>11.1</v>
      </c>
      <c r="AI4350">
        <v>0.6</v>
      </c>
      <c r="AJ4350">
        <v>2.02</v>
      </c>
      <c r="AK4350" t="s">
        <v>38</v>
      </c>
    </row>
    <row r="4351" spans="1:37" x14ac:dyDescent="0.25">
      <c r="A4351">
        <v>1</v>
      </c>
      <c r="B4351">
        <v>1</v>
      </c>
      <c r="C4351">
        <v>5</v>
      </c>
      <c r="D4351">
        <v>9500</v>
      </c>
      <c r="E4351">
        <v>1</v>
      </c>
      <c r="F4351">
        <v>1</v>
      </c>
      <c r="G4351">
        <v>141</v>
      </c>
      <c r="H4351">
        <v>1</v>
      </c>
      <c r="I4351">
        <v>38</v>
      </c>
      <c r="J4351">
        <v>19</v>
      </c>
      <c r="K4351">
        <v>9</v>
      </c>
      <c r="L4351">
        <v>6</v>
      </c>
      <c r="M4351">
        <v>126.3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20</v>
      </c>
      <c r="U4351">
        <v>0</v>
      </c>
      <c r="V4351">
        <v>0</v>
      </c>
      <c r="W4351">
        <v>8</v>
      </c>
      <c r="X4351">
        <v>12</v>
      </c>
      <c r="Y4351">
        <v>7</v>
      </c>
      <c r="Z4351">
        <v>12.47142857</v>
      </c>
      <c r="AA4351">
        <v>0</v>
      </c>
      <c r="AB4351">
        <v>0</v>
      </c>
      <c r="AC4351">
        <v>8</v>
      </c>
      <c r="AD4351">
        <v>12</v>
      </c>
      <c r="AE4351">
        <v>7</v>
      </c>
      <c r="AF4351">
        <v>12.47142857</v>
      </c>
      <c r="AG4351">
        <v>0</v>
      </c>
      <c r="AH4351">
        <v>12.7</v>
      </c>
      <c r="AI4351">
        <v>3.7</v>
      </c>
      <c r="AJ4351">
        <v>-1.7</v>
      </c>
      <c r="AK4351" t="s">
        <v>38</v>
      </c>
    </row>
    <row r="4352" spans="1:37" x14ac:dyDescent="0.25">
      <c r="A4352">
        <v>1</v>
      </c>
      <c r="B4352">
        <v>44</v>
      </c>
      <c r="C4352">
        <v>1</v>
      </c>
      <c r="D4352">
        <v>9085</v>
      </c>
      <c r="E4352">
        <v>1</v>
      </c>
      <c r="F4352">
        <v>39</v>
      </c>
      <c r="G4352">
        <v>140</v>
      </c>
      <c r="H4352">
        <v>1</v>
      </c>
      <c r="I4352">
        <v>3</v>
      </c>
      <c r="J4352">
        <v>1</v>
      </c>
      <c r="K4352">
        <v>4</v>
      </c>
      <c r="L4352">
        <v>3</v>
      </c>
      <c r="M4352">
        <v>140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20</v>
      </c>
      <c r="U4352">
        <v>0</v>
      </c>
      <c r="V4352">
        <v>2</v>
      </c>
      <c r="W4352">
        <v>6</v>
      </c>
      <c r="X4352">
        <v>11</v>
      </c>
      <c r="Y4352">
        <v>6</v>
      </c>
      <c r="Z4352">
        <v>11.83333333</v>
      </c>
      <c r="AA4352">
        <v>0</v>
      </c>
      <c r="AB4352">
        <v>1</v>
      </c>
      <c r="AC4352">
        <v>6</v>
      </c>
      <c r="AD4352">
        <v>17</v>
      </c>
      <c r="AE4352">
        <v>5</v>
      </c>
      <c r="AF4352">
        <v>11.85714286</v>
      </c>
      <c r="AG4352">
        <v>0</v>
      </c>
      <c r="AH4352">
        <v>12.4</v>
      </c>
      <c r="AI4352">
        <v>0.5</v>
      </c>
      <c r="AJ4352">
        <v>1.79</v>
      </c>
      <c r="AK4352" t="s">
        <v>38</v>
      </c>
    </row>
    <row r="4353" spans="1:37" x14ac:dyDescent="0.25">
      <c r="A4353">
        <v>1</v>
      </c>
      <c r="B4353">
        <v>1</v>
      </c>
      <c r="C4353">
        <v>3</v>
      </c>
      <c r="D4353">
        <v>9070</v>
      </c>
      <c r="E4353">
        <v>1</v>
      </c>
      <c r="F4353">
        <v>1</v>
      </c>
      <c r="G4353">
        <v>150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v>131.5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20</v>
      </c>
      <c r="U4353">
        <v>0</v>
      </c>
      <c r="V4353">
        <v>0</v>
      </c>
      <c r="W4353">
        <v>6</v>
      </c>
      <c r="X4353">
        <v>6</v>
      </c>
      <c r="Y4353">
        <v>6</v>
      </c>
      <c r="Z4353">
        <v>12.5</v>
      </c>
      <c r="AA4353">
        <v>0</v>
      </c>
      <c r="AB4353">
        <v>0</v>
      </c>
      <c r="AC4353">
        <v>6</v>
      </c>
      <c r="AD4353">
        <v>6</v>
      </c>
      <c r="AE4353">
        <v>6</v>
      </c>
      <c r="AF4353">
        <v>12.83333333</v>
      </c>
      <c r="AG4353">
        <v>0</v>
      </c>
      <c r="AH4353">
        <v>7.6</v>
      </c>
      <c r="AI4353">
        <v>2.6</v>
      </c>
      <c r="AJ4353">
        <v>0.32</v>
      </c>
      <c r="AK4353" t="s">
        <v>38</v>
      </c>
    </row>
    <row r="4354" spans="1:37" x14ac:dyDescent="0.25">
      <c r="A4354">
        <v>1</v>
      </c>
      <c r="B4354">
        <v>1</v>
      </c>
      <c r="C4354">
        <v>6</v>
      </c>
      <c r="D4354">
        <v>9853</v>
      </c>
      <c r="E4354">
        <v>1</v>
      </c>
      <c r="F4354">
        <v>1</v>
      </c>
      <c r="G4354">
        <v>140</v>
      </c>
      <c r="H4354">
        <v>1</v>
      </c>
      <c r="I4354">
        <v>38</v>
      </c>
      <c r="J4354">
        <v>38</v>
      </c>
      <c r="K4354">
        <v>9</v>
      </c>
      <c r="L4354">
        <v>7</v>
      </c>
      <c r="M4354">
        <v>137.6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18</v>
      </c>
      <c r="U4354">
        <v>0</v>
      </c>
      <c r="V4354">
        <v>0</v>
      </c>
      <c r="W4354">
        <v>6</v>
      </c>
      <c r="X4354">
        <v>7</v>
      </c>
      <c r="Y4354">
        <v>6</v>
      </c>
      <c r="Z4354">
        <v>11.66666667</v>
      </c>
      <c r="AA4354">
        <v>0</v>
      </c>
      <c r="AB4354">
        <v>0</v>
      </c>
      <c r="AC4354">
        <v>6</v>
      </c>
      <c r="AD4354">
        <v>7</v>
      </c>
      <c r="AE4354">
        <v>6</v>
      </c>
      <c r="AF4354">
        <v>12.33333333</v>
      </c>
      <c r="AG4354">
        <v>0</v>
      </c>
      <c r="AH4354">
        <v>10.8</v>
      </c>
      <c r="AI4354">
        <v>1.4</v>
      </c>
      <c r="AJ4354">
        <v>1.74</v>
      </c>
      <c r="AK4354" t="s">
        <v>37</v>
      </c>
    </row>
    <row r="4355" spans="1:37" x14ac:dyDescent="0.25">
      <c r="A4355">
        <v>1</v>
      </c>
      <c r="B4355">
        <v>1</v>
      </c>
      <c r="C4355">
        <v>1</v>
      </c>
      <c r="D4355">
        <v>171</v>
      </c>
      <c r="E4355">
        <v>1</v>
      </c>
      <c r="F4355">
        <v>1</v>
      </c>
      <c r="G4355">
        <v>141</v>
      </c>
      <c r="H4355">
        <v>1</v>
      </c>
      <c r="I4355">
        <v>3</v>
      </c>
      <c r="J4355">
        <v>1</v>
      </c>
      <c r="K4355">
        <v>4</v>
      </c>
      <c r="L4355">
        <v>4</v>
      </c>
      <c r="M4355">
        <v>142.80000000000001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12.4</v>
      </c>
      <c r="AI4355">
        <v>0.5</v>
      </c>
      <c r="AJ4355">
        <v>1.79</v>
      </c>
      <c r="AK4355" t="s">
        <v>38</v>
      </c>
    </row>
    <row r="4356" spans="1:37" x14ac:dyDescent="0.25">
      <c r="A4356">
        <v>4</v>
      </c>
      <c r="B4356">
        <v>39</v>
      </c>
      <c r="C4356">
        <v>1</v>
      </c>
      <c r="D4356">
        <v>9991</v>
      </c>
      <c r="E4356">
        <v>0</v>
      </c>
      <c r="F4356">
        <v>1</v>
      </c>
      <c r="G4356">
        <v>150</v>
      </c>
      <c r="H4356">
        <v>1</v>
      </c>
      <c r="I4356">
        <v>37</v>
      </c>
      <c r="J4356">
        <v>38</v>
      </c>
      <c r="K4356">
        <v>9</v>
      </c>
      <c r="L4356">
        <v>9</v>
      </c>
      <c r="M4356">
        <v>146.19999999999999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30</v>
      </c>
      <c r="U4356">
        <v>0</v>
      </c>
      <c r="V4356">
        <v>0</v>
      </c>
      <c r="W4356">
        <v>5</v>
      </c>
      <c r="X4356">
        <v>11</v>
      </c>
      <c r="Y4356">
        <v>3</v>
      </c>
      <c r="Z4356">
        <v>10.33333333</v>
      </c>
      <c r="AA4356">
        <v>0</v>
      </c>
      <c r="AB4356">
        <v>0</v>
      </c>
      <c r="AC4356">
        <v>5</v>
      </c>
      <c r="AD4356">
        <v>10</v>
      </c>
      <c r="AE4356">
        <v>4</v>
      </c>
      <c r="AF4356">
        <v>12.8</v>
      </c>
      <c r="AG4356">
        <v>0</v>
      </c>
      <c r="AH4356">
        <v>12.4</v>
      </c>
      <c r="AI4356">
        <v>0.5</v>
      </c>
      <c r="AJ4356">
        <v>1.79</v>
      </c>
      <c r="AK4356" t="s">
        <v>39</v>
      </c>
    </row>
    <row r="4357" spans="1:37" x14ac:dyDescent="0.25">
      <c r="A4357">
        <v>1</v>
      </c>
      <c r="B4357">
        <v>1</v>
      </c>
      <c r="C4357">
        <v>2</v>
      </c>
      <c r="D4357">
        <v>9085</v>
      </c>
      <c r="E4357">
        <v>1</v>
      </c>
      <c r="F4357">
        <v>1</v>
      </c>
      <c r="G4357">
        <v>160</v>
      </c>
      <c r="H4357">
        <v>1</v>
      </c>
      <c r="I4357">
        <v>4</v>
      </c>
      <c r="J4357">
        <v>19</v>
      </c>
      <c r="K4357">
        <v>2</v>
      </c>
      <c r="L4357">
        <v>5</v>
      </c>
      <c r="M4357">
        <v>162.1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18</v>
      </c>
      <c r="U4357">
        <v>0</v>
      </c>
      <c r="V4357">
        <v>0</v>
      </c>
      <c r="W4357">
        <v>5</v>
      </c>
      <c r="X4357">
        <v>8</v>
      </c>
      <c r="Y4357">
        <v>5</v>
      </c>
      <c r="Z4357">
        <v>16.166666670000001</v>
      </c>
      <c r="AA4357">
        <v>2</v>
      </c>
      <c r="AB4357">
        <v>0</v>
      </c>
      <c r="AC4357">
        <v>5</v>
      </c>
      <c r="AD4357">
        <v>9</v>
      </c>
      <c r="AE4357">
        <v>5</v>
      </c>
      <c r="AF4357">
        <v>14.28571429</v>
      </c>
      <c r="AG4357">
        <v>1</v>
      </c>
      <c r="AH4357">
        <v>9.4</v>
      </c>
      <c r="AI4357">
        <v>-0.8</v>
      </c>
      <c r="AJ4357">
        <v>-3.12</v>
      </c>
      <c r="AK4357" t="s">
        <v>38</v>
      </c>
    </row>
    <row r="4358" spans="1:37" x14ac:dyDescent="0.25">
      <c r="A4358">
        <v>1</v>
      </c>
      <c r="B4358">
        <v>39</v>
      </c>
      <c r="C4358">
        <v>1</v>
      </c>
      <c r="D4358">
        <v>9085</v>
      </c>
      <c r="E4358">
        <v>1</v>
      </c>
      <c r="F4358">
        <v>19</v>
      </c>
      <c r="G4358">
        <v>133.1</v>
      </c>
      <c r="H4358">
        <v>1</v>
      </c>
      <c r="I4358">
        <v>37</v>
      </c>
      <c r="J4358">
        <v>37</v>
      </c>
      <c r="K4358">
        <v>4</v>
      </c>
      <c r="L4358">
        <v>8</v>
      </c>
      <c r="M4358">
        <v>140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35</v>
      </c>
      <c r="U4358">
        <v>0</v>
      </c>
      <c r="V4358">
        <v>0</v>
      </c>
      <c r="W4358">
        <v>6</v>
      </c>
      <c r="X4358">
        <v>11</v>
      </c>
      <c r="Y4358">
        <v>3</v>
      </c>
      <c r="Z4358">
        <v>12.66666667</v>
      </c>
      <c r="AA4358">
        <v>0</v>
      </c>
      <c r="AB4358">
        <v>0</v>
      </c>
      <c r="AC4358">
        <v>6</v>
      </c>
      <c r="AD4358">
        <v>7</v>
      </c>
      <c r="AE4358">
        <v>0</v>
      </c>
      <c r="AF4358">
        <v>0</v>
      </c>
      <c r="AG4358">
        <v>0</v>
      </c>
      <c r="AH4358">
        <v>11.1</v>
      </c>
      <c r="AI4358">
        <v>0.6</v>
      </c>
      <c r="AJ4358">
        <v>2.02</v>
      </c>
      <c r="AK4358" t="s">
        <v>37</v>
      </c>
    </row>
    <row r="4359" spans="1:37" x14ac:dyDescent="0.25">
      <c r="A4359">
        <v>1</v>
      </c>
      <c r="B4359">
        <v>39</v>
      </c>
      <c r="C4359">
        <v>1</v>
      </c>
      <c r="D4359">
        <v>8014</v>
      </c>
      <c r="E4359">
        <v>0</v>
      </c>
      <c r="F4359">
        <v>1</v>
      </c>
      <c r="G4359">
        <v>133.1</v>
      </c>
      <c r="H4359">
        <v>1</v>
      </c>
      <c r="I4359">
        <v>19</v>
      </c>
      <c r="J4359">
        <v>37</v>
      </c>
      <c r="K4359">
        <v>7</v>
      </c>
      <c r="L4359">
        <v>8</v>
      </c>
      <c r="M4359">
        <v>120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31</v>
      </c>
      <c r="U4359">
        <v>0</v>
      </c>
      <c r="V4359">
        <v>0</v>
      </c>
      <c r="W4359">
        <v>6</v>
      </c>
      <c r="X4359">
        <v>14</v>
      </c>
      <c r="Y4359">
        <v>2</v>
      </c>
      <c r="Z4359">
        <v>10.5</v>
      </c>
      <c r="AA4359">
        <v>0</v>
      </c>
      <c r="AB4359">
        <v>0</v>
      </c>
      <c r="AC4359">
        <v>6</v>
      </c>
      <c r="AD4359">
        <v>6</v>
      </c>
      <c r="AE4359">
        <v>3</v>
      </c>
      <c r="AF4359">
        <v>12.33333333</v>
      </c>
      <c r="AG4359">
        <v>0</v>
      </c>
      <c r="AH4359">
        <v>11.1</v>
      </c>
      <c r="AI4359">
        <v>0.6</v>
      </c>
      <c r="AJ4359">
        <v>2.02</v>
      </c>
      <c r="AK4359" t="s">
        <v>37</v>
      </c>
    </row>
    <row r="4360" spans="1:37" x14ac:dyDescent="0.25">
      <c r="A4360">
        <v>1</v>
      </c>
      <c r="B4360">
        <v>43</v>
      </c>
      <c r="C4360">
        <v>1</v>
      </c>
      <c r="D4360">
        <v>9254</v>
      </c>
      <c r="E4360">
        <v>1</v>
      </c>
      <c r="F4360">
        <v>1</v>
      </c>
      <c r="G4360">
        <v>134</v>
      </c>
      <c r="H4360">
        <v>1</v>
      </c>
      <c r="I4360">
        <v>37</v>
      </c>
      <c r="J4360">
        <v>37</v>
      </c>
      <c r="K4360">
        <v>9</v>
      </c>
      <c r="L4360">
        <v>9</v>
      </c>
      <c r="M4360">
        <v>133.30000000000001</v>
      </c>
      <c r="N4360">
        <v>1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19</v>
      </c>
      <c r="U4360">
        <v>0</v>
      </c>
      <c r="V4360">
        <v>0</v>
      </c>
      <c r="W4360">
        <v>6</v>
      </c>
      <c r="X4360">
        <v>13</v>
      </c>
      <c r="Y4360">
        <v>2</v>
      </c>
      <c r="Z4360">
        <v>11.5</v>
      </c>
      <c r="AA4360">
        <v>0</v>
      </c>
      <c r="AB4360">
        <v>0</v>
      </c>
      <c r="AC4360">
        <v>6</v>
      </c>
      <c r="AD4360">
        <v>13</v>
      </c>
      <c r="AE4360">
        <v>1</v>
      </c>
      <c r="AF4360">
        <v>11</v>
      </c>
      <c r="AG4360">
        <v>0</v>
      </c>
      <c r="AH4360">
        <v>7.6</v>
      </c>
      <c r="AI4360">
        <v>2.6</v>
      </c>
      <c r="AJ4360">
        <v>0.32</v>
      </c>
      <c r="AK4360" t="s">
        <v>37</v>
      </c>
    </row>
    <row r="4361" spans="1:37" x14ac:dyDescent="0.25">
      <c r="A4361">
        <v>1</v>
      </c>
      <c r="B4361">
        <v>1</v>
      </c>
      <c r="C4361">
        <v>4</v>
      </c>
      <c r="D4361">
        <v>9238</v>
      </c>
      <c r="E4361">
        <v>1</v>
      </c>
      <c r="F4361">
        <v>1</v>
      </c>
      <c r="G4361">
        <v>130</v>
      </c>
      <c r="H4361">
        <v>1</v>
      </c>
      <c r="I4361">
        <v>1</v>
      </c>
      <c r="J4361">
        <v>19</v>
      </c>
      <c r="K4361">
        <v>4</v>
      </c>
      <c r="L4361">
        <v>5</v>
      </c>
      <c r="M4361">
        <v>124.8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19</v>
      </c>
      <c r="U4361">
        <v>0</v>
      </c>
      <c r="V4361">
        <v>0</v>
      </c>
      <c r="W4361">
        <v>6</v>
      </c>
      <c r="X4361">
        <v>6</v>
      </c>
      <c r="Y4361">
        <v>6</v>
      </c>
      <c r="Z4361">
        <v>13</v>
      </c>
      <c r="AA4361">
        <v>0</v>
      </c>
      <c r="AB4361">
        <v>0</v>
      </c>
      <c r="AC4361">
        <v>6</v>
      </c>
      <c r="AD4361">
        <v>8</v>
      </c>
      <c r="AE4361">
        <v>5</v>
      </c>
      <c r="AF4361">
        <v>13.4</v>
      </c>
      <c r="AG4361">
        <v>0</v>
      </c>
      <c r="AH4361">
        <v>8.9</v>
      </c>
      <c r="AI4361">
        <v>1.4</v>
      </c>
      <c r="AJ4361">
        <v>3.51</v>
      </c>
      <c r="AK4361" t="s">
        <v>38</v>
      </c>
    </row>
    <row r="4362" spans="1:37" x14ac:dyDescent="0.25">
      <c r="A4362">
        <v>1</v>
      </c>
      <c r="B4362">
        <v>17</v>
      </c>
      <c r="C4362">
        <v>4</v>
      </c>
      <c r="D4362">
        <v>9500</v>
      </c>
      <c r="E4362">
        <v>1</v>
      </c>
      <c r="F4362">
        <v>1</v>
      </c>
      <c r="G4362">
        <v>140</v>
      </c>
      <c r="H4362">
        <v>1</v>
      </c>
      <c r="I4362">
        <v>19</v>
      </c>
      <c r="J4362">
        <v>37</v>
      </c>
      <c r="K4362">
        <v>4</v>
      </c>
      <c r="L4362">
        <v>8</v>
      </c>
      <c r="M4362">
        <v>133.30000000000001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19</v>
      </c>
      <c r="U4362">
        <v>0</v>
      </c>
      <c r="V4362">
        <v>0</v>
      </c>
      <c r="W4362">
        <v>7</v>
      </c>
      <c r="X4362">
        <v>7</v>
      </c>
      <c r="Y4362">
        <v>6</v>
      </c>
      <c r="Z4362">
        <v>11.96666667</v>
      </c>
      <c r="AA4362">
        <v>0</v>
      </c>
      <c r="AB4362">
        <v>0</v>
      </c>
      <c r="AC4362">
        <v>7</v>
      </c>
      <c r="AD4362">
        <v>7</v>
      </c>
      <c r="AE4362">
        <v>6</v>
      </c>
      <c r="AF4362">
        <v>11.96666667</v>
      </c>
      <c r="AG4362">
        <v>0</v>
      </c>
      <c r="AH4362">
        <v>7.6</v>
      </c>
      <c r="AI4362">
        <v>2.6</v>
      </c>
      <c r="AJ4362">
        <v>0.32</v>
      </c>
      <c r="AK4362" t="s">
        <v>38</v>
      </c>
    </row>
    <row r="4363" spans="1:37" x14ac:dyDescent="0.25">
      <c r="A4363">
        <v>1</v>
      </c>
      <c r="B4363">
        <v>17</v>
      </c>
      <c r="C4363">
        <v>1</v>
      </c>
      <c r="D4363">
        <v>9500</v>
      </c>
      <c r="E4363">
        <v>1</v>
      </c>
      <c r="F4363">
        <v>1</v>
      </c>
      <c r="G4363">
        <v>145</v>
      </c>
      <c r="H4363">
        <v>1</v>
      </c>
      <c r="I4363">
        <v>3</v>
      </c>
      <c r="J4363">
        <v>3</v>
      </c>
      <c r="K4363">
        <v>2</v>
      </c>
      <c r="L4363">
        <v>3</v>
      </c>
      <c r="M4363">
        <v>141.80000000000001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19</v>
      </c>
      <c r="U4363">
        <v>0</v>
      </c>
      <c r="V4363">
        <v>0</v>
      </c>
      <c r="W4363">
        <v>8</v>
      </c>
      <c r="X4363">
        <v>8</v>
      </c>
      <c r="Y4363">
        <v>8</v>
      </c>
      <c r="Z4363">
        <v>13.3475</v>
      </c>
      <c r="AA4363">
        <v>0</v>
      </c>
      <c r="AB4363">
        <v>0</v>
      </c>
      <c r="AC4363">
        <v>8</v>
      </c>
      <c r="AD4363">
        <v>8</v>
      </c>
      <c r="AE4363">
        <v>8</v>
      </c>
      <c r="AF4363">
        <v>13.3475</v>
      </c>
      <c r="AG4363">
        <v>0</v>
      </c>
      <c r="AH4363">
        <v>9.4</v>
      </c>
      <c r="AI4363">
        <v>-0.8</v>
      </c>
      <c r="AJ4363">
        <v>-3.12</v>
      </c>
      <c r="AK4363" t="s">
        <v>38</v>
      </c>
    </row>
    <row r="4364" spans="1:37" x14ac:dyDescent="0.25">
      <c r="A4364">
        <v>1</v>
      </c>
      <c r="B4364">
        <v>1</v>
      </c>
      <c r="C4364">
        <v>3</v>
      </c>
      <c r="D4364">
        <v>9085</v>
      </c>
      <c r="E4364">
        <v>1</v>
      </c>
      <c r="F4364">
        <v>1</v>
      </c>
      <c r="G4364">
        <v>133</v>
      </c>
      <c r="H4364">
        <v>1</v>
      </c>
      <c r="I4364">
        <v>1</v>
      </c>
      <c r="J4364">
        <v>38</v>
      </c>
      <c r="K4364">
        <v>9</v>
      </c>
      <c r="L4364">
        <v>90</v>
      </c>
      <c r="M4364">
        <v>128.19999999999999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21</v>
      </c>
      <c r="U4364">
        <v>0</v>
      </c>
      <c r="V4364">
        <v>0</v>
      </c>
      <c r="W4364">
        <v>5</v>
      </c>
      <c r="X4364">
        <v>7</v>
      </c>
      <c r="Y4364">
        <v>5</v>
      </c>
      <c r="Z4364">
        <v>12</v>
      </c>
      <c r="AA4364">
        <v>0</v>
      </c>
      <c r="AB4364">
        <v>0</v>
      </c>
      <c r="AC4364">
        <v>5</v>
      </c>
      <c r="AD4364">
        <v>7</v>
      </c>
      <c r="AE4364">
        <v>4</v>
      </c>
      <c r="AF4364">
        <v>12.5</v>
      </c>
      <c r="AG4364">
        <v>0</v>
      </c>
      <c r="AH4364">
        <v>7.6</v>
      </c>
      <c r="AI4364">
        <v>2.6</v>
      </c>
      <c r="AJ4364">
        <v>0.32</v>
      </c>
      <c r="AK4364" t="s">
        <v>38</v>
      </c>
    </row>
    <row r="4365" spans="1:37" x14ac:dyDescent="0.25">
      <c r="A4365">
        <v>1</v>
      </c>
      <c r="B4365">
        <v>17</v>
      </c>
      <c r="C4365">
        <v>3</v>
      </c>
      <c r="D4365">
        <v>9853</v>
      </c>
      <c r="E4365">
        <v>1</v>
      </c>
      <c r="F4365">
        <v>1</v>
      </c>
      <c r="G4365">
        <v>133.1</v>
      </c>
      <c r="H4365">
        <v>1</v>
      </c>
      <c r="I4365">
        <v>34</v>
      </c>
      <c r="J4365">
        <v>34</v>
      </c>
      <c r="K4365">
        <v>0</v>
      </c>
      <c r="L4365">
        <v>0</v>
      </c>
      <c r="M4365">
        <v>115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18</v>
      </c>
      <c r="U4365">
        <v>0</v>
      </c>
      <c r="V4365">
        <v>0</v>
      </c>
      <c r="W4365">
        <v>6</v>
      </c>
      <c r="X4365">
        <v>10</v>
      </c>
      <c r="Y4365">
        <v>2</v>
      </c>
      <c r="Z4365">
        <v>10.5</v>
      </c>
      <c r="AA4365">
        <v>0</v>
      </c>
      <c r="AB4365">
        <v>0</v>
      </c>
      <c r="AC4365">
        <v>6</v>
      </c>
      <c r="AD4365">
        <v>13</v>
      </c>
      <c r="AE4365">
        <v>0</v>
      </c>
      <c r="AF4365">
        <v>0</v>
      </c>
      <c r="AG4365">
        <v>0</v>
      </c>
      <c r="AH4365">
        <v>7.6</v>
      </c>
      <c r="AI4365">
        <v>2.6</v>
      </c>
      <c r="AJ4365">
        <v>0.32</v>
      </c>
      <c r="AK4365" t="s">
        <v>37</v>
      </c>
    </row>
    <row r="4366" spans="1:37" x14ac:dyDescent="0.25">
      <c r="A4366">
        <v>1</v>
      </c>
      <c r="B4366">
        <v>17</v>
      </c>
      <c r="C4366">
        <v>1</v>
      </c>
      <c r="D4366">
        <v>9238</v>
      </c>
      <c r="E4366">
        <v>1</v>
      </c>
      <c r="F4366">
        <v>1</v>
      </c>
      <c r="G4366">
        <v>132</v>
      </c>
      <c r="H4366">
        <v>1</v>
      </c>
      <c r="I4366">
        <v>37</v>
      </c>
      <c r="J4366">
        <v>37</v>
      </c>
      <c r="K4366">
        <v>9</v>
      </c>
      <c r="L4366">
        <v>9</v>
      </c>
      <c r="M4366">
        <v>123.6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18</v>
      </c>
      <c r="U4366">
        <v>0</v>
      </c>
      <c r="V4366">
        <v>0</v>
      </c>
      <c r="W4366">
        <v>6</v>
      </c>
      <c r="X4366">
        <v>9</v>
      </c>
      <c r="Y4366">
        <v>4</v>
      </c>
      <c r="Z4366">
        <v>11.5</v>
      </c>
      <c r="AA4366">
        <v>0</v>
      </c>
      <c r="AB4366">
        <v>0</v>
      </c>
      <c r="AC4366">
        <v>6</v>
      </c>
      <c r="AD4366">
        <v>10</v>
      </c>
      <c r="AE4366">
        <v>4</v>
      </c>
      <c r="AF4366">
        <v>10.75</v>
      </c>
      <c r="AG4366">
        <v>0</v>
      </c>
      <c r="AH4366">
        <v>7.6</v>
      </c>
      <c r="AI4366">
        <v>2.6</v>
      </c>
      <c r="AJ4366">
        <v>0.32</v>
      </c>
      <c r="AK4366" t="s">
        <v>39</v>
      </c>
    </row>
    <row r="4367" spans="1:37" x14ac:dyDescent="0.25">
      <c r="A4367">
        <v>1</v>
      </c>
      <c r="B4367">
        <v>1</v>
      </c>
      <c r="C4367">
        <v>2</v>
      </c>
      <c r="D4367">
        <v>171</v>
      </c>
      <c r="E4367">
        <v>1</v>
      </c>
      <c r="F4367">
        <v>1</v>
      </c>
      <c r="G4367">
        <v>117</v>
      </c>
      <c r="H4367">
        <v>1</v>
      </c>
      <c r="I4367">
        <v>38</v>
      </c>
      <c r="J4367">
        <v>38</v>
      </c>
      <c r="K4367">
        <v>4</v>
      </c>
      <c r="L4367">
        <v>9</v>
      </c>
      <c r="M4367">
        <v>120.2</v>
      </c>
      <c r="N4367">
        <v>1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19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7.6</v>
      </c>
      <c r="AI4367">
        <v>2.6</v>
      </c>
      <c r="AJ4367">
        <v>0.32</v>
      </c>
      <c r="AK4367" t="s">
        <v>38</v>
      </c>
    </row>
    <row r="4368" spans="1:37" x14ac:dyDescent="0.25">
      <c r="A4368">
        <v>1</v>
      </c>
      <c r="B4368">
        <v>1</v>
      </c>
      <c r="C4368">
        <v>1</v>
      </c>
      <c r="D4368">
        <v>9670</v>
      </c>
      <c r="E4368">
        <v>1</v>
      </c>
      <c r="F4368">
        <v>1</v>
      </c>
      <c r="G4368">
        <v>127</v>
      </c>
      <c r="H4368">
        <v>1</v>
      </c>
      <c r="I4368">
        <v>3</v>
      </c>
      <c r="J4368">
        <v>19</v>
      </c>
      <c r="K4368">
        <v>3</v>
      </c>
      <c r="L4368">
        <v>9</v>
      </c>
      <c r="M4368">
        <v>127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18</v>
      </c>
      <c r="U4368">
        <v>0</v>
      </c>
      <c r="V4368">
        <v>0</v>
      </c>
      <c r="W4368">
        <v>6</v>
      </c>
      <c r="X4368">
        <v>9</v>
      </c>
      <c r="Y4368">
        <v>6</v>
      </c>
      <c r="Z4368">
        <v>13.57142857</v>
      </c>
      <c r="AA4368">
        <v>0</v>
      </c>
      <c r="AB4368">
        <v>0</v>
      </c>
      <c r="AC4368">
        <v>6</v>
      </c>
      <c r="AD4368">
        <v>11</v>
      </c>
      <c r="AE4368">
        <v>4</v>
      </c>
      <c r="AF4368">
        <v>14</v>
      </c>
      <c r="AG4368">
        <v>0</v>
      </c>
      <c r="AH4368">
        <v>12.4</v>
      </c>
      <c r="AI4368">
        <v>0.5</v>
      </c>
      <c r="AJ4368">
        <v>1.79</v>
      </c>
      <c r="AK4368" t="s">
        <v>38</v>
      </c>
    </row>
    <row r="4369" spans="1:37" x14ac:dyDescent="0.25">
      <c r="A4369">
        <v>1</v>
      </c>
      <c r="B4369">
        <v>17</v>
      </c>
      <c r="C4369">
        <v>1</v>
      </c>
      <c r="D4369">
        <v>9085</v>
      </c>
      <c r="E4369">
        <v>1</v>
      </c>
      <c r="F4369">
        <v>1</v>
      </c>
      <c r="G4369">
        <v>134</v>
      </c>
      <c r="H4369">
        <v>1</v>
      </c>
      <c r="I4369">
        <v>19</v>
      </c>
      <c r="J4369">
        <v>19</v>
      </c>
      <c r="K4369">
        <v>1</v>
      </c>
      <c r="L4369">
        <v>1</v>
      </c>
      <c r="M4369">
        <v>120.4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18</v>
      </c>
      <c r="U4369">
        <v>0</v>
      </c>
      <c r="V4369">
        <v>0</v>
      </c>
      <c r="W4369">
        <v>6</v>
      </c>
      <c r="X4369">
        <v>10</v>
      </c>
      <c r="Y4369">
        <v>6</v>
      </c>
      <c r="Z4369">
        <v>14.7</v>
      </c>
      <c r="AA4369">
        <v>0</v>
      </c>
      <c r="AB4369">
        <v>0</v>
      </c>
      <c r="AC4369">
        <v>6</v>
      </c>
      <c r="AD4369">
        <v>10</v>
      </c>
      <c r="AE4369">
        <v>6</v>
      </c>
      <c r="AF4369">
        <v>12</v>
      </c>
      <c r="AG4369">
        <v>0</v>
      </c>
      <c r="AH4369">
        <v>16.2</v>
      </c>
      <c r="AI4369">
        <v>0.3</v>
      </c>
      <c r="AJ4369">
        <v>-0.92</v>
      </c>
      <c r="AK4369" t="s">
        <v>38</v>
      </c>
    </row>
    <row r="4370" spans="1:37" x14ac:dyDescent="0.25">
      <c r="A4370">
        <v>1</v>
      </c>
      <c r="B4370">
        <v>39</v>
      </c>
      <c r="C4370">
        <v>1</v>
      </c>
      <c r="D4370">
        <v>9991</v>
      </c>
      <c r="E4370">
        <v>0</v>
      </c>
      <c r="F4370">
        <v>1</v>
      </c>
      <c r="G4370">
        <v>120</v>
      </c>
      <c r="H4370">
        <v>1</v>
      </c>
      <c r="I4370">
        <v>37</v>
      </c>
      <c r="J4370">
        <v>37</v>
      </c>
      <c r="K4370">
        <v>9</v>
      </c>
      <c r="L4370">
        <v>9</v>
      </c>
      <c r="M4370">
        <v>120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25</v>
      </c>
      <c r="U4370">
        <v>0</v>
      </c>
      <c r="V4370">
        <v>0</v>
      </c>
      <c r="W4370">
        <v>5</v>
      </c>
      <c r="X4370">
        <v>5</v>
      </c>
      <c r="Y4370">
        <v>0</v>
      </c>
      <c r="Z4370">
        <v>0</v>
      </c>
      <c r="AA4370">
        <v>0</v>
      </c>
      <c r="AB4370">
        <v>0</v>
      </c>
      <c r="AC4370">
        <v>5</v>
      </c>
      <c r="AD4370">
        <v>5</v>
      </c>
      <c r="AE4370">
        <v>0</v>
      </c>
      <c r="AF4370">
        <v>0</v>
      </c>
      <c r="AG4370">
        <v>0</v>
      </c>
      <c r="AH4370">
        <v>9.4</v>
      </c>
      <c r="AI4370">
        <v>-0.8</v>
      </c>
      <c r="AJ4370">
        <v>-3.12</v>
      </c>
      <c r="AK4370" t="s">
        <v>37</v>
      </c>
    </row>
    <row r="4371" spans="1:37" x14ac:dyDescent="0.25">
      <c r="A4371">
        <v>1</v>
      </c>
      <c r="B4371">
        <v>1</v>
      </c>
      <c r="C4371">
        <v>1</v>
      </c>
      <c r="D4371">
        <v>9500</v>
      </c>
      <c r="E4371">
        <v>1</v>
      </c>
      <c r="F4371">
        <v>1</v>
      </c>
      <c r="G4371">
        <v>136</v>
      </c>
      <c r="H4371">
        <v>1</v>
      </c>
      <c r="I4371">
        <v>2</v>
      </c>
      <c r="J4371">
        <v>2</v>
      </c>
      <c r="K4371">
        <v>3</v>
      </c>
      <c r="L4371">
        <v>3</v>
      </c>
      <c r="M4371">
        <v>120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18</v>
      </c>
      <c r="U4371">
        <v>0</v>
      </c>
      <c r="V4371">
        <v>0</v>
      </c>
      <c r="W4371">
        <v>7</v>
      </c>
      <c r="X4371">
        <v>8</v>
      </c>
      <c r="Y4371">
        <v>6</v>
      </c>
      <c r="Z4371">
        <v>11.83333333</v>
      </c>
      <c r="AA4371">
        <v>0</v>
      </c>
      <c r="AB4371">
        <v>0</v>
      </c>
      <c r="AC4371">
        <v>7</v>
      </c>
      <c r="AD4371">
        <v>8</v>
      </c>
      <c r="AE4371">
        <v>6</v>
      </c>
      <c r="AF4371">
        <v>11.83333333</v>
      </c>
      <c r="AG4371">
        <v>0</v>
      </c>
      <c r="AH4371">
        <v>7.6</v>
      </c>
      <c r="AI4371">
        <v>2.6</v>
      </c>
      <c r="AJ4371">
        <v>0.32</v>
      </c>
      <c r="AK4371" t="s">
        <v>39</v>
      </c>
    </row>
    <row r="4372" spans="1:37" x14ac:dyDescent="0.25">
      <c r="A4372">
        <v>1</v>
      </c>
      <c r="B4372">
        <v>1</v>
      </c>
      <c r="C4372">
        <v>3</v>
      </c>
      <c r="D4372">
        <v>171</v>
      </c>
      <c r="E4372">
        <v>1</v>
      </c>
      <c r="F4372">
        <v>1</v>
      </c>
      <c r="G4372">
        <v>137</v>
      </c>
      <c r="H4372">
        <v>1</v>
      </c>
      <c r="I4372">
        <v>1</v>
      </c>
      <c r="J4372">
        <v>3</v>
      </c>
      <c r="K4372">
        <v>5</v>
      </c>
      <c r="L4372">
        <v>2</v>
      </c>
      <c r="M4372">
        <v>133.9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19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12.7</v>
      </c>
      <c r="AI4372">
        <v>3.7</v>
      </c>
      <c r="AJ4372">
        <v>-1.7</v>
      </c>
      <c r="AK4372" t="s">
        <v>38</v>
      </c>
    </row>
    <row r="4373" spans="1:37" x14ac:dyDescent="0.25">
      <c r="A4373">
        <v>1</v>
      </c>
      <c r="B4373">
        <v>1</v>
      </c>
      <c r="C4373">
        <v>6</v>
      </c>
      <c r="D4373">
        <v>9500</v>
      </c>
      <c r="E4373">
        <v>1</v>
      </c>
      <c r="F4373">
        <v>1</v>
      </c>
      <c r="G4373">
        <v>118</v>
      </c>
      <c r="H4373">
        <v>1</v>
      </c>
      <c r="I4373">
        <v>38</v>
      </c>
      <c r="J4373">
        <v>19</v>
      </c>
      <c r="K4373">
        <v>3</v>
      </c>
      <c r="L4373">
        <v>3</v>
      </c>
      <c r="M4373">
        <v>113.5</v>
      </c>
      <c r="N4373">
        <v>1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18</v>
      </c>
      <c r="U4373">
        <v>0</v>
      </c>
      <c r="V4373">
        <v>0</v>
      </c>
      <c r="W4373">
        <v>7</v>
      </c>
      <c r="X4373">
        <v>7</v>
      </c>
      <c r="Y4373">
        <v>7</v>
      </c>
      <c r="Z4373">
        <v>13.17571429</v>
      </c>
      <c r="AA4373">
        <v>0</v>
      </c>
      <c r="AB4373">
        <v>0</v>
      </c>
      <c r="AC4373">
        <v>8</v>
      </c>
      <c r="AD4373">
        <v>8</v>
      </c>
      <c r="AE4373">
        <v>8</v>
      </c>
      <c r="AF4373">
        <v>14.925000000000001</v>
      </c>
      <c r="AG4373">
        <v>0</v>
      </c>
      <c r="AH4373">
        <v>12.4</v>
      </c>
      <c r="AI4373">
        <v>0.5</v>
      </c>
      <c r="AJ4373">
        <v>1.79</v>
      </c>
      <c r="AK4373" t="s">
        <v>38</v>
      </c>
    </row>
    <row r="4374" spans="1:37" x14ac:dyDescent="0.25">
      <c r="A4374">
        <v>1</v>
      </c>
      <c r="B4374">
        <v>39</v>
      </c>
      <c r="C4374">
        <v>1</v>
      </c>
      <c r="D4374">
        <v>9003</v>
      </c>
      <c r="E4374">
        <v>1</v>
      </c>
      <c r="F4374">
        <v>1</v>
      </c>
      <c r="G4374">
        <v>130</v>
      </c>
      <c r="H4374">
        <v>1</v>
      </c>
      <c r="I4374">
        <v>12</v>
      </c>
      <c r="J4374">
        <v>12</v>
      </c>
      <c r="K4374">
        <v>9</v>
      </c>
      <c r="L4374">
        <v>9</v>
      </c>
      <c r="M4374">
        <v>126.1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24</v>
      </c>
      <c r="U4374">
        <v>0</v>
      </c>
      <c r="V4374">
        <v>0</v>
      </c>
      <c r="W4374">
        <v>6</v>
      </c>
      <c r="X4374">
        <v>7</v>
      </c>
      <c r="Y4374">
        <v>0</v>
      </c>
      <c r="Z4374">
        <v>0</v>
      </c>
      <c r="AA4374">
        <v>0</v>
      </c>
      <c r="AB4374">
        <v>0</v>
      </c>
      <c r="AC4374">
        <v>6</v>
      </c>
      <c r="AD4374">
        <v>10</v>
      </c>
      <c r="AE4374">
        <v>0</v>
      </c>
      <c r="AF4374">
        <v>0</v>
      </c>
      <c r="AG4374">
        <v>0</v>
      </c>
      <c r="AH4374">
        <v>12.4</v>
      </c>
      <c r="AI4374">
        <v>0.5</v>
      </c>
      <c r="AJ4374">
        <v>1.79</v>
      </c>
      <c r="AK4374" t="s">
        <v>37</v>
      </c>
    </row>
    <row r="4375" spans="1:37" x14ac:dyDescent="0.25">
      <c r="A4375">
        <v>1</v>
      </c>
      <c r="B4375">
        <v>1</v>
      </c>
      <c r="C4375">
        <v>1</v>
      </c>
      <c r="D4375">
        <v>9238</v>
      </c>
      <c r="E4375">
        <v>1</v>
      </c>
      <c r="F4375">
        <v>1</v>
      </c>
      <c r="G4375">
        <v>124</v>
      </c>
      <c r="H4375">
        <v>1</v>
      </c>
      <c r="I4375">
        <v>37</v>
      </c>
      <c r="J4375">
        <v>37</v>
      </c>
      <c r="K4375">
        <v>7</v>
      </c>
      <c r="L4375">
        <v>9</v>
      </c>
      <c r="M4375">
        <v>121.2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19</v>
      </c>
      <c r="U4375">
        <v>0</v>
      </c>
      <c r="V4375">
        <v>0</v>
      </c>
      <c r="W4375">
        <v>6</v>
      </c>
      <c r="X4375">
        <v>12</v>
      </c>
      <c r="Y4375">
        <v>2</v>
      </c>
      <c r="Z4375">
        <v>13</v>
      </c>
      <c r="AA4375">
        <v>0</v>
      </c>
      <c r="AB4375">
        <v>0</v>
      </c>
      <c r="AC4375">
        <v>6</v>
      </c>
      <c r="AD4375">
        <v>9</v>
      </c>
      <c r="AE4375">
        <v>6</v>
      </c>
      <c r="AF4375">
        <v>10.83333333</v>
      </c>
      <c r="AG4375">
        <v>0</v>
      </c>
      <c r="AH4375">
        <v>7.6</v>
      </c>
      <c r="AI4375">
        <v>2.6</v>
      </c>
      <c r="AJ4375">
        <v>0.32</v>
      </c>
      <c r="AK4375" t="s">
        <v>39</v>
      </c>
    </row>
    <row r="4376" spans="1:37" x14ac:dyDescent="0.25">
      <c r="A4376">
        <v>5</v>
      </c>
      <c r="B4376">
        <v>7</v>
      </c>
      <c r="C4376">
        <v>1</v>
      </c>
      <c r="D4376">
        <v>9500</v>
      </c>
      <c r="E4376">
        <v>1</v>
      </c>
      <c r="F4376">
        <v>40</v>
      </c>
      <c r="G4376">
        <v>150</v>
      </c>
      <c r="H4376">
        <v>1</v>
      </c>
      <c r="I4376">
        <v>37</v>
      </c>
      <c r="J4376">
        <v>37</v>
      </c>
      <c r="K4376">
        <v>4</v>
      </c>
      <c r="L4376">
        <v>9</v>
      </c>
      <c r="M4376">
        <v>150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</v>
      </c>
      <c r="U4376">
        <v>0</v>
      </c>
      <c r="V4376">
        <v>1</v>
      </c>
      <c r="W4376">
        <v>8</v>
      </c>
      <c r="X4376">
        <v>11</v>
      </c>
      <c r="Y4376">
        <v>7</v>
      </c>
      <c r="Z4376">
        <v>13.74285714</v>
      </c>
      <c r="AA4376">
        <v>0</v>
      </c>
      <c r="AB4376">
        <v>1</v>
      </c>
      <c r="AC4376">
        <v>8</v>
      </c>
      <c r="AD4376">
        <v>11</v>
      </c>
      <c r="AE4376">
        <v>7</v>
      </c>
      <c r="AF4376">
        <v>13.74285714</v>
      </c>
      <c r="AG4376">
        <v>0</v>
      </c>
      <c r="AH4376">
        <v>12.7</v>
      </c>
      <c r="AI4376">
        <v>3.7</v>
      </c>
      <c r="AJ4376">
        <v>-1.7</v>
      </c>
      <c r="AK4376" t="s">
        <v>38</v>
      </c>
    </row>
    <row r="4377" spans="1:37" x14ac:dyDescent="0.25">
      <c r="A4377">
        <v>1</v>
      </c>
      <c r="B4377">
        <v>43</v>
      </c>
      <c r="C4377">
        <v>1</v>
      </c>
      <c r="D4377">
        <v>9991</v>
      </c>
      <c r="E4377">
        <v>0</v>
      </c>
      <c r="F4377">
        <v>1</v>
      </c>
      <c r="G4377">
        <v>161</v>
      </c>
      <c r="H4377">
        <v>1</v>
      </c>
      <c r="I4377">
        <v>37</v>
      </c>
      <c r="J4377">
        <v>37</v>
      </c>
      <c r="K4377">
        <v>9</v>
      </c>
      <c r="L4377">
        <v>9</v>
      </c>
      <c r="M4377">
        <v>100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27</v>
      </c>
      <c r="U4377">
        <v>0</v>
      </c>
      <c r="V4377">
        <v>0</v>
      </c>
      <c r="W4377">
        <v>5</v>
      </c>
      <c r="X4377">
        <v>5</v>
      </c>
      <c r="Y4377">
        <v>0</v>
      </c>
      <c r="Z4377">
        <v>0</v>
      </c>
      <c r="AA4377">
        <v>0</v>
      </c>
      <c r="AB4377">
        <v>0</v>
      </c>
      <c r="AC4377">
        <v>5</v>
      </c>
      <c r="AD4377">
        <v>5</v>
      </c>
      <c r="AE4377">
        <v>0</v>
      </c>
      <c r="AF4377">
        <v>0</v>
      </c>
      <c r="AG4377">
        <v>0</v>
      </c>
      <c r="AH4377">
        <v>7.6</v>
      </c>
      <c r="AI4377">
        <v>2.6</v>
      </c>
      <c r="AJ4377">
        <v>0.32</v>
      </c>
      <c r="AK4377" t="s">
        <v>37</v>
      </c>
    </row>
    <row r="4378" spans="1:37" x14ac:dyDescent="0.25">
      <c r="A4378">
        <v>1</v>
      </c>
      <c r="B4378">
        <v>17</v>
      </c>
      <c r="C4378">
        <v>6</v>
      </c>
      <c r="D4378">
        <v>9500</v>
      </c>
      <c r="E4378">
        <v>1</v>
      </c>
      <c r="F4378">
        <v>1</v>
      </c>
      <c r="G4378">
        <v>143</v>
      </c>
      <c r="H4378">
        <v>1</v>
      </c>
      <c r="I4378">
        <v>38</v>
      </c>
      <c r="J4378">
        <v>1</v>
      </c>
      <c r="K4378">
        <v>9</v>
      </c>
      <c r="L4378">
        <v>10</v>
      </c>
      <c r="M4378">
        <v>127.3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18</v>
      </c>
      <c r="U4378">
        <v>0</v>
      </c>
      <c r="V4378">
        <v>0</v>
      </c>
      <c r="W4378">
        <v>7</v>
      </c>
      <c r="X4378">
        <v>8</v>
      </c>
      <c r="Y4378">
        <v>7</v>
      </c>
      <c r="Z4378">
        <v>12.217142859999999</v>
      </c>
      <c r="AA4378">
        <v>0</v>
      </c>
      <c r="AB4378">
        <v>0</v>
      </c>
      <c r="AC4378">
        <v>8</v>
      </c>
      <c r="AD4378">
        <v>11</v>
      </c>
      <c r="AE4378">
        <v>7</v>
      </c>
      <c r="AF4378">
        <v>12.11875</v>
      </c>
      <c r="AG4378">
        <v>0</v>
      </c>
      <c r="AH4378">
        <v>11.1</v>
      </c>
      <c r="AI4378">
        <v>0.6</v>
      </c>
      <c r="AJ4378">
        <v>2.02</v>
      </c>
      <c r="AK4378" t="s">
        <v>38</v>
      </c>
    </row>
    <row r="4379" spans="1:37" x14ac:dyDescent="0.25">
      <c r="A4379">
        <v>2</v>
      </c>
      <c r="B4379">
        <v>43</v>
      </c>
      <c r="C4379">
        <v>1</v>
      </c>
      <c r="D4379">
        <v>9991</v>
      </c>
      <c r="E4379">
        <v>0</v>
      </c>
      <c r="F4379">
        <v>1</v>
      </c>
      <c r="G4379">
        <v>130</v>
      </c>
      <c r="H4379">
        <v>1</v>
      </c>
      <c r="I4379">
        <v>37</v>
      </c>
      <c r="J4379">
        <v>37</v>
      </c>
      <c r="K4379">
        <v>9</v>
      </c>
      <c r="L4379">
        <v>9</v>
      </c>
      <c r="M4379">
        <v>103.8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28</v>
      </c>
      <c r="U4379">
        <v>0</v>
      </c>
      <c r="V4379">
        <v>14</v>
      </c>
      <c r="W4379">
        <v>15</v>
      </c>
      <c r="X4379">
        <v>15</v>
      </c>
      <c r="Y4379">
        <v>14</v>
      </c>
      <c r="Z4379">
        <v>11.07142857</v>
      </c>
      <c r="AA4379">
        <v>0</v>
      </c>
      <c r="AB4379">
        <v>12</v>
      </c>
      <c r="AC4379">
        <v>14</v>
      </c>
      <c r="AD4379">
        <v>16</v>
      </c>
      <c r="AE4379">
        <v>12</v>
      </c>
      <c r="AF4379">
        <v>11.33333333</v>
      </c>
      <c r="AG4379">
        <v>1</v>
      </c>
      <c r="AH4379">
        <v>9.4</v>
      </c>
      <c r="AI4379">
        <v>-0.8</v>
      </c>
      <c r="AJ4379">
        <v>-3.12</v>
      </c>
      <c r="AK4379" t="s">
        <v>37</v>
      </c>
    </row>
    <row r="4380" spans="1:37" x14ac:dyDescent="0.25">
      <c r="A4380">
        <v>2</v>
      </c>
      <c r="B4380">
        <v>39</v>
      </c>
      <c r="C4380">
        <v>1</v>
      </c>
      <c r="D4380">
        <v>9853</v>
      </c>
      <c r="E4380">
        <v>1</v>
      </c>
      <c r="F4380">
        <v>19</v>
      </c>
      <c r="G4380">
        <v>133.1</v>
      </c>
      <c r="H4380">
        <v>1</v>
      </c>
      <c r="I4380">
        <v>37</v>
      </c>
      <c r="J4380">
        <v>37</v>
      </c>
      <c r="K4380">
        <v>9</v>
      </c>
      <c r="L4380">
        <v>9</v>
      </c>
      <c r="M4380">
        <v>131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32</v>
      </c>
      <c r="U4380">
        <v>0</v>
      </c>
      <c r="V4380">
        <v>0</v>
      </c>
      <c r="W4380">
        <v>7</v>
      </c>
      <c r="X4380">
        <v>10</v>
      </c>
      <c r="Y4380">
        <v>7</v>
      </c>
      <c r="Z4380">
        <v>13.42857143</v>
      </c>
      <c r="AA4380">
        <v>0</v>
      </c>
      <c r="AB4380">
        <v>2</v>
      </c>
      <c r="AC4380">
        <v>8</v>
      </c>
      <c r="AD4380">
        <v>8</v>
      </c>
      <c r="AE4380">
        <v>8</v>
      </c>
      <c r="AF4380">
        <v>13.25</v>
      </c>
      <c r="AG4380">
        <v>0</v>
      </c>
      <c r="AH4380">
        <v>13.9</v>
      </c>
      <c r="AI4380">
        <v>-0.3</v>
      </c>
      <c r="AJ4380">
        <v>0.79</v>
      </c>
      <c r="AK4380" t="s">
        <v>38</v>
      </c>
    </row>
    <row r="4381" spans="1:37" x14ac:dyDescent="0.25">
      <c r="A4381">
        <v>1</v>
      </c>
      <c r="B4381">
        <v>39</v>
      </c>
      <c r="C4381">
        <v>1</v>
      </c>
      <c r="D4381">
        <v>9991</v>
      </c>
      <c r="E4381">
        <v>0</v>
      </c>
      <c r="F4381">
        <v>1</v>
      </c>
      <c r="G4381">
        <v>110</v>
      </c>
      <c r="H4381">
        <v>1</v>
      </c>
      <c r="I4381">
        <v>37</v>
      </c>
      <c r="J4381">
        <v>37</v>
      </c>
      <c r="K4381">
        <v>7</v>
      </c>
      <c r="L4381">
        <v>7</v>
      </c>
      <c r="M4381">
        <v>133.9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30</v>
      </c>
      <c r="U4381">
        <v>0</v>
      </c>
      <c r="V4381">
        <v>0</v>
      </c>
      <c r="W4381">
        <v>5</v>
      </c>
      <c r="X4381">
        <v>7</v>
      </c>
      <c r="Y4381">
        <v>5</v>
      </c>
      <c r="Z4381">
        <v>11.4</v>
      </c>
      <c r="AA4381">
        <v>0</v>
      </c>
      <c r="AB4381">
        <v>0</v>
      </c>
      <c r="AC4381">
        <v>5</v>
      </c>
      <c r="AD4381">
        <v>6</v>
      </c>
      <c r="AE4381">
        <v>5</v>
      </c>
      <c r="AF4381">
        <v>13.66666667</v>
      </c>
      <c r="AG4381">
        <v>0</v>
      </c>
      <c r="AH4381">
        <v>10.8</v>
      </c>
      <c r="AI4381">
        <v>1.4</v>
      </c>
      <c r="AJ4381">
        <v>1.74</v>
      </c>
      <c r="AK4381" t="s">
        <v>37</v>
      </c>
    </row>
    <row r="4382" spans="1:37" x14ac:dyDescent="0.25">
      <c r="A4382">
        <v>1</v>
      </c>
      <c r="B4382">
        <v>7</v>
      </c>
      <c r="C4382">
        <v>1</v>
      </c>
      <c r="D4382">
        <v>9500</v>
      </c>
      <c r="E4382">
        <v>1</v>
      </c>
      <c r="F4382">
        <v>2</v>
      </c>
      <c r="G4382">
        <v>140</v>
      </c>
      <c r="H4382">
        <v>1</v>
      </c>
      <c r="I4382">
        <v>38</v>
      </c>
      <c r="J4382">
        <v>37</v>
      </c>
      <c r="K4382">
        <v>7</v>
      </c>
      <c r="L4382">
        <v>8</v>
      </c>
      <c r="M4382">
        <v>140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29</v>
      </c>
      <c r="U4382">
        <v>0</v>
      </c>
      <c r="V4382">
        <v>0</v>
      </c>
      <c r="W4382">
        <v>8</v>
      </c>
      <c r="X4382">
        <v>14</v>
      </c>
      <c r="Y4382">
        <v>4</v>
      </c>
      <c r="Z4382">
        <v>11.324999999999999</v>
      </c>
      <c r="AA4382">
        <v>1</v>
      </c>
      <c r="AB4382">
        <v>0</v>
      </c>
      <c r="AC4382">
        <v>8</v>
      </c>
      <c r="AD4382">
        <v>14</v>
      </c>
      <c r="AE4382">
        <v>4</v>
      </c>
      <c r="AF4382">
        <v>11.324999999999999</v>
      </c>
      <c r="AG4382">
        <v>1</v>
      </c>
      <c r="AH4382">
        <v>12.7</v>
      </c>
      <c r="AI4382">
        <v>3.7</v>
      </c>
      <c r="AJ4382">
        <v>-1.7</v>
      </c>
      <c r="AK4382" t="s">
        <v>37</v>
      </c>
    </row>
    <row r="4383" spans="1:37" x14ac:dyDescent="0.25">
      <c r="A4383">
        <v>1</v>
      </c>
      <c r="B4383">
        <v>1</v>
      </c>
      <c r="C4383">
        <v>2</v>
      </c>
      <c r="D4383">
        <v>9238</v>
      </c>
      <c r="E4383">
        <v>1</v>
      </c>
      <c r="F4383">
        <v>1</v>
      </c>
      <c r="G4383">
        <v>145</v>
      </c>
      <c r="H4383">
        <v>1</v>
      </c>
      <c r="I4383">
        <v>1</v>
      </c>
      <c r="J4383">
        <v>19</v>
      </c>
      <c r="K4383">
        <v>4</v>
      </c>
      <c r="L4383">
        <v>8</v>
      </c>
      <c r="M4383">
        <v>121.4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20</v>
      </c>
      <c r="U4383">
        <v>0</v>
      </c>
      <c r="V4383">
        <v>0</v>
      </c>
      <c r="W4383">
        <v>6</v>
      </c>
      <c r="X4383">
        <v>13</v>
      </c>
      <c r="Y4383">
        <v>0</v>
      </c>
      <c r="Z4383">
        <v>0</v>
      </c>
      <c r="AA4383">
        <v>0</v>
      </c>
      <c r="AB4383">
        <v>0</v>
      </c>
      <c r="AC4383">
        <v>5</v>
      </c>
      <c r="AD4383">
        <v>11</v>
      </c>
      <c r="AE4383">
        <v>0</v>
      </c>
      <c r="AF4383">
        <v>0</v>
      </c>
      <c r="AG4383">
        <v>0</v>
      </c>
      <c r="AH4383">
        <v>9.4</v>
      </c>
      <c r="AI4383">
        <v>-0.8</v>
      </c>
      <c r="AJ4383">
        <v>-3.12</v>
      </c>
      <c r="AK4383" t="s">
        <v>39</v>
      </c>
    </row>
    <row r="4384" spans="1:37" x14ac:dyDescent="0.25">
      <c r="A4384">
        <v>1</v>
      </c>
      <c r="B4384">
        <v>1</v>
      </c>
      <c r="C4384">
        <v>1</v>
      </c>
      <c r="D4384">
        <v>9500</v>
      </c>
      <c r="E4384">
        <v>1</v>
      </c>
      <c r="F4384">
        <v>1</v>
      </c>
      <c r="G4384">
        <v>131</v>
      </c>
      <c r="H4384">
        <v>1</v>
      </c>
      <c r="I4384">
        <v>1</v>
      </c>
      <c r="J4384">
        <v>1</v>
      </c>
      <c r="K4384">
        <v>9</v>
      </c>
      <c r="L4384">
        <v>9</v>
      </c>
      <c r="M4384">
        <v>122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19</v>
      </c>
      <c r="U4384">
        <v>0</v>
      </c>
      <c r="V4384">
        <v>0</v>
      </c>
      <c r="W4384">
        <v>8</v>
      </c>
      <c r="X4384">
        <v>8</v>
      </c>
      <c r="Y4384">
        <v>7</v>
      </c>
      <c r="Z4384">
        <v>15</v>
      </c>
      <c r="AA4384">
        <v>0</v>
      </c>
      <c r="AB4384">
        <v>0</v>
      </c>
      <c r="AC4384">
        <v>8</v>
      </c>
      <c r="AD4384">
        <v>8</v>
      </c>
      <c r="AE4384">
        <v>7</v>
      </c>
      <c r="AF4384">
        <v>15</v>
      </c>
      <c r="AG4384">
        <v>0</v>
      </c>
      <c r="AH4384">
        <v>12.7</v>
      </c>
      <c r="AI4384">
        <v>3.7</v>
      </c>
      <c r="AJ4384">
        <v>-1.7</v>
      </c>
      <c r="AK4384" t="s">
        <v>38</v>
      </c>
    </row>
    <row r="4385" spans="1:37" x14ac:dyDescent="0.25">
      <c r="A4385">
        <v>1</v>
      </c>
      <c r="B4385">
        <v>39</v>
      </c>
      <c r="C4385">
        <v>2</v>
      </c>
      <c r="D4385">
        <v>8014</v>
      </c>
      <c r="E4385">
        <v>0</v>
      </c>
      <c r="F4385">
        <v>1</v>
      </c>
      <c r="G4385">
        <v>141</v>
      </c>
      <c r="H4385">
        <v>1</v>
      </c>
      <c r="I4385">
        <v>37</v>
      </c>
      <c r="J4385">
        <v>37</v>
      </c>
      <c r="K4385">
        <v>9</v>
      </c>
      <c r="L4385">
        <v>9</v>
      </c>
      <c r="M4385">
        <v>150.5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29</v>
      </c>
      <c r="U4385">
        <v>0</v>
      </c>
      <c r="V4385">
        <v>0</v>
      </c>
      <c r="W4385">
        <v>6</v>
      </c>
      <c r="X4385">
        <v>7</v>
      </c>
      <c r="Y4385">
        <v>6</v>
      </c>
      <c r="Z4385">
        <v>13.16666667</v>
      </c>
      <c r="AA4385">
        <v>0</v>
      </c>
      <c r="AB4385">
        <v>0</v>
      </c>
      <c r="AC4385">
        <v>6</v>
      </c>
      <c r="AD4385">
        <v>8</v>
      </c>
      <c r="AE4385">
        <v>6</v>
      </c>
      <c r="AF4385">
        <v>15.625</v>
      </c>
      <c r="AG4385">
        <v>0</v>
      </c>
      <c r="AH4385">
        <v>12.4</v>
      </c>
      <c r="AI4385">
        <v>0.5</v>
      </c>
      <c r="AJ4385">
        <v>1.79</v>
      </c>
      <c r="AK4385" t="s">
        <v>38</v>
      </c>
    </row>
    <row r="4386" spans="1:37" x14ac:dyDescent="0.25">
      <c r="A4386">
        <v>2</v>
      </c>
      <c r="B4386">
        <v>1</v>
      </c>
      <c r="C4386">
        <v>1</v>
      </c>
      <c r="D4386">
        <v>9238</v>
      </c>
      <c r="E4386">
        <v>1</v>
      </c>
      <c r="F4386">
        <v>1</v>
      </c>
      <c r="G4386">
        <v>145</v>
      </c>
      <c r="H4386">
        <v>1</v>
      </c>
      <c r="I4386">
        <v>37</v>
      </c>
      <c r="J4386">
        <v>34</v>
      </c>
      <c r="K4386">
        <v>9</v>
      </c>
      <c r="L4386">
        <v>7</v>
      </c>
      <c r="M4386">
        <v>139.4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27</v>
      </c>
      <c r="U4386">
        <v>0</v>
      </c>
      <c r="V4386">
        <v>0</v>
      </c>
      <c r="W4386">
        <v>6</v>
      </c>
      <c r="X4386">
        <v>12</v>
      </c>
      <c r="Y4386">
        <v>2</v>
      </c>
      <c r="Z4386">
        <v>11</v>
      </c>
      <c r="AA4386">
        <v>0</v>
      </c>
      <c r="AB4386">
        <v>0</v>
      </c>
      <c r="AC4386">
        <v>6</v>
      </c>
      <c r="AD4386">
        <v>14</v>
      </c>
      <c r="AE4386">
        <v>4</v>
      </c>
      <c r="AF4386">
        <v>10.5</v>
      </c>
      <c r="AG4386">
        <v>0</v>
      </c>
      <c r="AH4386">
        <v>9.4</v>
      </c>
      <c r="AI4386">
        <v>-0.8</v>
      </c>
      <c r="AJ4386">
        <v>-3.12</v>
      </c>
      <c r="AK4386" t="s">
        <v>37</v>
      </c>
    </row>
    <row r="4387" spans="1:37" x14ac:dyDescent="0.25">
      <c r="A4387">
        <v>1</v>
      </c>
      <c r="B4387">
        <v>1</v>
      </c>
      <c r="C4387">
        <v>1</v>
      </c>
      <c r="D4387">
        <v>9238</v>
      </c>
      <c r="E4387">
        <v>1</v>
      </c>
      <c r="F4387">
        <v>1</v>
      </c>
      <c r="G4387">
        <v>122</v>
      </c>
      <c r="H4387">
        <v>1</v>
      </c>
      <c r="I4387">
        <v>19</v>
      </c>
      <c r="J4387">
        <v>19</v>
      </c>
      <c r="K4387">
        <v>193</v>
      </c>
      <c r="L4387">
        <v>194</v>
      </c>
      <c r="M4387">
        <v>112.6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19</v>
      </c>
      <c r="U4387">
        <v>0</v>
      </c>
      <c r="V4387">
        <v>0</v>
      </c>
      <c r="W4387">
        <v>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6</v>
      </c>
      <c r="AD4387">
        <v>0</v>
      </c>
      <c r="AE4387">
        <v>0</v>
      </c>
      <c r="AF4387">
        <v>0</v>
      </c>
      <c r="AG4387">
        <v>0</v>
      </c>
      <c r="AH4387">
        <v>12.4</v>
      </c>
      <c r="AI4387">
        <v>0.5</v>
      </c>
      <c r="AJ4387">
        <v>1.79</v>
      </c>
      <c r="AK4387" t="s">
        <v>37</v>
      </c>
    </row>
    <row r="4388" spans="1:37" x14ac:dyDescent="0.25">
      <c r="A4388">
        <v>1</v>
      </c>
      <c r="B4388">
        <v>17</v>
      </c>
      <c r="C4388">
        <v>1</v>
      </c>
      <c r="D4388">
        <v>9670</v>
      </c>
      <c r="E4388">
        <v>1</v>
      </c>
      <c r="F4388">
        <v>1</v>
      </c>
      <c r="G4388">
        <v>118</v>
      </c>
      <c r="H4388">
        <v>1</v>
      </c>
      <c r="I4388">
        <v>37</v>
      </c>
      <c r="J4388">
        <v>38</v>
      </c>
      <c r="K4388">
        <v>8</v>
      </c>
      <c r="L4388">
        <v>7</v>
      </c>
      <c r="M4388">
        <v>115.2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21</v>
      </c>
      <c r="U4388">
        <v>0</v>
      </c>
      <c r="V4388">
        <v>0</v>
      </c>
      <c r="W4388">
        <v>5</v>
      </c>
      <c r="X4388">
        <v>7</v>
      </c>
      <c r="Y4388">
        <v>3</v>
      </c>
      <c r="Z4388">
        <v>12.33333333</v>
      </c>
      <c r="AA4388">
        <v>0</v>
      </c>
      <c r="AB4388">
        <v>0</v>
      </c>
      <c r="AC4388">
        <v>5</v>
      </c>
      <c r="AD4388">
        <v>5</v>
      </c>
      <c r="AE4388">
        <v>2</v>
      </c>
      <c r="AF4388">
        <v>12.5</v>
      </c>
      <c r="AG4388">
        <v>0</v>
      </c>
      <c r="AH4388">
        <v>7.6</v>
      </c>
      <c r="AI4388">
        <v>2.6</v>
      </c>
      <c r="AJ4388">
        <v>0.32</v>
      </c>
      <c r="AK4388" t="s">
        <v>37</v>
      </c>
    </row>
    <row r="4389" spans="1:37" x14ac:dyDescent="0.25">
      <c r="A4389">
        <v>2</v>
      </c>
      <c r="B4389">
        <v>1</v>
      </c>
      <c r="C4389">
        <v>1</v>
      </c>
      <c r="D4389">
        <v>9991</v>
      </c>
      <c r="E4389">
        <v>0</v>
      </c>
      <c r="F4389">
        <v>1</v>
      </c>
      <c r="G4389">
        <v>150</v>
      </c>
      <c r="H4389">
        <v>1</v>
      </c>
      <c r="I4389">
        <v>37</v>
      </c>
      <c r="J4389">
        <v>37</v>
      </c>
      <c r="K4389">
        <v>9</v>
      </c>
      <c r="L4389">
        <v>9</v>
      </c>
      <c r="M4389">
        <v>131.80000000000001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29</v>
      </c>
      <c r="U4389">
        <v>0</v>
      </c>
      <c r="V4389">
        <v>0</v>
      </c>
      <c r="W4389">
        <v>5</v>
      </c>
      <c r="X4389">
        <v>6</v>
      </c>
      <c r="Y4389">
        <v>4</v>
      </c>
      <c r="Z4389">
        <v>12.25</v>
      </c>
      <c r="AA4389">
        <v>0</v>
      </c>
      <c r="AB4389">
        <v>0</v>
      </c>
      <c r="AC4389">
        <v>5</v>
      </c>
      <c r="AD4389">
        <v>6</v>
      </c>
      <c r="AE4389">
        <v>5</v>
      </c>
      <c r="AF4389">
        <v>10.16666667</v>
      </c>
      <c r="AG4389">
        <v>0</v>
      </c>
      <c r="AH4389">
        <v>10.8</v>
      </c>
      <c r="AI4389">
        <v>1.4</v>
      </c>
      <c r="AJ4389">
        <v>1.74</v>
      </c>
      <c r="AK4389" t="s">
        <v>37</v>
      </c>
    </row>
    <row r="4390" spans="1:37" x14ac:dyDescent="0.25">
      <c r="A4390">
        <v>2</v>
      </c>
      <c r="B4390">
        <v>43</v>
      </c>
      <c r="C4390">
        <v>1</v>
      </c>
      <c r="D4390">
        <v>9147</v>
      </c>
      <c r="E4390">
        <v>1</v>
      </c>
      <c r="F4390">
        <v>2</v>
      </c>
      <c r="G4390">
        <v>120</v>
      </c>
      <c r="H4390">
        <v>1</v>
      </c>
      <c r="I4390">
        <v>37</v>
      </c>
      <c r="J4390">
        <v>37</v>
      </c>
      <c r="K4390">
        <v>9</v>
      </c>
      <c r="L4390">
        <v>9</v>
      </c>
      <c r="M4390">
        <v>122.8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42</v>
      </c>
      <c r="U4390">
        <v>0</v>
      </c>
      <c r="V4390">
        <v>13</v>
      </c>
      <c r="W4390">
        <v>13</v>
      </c>
      <c r="X4390">
        <v>13</v>
      </c>
      <c r="Y4390">
        <v>13</v>
      </c>
      <c r="Z4390">
        <v>11.92307692</v>
      </c>
      <c r="AA4390">
        <v>0</v>
      </c>
      <c r="AB4390">
        <v>12</v>
      </c>
      <c r="AC4390">
        <v>12</v>
      </c>
      <c r="AD4390">
        <v>12</v>
      </c>
      <c r="AE4390">
        <v>12</v>
      </c>
      <c r="AF4390">
        <v>12.5</v>
      </c>
      <c r="AG4390">
        <v>0</v>
      </c>
      <c r="AH4390">
        <v>15.5</v>
      </c>
      <c r="AI4390">
        <v>2.8</v>
      </c>
      <c r="AJ4390">
        <v>-4.0599999999999996</v>
      </c>
      <c r="AK4390" t="s">
        <v>37</v>
      </c>
    </row>
    <row r="4391" spans="1:37" x14ac:dyDescent="0.25">
      <c r="A4391">
        <v>1</v>
      </c>
      <c r="B4391">
        <v>1</v>
      </c>
      <c r="C4391">
        <v>1</v>
      </c>
      <c r="D4391">
        <v>9238</v>
      </c>
      <c r="E4391">
        <v>1</v>
      </c>
      <c r="F4391">
        <v>1</v>
      </c>
      <c r="G4391">
        <v>167</v>
      </c>
      <c r="H4391">
        <v>1</v>
      </c>
      <c r="I4391">
        <v>19</v>
      </c>
      <c r="J4391">
        <v>19</v>
      </c>
      <c r="K4391">
        <v>9</v>
      </c>
      <c r="L4391">
        <v>7</v>
      </c>
      <c r="M4391">
        <v>156.19999999999999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18</v>
      </c>
      <c r="U4391">
        <v>0</v>
      </c>
      <c r="V4391">
        <v>0</v>
      </c>
      <c r="W4391">
        <v>6</v>
      </c>
      <c r="X4391">
        <v>6</v>
      </c>
      <c r="Y4391">
        <v>6</v>
      </c>
      <c r="Z4391">
        <v>14.33333333</v>
      </c>
      <c r="AA4391">
        <v>0</v>
      </c>
      <c r="AB4391">
        <v>0</v>
      </c>
      <c r="AC4391">
        <v>6</v>
      </c>
      <c r="AD4391">
        <v>7</v>
      </c>
      <c r="AE4391">
        <v>6</v>
      </c>
      <c r="AF4391">
        <v>14.14285714</v>
      </c>
      <c r="AG4391">
        <v>0</v>
      </c>
      <c r="AH4391">
        <v>15.5</v>
      </c>
      <c r="AI4391">
        <v>2.8</v>
      </c>
      <c r="AJ4391">
        <v>-4.0599999999999996</v>
      </c>
      <c r="AK4391" t="s">
        <v>38</v>
      </c>
    </row>
    <row r="4392" spans="1:37" x14ac:dyDescent="0.25">
      <c r="A4392">
        <v>1</v>
      </c>
      <c r="B4392">
        <v>39</v>
      </c>
      <c r="C4392">
        <v>1</v>
      </c>
      <c r="D4392">
        <v>9085</v>
      </c>
      <c r="E4392">
        <v>1</v>
      </c>
      <c r="F4392">
        <v>1</v>
      </c>
      <c r="G4392">
        <v>150</v>
      </c>
      <c r="H4392">
        <v>1</v>
      </c>
      <c r="I4392">
        <v>38</v>
      </c>
      <c r="J4392">
        <v>38</v>
      </c>
      <c r="K4392">
        <v>9</v>
      </c>
      <c r="L4392">
        <v>9</v>
      </c>
      <c r="M4392">
        <v>132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24</v>
      </c>
      <c r="U4392">
        <v>0</v>
      </c>
      <c r="V4392">
        <v>0</v>
      </c>
      <c r="W4392">
        <v>5</v>
      </c>
      <c r="X4392">
        <v>6</v>
      </c>
      <c r="Y4392">
        <v>5</v>
      </c>
      <c r="Z4392">
        <v>12</v>
      </c>
      <c r="AA4392">
        <v>0</v>
      </c>
      <c r="AB4392">
        <v>0</v>
      </c>
      <c r="AC4392">
        <v>5</v>
      </c>
      <c r="AD4392">
        <v>5</v>
      </c>
      <c r="AE4392">
        <v>5</v>
      </c>
      <c r="AF4392">
        <v>13</v>
      </c>
      <c r="AG4392">
        <v>0</v>
      </c>
      <c r="AH4392">
        <v>10.8</v>
      </c>
      <c r="AI4392">
        <v>1.4</v>
      </c>
      <c r="AJ4392">
        <v>1.74</v>
      </c>
      <c r="AK4392" t="s">
        <v>38</v>
      </c>
    </row>
    <row r="4393" spans="1:37" x14ac:dyDescent="0.25">
      <c r="A4393">
        <v>2</v>
      </c>
      <c r="B4393">
        <v>7</v>
      </c>
      <c r="C4393">
        <v>1</v>
      </c>
      <c r="D4393">
        <v>9500</v>
      </c>
      <c r="E4393">
        <v>1</v>
      </c>
      <c r="F4393">
        <v>3</v>
      </c>
      <c r="G4393">
        <v>130</v>
      </c>
      <c r="H4393">
        <v>1</v>
      </c>
      <c r="I4393">
        <v>37</v>
      </c>
      <c r="J4393">
        <v>37</v>
      </c>
      <c r="K4393">
        <v>9</v>
      </c>
      <c r="L4393">
        <v>5</v>
      </c>
      <c r="M4393">
        <v>130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32</v>
      </c>
      <c r="U4393">
        <v>0</v>
      </c>
      <c r="V4393">
        <v>0</v>
      </c>
      <c r="W4393">
        <v>7</v>
      </c>
      <c r="X4393">
        <v>9</v>
      </c>
      <c r="Y4393">
        <v>7</v>
      </c>
      <c r="Z4393">
        <v>13.76111111</v>
      </c>
      <c r="AA4393">
        <v>0</v>
      </c>
      <c r="AB4393">
        <v>1</v>
      </c>
      <c r="AC4393">
        <v>8</v>
      </c>
      <c r="AD4393">
        <v>11</v>
      </c>
      <c r="AE4393">
        <v>7</v>
      </c>
      <c r="AF4393">
        <v>12.063750000000001</v>
      </c>
      <c r="AG4393">
        <v>0</v>
      </c>
      <c r="AH4393">
        <v>15.5</v>
      </c>
      <c r="AI4393">
        <v>2.8</v>
      </c>
      <c r="AJ4393">
        <v>-4.0599999999999996</v>
      </c>
      <c r="AK4393" t="s">
        <v>39</v>
      </c>
    </row>
    <row r="4394" spans="1:37" x14ac:dyDescent="0.25">
      <c r="A4394">
        <v>1</v>
      </c>
      <c r="B4394">
        <v>1</v>
      </c>
      <c r="C4394">
        <v>1</v>
      </c>
      <c r="D4394">
        <v>9147</v>
      </c>
      <c r="E4394">
        <v>1</v>
      </c>
      <c r="F4394">
        <v>1</v>
      </c>
      <c r="G4394">
        <v>151</v>
      </c>
      <c r="H4394">
        <v>1</v>
      </c>
      <c r="I4394">
        <v>37</v>
      </c>
      <c r="J4394">
        <v>1</v>
      </c>
      <c r="K4394">
        <v>4</v>
      </c>
      <c r="L4394">
        <v>10</v>
      </c>
      <c r="M4394">
        <v>138.4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18</v>
      </c>
      <c r="U4394">
        <v>0</v>
      </c>
      <c r="V4394">
        <v>0</v>
      </c>
      <c r="W4394">
        <v>5</v>
      </c>
      <c r="X4394">
        <v>6</v>
      </c>
      <c r="Y4394">
        <v>4</v>
      </c>
      <c r="Z4394">
        <v>11.25</v>
      </c>
      <c r="AA4394">
        <v>0</v>
      </c>
      <c r="AB4394">
        <v>0</v>
      </c>
      <c r="AC4394">
        <v>5</v>
      </c>
      <c r="AD4394">
        <v>8</v>
      </c>
      <c r="AE4394">
        <v>5</v>
      </c>
      <c r="AF4394">
        <v>11</v>
      </c>
      <c r="AG4394">
        <v>0</v>
      </c>
      <c r="AH4394">
        <v>10.8</v>
      </c>
      <c r="AI4394">
        <v>1.4</v>
      </c>
      <c r="AJ4394">
        <v>1.74</v>
      </c>
      <c r="AK4394" t="s">
        <v>39</v>
      </c>
    </row>
    <row r="4395" spans="1:37" x14ac:dyDescent="0.25">
      <c r="A4395">
        <v>1</v>
      </c>
      <c r="B4395">
        <v>39</v>
      </c>
      <c r="C4395">
        <v>1</v>
      </c>
      <c r="D4395">
        <v>9991</v>
      </c>
      <c r="E4395">
        <v>0</v>
      </c>
      <c r="F4395">
        <v>1</v>
      </c>
      <c r="G4395">
        <v>120</v>
      </c>
      <c r="H4395">
        <v>1</v>
      </c>
      <c r="I4395">
        <v>38</v>
      </c>
      <c r="J4395">
        <v>38</v>
      </c>
      <c r="K4395">
        <v>5</v>
      </c>
      <c r="L4395">
        <v>7</v>
      </c>
      <c r="M4395">
        <v>146.19999999999999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27</v>
      </c>
      <c r="U4395">
        <v>0</v>
      </c>
      <c r="V4395">
        <v>0</v>
      </c>
      <c r="W4395">
        <v>5</v>
      </c>
      <c r="X4395">
        <v>10</v>
      </c>
      <c r="Y4395">
        <v>3</v>
      </c>
      <c r="Z4395">
        <v>12.33333333</v>
      </c>
      <c r="AA4395">
        <v>0</v>
      </c>
      <c r="AB4395">
        <v>0</v>
      </c>
      <c r="AC4395">
        <v>5</v>
      </c>
      <c r="AD4395">
        <v>10</v>
      </c>
      <c r="AE4395">
        <v>3</v>
      </c>
      <c r="AF4395">
        <v>10.66666667</v>
      </c>
      <c r="AG4395">
        <v>0</v>
      </c>
      <c r="AH4395">
        <v>11.1</v>
      </c>
      <c r="AI4395">
        <v>0.6</v>
      </c>
      <c r="AJ4395">
        <v>2.02</v>
      </c>
      <c r="AK4395" t="s">
        <v>38</v>
      </c>
    </row>
    <row r="4396" spans="1:37" x14ac:dyDescent="0.25">
      <c r="A4396">
        <v>1</v>
      </c>
      <c r="B4396">
        <v>1</v>
      </c>
      <c r="C4396">
        <v>4</v>
      </c>
      <c r="D4396">
        <v>9500</v>
      </c>
      <c r="E4396">
        <v>1</v>
      </c>
      <c r="F4396">
        <v>1</v>
      </c>
      <c r="G4396">
        <v>168</v>
      </c>
      <c r="H4396">
        <v>1</v>
      </c>
      <c r="I4396">
        <v>38</v>
      </c>
      <c r="J4396">
        <v>1</v>
      </c>
      <c r="K4396">
        <v>9</v>
      </c>
      <c r="L4396">
        <v>10</v>
      </c>
      <c r="M4396">
        <v>166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18</v>
      </c>
      <c r="U4396">
        <v>0</v>
      </c>
      <c r="V4396">
        <v>0</v>
      </c>
      <c r="W4396">
        <v>8</v>
      </c>
      <c r="X4396">
        <v>8</v>
      </c>
      <c r="Y4396">
        <v>8</v>
      </c>
      <c r="Z4396">
        <v>14.88875</v>
      </c>
      <c r="AA4396">
        <v>0</v>
      </c>
      <c r="AB4396">
        <v>0</v>
      </c>
      <c r="AC4396">
        <v>8</v>
      </c>
      <c r="AD4396">
        <v>8</v>
      </c>
      <c r="AE4396">
        <v>8</v>
      </c>
      <c r="AF4396">
        <v>14.88875</v>
      </c>
      <c r="AG4396">
        <v>0</v>
      </c>
      <c r="AH4396">
        <v>9.4</v>
      </c>
      <c r="AI4396">
        <v>-0.8</v>
      </c>
      <c r="AJ4396">
        <v>-3.12</v>
      </c>
      <c r="AK4396" t="s">
        <v>38</v>
      </c>
    </row>
    <row r="4397" spans="1:37" x14ac:dyDescent="0.25">
      <c r="A4397">
        <v>1</v>
      </c>
      <c r="B4397">
        <v>17</v>
      </c>
      <c r="C4397">
        <v>3</v>
      </c>
      <c r="D4397">
        <v>9773</v>
      </c>
      <c r="E4397">
        <v>1</v>
      </c>
      <c r="F4397">
        <v>1</v>
      </c>
      <c r="G4397">
        <v>153</v>
      </c>
      <c r="H4397">
        <v>1</v>
      </c>
      <c r="I4397">
        <v>34</v>
      </c>
      <c r="J4397">
        <v>34</v>
      </c>
      <c r="K4397">
        <v>99</v>
      </c>
      <c r="L4397">
        <v>99</v>
      </c>
      <c r="M4397">
        <v>133.1</v>
      </c>
      <c r="N4397">
        <v>1</v>
      </c>
      <c r="O4397">
        <v>0</v>
      </c>
      <c r="P4397">
        <v>1</v>
      </c>
      <c r="Q4397">
        <v>1</v>
      </c>
      <c r="R4397">
        <v>0</v>
      </c>
      <c r="S4397">
        <v>1</v>
      </c>
      <c r="T4397">
        <v>19</v>
      </c>
      <c r="U4397">
        <v>0</v>
      </c>
      <c r="V4397">
        <v>0</v>
      </c>
      <c r="W4397">
        <v>6</v>
      </c>
      <c r="X4397">
        <v>8</v>
      </c>
      <c r="Y4397">
        <v>6</v>
      </c>
      <c r="Z4397">
        <v>12.16666667</v>
      </c>
      <c r="AA4397">
        <v>0</v>
      </c>
      <c r="AB4397">
        <v>0</v>
      </c>
      <c r="AC4397">
        <v>6</v>
      </c>
      <c r="AD4397">
        <v>8</v>
      </c>
      <c r="AE4397">
        <v>5</v>
      </c>
      <c r="AF4397">
        <v>12.4</v>
      </c>
      <c r="AG4397">
        <v>0</v>
      </c>
      <c r="AH4397">
        <v>9.4</v>
      </c>
      <c r="AI4397">
        <v>-0.8</v>
      </c>
      <c r="AJ4397">
        <v>-3.12</v>
      </c>
      <c r="AK4397" t="s">
        <v>37</v>
      </c>
    </row>
    <row r="4398" spans="1:37" x14ac:dyDescent="0.25">
      <c r="A4398">
        <v>1</v>
      </c>
      <c r="B4398">
        <v>1</v>
      </c>
      <c r="C4398">
        <v>2</v>
      </c>
      <c r="D4398">
        <v>9773</v>
      </c>
      <c r="E4398">
        <v>1</v>
      </c>
      <c r="F4398">
        <v>1</v>
      </c>
      <c r="G4398">
        <v>131</v>
      </c>
      <c r="H4398">
        <v>1</v>
      </c>
      <c r="I4398">
        <v>19</v>
      </c>
      <c r="J4398">
        <v>37</v>
      </c>
      <c r="K4398">
        <v>9</v>
      </c>
      <c r="L4398">
        <v>10</v>
      </c>
      <c r="M4398">
        <v>121.9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18</v>
      </c>
      <c r="U4398">
        <v>0</v>
      </c>
      <c r="V4398">
        <v>0</v>
      </c>
      <c r="W4398">
        <v>6</v>
      </c>
      <c r="X4398">
        <v>7</v>
      </c>
      <c r="Y4398">
        <v>6</v>
      </c>
      <c r="Z4398">
        <v>12.66666667</v>
      </c>
      <c r="AA4398">
        <v>0</v>
      </c>
      <c r="AB4398">
        <v>0</v>
      </c>
      <c r="AC4398">
        <v>6</v>
      </c>
      <c r="AD4398">
        <v>6</v>
      </c>
      <c r="AE4398">
        <v>6</v>
      </c>
      <c r="AF4398">
        <v>13.33333333</v>
      </c>
      <c r="AG4398">
        <v>0</v>
      </c>
      <c r="AH4398">
        <v>11.1</v>
      </c>
      <c r="AI4398">
        <v>0.6</v>
      </c>
      <c r="AJ4398">
        <v>2.02</v>
      </c>
      <c r="AK4398" t="s">
        <v>38</v>
      </c>
    </row>
    <row r="4399" spans="1:37" x14ac:dyDescent="0.25">
      <c r="A4399">
        <v>1</v>
      </c>
      <c r="B4399">
        <v>5</v>
      </c>
      <c r="C4399">
        <v>4</v>
      </c>
      <c r="D4399">
        <v>9853</v>
      </c>
      <c r="E4399">
        <v>1</v>
      </c>
      <c r="F4399">
        <v>1</v>
      </c>
      <c r="G4399">
        <v>116</v>
      </c>
      <c r="H4399">
        <v>1</v>
      </c>
      <c r="I4399">
        <v>3</v>
      </c>
      <c r="J4399">
        <v>38</v>
      </c>
      <c r="K4399">
        <v>3</v>
      </c>
      <c r="L4399">
        <v>8</v>
      </c>
      <c r="M4399">
        <v>110.4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21</v>
      </c>
      <c r="U4399">
        <v>0</v>
      </c>
      <c r="V4399">
        <v>0</v>
      </c>
      <c r="W4399">
        <v>6</v>
      </c>
      <c r="X4399">
        <v>9</v>
      </c>
      <c r="Y4399">
        <v>5</v>
      </c>
      <c r="Z4399">
        <v>12.6</v>
      </c>
      <c r="AA4399">
        <v>0</v>
      </c>
      <c r="AB4399">
        <v>0</v>
      </c>
      <c r="AC4399">
        <v>6</v>
      </c>
      <c r="AD4399">
        <v>9</v>
      </c>
      <c r="AE4399">
        <v>3</v>
      </c>
      <c r="AF4399">
        <v>11.66666667</v>
      </c>
      <c r="AG4399">
        <v>0</v>
      </c>
      <c r="AH4399">
        <v>9.4</v>
      </c>
      <c r="AI4399">
        <v>-0.8</v>
      </c>
      <c r="AJ4399">
        <v>-3.12</v>
      </c>
      <c r="AK4399" t="s">
        <v>39</v>
      </c>
    </row>
    <row r="4400" spans="1:37" x14ac:dyDescent="0.25">
      <c r="A4400">
        <v>1</v>
      </c>
      <c r="B4400">
        <v>39</v>
      </c>
      <c r="C4400">
        <v>1</v>
      </c>
      <c r="D4400">
        <v>9147</v>
      </c>
      <c r="E4400">
        <v>1</v>
      </c>
      <c r="F4400">
        <v>1</v>
      </c>
      <c r="G4400">
        <v>160</v>
      </c>
      <c r="H4400">
        <v>1</v>
      </c>
      <c r="I4400">
        <v>38</v>
      </c>
      <c r="J4400">
        <v>38</v>
      </c>
      <c r="K4400">
        <v>7</v>
      </c>
      <c r="L4400">
        <v>9</v>
      </c>
      <c r="M4400">
        <v>121.4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1</v>
      </c>
      <c r="T4400">
        <v>26</v>
      </c>
      <c r="U4400">
        <v>0</v>
      </c>
      <c r="V4400">
        <v>0</v>
      </c>
      <c r="W4400">
        <v>5</v>
      </c>
      <c r="X4400">
        <v>8</v>
      </c>
      <c r="Y4400">
        <v>4</v>
      </c>
      <c r="Z4400">
        <v>13</v>
      </c>
      <c r="AA4400">
        <v>0</v>
      </c>
      <c r="AB4400">
        <v>0</v>
      </c>
      <c r="AC4400">
        <v>5</v>
      </c>
      <c r="AD4400">
        <v>10</v>
      </c>
      <c r="AE4400">
        <v>4</v>
      </c>
      <c r="AF4400">
        <v>12.25</v>
      </c>
      <c r="AG4400">
        <v>2</v>
      </c>
      <c r="AH4400">
        <v>16.2</v>
      </c>
      <c r="AI4400">
        <v>0.3</v>
      </c>
      <c r="AJ4400">
        <v>-0.92</v>
      </c>
      <c r="AK4400" t="s">
        <v>38</v>
      </c>
    </row>
    <row r="4401" spans="1:37" x14ac:dyDescent="0.25">
      <c r="A4401">
        <v>1</v>
      </c>
      <c r="B4401">
        <v>1</v>
      </c>
      <c r="C4401">
        <v>1</v>
      </c>
      <c r="D4401">
        <v>9254</v>
      </c>
      <c r="E4401">
        <v>1</v>
      </c>
      <c r="F4401">
        <v>1</v>
      </c>
      <c r="G4401">
        <v>152</v>
      </c>
      <c r="H4401">
        <v>1</v>
      </c>
      <c r="I4401">
        <v>37</v>
      </c>
      <c r="J4401">
        <v>19</v>
      </c>
      <c r="K4401">
        <v>9</v>
      </c>
      <c r="L4401">
        <v>9</v>
      </c>
      <c r="M4401">
        <v>137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22</v>
      </c>
      <c r="U4401">
        <v>0</v>
      </c>
      <c r="V4401">
        <v>0</v>
      </c>
      <c r="W4401">
        <v>6</v>
      </c>
      <c r="X4401">
        <v>9</v>
      </c>
      <c r="Y4401">
        <v>6</v>
      </c>
      <c r="Z4401">
        <v>13.875</v>
      </c>
      <c r="AA4401">
        <v>0</v>
      </c>
      <c r="AB4401">
        <v>0</v>
      </c>
      <c r="AC4401">
        <v>6</v>
      </c>
      <c r="AD4401">
        <v>6</v>
      </c>
      <c r="AE4401">
        <v>6</v>
      </c>
      <c r="AF4401">
        <v>14.33333333</v>
      </c>
      <c r="AG4401">
        <v>0</v>
      </c>
      <c r="AH4401">
        <v>9.4</v>
      </c>
      <c r="AI4401">
        <v>-0.8</v>
      </c>
      <c r="AJ4401">
        <v>-3.12</v>
      </c>
      <c r="AK4401" t="s">
        <v>38</v>
      </c>
    </row>
    <row r="4402" spans="1:37" x14ac:dyDescent="0.25">
      <c r="A4402">
        <v>2</v>
      </c>
      <c r="B4402">
        <v>39</v>
      </c>
      <c r="C4402">
        <v>1</v>
      </c>
      <c r="D4402">
        <v>9991</v>
      </c>
      <c r="E4402">
        <v>0</v>
      </c>
      <c r="F4402">
        <v>1</v>
      </c>
      <c r="G4402">
        <v>133.1</v>
      </c>
      <c r="H4402">
        <v>1</v>
      </c>
      <c r="I4402">
        <v>37</v>
      </c>
      <c r="J4402">
        <v>37</v>
      </c>
      <c r="K4402">
        <v>6</v>
      </c>
      <c r="L4402">
        <v>3</v>
      </c>
      <c r="M4402">
        <v>140</v>
      </c>
      <c r="N4402">
        <v>0</v>
      </c>
      <c r="O4402">
        <v>0</v>
      </c>
      <c r="P4402">
        <v>1</v>
      </c>
      <c r="Q4402">
        <v>1</v>
      </c>
      <c r="R4402">
        <v>1</v>
      </c>
      <c r="S4402">
        <v>0</v>
      </c>
      <c r="T4402">
        <v>37</v>
      </c>
      <c r="U4402">
        <v>0</v>
      </c>
      <c r="V4402">
        <v>0</v>
      </c>
      <c r="W4402">
        <v>5</v>
      </c>
      <c r="X4402">
        <v>10</v>
      </c>
      <c r="Y4402">
        <v>4</v>
      </c>
      <c r="Z4402">
        <v>10.75</v>
      </c>
      <c r="AA4402">
        <v>0</v>
      </c>
      <c r="AB4402">
        <v>0</v>
      </c>
      <c r="AC4402">
        <v>5</v>
      </c>
      <c r="AD4402">
        <v>12</v>
      </c>
      <c r="AE4402">
        <v>3</v>
      </c>
      <c r="AF4402">
        <v>13.33333333</v>
      </c>
      <c r="AG4402">
        <v>0</v>
      </c>
      <c r="AH4402">
        <v>9.4</v>
      </c>
      <c r="AI4402">
        <v>-0.8</v>
      </c>
      <c r="AJ4402">
        <v>-3.12</v>
      </c>
      <c r="AK4402" t="s">
        <v>37</v>
      </c>
    </row>
    <row r="4403" spans="1:37" x14ac:dyDescent="0.25">
      <c r="A4403">
        <v>1</v>
      </c>
      <c r="B4403">
        <v>7</v>
      </c>
      <c r="C4403">
        <v>1</v>
      </c>
      <c r="D4403">
        <v>9085</v>
      </c>
      <c r="E4403">
        <v>1</v>
      </c>
      <c r="F4403">
        <v>3</v>
      </c>
      <c r="G4403">
        <v>150</v>
      </c>
      <c r="H4403">
        <v>1</v>
      </c>
      <c r="I4403">
        <v>19</v>
      </c>
      <c r="J4403">
        <v>37</v>
      </c>
      <c r="K4403">
        <v>90</v>
      </c>
      <c r="L4403">
        <v>90</v>
      </c>
      <c r="M4403">
        <v>140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24</v>
      </c>
      <c r="U4403">
        <v>0</v>
      </c>
      <c r="V4403">
        <v>3</v>
      </c>
      <c r="W4403">
        <v>5</v>
      </c>
      <c r="X4403">
        <v>10</v>
      </c>
      <c r="Y4403">
        <v>3</v>
      </c>
      <c r="Z4403">
        <v>14.66666667</v>
      </c>
      <c r="AA4403">
        <v>1</v>
      </c>
      <c r="AB4403">
        <v>0</v>
      </c>
      <c r="AC4403">
        <v>5</v>
      </c>
      <c r="AD4403">
        <v>5</v>
      </c>
      <c r="AE4403">
        <v>0</v>
      </c>
      <c r="AF4403">
        <v>0</v>
      </c>
      <c r="AG4403">
        <v>0</v>
      </c>
      <c r="AH4403">
        <v>7.6</v>
      </c>
      <c r="AI4403">
        <v>2.6</v>
      </c>
      <c r="AJ4403">
        <v>0.32</v>
      </c>
      <c r="AK4403" t="s">
        <v>37</v>
      </c>
    </row>
    <row r="4404" spans="1:37" x14ac:dyDescent="0.25">
      <c r="A4404">
        <v>1</v>
      </c>
      <c r="B4404">
        <v>18</v>
      </c>
      <c r="C4404">
        <v>2</v>
      </c>
      <c r="D4404">
        <v>9853</v>
      </c>
      <c r="E4404">
        <v>1</v>
      </c>
      <c r="F4404">
        <v>1</v>
      </c>
      <c r="G4404">
        <v>168</v>
      </c>
      <c r="H4404">
        <v>1</v>
      </c>
      <c r="I4404">
        <v>1</v>
      </c>
      <c r="J4404">
        <v>19</v>
      </c>
      <c r="K4404">
        <v>3</v>
      </c>
      <c r="L4404">
        <v>9</v>
      </c>
      <c r="M4404">
        <v>126.8</v>
      </c>
      <c r="N4404">
        <v>1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18</v>
      </c>
      <c r="U4404">
        <v>0</v>
      </c>
      <c r="V4404">
        <v>0</v>
      </c>
      <c r="W4404">
        <v>6</v>
      </c>
      <c r="X4404">
        <v>7</v>
      </c>
      <c r="Y4404">
        <v>5</v>
      </c>
      <c r="Z4404">
        <v>12.6</v>
      </c>
      <c r="AA4404">
        <v>0</v>
      </c>
      <c r="AB4404">
        <v>0</v>
      </c>
      <c r="AC4404">
        <v>6</v>
      </c>
      <c r="AD4404">
        <v>6</v>
      </c>
      <c r="AE4404">
        <v>6</v>
      </c>
      <c r="AF4404">
        <v>13</v>
      </c>
      <c r="AG4404">
        <v>0</v>
      </c>
      <c r="AH4404">
        <v>10.8</v>
      </c>
      <c r="AI4404">
        <v>1.4</v>
      </c>
      <c r="AJ4404">
        <v>1.74</v>
      </c>
      <c r="AK4404" t="s">
        <v>39</v>
      </c>
    </row>
    <row r="4405" spans="1:37" x14ac:dyDescent="0.25">
      <c r="A4405">
        <v>1</v>
      </c>
      <c r="B4405">
        <v>17</v>
      </c>
      <c r="C4405">
        <v>3</v>
      </c>
      <c r="D4405">
        <v>9500</v>
      </c>
      <c r="E4405">
        <v>1</v>
      </c>
      <c r="F4405">
        <v>1</v>
      </c>
      <c r="G4405">
        <v>137</v>
      </c>
      <c r="H4405">
        <v>1</v>
      </c>
      <c r="I4405">
        <v>1</v>
      </c>
      <c r="J4405">
        <v>1</v>
      </c>
      <c r="K4405">
        <v>4</v>
      </c>
      <c r="L4405">
        <v>10</v>
      </c>
      <c r="M4405">
        <v>124.8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19</v>
      </c>
      <c r="U4405">
        <v>0</v>
      </c>
      <c r="V4405">
        <v>0</v>
      </c>
      <c r="W4405">
        <v>7</v>
      </c>
      <c r="X4405">
        <v>11</v>
      </c>
      <c r="Y4405">
        <v>6</v>
      </c>
      <c r="Z4405">
        <v>12.4125</v>
      </c>
      <c r="AA4405">
        <v>0</v>
      </c>
      <c r="AB4405">
        <v>0</v>
      </c>
      <c r="AC4405">
        <v>8</v>
      </c>
      <c r="AD4405">
        <v>12</v>
      </c>
      <c r="AE4405">
        <v>7</v>
      </c>
      <c r="AF4405">
        <v>11.262499999999999</v>
      </c>
      <c r="AG4405">
        <v>0</v>
      </c>
      <c r="AH4405">
        <v>15.5</v>
      </c>
      <c r="AI4405">
        <v>2.8</v>
      </c>
      <c r="AJ4405">
        <v>-4.0599999999999996</v>
      </c>
      <c r="AK4405" t="s">
        <v>38</v>
      </c>
    </row>
    <row r="4406" spans="1:37" x14ac:dyDescent="0.25">
      <c r="A4406">
        <v>2</v>
      </c>
      <c r="B4406">
        <v>39</v>
      </c>
      <c r="C4406">
        <v>1</v>
      </c>
      <c r="D4406">
        <v>9130</v>
      </c>
      <c r="E4406">
        <v>1</v>
      </c>
      <c r="F4406">
        <v>19</v>
      </c>
      <c r="G4406">
        <v>133.1</v>
      </c>
      <c r="H4406">
        <v>1</v>
      </c>
      <c r="I4406">
        <v>2</v>
      </c>
      <c r="J4406">
        <v>1</v>
      </c>
      <c r="K4406">
        <v>8</v>
      </c>
      <c r="L4406">
        <v>8</v>
      </c>
      <c r="M4406">
        <v>120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28</v>
      </c>
      <c r="U4406">
        <v>0</v>
      </c>
      <c r="V4406">
        <v>0</v>
      </c>
      <c r="W4406">
        <v>6</v>
      </c>
      <c r="X4406">
        <v>12</v>
      </c>
      <c r="Y4406">
        <v>1</v>
      </c>
      <c r="Z4406">
        <v>11</v>
      </c>
      <c r="AA4406">
        <v>0</v>
      </c>
      <c r="AB4406">
        <v>0</v>
      </c>
      <c r="AC4406">
        <v>6</v>
      </c>
      <c r="AD4406">
        <v>9</v>
      </c>
      <c r="AE4406">
        <v>2</v>
      </c>
      <c r="AF4406">
        <v>10.5</v>
      </c>
      <c r="AG4406">
        <v>0</v>
      </c>
      <c r="AH4406">
        <v>16.2</v>
      </c>
      <c r="AI4406">
        <v>0.3</v>
      </c>
      <c r="AJ4406">
        <v>-0.92</v>
      </c>
      <c r="AK4406" t="s">
        <v>37</v>
      </c>
    </row>
    <row r="4407" spans="1:37" x14ac:dyDescent="0.25">
      <c r="A4407">
        <v>1</v>
      </c>
      <c r="B4407">
        <v>1</v>
      </c>
      <c r="C4407">
        <v>4</v>
      </c>
      <c r="D4407">
        <v>9500</v>
      </c>
      <c r="E4407">
        <v>1</v>
      </c>
      <c r="F4407">
        <v>1</v>
      </c>
      <c r="G4407">
        <v>160</v>
      </c>
      <c r="H4407">
        <v>1</v>
      </c>
      <c r="I4407">
        <v>37</v>
      </c>
      <c r="J4407">
        <v>37</v>
      </c>
      <c r="K4407">
        <v>7</v>
      </c>
      <c r="L4407">
        <v>7</v>
      </c>
      <c r="M4407">
        <v>133</v>
      </c>
      <c r="N4407">
        <v>1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18</v>
      </c>
      <c r="U4407">
        <v>0</v>
      </c>
      <c r="V4407">
        <v>0</v>
      </c>
      <c r="W4407">
        <v>8</v>
      </c>
      <c r="X4407">
        <v>8</v>
      </c>
      <c r="Y4407">
        <v>7</v>
      </c>
      <c r="Z4407">
        <v>14.31428571</v>
      </c>
      <c r="AA4407">
        <v>0</v>
      </c>
      <c r="AB4407">
        <v>0</v>
      </c>
      <c r="AC4407">
        <v>8</v>
      </c>
      <c r="AD4407">
        <v>8</v>
      </c>
      <c r="AE4407">
        <v>7</v>
      </c>
      <c r="AF4407">
        <v>14.31428571</v>
      </c>
      <c r="AG4407">
        <v>0</v>
      </c>
      <c r="AH4407">
        <v>12.7</v>
      </c>
      <c r="AI4407">
        <v>3.7</v>
      </c>
      <c r="AJ4407">
        <v>-1.7</v>
      </c>
      <c r="AK4407" t="s">
        <v>38</v>
      </c>
    </row>
    <row r="4408" spans="1:37" x14ac:dyDescent="0.25">
      <c r="A4408">
        <v>1</v>
      </c>
      <c r="B4408">
        <v>1</v>
      </c>
      <c r="C4408">
        <v>1</v>
      </c>
      <c r="D4408">
        <v>9070</v>
      </c>
      <c r="E4408">
        <v>1</v>
      </c>
      <c r="F4408">
        <v>1</v>
      </c>
      <c r="G4408">
        <v>145</v>
      </c>
      <c r="H4408">
        <v>1</v>
      </c>
      <c r="I4408">
        <v>1</v>
      </c>
      <c r="J4408">
        <v>38</v>
      </c>
      <c r="K4408">
        <v>5</v>
      </c>
      <c r="L4408">
        <v>7</v>
      </c>
      <c r="M4408">
        <v>127.5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20</v>
      </c>
      <c r="U4408">
        <v>0</v>
      </c>
      <c r="V4408">
        <v>0</v>
      </c>
      <c r="W4408">
        <v>6</v>
      </c>
      <c r="X4408">
        <v>6</v>
      </c>
      <c r="Y4408">
        <v>4</v>
      </c>
      <c r="Z4408">
        <v>12</v>
      </c>
      <c r="AA4408">
        <v>0</v>
      </c>
      <c r="AB4408">
        <v>0</v>
      </c>
      <c r="AC4408">
        <v>6</v>
      </c>
      <c r="AD4408">
        <v>8</v>
      </c>
      <c r="AE4408">
        <v>2</v>
      </c>
      <c r="AF4408">
        <v>11.33333333</v>
      </c>
      <c r="AG4408">
        <v>0</v>
      </c>
      <c r="AH4408">
        <v>10.8</v>
      </c>
      <c r="AI4408">
        <v>1.4</v>
      </c>
      <c r="AJ4408">
        <v>1.74</v>
      </c>
      <c r="AK4408" t="s">
        <v>39</v>
      </c>
    </row>
    <row r="4409" spans="1:37" x14ac:dyDescent="0.25">
      <c r="A4409">
        <v>1</v>
      </c>
      <c r="B4409">
        <v>1</v>
      </c>
      <c r="C4409">
        <v>1</v>
      </c>
      <c r="D4409">
        <v>9773</v>
      </c>
      <c r="E4409">
        <v>1</v>
      </c>
      <c r="F4409">
        <v>1</v>
      </c>
      <c r="G4409">
        <v>138</v>
      </c>
      <c r="H4409">
        <v>1</v>
      </c>
      <c r="I4409">
        <v>1</v>
      </c>
      <c r="J4409">
        <v>19</v>
      </c>
      <c r="K4409">
        <v>4</v>
      </c>
      <c r="L4409">
        <v>4</v>
      </c>
      <c r="M4409">
        <v>131.69999999999999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18</v>
      </c>
      <c r="U4409">
        <v>0</v>
      </c>
      <c r="V4409">
        <v>0</v>
      </c>
      <c r="W4409">
        <v>6</v>
      </c>
      <c r="X4409">
        <v>6</v>
      </c>
      <c r="Y4409">
        <v>6</v>
      </c>
      <c r="Z4409">
        <v>12.83333333</v>
      </c>
      <c r="AA4409">
        <v>0</v>
      </c>
      <c r="AB4409">
        <v>0</v>
      </c>
      <c r="AC4409">
        <v>6</v>
      </c>
      <c r="AD4409">
        <v>7</v>
      </c>
      <c r="AE4409">
        <v>6</v>
      </c>
      <c r="AF4409">
        <v>13.28571429</v>
      </c>
      <c r="AG4409">
        <v>0</v>
      </c>
      <c r="AH4409">
        <v>15.5</v>
      </c>
      <c r="AI4409">
        <v>2.8</v>
      </c>
      <c r="AJ4409">
        <v>-4.0599999999999996</v>
      </c>
      <c r="AK4409" t="s">
        <v>38</v>
      </c>
    </row>
    <row r="4410" spans="1:37" x14ac:dyDescent="0.25">
      <c r="A4410">
        <v>2</v>
      </c>
      <c r="B4410">
        <v>39</v>
      </c>
      <c r="C4410">
        <v>1</v>
      </c>
      <c r="D4410">
        <v>9773</v>
      </c>
      <c r="E4410">
        <v>1</v>
      </c>
      <c r="F4410">
        <v>1</v>
      </c>
      <c r="G4410">
        <v>100</v>
      </c>
      <c r="H4410">
        <v>1</v>
      </c>
      <c r="I4410">
        <v>37</v>
      </c>
      <c r="J4410">
        <v>37</v>
      </c>
      <c r="K4410">
        <v>9</v>
      </c>
      <c r="L4410">
        <v>9</v>
      </c>
      <c r="M4410">
        <v>133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47</v>
      </c>
      <c r="U4410">
        <v>0</v>
      </c>
      <c r="V4410">
        <v>0</v>
      </c>
      <c r="W4410">
        <v>6</v>
      </c>
      <c r="X4410">
        <v>8</v>
      </c>
      <c r="Y4410">
        <v>5</v>
      </c>
      <c r="Z4410">
        <v>11.4</v>
      </c>
      <c r="AA4410">
        <v>0</v>
      </c>
      <c r="AB4410">
        <v>0</v>
      </c>
      <c r="AC4410">
        <v>6</v>
      </c>
      <c r="AD4410">
        <v>10</v>
      </c>
      <c r="AE4410">
        <v>6</v>
      </c>
      <c r="AF4410">
        <v>11.66666667</v>
      </c>
      <c r="AG4410">
        <v>0</v>
      </c>
      <c r="AH4410">
        <v>12.7</v>
      </c>
      <c r="AI4410">
        <v>3.7</v>
      </c>
      <c r="AJ4410">
        <v>-1.7</v>
      </c>
      <c r="AK4410" t="s">
        <v>37</v>
      </c>
    </row>
    <row r="4411" spans="1:37" x14ac:dyDescent="0.25">
      <c r="A4411">
        <v>2</v>
      </c>
      <c r="B4411">
        <v>43</v>
      </c>
      <c r="C4411">
        <v>1</v>
      </c>
      <c r="D4411">
        <v>9991</v>
      </c>
      <c r="E4411">
        <v>0</v>
      </c>
      <c r="F4411">
        <v>1</v>
      </c>
      <c r="G4411">
        <v>140</v>
      </c>
      <c r="H4411">
        <v>1</v>
      </c>
      <c r="I4411">
        <v>37</v>
      </c>
      <c r="J4411">
        <v>37</v>
      </c>
      <c r="K4411">
        <v>4</v>
      </c>
      <c r="L4411">
        <v>1</v>
      </c>
      <c r="M4411">
        <v>122.7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38</v>
      </c>
      <c r="U4411">
        <v>0</v>
      </c>
      <c r="V4411">
        <v>0</v>
      </c>
      <c r="W4411">
        <v>5</v>
      </c>
      <c r="X4411">
        <v>5</v>
      </c>
      <c r="Y4411">
        <v>5</v>
      </c>
      <c r="Z4411">
        <v>14.6</v>
      </c>
      <c r="AA4411">
        <v>0</v>
      </c>
      <c r="AB4411">
        <v>0</v>
      </c>
      <c r="AC4411">
        <v>5</v>
      </c>
      <c r="AD4411">
        <v>6</v>
      </c>
      <c r="AE4411">
        <v>5</v>
      </c>
      <c r="AF4411">
        <v>14.33333333</v>
      </c>
      <c r="AG4411">
        <v>0</v>
      </c>
      <c r="AH4411">
        <v>13.9</v>
      </c>
      <c r="AI4411">
        <v>-0.3</v>
      </c>
      <c r="AJ4411">
        <v>0.79</v>
      </c>
      <c r="AK4411" t="s">
        <v>38</v>
      </c>
    </row>
    <row r="4412" spans="1:37" x14ac:dyDescent="0.25">
      <c r="A4412">
        <v>1</v>
      </c>
      <c r="B4412">
        <v>1</v>
      </c>
      <c r="C4412">
        <v>1</v>
      </c>
      <c r="D4412">
        <v>9070</v>
      </c>
      <c r="E4412">
        <v>1</v>
      </c>
      <c r="F4412">
        <v>1</v>
      </c>
      <c r="G4412">
        <v>124</v>
      </c>
      <c r="H4412">
        <v>1</v>
      </c>
      <c r="I4412">
        <v>37</v>
      </c>
      <c r="J4412">
        <v>19</v>
      </c>
      <c r="K4412">
        <v>9</v>
      </c>
      <c r="L4412">
        <v>4</v>
      </c>
      <c r="M4412">
        <v>121.2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20</v>
      </c>
      <c r="U4412">
        <v>0</v>
      </c>
      <c r="V4412">
        <v>1</v>
      </c>
      <c r="W4412">
        <v>6</v>
      </c>
      <c r="X4412">
        <v>7</v>
      </c>
      <c r="Y4412">
        <v>6</v>
      </c>
      <c r="Z4412">
        <v>13.5</v>
      </c>
      <c r="AA4412">
        <v>0</v>
      </c>
      <c r="AB4412">
        <v>1</v>
      </c>
      <c r="AC4412">
        <v>6</v>
      </c>
      <c r="AD4412">
        <v>9</v>
      </c>
      <c r="AE4412">
        <v>5</v>
      </c>
      <c r="AF4412">
        <v>12.5</v>
      </c>
      <c r="AG4412">
        <v>0</v>
      </c>
      <c r="AH4412">
        <v>10.8</v>
      </c>
      <c r="AI4412">
        <v>1.4</v>
      </c>
      <c r="AJ4412">
        <v>1.74</v>
      </c>
      <c r="AK4412" t="s">
        <v>38</v>
      </c>
    </row>
    <row r="4413" spans="1:37" x14ac:dyDescent="0.25">
      <c r="A4413">
        <v>1</v>
      </c>
      <c r="B4413">
        <v>44</v>
      </c>
      <c r="C4413">
        <v>1</v>
      </c>
      <c r="D4413">
        <v>9130</v>
      </c>
      <c r="E4413">
        <v>1</v>
      </c>
      <c r="F4413">
        <v>39</v>
      </c>
      <c r="G4413">
        <v>150</v>
      </c>
      <c r="H4413">
        <v>1</v>
      </c>
      <c r="I4413">
        <v>37</v>
      </c>
      <c r="J4413">
        <v>37</v>
      </c>
      <c r="K4413">
        <v>9</v>
      </c>
      <c r="L4413">
        <v>3</v>
      </c>
      <c r="M4413">
        <v>150</v>
      </c>
      <c r="N4413">
        <v>1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21</v>
      </c>
      <c r="U4413">
        <v>0</v>
      </c>
      <c r="V4413">
        <v>1</v>
      </c>
      <c r="W4413">
        <v>6</v>
      </c>
      <c r="X4413">
        <v>8</v>
      </c>
      <c r="Y4413">
        <v>6</v>
      </c>
      <c r="Z4413">
        <v>12.5</v>
      </c>
      <c r="AA4413">
        <v>0</v>
      </c>
      <c r="AB4413">
        <v>0</v>
      </c>
      <c r="AC4413">
        <v>6</v>
      </c>
      <c r="AD4413">
        <v>11</v>
      </c>
      <c r="AE4413">
        <v>3</v>
      </c>
      <c r="AF4413">
        <v>13.33333333</v>
      </c>
      <c r="AG4413">
        <v>0</v>
      </c>
      <c r="AH4413">
        <v>13.9</v>
      </c>
      <c r="AI4413">
        <v>-0.3</v>
      </c>
      <c r="AJ4413">
        <v>0.79</v>
      </c>
      <c r="AK4413" t="s">
        <v>37</v>
      </c>
    </row>
    <row r="4414" spans="1:37" x14ac:dyDescent="0.25">
      <c r="A4414">
        <v>1</v>
      </c>
      <c r="B4414">
        <v>43</v>
      </c>
      <c r="C4414">
        <v>1</v>
      </c>
      <c r="D4414">
        <v>9070</v>
      </c>
      <c r="E4414">
        <v>1</v>
      </c>
      <c r="F4414">
        <v>1</v>
      </c>
      <c r="G4414">
        <v>125</v>
      </c>
      <c r="H4414">
        <v>1</v>
      </c>
      <c r="I4414">
        <v>19</v>
      </c>
      <c r="J4414">
        <v>19</v>
      </c>
      <c r="K4414">
        <v>7</v>
      </c>
      <c r="L4414">
        <v>8</v>
      </c>
      <c r="M4414">
        <v>133.4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19</v>
      </c>
      <c r="U4414">
        <v>0</v>
      </c>
      <c r="V4414">
        <v>4</v>
      </c>
      <c r="W4414">
        <v>6</v>
      </c>
      <c r="X4414">
        <v>6</v>
      </c>
      <c r="Y4414">
        <v>4</v>
      </c>
      <c r="Z4414">
        <v>13</v>
      </c>
      <c r="AA4414">
        <v>0</v>
      </c>
      <c r="AB4414">
        <v>2</v>
      </c>
      <c r="AC4414">
        <v>6</v>
      </c>
      <c r="AD4414">
        <v>7</v>
      </c>
      <c r="AE4414">
        <v>5</v>
      </c>
      <c r="AF4414">
        <v>12.2</v>
      </c>
      <c r="AG4414">
        <v>0</v>
      </c>
      <c r="AH4414">
        <v>13.9</v>
      </c>
      <c r="AI4414">
        <v>-0.3</v>
      </c>
      <c r="AJ4414">
        <v>0.79</v>
      </c>
      <c r="AK4414" t="s">
        <v>39</v>
      </c>
    </row>
    <row r="4415" spans="1:37" x14ac:dyDescent="0.25">
      <c r="A4415">
        <v>1</v>
      </c>
      <c r="B4415">
        <v>43</v>
      </c>
      <c r="C4415">
        <v>1</v>
      </c>
      <c r="D4415">
        <v>33</v>
      </c>
      <c r="E4415">
        <v>1</v>
      </c>
      <c r="F4415">
        <v>1</v>
      </c>
      <c r="G4415">
        <v>143</v>
      </c>
      <c r="H4415">
        <v>1</v>
      </c>
      <c r="I4415">
        <v>37</v>
      </c>
      <c r="J4415">
        <v>1</v>
      </c>
      <c r="K4415">
        <v>9</v>
      </c>
      <c r="L4415">
        <v>10</v>
      </c>
      <c r="M4415">
        <v>121.2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v>25</v>
      </c>
      <c r="U4415">
        <v>0</v>
      </c>
      <c r="V4415">
        <v>5</v>
      </c>
      <c r="W4415">
        <v>10</v>
      </c>
      <c r="X4415">
        <v>13</v>
      </c>
      <c r="Y4415">
        <v>5</v>
      </c>
      <c r="Z4415">
        <v>11.6</v>
      </c>
      <c r="AA4415">
        <v>0</v>
      </c>
      <c r="AB4415">
        <v>2</v>
      </c>
      <c r="AC4415">
        <v>8</v>
      </c>
      <c r="AD4415">
        <v>10</v>
      </c>
      <c r="AE4415">
        <v>2</v>
      </c>
      <c r="AF4415">
        <v>13</v>
      </c>
      <c r="AG4415">
        <v>0</v>
      </c>
      <c r="AH4415">
        <v>12.4</v>
      </c>
      <c r="AI4415">
        <v>0.5</v>
      </c>
      <c r="AJ4415">
        <v>1.79</v>
      </c>
      <c r="AK4415" t="s">
        <v>39</v>
      </c>
    </row>
    <row r="4416" spans="1:37" x14ac:dyDescent="0.25">
      <c r="A4416">
        <v>1</v>
      </c>
      <c r="B4416">
        <v>1</v>
      </c>
      <c r="C4416">
        <v>1</v>
      </c>
      <c r="D4416">
        <v>9130</v>
      </c>
      <c r="E4416">
        <v>1</v>
      </c>
      <c r="F4416">
        <v>1</v>
      </c>
      <c r="G4416">
        <v>137</v>
      </c>
      <c r="H4416">
        <v>1</v>
      </c>
      <c r="I4416">
        <v>3</v>
      </c>
      <c r="J4416">
        <v>38</v>
      </c>
      <c r="K4416">
        <v>3</v>
      </c>
      <c r="L4416">
        <v>5</v>
      </c>
      <c r="M4416">
        <v>129.30000000000001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18</v>
      </c>
      <c r="U4416">
        <v>0</v>
      </c>
      <c r="V4416">
        <v>0</v>
      </c>
      <c r="W4416">
        <v>5</v>
      </c>
      <c r="X4416">
        <v>6</v>
      </c>
      <c r="Y4416">
        <v>5</v>
      </c>
      <c r="Z4416">
        <v>11.8</v>
      </c>
      <c r="AA4416">
        <v>1</v>
      </c>
      <c r="AB4416">
        <v>0</v>
      </c>
      <c r="AC4416">
        <v>5</v>
      </c>
      <c r="AD4416">
        <v>8</v>
      </c>
      <c r="AE4416">
        <v>5</v>
      </c>
      <c r="AF4416">
        <v>11.6</v>
      </c>
      <c r="AG4416">
        <v>0</v>
      </c>
      <c r="AH4416">
        <v>9.4</v>
      </c>
      <c r="AI4416">
        <v>-0.8</v>
      </c>
      <c r="AJ4416">
        <v>-3.12</v>
      </c>
      <c r="AK4416" t="s">
        <v>38</v>
      </c>
    </row>
    <row r="4417" spans="1:37" x14ac:dyDescent="0.25">
      <c r="A4417">
        <v>4</v>
      </c>
      <c r="B4417">
        <v>39</v>
      </c>
      <c r="C4417">
        <v>1</v>
      </c>
      <c r="D4417">
        <v>9500</v>
      </c>
      <c r="E4417">
        <v>1</v>
      </c>
      <c r="F4417">
        <v>19</v>
      </c>
      <c r="G4417">
        <v>133.1</v>
      </c>
      <c r="H4417">
        <v>1</v>
      </c>
      <c r="I4417">
        <v>37</v>
      </c>
      <c r="J4417">
        <v>37</v>
      </c>
      <c r="K4417">
        <v>6</v>
      </c>
      <c r="L4417">
        <v>6</v>
      </c>
      <c r="M4417">
        <v>117.8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46</v>
      </c>
      <c r="U4417">
        <v>0</v>
      </c>
      <c r="V4417">
        <v>0</v>
      </c>
      <c r="W4417">
        <v>7</v>
      </c>
      <c r="X4417">
        <v>14</v>
      </c>
      <c r="Y4417">
        <v>3</v>
      </c>
      <c r="Z4417">
        <v>12.33333333</v>
      </c>
      <c r="AA4417">
        <v>0</v>
      </c>
      <c r="AB4417">
        <v>0</v>
      </c>
      <c r="AC4417">
        <v>7</v>
      </c>
      <c r="AD4417">
        <v>12</v>
      </c>
      <c r="AE4417">
        <v>3</v>
      </c>
      <c r="AF4417">
        <v>11.08333333</v>
      </c>
      <c r="AG4417">
        <v>0</v>
      </c>
      <c r="AH4417">
        <v>11.1</v>
      </c>
      <c r="AI4417">
        <v>0.6</v>
      </c>
      <c r="AJ4417">
        <v>2.02</v>
      </c>
      <c r="AK4417" t="s">
        <v>37</v>
      </c>
    </row>
    <row r="4418" spans="1:37" x14ac:dyDescent="0.25">
      <c r="A4418">
        <v>1</v>
      </c>
      <c r="B4418">
        <v>43</v>
      </c>
      <c r="C4418">
        <v>2</v>
      </c>
      <c r="D4418">
        <v>9500</v>
      </c>
      <c r="E4418">
        <v>1</v>
      </c>
      <c r="F4418">
        <v>1</v>
      </c>
      <c r="G4418">
        <v>136</v>
      </c>
      <c r="H4418">
        <v>1</v>
      </c>
      <c r="I4418">
        <v>38</v>
      </c>
      <c r="J4418">
        <v>38</v>
      </c>
      <c r="K4418">
        <v>9</v>
      </c>
      <c r="L4418">
        <v>5</v>
      </c>
      <c r="M4418">
        <v>131.30000000000001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23</v>
      </c>
      <c r="U4418">
        <v>0</v>
      </c>
      <c r="V4418">
        <v>11</v>
      </c>
      <c r="W4418">
        <v>14</v>
      </c>
      <c r="X4418">
        <v>15</v>
      </c>
      <c r="Y4418">
        <v>12</v>
      </c>
      <c r="Z4418">
        <v>12.625</v>
      </c>
      <c r="AA4418">
        <v>1</v>
      </c>
      <c r="AB4418">
        <v>11</v>
      </c>
      <c r="AC4418">
        <v>14</v>
      </c>
      <c r="AD4418">
        <v>15</v>
      </c>
      <c r="AE4418">
        <v>12</v>
      </c>
      <c r="AF4418">
        <v>12.625</v>
      </c>
      <c r="AG4418">
        <v>1</v>
      </c>
      <c r="AH4418">
        <v>7.6</v>
      </c>
      <c r="AI4418">
        <v>2.6</v>
      </c>
      <c r="AJ4418">
        <v>0.32</v>
      </c>
      <c r="AK4418" t="s">
        <v>38</v>
      </c>
    </row>
    <row r="4419" spans="1:37" x14ac:dyDescent="0.25">
      <c r="A4419">
        <v>1</v>
      </c>
      <c r="B4419">
        <v>1</v>
      </c>
      <c r="C4419">
        <v>1</v>
      </c>
      <c r="D4419">
        <v>9070</v>
      </c>
      <c r="E4419">
        <v>1</v>
      </c>
      <c r="F4419">
        <v>1</v>
      </c>
      <c r="G4419">
        <v>132</v>
      </c>
      <c r="H4419">
        <v>1</v>
      </c>
      <c r="I4419">
        <v>1</v>
      </c>
      <c r="J4419">
        <v>1</v>
      </c>
      <c r="K4419">
        <v>9</v>
      </c>
      <c r="L4419">
        <v>9</v>
      </c>
      <c r="M4419">
        <v>133.80000000000001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20</v>
      </c>
      <c r="U4419">
        <v>0</v>
      </c>
      <c r="V4419">
        <v>0</v>
      </c>
      <c r="W4419">
        <v>6</v>
      </c>
      <c r="X4419">
        <v>6</v>
      </c>
      <c r="Y4419">
        <v>6</v>
      </c>
      <c r="Z4419">
        <v>13.83333333</v>
      </c>
      <c r="AA4419">
        <v>0</v>
      </c>
      <c r="AB4419">
        <v>0</v>
      </c>
      <c r="AC4419">
        <v>6</v>
      </c>
      <c r="AD4419">
        <v>6</v>
      </c>
      <c r="AE4419">
        <v>6</v>
      </c>
      <c r="AF4419">
        <v>13.5</v>
      </c>
      <c r="AG4419">
        <v>0</v>
      </c>
      <c r="AH4419">
        <v>16.2</v>
      </c>
      <c r="AI4419">
        <v>0.3</v>
      </c>
      <c r="AJ4419">
        <v>-0.92</v>
      </c>
      <c r="AK4419" t="s">
        <v>38</v>
      </c>
    </row>
    <row r="4420" spans="1:37" x14ac:dyDescent="0.25">
      <c r="A4420">
        <v>1</v>
      </c>
      <c r="B4420">
        <v>44</v>
      </c>
      <c r="C4420">
        <v>1</v>
      </c>
      <c r="D4420">
        <v>9070</v>
      </c>
      <c r="E4420">
        <v>1</v>
      </c>
      <c r="F4420">
        <v>39</v>
      </c>
      <c r="G4420">
        <v>120</v>
      </c>
      <c r="H4420">
        <v>1</v>
      </c>
      <c r="I4420">
        <v>3</v>
      </c>
      <c r="J4420">
        <v>38</v>
      </c>
      <c r="K4420">
        <v>3</v>
      </c>
      <c r="L4420">
        <v>9</v>
      </c>
      <c r="M4420">
        <v>120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20</v>
      </c>
      <c r="U4420">
        <v>0</v>
      </c>
      <c r="V4420">
        <v>2</v>
      </c>
      <c r="W4420">
        <v>7</v>
      </c>
      <c r="X4420">
        <v>7</v>
      </c>
      <c r="Y4420">
        <v>6</v>
      </c>
      <c r="Z4420">
        <v>12.5</v>
      </c>
      <c r="AA4420">
        <v>0</v>
      </c>
      <c r="AB4420">
        <v>5</v>
      </c>
      <c r="AC4420">
        <v>9</v>
      </c>
      <c r="AD4420">
        <v>10</v>
      </c>
      <c r="AE4420">
        <v>7</v>
      </c>
      <c r="AF4420">
        <v>13.14285714</v>
      </c>
      <c r="AG4420">
        <v>1</v>
      </c>
      <c r="AH4420">
        <v>16.2</v>
      </c>
      <c r="AI4420">
        <v>0.3</v>
      </c>
      <c r="AJ4420">
        <v>-0.92</v>
      </c>
      <c r="AK4420" t="s">
        <v>38</v>
      </c>
    </row>
    <row r="4421" spans="1:37" x14ac:dyDescent="0.25">
      <c r="A4421">
        <v>1</v>
      </c>
      <c r="B4421">
        <v>1</v>
      </c>
      <c r="C4421">
        <v>6</v>
      </c>
      <c r="D4421">
        <v>9773</v>
      </c>
      <c r="E4421">
        <v>1</v>
      </c>
      <c r="F4421">
        <v>1</v>
      </c>
      <c r="G4421">
        <v>125</v>
      </c>
      <c r="H4421">
        <v>1</v>
      </c>
      <c r="I4421">
        <v>1</v>
      </c>
      <c r="J4421">
        <v>1</v>
      </c>
      <c r="K4421">
        <v>5</v>
      </c>
      <c r="L4421">
        <v>4</v>
      </c>
      <c r="M4421">
        <v>122.2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19</v>
      </c>
      <c r="U4421">
        <v>0</v>
      </c>
      <c r="V4421">
        <v>0</v>
      </c>
      <c r="W4421">
        <v>6</v>
      </c>
      <c r="X4421">
        <v>7</v>
      </c>
      <c r="Y4421">
        <v>5</v>
      </c>
      <c r="Z4421">
        <v>13.6</v>
      </c>
      <c r="AA4421">
        <v>0</v>
      </c>
      <c r="AB4421">
        <v>0</v>
      </c>
      <c r="AC4421">
        <v>6</v>
      </c>
      <c r="AD4421">
        <v>8</v>
      </c>
      <c r="AE4421">
        <v>5</v>
      </c>
      <c r="AF4421">
        <v>12.66666667</v>
      </c>
      <c r="AG4421">
        <v>0</v>
      </c>
      <c r="AH4421">
        <v>15.5</v>
      </c>
      <c r="AI4421">
        <v>2.8</v>
      </c>
      <c r="AJ4421">
        <v>-4.0599999999999996</v>
      </c>
      <c r="AK4421" t="s">
        <v>38</v>
      </c>
    </row>
    <row r="4422" spans="1:37" x14ac:dyDescent="0.25">
      <c r="A4422">
        <v>1</v>
      </c>
      <c r="B4422">
        <v>1</v>
      </c>
      <c r="C4422">
        <v>2</v>
      </c>
      <c r="D4422">
        <v>9773</v>
      </c>
      <c r="E4422">
        <v>1</v>
      </c>
      <c r="F4422">
        <v>1</v>
      </c>
      <c r="G4422">
        <v>120</v>
      </c>
      <c r="H4422">
        <v>105</v>
      </c>
      <c r="I4422">
        <v>1</v>
      </c>
      <c r="J4422">
        <v>1</v>
      </c>
      <c r="K4422">
        <v>9</v>
      </c>
      <c r="L4422">
        <v>9</v>
      </c>
      <c r="M4422">
        <v>119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18</v>
      </c>
      <c r="U4422">
        <v>1</v>
      </c>
      <c r="V4422">
        <v>0</v>
      </c>
      <c r="W4422">
        <v>6</v>
      </c>
      <c r="X4422">
        <v>6</v>
      </c>
      <c r="Y4422">
        <v>6</v>
      </c>
      <c r="Z4422">
        <v>12</v>
      </c>
      <c r="AA4422">
        <v>0</v>
      </c>
      <c r="AB4422">
        <v>0</v>
      </c>
      <c r="AC4422">
        <v>6</v>
      </c>
      <c r="AD4422">
        <v>6</v>
      </c>
      <c r="AE4422">
        <v>2</v>
      </c>
      <c r="AF4422">
        <v>11</v>
      </c>
      <c r="AG4422">
        <v>0</v>
      </c>
      <c r="AH4422">
        <v>11.1</v>
      </c>
      <c r="AI4422">
        <v>0.6</v>
      </c>
      <c r="AJ4422">
        <v>2.02</v>
      </c>
      <c r="AK4422" t="s">
        <v>37</v>
      </c>
    </row>
    <row r="4423" spans="1:37" x14ac:dyDescent="0.25">
      <c r="A4423">
        <v>1</v>
      </c>
      <c r="B4423">
        <v>1</v>
      </c>
      <c r="C4423">
        <v>1</v>
      </c>
      <c r="D4423">
        <v>9500</v>
      </c>
      <c r="E4423">
        <v>1</v>
      </c>
      <c r="F4423">
        <v>1</v>
      </c>
      <c r="G4423">
        <v>154</v>
      </c>
      <c r="H4423">
        <v>1</v>
      </c>
      <c r="I4423">
        <v>37</v>
      </c>
      <c r="J4423">
        <v>37</v>
      </c>
      <c r="K4423">
        <v>9</v>
      </c>
      <c r="L4423">
        <v>9</v>
      </c>
      <c r="M4423">
        <v>149.5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30</v>
      </c>
      <c r="U4423">
        <v>0</v>
      </c>
      <c r="V4423">
        <v>0</v>
      </c>
      <c r="W4423">
        <v>7</v>
      </c>
      <c r="X4423">
        <v>8</v>
      </c>
      <c r="Y4423">
        <v>7</v>
      </c>
      <c r="Z4423">
        <v>14.9125</v>
      </c>
      <c r="AA4423">
        <v>0</v>
      </c>
      <c r="AB4423">
        <v>0</v>
      </c>
      <c r="AC4423">
        <v>8</v>
      </c>
      <c r="AD4423">
        <v>9</v>
      </c>
      <c r="AE4423">
        <v>1</v>
      </c>
      <c r="AF4423">
        <v>13.5</v>
      </c>
      <c r="AG4423">
        <v>0</v>
      </c>
      <c r="AH4423">
        <v>13.9</v>
      </c>
      <c r="AI4423">
        <v>-0.3</v>
      </c>
      <c r="AJ4423">
        <v>0.79</v>
      </c>
      <c r="AK4423" t="s">
        <v>37</v>
      </c>
    </row>
    <row r="4424" spans="1:37" x14ac:dyDescent="0.25">
      <c r="A4424">
        <v>1</v>
      </c>
      <c r="B4424">
        <v>1</v>
      </c>
      <c r="C4424">
        <v>1</v>
      </c>
      <c r="D4424">
        <v>9147</v>
      </c>
      <c r="E4424">
        <v>1</v>
      </c>
      <c r="F4424">
        <v>1</v>
      </c>
      <c r="G4424">
        <v>180</v>
      </c>
      <c r="H4424">
        <v>1</v>
      </c>
      <c r="I4424">
        <v>37</v>
      </c>
      <c r="J4424">
        <v>37</v>
      </c>
      <c r="K4424">
        <v>7</v>
      </c>
      <c r="L4424">
        <v>4</v>
      </c>
      <c r="M4424">
        <v>153.80000000000001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20</v>
      </c>
      <c r="U4424">
        <v>0</v>
      </c>
      <c r="V4424">
        <v>0</v>
      </c>
      <c r="W4424">
        <v>5</v>
      </c>
      <c r="X4424">
        <v>5</v>
      </c>
      <c r="Y4424">
        <v>5</v>
      </c>
      <c r="Z4424">
        <v>13.8</v>
      </c>
      <c r="AA4424">
        <v>0</v>
      </c>
      <c r="AB4424">
        <v>0</v>
      </c>
      <c r="AC4424">
        <v>5</v>
      </c>
      <c r="AD4424">
        <v>6</v>
      </c>
      <c r="AE4424">
        <v>5</v>
      </c>
      <c r="AF4424">
        <v>12</v>
      </c>
      <c r="AG4424">
        <v>0</v>
      </c>
      <c r="AH4424">
        <v>9.4</v>
      </c>
      <c r="AI4424">
        <v>-0.8</v>
      </c>
      <c r="AJ4424">
        <v>-3.12</v>
      </c>
      <c r="AK4424" t="s">
        <v>38</v>
      </c>
    </row>
    <row r="4425" spans="1:37" x14ac:dyDescent="0.25">
      <c r="A4425">
        <v>1</v>
      </c>
      <c r="B4425">
        <v>10</v>
      </c>
      <c r="C4425">
        <v>1</v>
      </c>
      <c r="D4425">
        <v>9773</v>
      </c>
      <c r="E4425">
        <v>1</v>
      </c>
      <c r="F4425">
        <v>1</v>
      </c>
      <c r="G4425">
        <v>152</v>
      </c>
      <c r="H4425">
        <v>22</v>
      </c>
      <c r="I4425">
        <v>38</v>
      </c>
      <c r="J4425">
        <v>37</v>
      </c>
      <c r="K4425">
        <v>5</v>
      </c>
      <c r="L4425">
        <v>9</v>
      </c>
      <c r="M4425">
        <v>152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22</v>
      </c>
      <c r="U4425">
        <v>1</v>
      </c>
      <c r="V4425">
        <v>0</v>
      </c>
      <c r="W4425">
        <v>6</v>
      </c>
      <c r="X4425">
        <v>8</v>
      </c>
      <c r="Y4425">
        <v>6</v>
      </c>
      <c r="Z4425">
        <v>11.66666667</v>
      </c>
      <c r="AA4425">
        <v>0</v>
      </c>
      <c r="AB4425">
        <v>0</v>
      </c>
      <c r="AC4425">
        <v>6</v>
      </c>
      <c r="AD4425">
        <v>6</v>
      </c>
      <c r="AE4425">
        <v>6</v>
      </c>
      <c r="AF4425">
        <v>13</v>
      </c>
      <c r="AG4425">
        <v>0</v>
      </c>
      <c r="AH4425">
        <v>12.7</v>
      </c>
      <c r="AI4425">
        <v>3.7</v>
      </c>
      <c r="AJ4425">
        <v>-1.7</v>
      </c>
      <c r="AK4425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48576"/>
  <sheetViews>
    <sheetView tabSelected="1" zoomScale="110" workbookViewId="0">
      <selection activeCell="F9" sqref="F9"/>
    </sheetView>
  </sheetViews>
  <sheetFormatPr defaultRowHeight="15" x14ac:dyDescent="0.25"/>
  <cols>
    <col min="1" max="1" width="24.7109375" customWidth="1"/>
    <col min="2" max="2" width="21.42578125" customWidth="1"/>
    <col min="3" max="4" width="21.140625" customWidth="1"/>
    <col min="5" max="7" width="20.28515625" customWidth="1"/>
    <col min="8" max="8" width="25.42578125" customWidth="1"/>
    <col min="14" max="14" width="29.42578125" customWidth="1"/>
  </cols>
  <sheetData>
    <row r="1" spans="1:13" s="4" customFormat="1" x14ac:dyDescent="0.25">
      <c r="A1" s="4" t="s">
        <v>12</v>
      </c>
      <c r="B1" s="4" t="s">
        <v>51</v>
      </c>
      <c r="C1" s="4" t="s">
        <v>52</v>
      </c>
      <c r="E1" s="4" t="s">
        <v>53</v>
      </c>
      <c r="F1" s="4" t="s">
        <v>54</v>
      </c>
      <c r="G1" s="4" t="s">
        <v>55</v>
      </c>
      <c r="H1" s="4" t="s">
        <v>40</v>
      </c>
      <c r="I1" s="4" t="s">
        <v>41</v>
      </c>
      <c r="J1" s="4" t="s">
        <v>42</v>
      </c>
      <c r="K1" s="4" t="s">
        <v>43</v>
      </c>
      <c r="L1" s="4" t="s">
        <v>44</v>
      </c>
      <c r="M1" s="4" t="s">
        <v>45</v>
      </c>
    </row>
    <row r="2" spans="1:13" x14ac:dyDescent="0.25">
      <c r="A2">
        <v>127.3</v>
      </c>
      <c r="B2">
        <f>A2 -$H$2</f>
        <v>0.32188065099482799</v>
      </c>
      <c r="C2">
        <f>B2*B2</f>
        <v>0.10360715348485426</v>
      </c>
      <c r="E2">
        <f>SUM(C:C)</f>
        <v>927628.48195298587</v>
      </c>
      <c r="F2">
        <f>E2/J2</f>
        <v>209.68094076694979</v>
      </c>
      <c r="G2">
        <f>SQRT(F2)</f>
        <v>14.480363972184877</v>
      </c>
      <c r="H2">
        <f>AVERAGE(A:A)</f>
        <v>126.97811934900517</v>
      </c>
      <c r="I2">
        <f>SUM(A:A)</f>
        <v>561878.1781193479</v>
      </c>
      <c r="J2">
        <f>COUNT(A:A) - 1</f>
        <v>4424</v>
      </c>
      <c r="K2">
        <f>(I2/J2)</f>
        <v>127.0068214555488</v>
      </c>
      <c r="L2">
        <f>MODE(A:A)</f>
        <v>130</v>
      </c>
      <c r="M2">
        <f>MEDIAN(A:A)</f>
        <v>126.1</v>
      </c>
    </row>
    <row r="3" spans="1:13" x14ac:dyDescent="0.25">
      <c r="A3">
        <v>142.5</v>
      </c>
      <c r="B3">
        <f t="shared" ref="B3:B66" si="0">A3 -$H$2</f>
        <v>15.521880650994831</v>
      </c>
      <c r="C3">
        <f t="shared" ref="C3:C66" si="1">B3*B3</f>
        <v>240.92877894372771</v>
      </c>
    </row>
    <row r="4" spans="1:13" x14ac:dyDescent="0.25">
      <c r="A4">
        <v>124.8</v>
      </c>
      <c r="B4">
        <f t="shared" si="0"/>
        <v>-2.178119349005172</v>
      </c>
      <c r="C4">
        <f t="shared" si="1"/>
        <v>4.7442038985107144</v>
      </c>
    </row>
    <row r="5" spans="1:13" x14ac:dyDescent="0.25">
      <c r="A5">
        <v>119.6</v>
      </c>
      <c r="B5">
        <f t="shared" si="0"/>
        <v>-7.3781193490051749</v>
      </c>
      <c r="C5">
        <f t="shared" si="1"/>
        <v>54.436645128164542</v>
      </c>
    </row>
    <row r="6" spans="1:13" x14ac:dyDescent="0.25">
      <c r="A6">
        <v>141.5</v>
      </c>
      <c r="B6">
        <f t="shared" si="0"/>
        <v>14.521880650994831</v>
      </c>
      <c r="C6">
        <f t="shared" si="1"/>
        <v>210.88501764173805</v>
      </c>
    </row>
    <row r="7" spans="1:13" x14ac:dyDescent="0.25">
      <c r="A7">
        <v>114.8</v>
      </c>
      <c r="B7">
        <f t="shared" si="0"/>
        <v>-12.178119349005172</v>
      </c>
      <c r="C7">
        <f t="shared" si="1"/>
        <v>148.30659087861414</v>
      </c>
    </row>
    <row r="8" spans="1:13" x14ac:dyDescent="0.25">
      <c r="A8">
        <v>128.4</v>
      </c>
      <c r="B8">
        <f t="shared" si="0"/>
        <v>1.4218806509948365</v>
      </c>
      <c r="C8">
        <f t="shared" si="1"/>
        <v>2.0217445856734999</v>
      </c>
      <c r="E8" s="4" t="s">
        <v>60</v>
      </c>
      <c r="F8" s="4" t="s">
        <v>59</v>
      </c>
      <c r="G8" s="4" t="s">
        <v>58</v>
      </c>
    </row>
    <row r="9" spans="1:13" x14ac:dyDescent="0.25">
      <c r="A9">
        <v>113.1</v>
      </c>
      <c r="B9">
        <f t="shared" si="0"/>
        <v>-13.878119349005175</v>
      </c>
      <c r="C9">
        <f t="shared" si="1"/>
        <v>192.60219666523182</v>
      </c>
      <c r="E9">
        <f>_xlfn.QUARTILE.EXC(A:A,3)</f>
        <v>134.80000000000001</v>
      </c>
      <c r="F9">
        <f>_xlfn.QUARTILE.EXC(A:A,1)</f>
        <v>117.9</v>
      </c>
      <c r="G9" s="4">
        <f>E9-F9</f>
        <v>16.900000000000006</v>
      </c>
    </row>
    <row r="10" spans="1:13" x14ac:dyDescent="0.25">
      <c r="A10">
        <v>129.30000000000001</v>
      </c>
      <c r="B10">
        <f t="shared" si="0"/>
        <v>2.3218806509948422</v>
      </c>
      <c r="C10">
        <f t="shared" si="1"/>
        <v>5.3911297574642321</v>
      </c>
    </row>
    <row r="11" spans="1:13" x14ac:dyDescent="0.25">
      <c r="A11">
        <v>123</v>
      </c>
      <c r="B11">
        <f t="shared" si="0"/>
        <v>-3.9781193490051692</v>
      </c>
      <c r="C11">
        <f t="shared" si="1"/>
        <v>15.825433554929312</v>
      </c>
    </row>
    <row r="12" spans="1:13" x14ac:dyDescent="0.25">
      <c r="A12">
        <v>130.6</v>
      </c>
      <c r="B12">
        <f t="shared" si="0"/>
        <v>3.6218806509948251</v>
      </c>
      <c r="C12">
        <f t="shared" si="1"/>
        <v>13.118019450050699</v>
      </c>
    </row>
    <row r="13" spans="1:13" x14ac:dyDescent="0.25">
      <c r="A13">
        <v>119.3</v>
      </c>
      <c r="B13">
        <f t="shared" si="0"/>
        <v>-7.678119349005172</v>
      </c>
      <c r="C13">
        <f t="shared" si="1"/>
        <v>58.953516737567604</v>
      </c>
    </row>
    <row r="14" spans="1:13" x14ac:dyDescent="0.25">
      <c r="A14">
        <v>130.19999999999999</v>
      </c>
      <c r="B14">
        <f t="shared" si="0"/>
        <v>3.2218806509948195</v>
      </c>
      <c r="C14">
        <f t="shared" si="1"/>
        <v>10.380514929254801</v>
      </c>
    </row>
    <row r="15" spans="1:13" x14ac:dyDescent="0.25">
      <c r="A15">
        <v>111.8</v>
      </c>
      <c r="B15">
        <f t="shared" si="0"/>
        <v>-15.178119349005172</v>
      </c>
      <c r="C15">
        <f t="shared" si="1"/>
        <v>230.37530697264518</v>
      </c>
    </row>
    <row r="16" spans="1:13" x14ac:dyDescent="0.25">
      <c r="A16">
        <v>137.1</v>
      </c>
      <c r="B16">
        <f t="shared" si="0"/>
        <v>10.121880650994825</v>
      </c>
      <c r="C16">
        <f t="shared" si="1"/>
        <v>102.45246791298342</v>
      </c>
    </row>
    <row r="17" spans="1:3" x14ac:dyDescent="0.25">
      <c r="A17">
        <v>120.7</v>
      </c>
      <c r="B17">
        <f t="shared" si="0"/>
        <v>-6.2781193490051663</v>
      </c>
      <c r="C17">
        <f t="shared" si="1"/>
        <v>39.414782560353053</v>
      </c>
    </row>
    <row r="18" spans="1:3" x14ac:dyDescent="0.25">
      <c r="A18">
        <v>137.4</v>
      </c>
      <c r="B18">
        <f t="shared" si="0"/>
        <v>10.421880650994837</v>
      </c>
      <c r="C18">
        <f t="shared" si="1"/>
        <v>108.61559630358056</v>
      </c>
    </row>
    <row r="19" spans="1:3" x14ac:dyDescent="0.25">
      <c r="A19">
        <v>127.3</v>
      </c>
      <c r="B19">
        <f t="shared" si="0"/>
        <v>0.32188065099482799</v>
      </c>
      <c r="C19">
        <f t="shared" si="1"/>
        <v>0.10360715348485426</v>
      </c>
    </row>
    <row r="20" spans="1:3" x14ac:dyDescent="0.25">
      <c r="A20">
        <v>136.30000000000001</v>
      </c>
      <c r="B20">
        <f t="shared" si="0"/>
        <v>9.3218806509948422</v>
      </c>
      <c r="C20">
        <f t="shared" si="1"/>
        <v>86.897458871392018</v>
      </c>
    </row>
    <row r="21" spans="1:3" x14ac:dyDescent="0.25">
      <c r="A21">
        <v>124.6</v>
      </c>
      <c r="B21">
        <f t="shared" si="0"/>
        <v>-2.3781193490051749</v>
      </c>
      <c r="C21">
        <f t="shared" si="1"/>
        <v>5.6554516381127966</v>
      </c>
    </row>
    <row r="22" spans="1:3" x14ac:dyDescent="0.25">
      <c r="A22">
        <v>120.3</v>
      </c>
      <c r="B22">
        <f t="shared" si="0"/>
        <v>-6.678119349005172</v>
      </c>
      <c r="C22">
        <f t="shared" si="1"/>
        <v>44.59727803955726</v>
      </c>
    </row>
    <row r="23" spans="1:3" x14ac:dyDescent="0.25">
      <c r="A23">
        <v>121.8</v>
      </c>
      <c r="B23">
        <f t="shared" si="0"/>
        <v>-5.178119349005172</v>
      </c>
      <c r="C23">
        <f t="shared" si="1"/>
        <v>26.812919992541747</v>
      </c>
    </row>
    <row r="24" spans="1:3" x14ac:dyDescent="0.25">
      <c r="A24">
        <v>125.5</v>
      </c>
      <c r="B24">
        <f t="shared" si="0"/>
        <v>-1.4781193490051692</v>
      </c>
      <c r="C24">
        <f t="shared" si="1"/>
        <v>2.184836809903465</v>
      </c>
    </row>
    <row r="25" spans="1:3" x14ac:dyDescent="0.25">
      <c r="A25">
        <v>114.9</v>
      </c>
      <c r="B25">
        <f t="shared" si="0"/>
        <v>-12.078119349005163</v>
      </c>
      <c r="C25">
        <f t="shared" si="1"/>
        <v>145.88096700881292</v>
      </c>
    </row>
    <row r="26" spans="1:3" x14ac:dyDescent="0.25">
      <c r="A26">
        <v>123.9</v>
      </c>
      <c r="B26">
        <f t="shared" si="0"/>
        <v>-3.0781193490051635</v>
      </c>
      <c r="C26">
        <f t="shared" si="1"/>
        <v>9.4748187267199722</v>
      </c>
    </row>
    <row r="27" spans="1:3" x14ac:dyDescent="0.25">
      <c r="A27">
        <v>157</v>
      </c>
      <c r="B27">
        <f t="shared" si="0"/>
        <v>30.021880650994831</v>
      </c>
      <c r="C27">
        <f t="shared" si="1"/>
        <v>901.3133178225778</v>
      </c>
    </row>
    <row r="28" spans="1:3" x14ac:dyDescent="0.25">
      <c r="A28">
        <v>116.4</v>
      </c>
      <c r="B28">
        <f t="shared" si="0"/>
        <v>-10.578119349005163</v>
      </c>
      <c r="C28">
        <f t="shared" si="1"/>
        <v>111.89660896179743</v>
      </c>
    </row>
    <row r="29" spans="1:3" x14ac:dyDescent="0.25">
      <c r="A29">
        <v>131</v>
      </c>
      <c r="B29">
        <f t="shared" si="0"/>
        <v>4.0218806509948308</v>
      </c>
      <c r="C29">
        <f t="shared" si="1"/>
        <v>16.175523970846605</v>
      </c>
    </row>
    <row r="30" spans="1:3" x14ac:dyDescent="0.25">
      <c r="A30">
        <v>122.1</v>
      </c>
      <c r="B30">
        <f t="shared" si="0"/>
        <v>-4.8781193490051749</v>
      </c>
      <c r="C30">
        <f t="shared" si="1"/>
        <v>23.796048383138672</v>
      </c>
    </row>
    <row r="31" spans="1:3" x14ac:dyDescent="0.25">
      <c r="A31">
        <v>118.8</v>
      </c>
      <c r="B31">
        <f t="shared" si="0"/>
        <v>-8.178119349005172</v>
      </c>
      <c r="C31">
        <f t="shared" si="1"/>
        <v>66.881636086572783</v>
      </c>
    </row>
    <row r="32" spans="1:3" x14ac:dyDescent="0.25">
      <c r="A32">
        <v>150</v>
      </c>
      <c r="B32">
        <f t="shared" si="0"/>
        <v>23.021880650994831</v>
      </c>
      <c r="C32">
        <f t="shared" si="1"/>
        <v>530.00698870865017</v>
      </c>
    </row>
    <row r="33" spans="1:3" x14ac:dyDescent="0.25">
      <c r="A33">
        <v>130</v>
      </c>
      <c r="B33">
        <f t="shared" si="0"/>
        <v>3.0218806509948308</v>
      </c>
      <c r="C33">
        <f t="shared" si="1"/>
        <v>9.1317626688569433</v>
      </c>
    </row>
    <row r="34" spans="1:3" x14ac:dyDescent="0.25">
      <c r="A34">
        <v>138.80000000000001</v>
      </c>
      <c r="B34">
        <f t="shared" si="0"/>
        <v>11.821880650994842</v>
      </c>
      <c r="C34">
        <f t="shared" si="1"/>
        <v>139.75686212636623</v>
      </c>
    </row>
    <row r="35" spans="1:3" x14ac:dyDescent="0.25">
      <c r="A35">
        <v>134.5</v>
      </c>
      <c r="B35">
        <f t="shared" si="0"/>
        <v>7.5218806509948308</v>
      </c>
      <c r="C35">
        <f t="shared" si="1"/>
        <v>56.578688527810421</v>
      </c>
    </row>
    <row r="36" spans="1:3" x14ac:dyDescent="0.25">
      <c r="A36">
        <v>131.4</v>
      </c>
      <c r="B36">
        <f t="shared" si="0"/>
        <v>4.4218806509948365</v>
      </c>
      <c r="C36">
        <f t="shared" si="1"/>
        <v>19.553028491642518</v>
      </c>
    </row>
    <row r="37" spans="1:3" x14ac:dyDescent="0.25">
      <c r="A37">
        <v>102.5</v>
      </c>
      <c r="B37">
        <f t="shared" si="0"/>
        <v>-24.478119349005169</v>
      </c>
      <c r="C37">
        <f t="shared" si="1"/>
        <v>599.17832686414124</v>
      </c>
    </row>
    <row r="38" spans="1:3" x14ac:dyDescent="0.25">
      <c r="A38">
        <v>128.80000000000001</v>
      </c>
      <c r="B38">
        <f t="shared" si="0"/>
        <v>1.8218806509948422</v>
      </c>
      <c r="C38">
        <f t="shared" si="1"/>
        <v>3.3192491064693899</v>
      </c>
    </row>
    <row r="39" spans="1:3" x14ac:dyDescent="0.25">
      <c r="A39">
        <v>122.9</v>
      </c>
      <c r="B39">
        <f t="shared" si="0"/>
        <v>-4.0781193490051635</v>
      </c>
      <c r="C39">
        <f t="shared" si="1"/>
        <v>16.631057424730297</v>
      </c>
    </row>
    <row r="40" spans="1:3" x14ac:dyDescent="0.25">
      <c r="A40">
        <v>113.9</v>
      </c>
      <c r="B40">
        <f t="shared" si="0"/>
        <v>-13.078119349005163</v>
      </c>
      <c r="C40">
        <f t="shared" si="1"/>
        <v>171.03720570682324</v>
      </c>
    </row>
    <row r="41" spans="1:3" x14ac:dyDescent="0.25">
      <c r="A41">
        <v>120</v>
      </c>
      <c r="B41">
        <f t="shared" si="0"/>
        <v>-6.9781193490051692</v>
      </c>
      <c r="C41">
        <f t="shared" si="1"/>
        <v>48.694149648960327</v>
      </c>
    </row>
    <row r="42" spans="1:3" x14ac:dyDescent="0.25">
      <c r="A42">
        <v>121.1</v>
      </c>
      <c r="B42">
        <f t="shared" si="0"/>
        <v>-5.8781193490051749</v>
      </c>
      <c r="C42">
        <f t="shared" si="1"/>
        <v>34.552287081149018</v>
      </c>
    </row>
    <row r="43" spans="1:3" x14ac:dyDescent="0.25">
      <c r="A43">
        <v>120.4</v>
      </c>
      <c r="B43">
        <f t="shared" si="0"/>
        <v>-6.5781193490051635</v>
      </c>
      <c r="C43">
        <f t="shared" si="1"/>
        <v>43.271654169756118</v>
      </c>
    </row>
    <row r="44" spans="1:3" x14ac:dyDescent="0.25">
      <c r="A44">
        <v>100.6</v>
      </c>
      <c r="B44">
        <f t="shared" si="0"/>
        <v>-26.378119349005175</v>
      </c>
      <c r="C44">
        <f t="shared" si="1"/>
        <v>695.80518039036122</v>
      </c>
    </row>
    <row r="45" spans="1:3" x14ac:dyDescent="0.25">
      <c r="A45">
        <v>121.4</v>
      </c>
      <c r="B45">
        <f t="shared" si="0"/>
        <v>-5.5781193490051635</v>
      </c>
      <c r="C45">
        <f t="shared" si="1"/>
        <v>31.115415471745788</v>
      </c>
    </row>
    <row r="46" spans="1:3" x14ac:dyDescent="0.25">
      <c r="A46">
        <v>109.7</v>
      </c>
      <c r="B46">
        <f t="shared" si="0"/>
        <v>-17.278119349005166</v>
      </c>
      <c r="C46">
        <f t="shared" si="1"/>
        <v>298.53340823846673</v>
      </c>
    </row>
    <row r="47" spans="1:3" x14ac:dyDescent="0.25">
      <c r="A47">
        <v>134.1</v>
      </c>
      <c r="B47">
        <f t="shared" si="0"/>
        <v>7.1218806509948251</v>
      </c>
      <c r="C47">
        <f t="shared" si="1"/>
        <v>50.721184007014472</v>
      </c>
    </row>
    <row r="48" spans="1:3" x14ac:dyDescent="0.25">
      <c r="A48">
        <v>127.6</v>
      </c>
      <c r="B48">
        <f t="shared" si="0"/>
        <v>0.62188065099482515</v>
      </c>
      <c r="C48">
        <f t="shared" si="1"/>
        <v>0.38673554408174754</v>
      </c>
    </row>
    <row r="49" spans="1:3" x14ac:dyDescent="0.25">
      <c r="A49">
        <v>132.4</v>
      </c>
      <c r="B49">
        <f t="shared" si="0"/>
        <v>5.4218806509948365</v>
      </c>
      <c r="C49">
        <f t="shared" si="1"/>
        <v>29.396789793632191</v>
      </c>
    </row>
    <row r="50" spans="1:3" x14ac:dyDescent="0.25">
      <c r="A50">
        <v>133.4</v>
      </c>
      <c r="B50">
        <f t="shared" si="0"/>
        <v>6.4218806509948365</v>
      </c>
      <c r="C50">
        <f t="shared" si="1"/>
        <v>41.240551095621868</v>
      </c>
    </row>
    <row r="51" spans="1:3" x14ac:dyDescent="0.25">
      <c r="A51">
        <v>126.1</v>
      </c>
      <c r="B51">
        <f t="shared" si="0"/>
        <v>-0.87811934900517485</v>
      </c>
      <c r="C51">
        <f t="shared" si="1"/>
        <v>0.77109359109727205</v>
      </c>
    </row>
    <row r="52" spans="1:3" x14ac:dyDescent="0.25">
      <c r="A52">
        <v>113.5</v>
      </c>
      <c r="B52">
        <f t="shared" si="0"/>
        <v>-13.478119349005169</v>
      </c>
      <c r="C52">
        <f t="shared" si="1"/>
        <v>181.65970118602752</v>
      </c>
    </row>
    <row r="53" spans="1:3" x14ac:dyDescent="0.25">
      <c r="A53">
        <v>121.3</v>
      </c>
      <c r="B53">
        <f t="shared" si="0"/>
        <v>-5.678119349005172</v>
      </c>
      <c r="C53">
        <f t="shared" si="1"/>
        <v>32.241039341546916</v>
      </c>
    </row>
    <row r="54" spans="1:3" x14ac:dyDescent="0.25">
      <c r="A54">
        <v>121.8</v>
      </c>
      <c r="B54">
        <f t="shared" si="0"/>
        <v>-5.178119349005172</v>
      </c>
      <c r="C54">
        <f t="shared" si="1"/>
        <v>26.812919992541747</v>
      </c>
    </row>
    <row r="55" spans="1:3" x14ac:dyDescent="0.25">
      <c r="A55">
        <v>159.30000000000001</v>
      </c>
      <c r="B55">
        <f t="shared" si="0"/>
        <v>32.321880650994842</v>
      </c>
      <c r="C55">
        <f t="shared" si="1"/>
        <v>1044.7039688171549</v>
      </c>
    </row>
    <row r="56" spans="1:3" x14ac:dyDescent="0.25">
      <c r="A56">
        <v>120</v>
      </c>
      <c r="B56">
        <f t="shared" si="0"/>
        <v>-6.9781193490051692</v>
      </c>
      <c r="C56">
        <f t="shared" si="1"/>
        <v>48.694149648960327</v>
      </c>
    </row>
    <row r="57" spans="1:3" x14ac:dyDescent="0.25">
      <c r="A57">
        <v>129.1</v>
      </c>
      <c r="B57">
        <f t="shared" si="0"/>
        <v>2.1218806509948251</v>
      </c>
      <c r="C57">
        <f t="shared" si="1"/>
        <v>4.5023774970662229</v>
      </c>
    </row>
    <row r="58" spans="1:3" x14ac:dyDescent="0.25">
      <c r="A58">
        <v>130</v>
      </c>
      <c r="B58">
        <f t="shared" si="0"/>
        <v>3.0218806509948308</v>
      </c>
      <c r="C58">
        <f t="shared" si="1"/>
        <v>9.1317626688569433</v>
      </c>
    </row>
    <row r="59" spans="1:3" x14ac:dyDescent="0.25">
      <c r="A59">
        <v>155.30000000000001</v>
      </c>
      <c r="B59">
        <f t="shared" si="0"/>
        <v>28.321880650994842</v>
      </c>
      <c r="C59">
        <f t="shared" si="1"/>
        <v>802.12892360919602</v>
      </c>
    </row>
    <row r="60" spans="1:3" x14ac:dyDescent="0.25">
      <c r="A60">
        <v>139.80000000000001</v>
      </c>
      <c r="B60">
        <f t="shared" si="0"/>
        <v>12.821880650994842</v>
      </c>
      <c r="C60">
        <f t="shared" si="1"/>
        <v>164.40062342835591</v>
      </c>
    </row>
    <row r="61" spans="1:3" x14ac:dyDescent="0.25">
      <c r="A61">
        <v>115.2</v>
      </c>
      <c r="B61">
        <f t="shared" si="0"/>
        <v>-11.778119349005166</v>
      </c>
      <c r="C61">
        <f t="shared" si="1"/>
        <v>138.72409539940989</v>
      </c>
    </row>
    <row r="62" spans="1:3" x14ac:dyDescent="0.25">
      <c r="A62">
        <v>114.9</v>
      </c>
      <c r="B62">
        <f t="shared" si="0"/>
        <v>-12.078119349005163</v>
      </c>
      <c r="C62">
        <f t="shared" si="1"/>
        <v>145.88096700881292</v>
      </c>
    </row>
    <row r="63" spans="1:3" x14ac:dyDescent="0.25">
      <c r="A63">
        <v>131.9</v>
      </c>
      <c r="B63">
        <f t="shared" si="0"/>
        <v>4.9218806509948365</v>
      </c>
      <c r="C63">
        <f t="shared" si="1"/>
        <v>24.224909142637355</v>
      </c>
    </row>
    <row r="64" spans="1:3" x14ac:dyDescent="0.25">
      <c r="A64">
        <v>126</v>
      </c>
      <c r="B64">
        <f t="shared" si="0"/>
        <v>-0.97811934900516917</v>
      </c>
      <c r="C64">
        <f t="shared" si="1"/>
        <v>0.9567174608982959</v>
      </c>
    </row>
    <row r="65" spans="1:3" x14ac:dyDescent="0.25">
      <c r="A65">
        <v>130.19999999999999</v>
      </c>
      <c r="B65">
        <f t="shared" si="0"/>
        <v>3.2218806509948195</v>
      </c>
      <c r="C65">
        <f t="shared" si="1"/>
        <v>10.380514929254801</v>
      </c>
    </row>
    <row r="66" spans="1:3" x14ac:dyDescent="0.25">
      <c r="A66">
        <v>120.9</v>
      </c>
      <c r="B66">
        <f t="shared" si="0"/>
        <v>-6.0781193490051635</v>
      </c>
      <c r="C66">
        <f t="shared" si="1"/>
        <v>36.943534820750955</v>
      </c>
    </row>
    <row r="67" spans="1:3" x14ac:dyDescent="0.25">
      <c r="A67">
        <v>126</v>
      </c>
      <c r="B67">
        <f t="shared" ref="B67:B130" si="2">A67 -$H$2</f>
        <v>-0.97811934900516917</v>
      </c>
      <c r="C67">
        <f t="shared" ref="C67:C130" si="3">B67*B67</f>
        <v>0.9567174608982959</v>
      </c>
    </row>
    <row r="68" spans="1:3" x14ac:dyDescent="0.25">
      <c r="A68">
        <v>128.19999999999999</v>
      </c>
      <c r="B68">
        <f t="shared" si="2"/>
        <v>1.2218806509948195</v>
      </c>
      <c r="C68">
        <f t="shared" si="3"/>
        <v>1.4929923252755237</v>
      </c>
    </row>
    <row r="69" spans="1:3" x14ac:dyDescent="0.25">
      <c r="A69">
        <v>130</v>
      </c>
      <c r="B69">
        <f t="shared" si="2"/>
        <v>3.0218806509948308</v>
      </c>
      <c r="C69">
        <f t="shared" si="3"/>
        <v>9.1317626688569433</v>
      </c>
    </row>
    <row r="70" spans="1:3" x14ac:dyDescent="0.25">
      <c r="A70">
        <v>120.1</v>
      </c>
      <c r="B70">
        <f t="shared" si="2"/>
        <v>-6.8781193490051749</v>
      </c>
      <c r="C70">
        <f t="shared" si="3"/>
        <v>47.308525779159368</v>
      </c>
    </row>
    <row r="71" spans="1:3" x14ac:dyDescent="0.25">
      <c r="A71">
        <v>100</v>
      </c>
      <c r="B71">
        <f t="shared" si="2"/>
        <v>-26.978119349005169</v>
      </c>
      <c r="C71">
        <f t="shared" si="3"/>
        <v>727.81892360916709</v>
      </c>
    </row>
    <row r="72" spans="1:3" x14ac:dyDescent="0.25">
      <c r="A72">
        <v>134</v>
      </c>
      <c r="B72">
        <f t="shared" si="2"/>
        <v>7.0218806509948308</v>
      </c>
      <c r="C72">
        <f t="shared" si="3"/>
        <v>49.30680787681559</v>
      </c>
    </row>
    <row r="73" spans="1:3" x14ac:dyDescent="0.25">
      <c r="A73">
        <v>130.80000000000001</v>
      </c>
      <c r="B73">
        <f t="shared" si="2"/>
        <v>3.8218806509948422</v>
      </c>
      <c r="C73">
        <f t="shared" si="3"/>
        <v>14.60677171044876</v>
      </c>
    </row>
    <row r="74" spans="1:3" x14ac:dyDescent="0.25">
      <c r="A74">
        <v>135.80000000000001</v>
      </c>
      <c r="B74">
        <f t="shared" si="2"/>
        <v>8.8218806509948422</v>
      </c>
      <c r="C74">
        <f t="shared" si="3"/>
        <v>77.825578220397176</v>
      </c>
    </row>
    <row r="75" spans="1:3" x14ac:dyDescent="0.25">
      <c r="A75">
        <v>111.7</v>
      </c>
      <c r="B75">
        <f t="shared" si="2"/>
        <v>-15.278119349005166</v>
      </c>
      <c r="C75">
        <f t="shared" si="3"/>
        <v>233.42093084244604</v>
      </c>
    </row>
    <row r="76" spans="1:3" x14ac:dyDescent="0.25">
      <c r="A76">
        <v>132.9</v>
      </c>
      <c r="B76">
        <f t="shared" si="2"/>
        <v>5.9218806509948365</v>
      </c>
      <c r="C76">
        <f t="shared" si="3"/>
        <v>35.068670444627031</v>
      </c>
    </row>
    <row r="77" spans="1:3" x14ac:dyDescent="0.25">
      <c r="A77">
        <v>115.5</v>
      </c>
      <c r="B77">
        <f t="shared" si="2"/>
        <v>-11.478119349005169</v>
      </c>
      <c r="C77">
        <f t="shared" si="3"/>
        <v>131.74722379000684</v>
      </c>
    </row>
    <row r="78" spans="1:3" x14ac:dyDescent="0.25">
      <c r="A78">
        <v>106</v>
      </c>
      <c r="B78">
        <f t="shared" si="2"/>
        <v>-20.978119349005169</v>
      </c>
      <c r="C78">
        <f t="shared" si="3"/>
        <v>440.08149142110506</v>
      </c>
    </row>
    <row r="79" spans="1:3" x14ac:dyDescent="0.25">
      <c r="A79">
        <v>120.3</v>
      </c>
      <c r="B79">
        <f t="shared" si="2"/>
        <v>-6.678119349005172</v>
      </c>
      <c r="C79">
        <f t="shared" si="3"/>
        <v>44.59727803955726</v>
      </c>
    </row>
    <row r="80" spans="1:3" x14ac:dyDescent="0.25">
      <c r="A80">
        <v>130.80000000000001</v>
      </c>
      <c r="B80">
        <f t="shared" si="2"/>
        <v>3.8218806509948422</v>
      </c>
      <c r="C80">
        <f t="shared" si="3"/>
        <v>14.60677171044876</v>
      </c>
    </row>
    <row r="81" spans="1:3" x14ac:dyDescent="0.25">
      <c r="A81">
        <v>117</v>
      </c>
      <c r="B81">
        <f t="shared" si="2"/>
        <v>-9.9781193490051692</v>
      </c>
      <c r="C81">
        <f t="shared" si="3"/>
        <v>99.562865742991335</v>
      </c>
    </row>
    <row r="82" spans="1:3" x14ac:dyDescent="0.25">
      <c r="A82">
        <v>110.2</v>
      </c>
      <c r="B82">
        <f t="shared" si="2"/>
        <v>-16.778119349005166</v>
      </c>
      <c r="C82">
        <f t="shared" si="3"/>
        <v>281.50528888946155</v>
      </c>
    </row>
    <row r="83" spans="1:3" x14ac:dyDescent="0.25">
      <c r="A83">
        <v>155.69999999999999</v>
      </c>
      <c r="B83">
        <f t="shared" si="2"/>
        <v>28.721880650994819</v>
      </c>
      <c r="C83">
        <f t="shared" si="3"/>
        <v>824.94642812999064</v>
      </c>
    </row>
    <row r="84" spans="1:3" x14ac:dyDescent="0.25">
      <c r="A84">
        <v>180.4</v>
      </c>
      <c r="B84">
        <f t="shared" si="2"/>
        <v>53.421880650994837</v>
      </c>
      <c r="C84">
        <f t="shared" si="3"/>
        <v>2853.8973322891366</v>
      </c>
    </row>
    <row r="85" spans="1:3" x14ac:dyDescent="0.25">
      <c r="A85">
        <v>125.5</v>
      </c>
      <c r="B85">
        <f t="shared" si="2"/>
        <v>-1.4781193490051692</v>
      </c>
      <c r="C85">
        <f t="shared" si="3"/>
        <v>2.184836809903465</v>
      </c>
    </row>
    <row r="86" spans="1:3" x14ac:dyDescent="0.25">
      <c r="A86">
        <v>110</v>
      </c>
      <c r="B86">
        <f t="shared" si="2"/>
        <v>-16.978119349005169</v>
      </c>
      <c r="C86">
        <f t="shared" si="3"/>
        <v>288.2565366290637</v>
      </c>
    </row>
    <row r="87" spans="1:3" x14ac:dyDescent="0.25">
      <c r="A87">
        <v>161</v>
      </c>
      <c r="B87">
        <f t="shared" si="2"/>
        <v>34.021880650994831</v>
      </c>
      <c r="C87">
        <f t="shared" si="3"/>
        <v>1157.4883630305364</v>
      </c>
    </row>
    <row r="88" spans="1:3" x14ac:dyDescent="0.25">
      <c r="A88">
        <v>100</v>
      </c>
      <c r="B88">
        <f t="shared" si="2"/>
        <v>-26.978119349005169</v>
      </c>
      <c r="C88">
        <f t="shared" si="3"/>
        <v>727.81892360916709</v>
      </c>
    </row>
    <row r="89" spans="1:3" x14ac:dyDescent="0.25">
      <c r="A89">
        <v>117.6</v>
      </c>
      <c r="B89">
        <f t="shared" si="2"/>
        <v>-9.3781193490051749</v>
      </c>
      <c r="C89">
        <f t="shared" si="3"/>
        <v>87.949122524185242</v>
      </c>
    </row>
    <row r="90" spans="1:3" x14ac:dyDescent="0.25">
      <c r="A90">
        <v>128.69999999999999</v>
      </c>
      <c r="B90">
        <f t="shared" si="2"/>
        <v>1.7218806509948195</v>
      </c>
      <c r="C90">
        <f t="shared" si="3"/>
        <v>2.9648729762703434</v>
      </c>
    </row>
    <row r="91" spans="1:3" x14ac:dyDescent="0.25">
      <c r="A91">
        <v>112.2</v>
      </c>
      <c r="B91">
        <f t="shared" si="2"/>
        <v>-14.778119349005166</v>
      </c>
      <c r="C91">
        <f t="shared" si="3"/>
        <v>218.39281149344089</v>
      </c>
    </row>
    <row r="92" spans="1:3" x14ac:dyDescent="0.25">
      <c r="A92">
        <v>100.8</v>
      </c>
      <c r="B92">
        <f t="shared" si="2"/>
        <v>-26.178119349005172</v>
      </c>
      <c r="C92">
        <f t="shared" si="3"/>
        <v>685.29393265075896</v>
      </c>
    </row>
    <row r="93" spans="1:3" x14ac:dyDescent="0.25">
      <c r="A93">
        <v>105</v>
      </c>
      <c r="B93">
        <f t="shared" si="2"/>
        <v>-21.978119349005169</v>
      </c>
      <c r="C93">
        <f t="shared" si="3"/>
        <v>483.03773011911539</v>
      </c>
    </row>
    <row r="94" spans="1:3" x14ac:dyDescent="0.25">
      <c r="A94">
        <v>100</v>
      </c>
      <c r="B94">
        <f t="shared" si="2"/>
        <v>-26.978119349005169</v>
      </c>
      <c r="C94">
        <f t="shared" si="3"/>
        <v>727.81892360916709</v>
      </c>
    </row>
    <row r="95" spans="1:3" x14ac:dyDescent="0.25">
      <c r="A95">
        <v>115.5</v>
      </c>
      <c r="B95">
        <f t="shared" si="2"/>
        <v>-11.478119349005169</v>
      </c>
      <c r="C95">
        <f t="shared" si="3"/>
        <v>131.74722379000684</v>
      </c>
    </row>
    <row r="96" spans="1:3" x14ac:dyDescent="0.25">
      <c r="A96">
        <v>114</v>
      </c>
      <c r="B96">
        <f t="shared" si="2"/>
        <v>-12.978119349005169</v>
      </c>
      <c r="C96">
        <f t="shared" si="3"/>
        <v>168.43158183702235</v>
      </c>
    </row>
    <row r="97" spans="1:3" x14ac:dyDescent="0.25">
      <c r="A97">
        <v>137</v>
      </c>
      <c r="B97">
        <f t="shared" si="2"/>
        <v>10.021880650994831</v>
      </c>
      <c r="C97">
        <f t="shared" si="3"/>
        <v>100.43809178278457</v>
      </c>
    </row>
    <row r="98" spans="1:3" x14ac:dyDescent="0.25">
      <c r="A98">
        <v>124.9</v>
      </c>
      <c r="B98">
        <f t="shared" si="2"/>
        <v>-2.0781193490051635</v>
      </c>
      <c r="C98">
        <f t="shared" si="3"/>
        <v>4.3185800287096443</v>
      </c>
    </row>
    <row r="99" spans="1:3" x14ac:dyDescent="0.25">
      <c r="A99">
        <v>120.3</v>
      </c>
      <c r="B99">
        <f t="shared" si="2"/>
        <v>-6.678119349005172</v>
      </c>
      <c r="C99">
        <f t="shared" si="3"/>
        <v>44.59727803955726</v>
      </c>
    </row>
    <row r="100" spans="1:3" x14ac:dyDescent="0.25">
      <c r="A100">
        <v>134.30000000000001</v>
      </c>
      <c r="B100">
        <f t="shared" si="2"/>
        <v>7.3218806509948422</v>
      </c>
      <c r="C100">
        <f t="shared" si="3"/>
        <v>53.609936267412657</v>
      </c>
    </row>
    <row r="101" spans="1:3" x14ac:dyDescent="0.25">
      <c r="A101">
        <v>111.5</v>
      </c>
      <c r="B101">
        <f t="shared" si="2"/>
        <v>-15.478119349005169</v>
      </c>
      <c r="C101">
        <f t="shared" si="3"/>
        <v>239.5721785820482</v>
      </c>
    </row>
    <row r="102" spans="1:3" x14ac:dyDescent="0.25">
      <c r="A102">
        <v>128.80000000000001</v>
      </c>
      <c r="B102">
        <f t="shared" si="2"/>
        <v>1.8218806509948422</v>
      </c>
      <c r="C102">
        <f t="shared" si="3"/>
        <v>3.3192491064693899</v>
      </c>
    </row>
    <row r="103" spans="1:3" x14ac:dyDescent="0.25">
      <c r="A103">
        <v>110</v>
      </c>
      <c r="B103">
        <f t="shared" si="2"/>
        <v>-16.978119349005169</v>
      </c>
      <c r="C103">
        <f t="shared" si="3"/>
        <v>288.2565366290637</v>
      </c>
    </row>
    <row r="104" spans="1:3" x14ac:dyDescent="0.25">
      <c r="A104">
        <v>113.5</v>
      </c>
      <c r="B104">
        <f t="shared" si="2"/>
        <v>-13.478119349005169</v>
      </c>
      <c r="C104">
        <f t="shared" si="3"/>
        <v>181.65970118602752</v>
      </c>
    </row>
    <row r="105" spans="1:3" x14ac:dyDescent="0.25">
      <c r="A105">
        <v>160</v>
      </c>
      <c r="B105">
        <f t="shared" si="2"/>
        <v>33.021880650994831</v>
      </c>
      <c r="C105">
        <f t="shared" si="3"/>
        <v>1090.4446017285468</v>
      </c>
    </row>
    <row r="106" spans="1:3" x14ac:dyDescent="0.25">
      <c r="A106">
        <v>117.4</v>
      </c>
      <c r="B106">
        <f t="shared" si="2"/>
        <v>-9.5781193490051635</v>
      </c>
      <c r="C106">
        <f t="shared" si="3"/>
        <v>91.740370263787099</v>
      </c>
    </row>
    <row r="107" spans="1:3" x14ac:dyDescent="0.25">
      <c r="A107">
        <v>122.2</v>
      </c>
      <c r="B107">
        <f t="shared" si="2"/>
        <v>-4.7781193490051663</v>
      </c>
      <c r="C107">
        <f t="shared" si="3"/>
        <v>22.830424513337555</v>
      </c>
    </row>
    <row r="108" spans="1:3" x14ac:dyDescent="0.25">
      <c r="A108">
        <v>118.2</v>
      </c>
      <c r="B108">
        <f t="shared" si="2"/>
        <v>-8.7781193490051663</v>
      </c>
      <c r="C108">
        <f t="shared" si="3"/>
        <v>77.055379305378878</v>
      </c>
    </row>
    <row r="109" spans="1:3" x14ac:dyDescent="0.25">
      <c r="A109">
        <v>106.7</v>
      </c>
      <c r="B109">
        <f t="shared" si="2"/>
        <v>-20.278119349005166</v>
      </c>
      <c r="C109">
        <f t="shared" si="3"/>
        <v>411.2021243324977</v>
      </c>
    </row>
    <row r="110" spans="1:3" x14ac:dyDescent="0.25">
      <c r="A110">
        <v>108.2</v>
      </c>
      <c r="B110">
        <f t="shared" si="2"/>
        <v>-18.778119349005166</v>
      </c>
      <c r="C110">
        <f t="shared" si="3"/>
        <v>352.61776628548222</v>
      </c>
    </row>
    <row r="111" spans="1:3" x14ac:dyDescent="0.25">
      <c r="A111">
        <v>107</v>
      </c>
      <c r="B111">
        <f t="shared" si="2"/>
        <v>-19.978119349005169</v>
      </c>
      <c r="C111">
        <f t="shared" si="3"/>
        <v>399.12525272309472</v>
      </c>
    </row>
    <row r="112" spans="1:3" x14ac:dyDescent="0.25">
      <c r="A112">
        <v>136.1</v>
      </c>
      <c r="B112">
        <f t="shared" si="2"/>
        <v>9.1218806509948251</v>
      </c>
      <c r="C112">
        <f t="shared" si="3"/>
        <v>83.208706610993772</v>
      </c>
    </row>
    <row r="113" spans="1:3" x14ac:dyDescent="0.25">
      <c r="A113">
        <v>115.3</v>
      </c>
      <c r="B113">
        <f t="shared" si="2"/>
        <v>-11.678119349005172</v>
      </c>
      <c r="C113">
        <f t="shared" si="3"/>
        <v>136.37847152960899</v>
      </c>
    </row>
    <row r="114" spans="1:3" x14ac:dyDescent="0.25">
      <c r="A114">
        <v>139.80000000000001</v>
      </c>
      <c r="B114">
        <f t="shared" si="2"/>
        <v>12.821880650994842</v>
      </c>
      <c r="C114">
        <f t="shared" si="3"/>
        <v>164.40062342835591</v>
      </c>
    </row>
    <row r="115" spans="1:3" x14ac:dyDescent="0.25">
      <c r="A115">
        <v>157</v>
      </c>
      <c r="B115">
        <f t="shared" si="2"/>
        <v>30.021880650994831</v>
      </c>
      <c r="C115">
        <f t="shared" si="3"/>
        <v>901.3133178225778</v>
      </c>
    </row>
    <row r="116" spans="1:3" x14ac:dyDescent="0.25">
      <c r="A116">
        <v>131</v>
      </c>
      <c r="B116">
        <f t="shared" si="2"/>
        <v>4.0218806509948308</v>
      </c>
      <c r="C116">
        <f t="shared" si="3"/>
        <v>16.175523970846605</v>
      </c>
    </row>
    <row r="117" spans="1:3" x14ac:dyDescent="0.25">
      <c r="A117">
        <v>100</v>
      </c>
      <c r="B117">
        <f t="shared" si="2"/>
        <v>-26.978119349005169</v>
      </c>
      <c r="C117">
        <f t="shared" si="3"/>
        <v>727.81892360916709</v>
      </c>
    </row>
    <row r="118" spans="1:3" x14ac:dyDescent="0.25">
      <c r="A118">
        <v>140.4</v>
      </c>
      <c r="B118">
        <f t="shared" si="2"/>
        <v>13.421880650994837</v>
      </c>
      <c r="C118">
        <f t="shared" si="3"/>
        <v>180.14688020954958</v>
      </c>
    </row>
    <row r="119" spans="1:3" x14ac:dyDescent="0.25">
      <c r="A119">
        <v>113.4</v>
      </c>
      <c r="B119">
        <f t="shared" si="2"/>
        <v>-13.578119349005163</v>
      </c>
      <c r="C119">
        <f t="shared" si="3"/>
        <v>184.36532505582841</v>
      </c>
    </row>
    <row r="120" spans="1:3" x14ac:dyDescent="0.25">
      <c r="A120">
        <v>137</v>
      </c>
      <c r="B120">
        <f t="shared" si="2"/>
        <v>10.021880650994831</v>
      </c>
      <c r="C120">
        <f t="shared" si="3"/>
        <v>100.43809178278457</v>
      </c>
    </row>
    <row r="121" spans="1:3" x14ac:dyDescent="0.25">
      <c r="A121">
        <v>121.8</v>
      </c>
      <c r="B121">
        <f t="shared" si="2"/>
        <v>-5.178119349005172</v>
      </c>
      <c r="C121">
        <f t="shared" si="3"/>
        <v>26.812919992541747</v>
      </c>
    </row>
    <row r="122" spans="1:3" x14ac:dyDescent="0.25">
      <c r="A122">
        <v>131</v>
      </c>
      <c r="B122">
        <f t="shared" si="2"/>
        <v>4.0218806509948308</v>
      </c>
      <c r="C122">
        <f t="shared" si="3"/>
        <v>16.175523970846605</v>
      </c>
    </row>
    <row r="123" spans="1:3" x14ac:dyDescent="0.25">
      <c r="A123">
        <v>118.6</v>
      </c>
      <c r="B123">
        <f t="shared" si="2"/>
        <v>-8.3781193490051749</v>
      </c>
      <c r="C123">
        <f t="shared" si="3"/>
        <v>70.192883826174892</v>
      </c>
    </row>
    <row r="124" spans="1:3" x14ac:dyDescent="0.25">
      <c r="A124">
        <v>122.3</v>
      </c>
      <c r="B124">
        <f t="shared" si="2"/>
        <v>-4.678119349005172</v>
      </c>
      <c r="C124">
        <f t="shared" si="3"/>
        <v>21.884800643536575</v>
      </c>
    </row>
    <row r="125" spans="1:3" x14ac:dyDescent="0.25">
      <c r="A125">
        <v>127.9</v>
      </c>
      <c r="B125">
        <f t="shared" si="2"/>
        <v>0.92188065099483651</v>
      </c>
      <c r="C125">
        <f t="shared" si="3"/>
        <v>0.84986393467866361</v>
      </c>
    </row>
    <row r="126" spans="1:3" x14ac:dyDescent="0.25">
      <c r="A126">
        <v>121.3</v>
      </c>
      <c r="B126">
        <f t="shared" si="2"/>
        <v>-5.678119349005172</v>
      </c>
      <c r="C126">
        <f t="shared" si="3"/>
        <v>32.241039341546916</v>
      </c>
    </row>
    <row r="127" spans="1:3" x14ac:dyDescent="0.25">
      <c r="A127">
        <v>117.1</v>
      </c>
      <c r="B127">
        <f t="shared" si="2"/>
        <v>-9.8781193490051749</v>
      </c>
      <c r="C127">
        <f t="shared" si="3"/>
        <v>97.577241873190417</v>
      </c>
    </row>
    <row r="128" spans="1:3" x14ac:dyDescent="0.25">
      <c r="A128">
        <v>160</v>
      </c>
      <c r="B128">
        <f t="shared" si="2"/>
        <v>33.021880650994831</v>
      </c>
      <c r="C128">
        <f t="shared" si="3"/>
        <v>1090.4446017285468</v>
      </c>
    </row>
    <row r="129" spans="1:3" x14ac:dyDescent="0.25">
      <c r="A129">
        <v>145.30000000000001</v>
      </c>
      <c r="B129">
        <f t="shared" si="2"/>
        <v>18.321880650994842</v>
      </c>
      <c r="C129">
        <f t="shared" si="3"/>
        <v>335.69131058929918</v>
      </c>
    </row>
    <row r="130" spans="1:3" x14ac:dyDescent="0.25">
      <c r="A130">
        <v>122.6</v>
      </c>
      <c r="B130">
        <f t="shared" si="2"/>
        <v>-4.3781193490051749</v>
      </c>
      <c r="C130">
        <f t="shared" si="3"/>
        <v>19.167929034133497</v>
      </c>
    </row>
    <row r="131" spans="1:3" x14ac:dyDescent="0.25">
      <c r="A131">
        <v>128</v>
      </c>
      <c r="B131">
        <f t="shared" ref="B131:B194" si="4">A131 -$H$2</f>
        <v>1.0218806509948308</v>
      </c>
      <c r="C131">
        <f t="shared" ref="C131:C194" si="5">B131*B131</f>
        <v>1.0442400648776193</v>
      </c>
    </row>
    <row r="132" spans="1:3" x14ac:dyDescent="0.25">
      <c r="A132">
        <v>124.9</v>
      </c>
      <c r="B132">
        <f t="shared" si="4"/>
        <v>-2.0781193490051635</v>
      </c>
      <c r="C132">
        <f t="shared" si="5"/>
        <v>4.3185800287096443</v>
      </c>
    </row>
    <row r="133" spans="1:3" x14ac:dyDescent="0.25">
      <c r="A133">
        <v>123.7</v>
      </c>
      <c r="B133">
        <f t="shared" si="4"/>
        <v>-3.2781193490051663</v>
      </c>
      <c r="C133">
        <f t="shared" si="5"/>
        <v>10.746066466322056</v>
      </c>
    </row>
    <row r="134" spans="1:3" x14ac:dyDescent="0.25">
      <c r="A134">
        <v>120.1</v>
      </c>
      <c r="B134">
        <f t="shared" si="4"/>
        <v>-6.8781193490051749</v>
      </c>
      <c r="C134">
        <f t="shared" si="5"/>
        <v>47.308525779159368</v>
      </c>
    </row>
    <row r="135" spans="1:3" x14ac:dyDescent="0.25">
      <c r="A135">
        <v>131.69999999999999</v>
      </c>
      <c r="B135">
        <f t="shared" si="4"/>
        <v>4.7218806509948195</v>
      </c>
      <c r="C135">
        <f t="shared" si="5"/>
        <v>22.296156882239259</v>
      </c>
    </row>
    <row r="136" spans="1:3" x14ac:dyDescent="0.25">
      <c r="A136">
        <v>133.19999999999999</v>
      </c>
      <c r="B136">
        <f t="shared" si="4"/>
        <v>6.2218806509948195</v>
      </c>
      <c r="C136">
        <f t="shared" si="5"/>
        <v>38.711798835223718</v>
      </c>
    </row>
    <row r="137" spans="1:3" x14ac:dyDescent="0.25">
      <c r="A137">
        <v>109.3</v>
      </c>
      <c r="B137">
        <f t="shared" si="4"/>
        <v>-17.678119349005172</v>
      </c>
      <c r="C137">
        <f t="shared" si="5"/>
        <v>312.51590371767105</v>
      </c>
    </row>
    <row r="138" spans="1:3" x14ac:dyDescent="0.25">
      <c r="A138">
        <v>113</v>
      </c>
      <c r="B138">
        <f t="shared" si="4"/>
        <v>-13.978119349005169</v>
      </c>
      <c r="C138">
        <f t="shared" si="5"/>
        <v>195.38782053503269</v>
      </c>
    </row>
    <row r="139" spans="1:3" x14ac:dyDescent="0.25">
      <c r="A139">
        <v>157.9</v>
      </c>
      <c r="B139">
        <f t="shared" si="4"/>
        <v>30.921880650994837</v>
      </c>
      <c r="C139">
        <f t="shared" si="5"/>
        <v>956.16270299436883</v>
      </c>
    </row>
    <row r="140" spans="1:3" x14ac:dyDescent="0.25">
      <c r="A140">
        <v>112.1</v>
      </c>
      <c r="B140">
        <f t="shared" si="4"/>
        <v>-14.878119349005175</v>
      </c>
      <c r="C140">
        <f t="shared" si="5"/>
        <v>221.35843536324217</v>
      </c>
    </row>
    <row r="141" spans="1:3" x14ac:dyDescent="0.25">
      <c r="A141">
        <v>174.7</v>
      </c>
      <c r="B141">
        <f t="shared" si="4"/>
        <v>47.721880650994819</v>
      </c>
      <c r="C141">
        <f t="shared" si="5"/>
        <v>2277.3778928677939</v>
      </c>
    </row>
    <row r="142" spans="1:3" x14ac:dyDescent="0.25">
      <c r="A142">
        <v>128.80000000000001</v>
      </c>
      <c r="B142">
        <f t="shared" si="4"/>
        <v>1.8218806509948422</v>
      </c>
      <c r="C142">
        <f t="shared" si="5"/>
        <v>3.3192491064693899</v>
      </c>
    </row>
    <row r="143" spans="1:3" x14ac:dyDescent="0.25">
      <c r="A143">
        <v>110.1</v>
      </c>
      <c r="B143">
        <f t="shared" si="4"/>
        <v>-16.878119349005175</v>
      </c>
      <c r="C143">
        <f t="shared" si="5"/>
        <v>284.87091275926286</v>
      </c>
    </row>
    <row r="144" spans="1:3" x14ac:dyDescent="0.25">
      <c r="A144">
        <v>99.7</v>
      </c>
      <c r="B144">
        <f t="shared" si="4"/>
        <v>-27.278119349005166</v>
      </c>
      <c r="C144">
        <f t="shared" si="5"/>
        <v>744.09579521857006</v>
      </c>
    </row>
    <row r="145" spans="1:3" x14ac:dyDescent="0.25">
      <c r="A145">
        <v>121</v>
      </c>
      <c r="B145">
        <f t="shared" si="4"/>
        <v>-5.9781193490051692</v>
      </c>
      <c r="C145">
        <f t="shared" si="5"/>
        <v>35.737910950949988</v>
      </c>
    </row>
    <row r="146" spans="1:3" x14ac:dyDescent="0.25">
      <c r="A146">
        <v>131.69999999999999</v>
      </c>
      <c r="B146">
        <f t="shared" si="4"/>
        <v>4.7218806509948195</v>
      </c>
      <c r="C146">
        <f t="shared" si="5"/>
        <v>22.296156882239259</v>
      </c>
    </row>
    <row r="147" spans="1:3" x14ac:dyDescent="0.25">
      <c r="A147">
        <v>119.1</v>
      </c>
      <c r="B147">
        <f t="shared" si="4"/>
        <v>-7.8781193490051749</v>
      </c>
      <c r="C147">
        <f t="shared" si="5"/>
        <v>62.064764477169717</v>
      </c>
    </row>
    <row r="148" spans="1:3" x14ac:dyDescent="0.25">
      <c r="A148">
        <v>124.7</v>
      </c>
      <c r="B148">
        <f t="shared" si="4"/>
        <v>-2.2781193490051663</v>
      </c>
      <c r="C148">
        <f t="shared" si="5"/>
        <v>5.1898277683117229</v>
      </c>
    </row>
    <row r="149" spans="1:3" x14ac:dyDescent="0.25">
      <c r="A149">
        <v>117.2</v>
      </c>
      <c r="B149">
        <f t="shared" si="4"/>
        <v>-9.7781193490051663</v>
      </c>
      <c r="C149">
        <f t="shared" si="5"/>
        <v>95.611618003389211</v>
      </c>
    </row>
    <row r="150" spans="1:3" x14ac:dyDescent="0.25">
      <c r="A150">
        <v>128.80000000000001</v>
      </c>
      <c r="B150">
        <f t="shared" si="4"/>
        <v>1.8218806509948422</v>
      </c>
      <c r="C150">
        <f t="shared" si="5"/>
        <v>3.3192491064693899</v>
      </c>
    </row>
    <row r="151" spans="1:3" x14ac:dyDescent="0.25">
      <c r="A151">
        <v>131.5</v>
      </c>
      <c r="B151">
        <f t="shared" si="4"/>
        <v>4.5218806509948308</v>
      </c>
      <c r="C151">
        <f t="shared" si="5"/>
        <v>20.447404621841436</v>
      </c>
    </row>
    <row r="152" spans="1:3" x14ac:dyDescent="0.25">
      <c r="A152">
        <v>121.7</v>
      </c>
      <c r="B152">
        <f t="shared" si="4"/>
        <v>-5.2781193490051663</v>
      </c>
      <c r="C152">
        <f t="shared" si="5"/>
        <v>27.858543862342721</v>
      </c>
    </row>
    <row r="153" spans="1:3" x14ac:dyDescent="0.25">
      <c r="A153">
        <v>123.4</v>
      </c>
      <c r="B153">
        <f t="shared" si="4"/>
        <v>-3.5781193490051635</v>
      </c>
      <c r="C153">
        <f t="shared" si="5"/>
        <v>12.802938075725136</v>
      </c>
    </row>
    <row r="154" spans="1:3" x14ac:dyDescent="0.25">
      <c r="A154">
        <v>124.7</v>
      </c>
      <c r="B154">
        <f t="shared" si="4"/>
        <v>-2.2781193490051663</v>
      </c>
      <c r="C154">
        <f t="shared" si="5"/>
        <v>5.1898277683117229</v>
      </c>
    </row>
    <row r="155" spans="1:3" x14ac:dyDescent="0.25">
      <c r="A155">
        <v>132.80000000000001</v>
      </c>
      <c r="B155">
        <f t="shared" si="4"/>
        <v>5.8218806509948422</v>
      </c>
      <c r="C155">
        <f t="shared" si="5"/>
        <v>33.89429431442813</v>
      </c>
    </row>
    <row r="156" spans="1:3" x14ac:dyDescent="0.25">
      <c r="A156">
        <v>108.7</v>
      </c>
      <c r="B156">
        <f t="shared" si="4"/>
        <v>-18.278119349005166</v>
      </c>
      <c r="C156">
        <f t="shared" si="5"/>
        <v>334.08964693647704</v>
      </c>
    </row>
    <row r="157" spans="1:3" x14ac:dyDescent="0.25">
      <c r="A157">
        <v>138.1</v>
      </c>
      <c r="B157">
        <f t="shared" si="4"/>
        <v>11.121880650994825</v>
      </c>
      <c r="C157">
        <f t="shared" si="5"/>
        <v>123.69622921497307</v>
      </c>
    </row>
    <row r="158" spans="1:3" x14ac:dyDescent="0.25">
      <c r="A158">
        <v>126.5</v>
      </c>
      <c r="B158">
        <f t="shared" si="4"/>
        <v>-0.47811934900516917</v>
      </c>
      <c r="C158">
        <f t="shared" si="5"/>
        <v>0.22859811189312676</v>
      </c>
    </row>
    <row r="159" spans="1:3" x14ac:dyDescent="0.25">
      <c r="A159">
        <v>127.4</v>
      </c>
      <c r="B159">
        <f t="shared" si="4"/>
        <v>0.42188065099483651</v>
      </c>
      <c r="C159">
        <f t="shared" si="5"/>
        <v>0.17798328368382704</v>
      </c>
    </row>
    <row r="160" spans="1:3" x14ac:dyDescent="0.25">
      <c r="A160">
        <v>123.6</v>
      </c>
      <c r="B160">
        <f t="shared" si="4"/>
        <v>-3.3781193490051749</v>
      </c>
      <c r="C160">
        <f t="shared" si="5"/>
        <v>11.411690336123147</v>
      </c>
    </row>
    <row r="161" spans="1:3" x14ac:dyDescent="0.25">
      <c r="A161">
        <v>122</v>
      </c>
      <c r="B161">
        <f t="shared" si="4"/>
        <v>-4.9781193490051692</v>
      </c>
      <c r="C161">
        <f t="shared" si="5"/>
        <v>24.78167225293965</v>
      </c>
    </row>
    <row r="162" spans="1:3" x14ac:dyDescent="0.25">
      <c r="A162">
        <v>118.2</v>
      </c>
      <c r="B162">
        <f t="shared" si="4"/>
        <v>-8.7781193490051663</v>
      </c>
      <c r="C162">
        <f t="shared" si="5"/>
        <v>77.055379305378878</v>
      </c>
    </row>
    <row r="163" spans="1:3" x14ac:dyDescent="0.25">
      <c r="A163">
        <v>123.9</v>
      </c>
      <c r="B163">
        <f t="shared" si="4"/>
        <v>-3.0781193490051635</v>
      </c>
      <c r="C163">
        <f t="shared" si="5"/>
        <v>9.4748187267199722</v>
      </c>
    </row>
    <row r="164" spans="1:3" x14ac:dyDescent="0.25">
      <c r="A164">
        <v>125.8</v>
      </c>
      <c r="B164">
        <f t="shared" si="4"/>
        <v>-1.178119349005172</v>
      </c>
      <c r="C164">
        <f t="shared" si="5"/>
        <v>1.3879652005003702</v>
      </c>
    </row>
    <row r="165" spans="1:3" x14ac:dyDescent="0.25">
      <c r="A165">
        <v>123.3</v>
      </c>
      <c r="B165">
        <f t="shared" si="4"/>
        <v>-3.678119349005172</v>
      </c>
      <c r="C165">
        <f t="shared" si="5"/>
        <v>13.52856194552623</v>
      </c>
    </row>
    <row r="166" spans="1:3" x14ac:dyDescent="0.25">
      <c r="A166">
        <v>124.4</v>
      </c>
      <c r="B166">
        <f t="shared" si="4"/>
        <v>-2.5781193490051635</v>
      </c>
      <c r="C166">
        <f t="shared" si="5"/>
        <v>6.6466993777148078</v>
      </c>
    </row>
    <row r="167" spans="1:3" x14ac:dyDescent="0.25">
      <c r="A167">
        <v>126</v>
      </c>
      <c r="B167">
        <f t="shared" si="4"/>
        <v>-0.97811934900516917</v>
      </c>
      <c r="C167">
        <f t="shared" si="5"/>
        <v>0.9567174608982959</v>
      </c>
    </row>
    <row r="168" spans="1:3" x14ac:dyDescent="0.25">
      <c r="A168">
        <v>170</v>
      </c>
      <c r="B168">
        <f t="shared" si="4"/>
        <v>43.021880650994831</v>
      </c>
      <c r="C168">
        <f t="shared" si="5"/>
        <v>1850.8822147484434</v>
      </c>
    </row>
    <row r="169" spans="1:3" x14ac:dyDescent="0.25">
      <c r="A169">
        <v>121.5</v>
      </c>
      <c r="B169">
        <f t="shared" si="4"/>
        <v>-5.4781193490051692</v>
      </c>
      <c r="C169">
        <f t="shared" si="5"/>
        <v>30.009791601944819</v>
      </c>
    </row>
    <row r="170" spans="1:3" x14ac:dyDescent="0.25">
      <c r="A170">
        <v>130</v>
      </c>
      <c r="B170">
        <f t="shared" si="4"/>
        <v>3.0218806509948308</v>
      </c>
      <c r="C170">
        <f t="shared" si="5"/>
        <v>9.1317626688569433</v>
      </c>
    </row>
    <row r="171" spans="1:3" x14ac:dyDescent="0.25">
      <c r="A171">
        <v>117</v>
      </c>
      <c r="B171">
        <f t="shared" si="4"/>
        <v>-9.9781193490051692</v>
      </c>
      <c r="C171">
        <f t="shared" si="5"/>
        <v>99.562865742991335</v>
      </c>
    </row>
    <row r="172" spans="1:3" x14ac:dyDescent="0.25">
      <c r="A172">
        <v>130</v>
      </c>
      <c r="B172">
        <f t="shared" si="4"/>
        <v>3.0218806509948308</v>
      </c>
      <c r="C172">
        <f t="shared" si="5"/>
        <v>9.1317626688569433</v>
      </c>
    </row>
    <row r="173" spans="1:3" x14ac:dyDescent="0.25">
      <c r="A173">
        <v>108</v>
      </c>
      <c r="B173">
        <f t="shared" si="4"/>
        <v>-18.978119349005169</v>
      </c>
      <c r="C173">
        <f t="shared" si="5"/>
        <v>360.16901402508438</v>
      </c>
    </row>
    <row r="174" spans="1:3" x14ac:dyDescent="0.25">
      <c r="A174">
        <v>132.30000000000001</v>
      </c>
      <c r="B174">
        <f t="shared" si="4"/>
        <v>5.3218806509948422</v>
      </c>
      <c r="C174">
        <f t="shared" si="5"/>
        <v>28.322413663433284</v>
      </c>
    </row>
    <row r="175" spans="1:3" x14ac:dyDescent="0.25">
      <c r="A175">
        <v>148</v>
      </c>
      <c r="B175">
        <f t="shared" si="4"/>
        <v>21.021880650994831</v>
      </c>
      <c r="C175">
        <f t="shared" si="5"/>
        <v>441.91946610467085</v>
      </c>
    </row>
    <row r="176" spans="1:3" x14ac:dyDescent="0.25">
      <c r="A176">
        <v>122.6</v>
      </c>
      <c r="B176">
        <f t="shared" si="4"/>
        <v>-4.3781193490051749</v>
      </c>
      <c r="C176">
        <f t="shared" si="5"/>
        <v>19.167929034133497</v>
      </c>
    </row>
    <row r="177" spans="1:3" x14ac:dyDescent="0.25">
      <c r="A177">
        <v>123</v>
      </c>
      <c r="B177">
        <f t="shared" si="4"/>
        <v>-3.9781193490051692</v>
      </c>
      <c r="C177">
        <f t="shared" si="5"/>
        <v>15.825433554929312</v>
      </c>
    </row>
    <row r="178" spans="1:3" x14ac:dyDescent="0.25">
      <c r="A178">
        <v>102.5</v>
      </c>
      <c r="B178">
        <f t="shared" si="4"/>
        <v>-24.478119349005169</v>
      </c>
      <c r="C178">
        <f t="shared" si="5"/>
        <v>599.17832686414124</v>
      </c>
    </row>
    <row r="179" spans="1:3" x14ac:dyDescent="0.25">
      <c r="A179">
        <v>113.3</v>
      </c>
      <c r="B179">
        <f t="shared" si="4"/>
        <v>-13.678119349005172</v>
      </c>
      <c r="C179">
        <f t="shared" si="5"/>
        <v>187.09094892562968</v>
      </c>
    </row>
    <row r="180" spans="1:3" x14ac:dyDescent="0.25">
      <c r="A180">
        <v>133</v>
      </c>
      <c r="B180">
        <f t="shared" si="4"/>
        <v>6.0218806509948308</v>
      </c>
      <c r="C180">
        <f t="shared" si="5"/>
        <v>36.263046574825928</v>
      </c>
    </row>
    <row r="181" spans="1:3" x14ac:dyDescent="0.25">
      <c r="A181">
        <v>140</v>
      </c>
      <c r="B181">
        <f t="shared" si="4"/>
        <v>13.021880650994831</v>
      </c>
      <c r="C181">
        <f t="shared" si="5"/>
        <v>169.56937568875355</v>
      </c>
    </row>
    <row r="182" spans="1:3" x14ac:dyDescent="0.25">
      <c r="A182">
        <v>128.30000000000001</v>
      </c>
      <c r="B182">
        <f t="shared" si="4"/>
        <v>1.3218806509948422</v>
      </c>
      <c r="C182">
        <f t="shared" si="5"/>
        <v>1.7473684554745479</v>
      </c>
    </row>
    <row r="183" spans="1:3" x14ac:dyDescent="0.25">
      <c r="A183">
        <v>140</v>
      </c>
      <c r="B183">
        <f t="shared" si="4"/>
        <v>13.021880650994831</v>
      </c>
      <c r="C183">
        <f t="shared" si="5"/>
        <v>169.56937568875355</v>
      </c>
    </row>
    <row r="184" spans="1:3" x14ac:dyDescent="0.25">
      <c r="A184">
        <v>104</v>
      </c>
      <c r="B184">
        <f t="shared" si="4"/>
        <v>-22.978119349005169</v>
      </c>
      <c r="C184">
        <f t="shared" si="5"/>
        <v>527.99396881712573</v>
      </c>
    </row>
    <row r="185" spans="1:3" x14ac:dyDescent="0.25">
      <c r="A185">
        <v>122.3</v>
      </c>
      <c r="B185">
        <f t="shared" si="4"/>
        <v>-4.678119349005172</v>
      </c>
      <c r="C185">
        <f t="shared" si="5"/>
        <v>21.884800643536575</v>
      </c>
    </row>
    <row r="186" spans="1:3" x14ac:dyDescent="0.25">
      <c r="A186">
        <v>135</v>
      </c>
      <c r="B186">
        <f t="shared" si="4"/>
        <v>8.0218806509948308</v>
      </c>
      <c r="C186">
        <f t="shared" si="5"/>
        <v>64.350569178805245</v>
      </c>
    </row>
    <row r="187" spans="1:3" x14ac:dyDescent="0.25">
      <c r="A187">
        <v>119.1</v>
      </c>
      <c r="B187">
        <f t="shared" si="4"/>
        <v>-7.8781193490051749</v>
      </c>
      <c r="C187">
        <f t="shared" si="5"/>
        <v>62.064764477169717</v>
      </c>
    </row>
    <row r="188" spans="1:3" x14ac:dyDescent="0.25">
      <c r="A188">
        <v>126.6</v>
      </c>
      <c r="B188">
        <f t="shared" si="4"/>
        <v>-0.37811934900517485</v>
      </c>
      <c r="C188">
        <f t="shared" si="5"/>
        <v>0.14297424209209722</v>
      </c>
    </row>
    <row r="189" spans="1:3" x14ac:dyDescent="0.25">
      <c r="A189">
        <v>129</v>
      </c>
      <c r="B189">
        <f t="shared" si="4"/>
        <v>2.0218806509948308</v>
      </c>
      <c r="C189">
        <f t="shared" si="5"/>
        <v>4.0880013668672808</v>
      </c>
    </row>
    <row r="190" spans="1:3" x14ac:dyDescent="0.25">
      <c r="A190">
        <v>162.30000000000001</v>
      </c>
      <c r="B190">
        <f t="shared" si="4"/>
        <v>35.321880650994842</v>
      </c>
      <c r="C190">
        <f t="shared" si="5"/>
        <v>1247.6352527231238</v>
      </c>
    </row>
    <row r="191" spans="1:3" x14ac:dyDescent="0.25">
      <c r="A191">
        <v>163.4</v>
      </c>
      <c r="B191">
        <f t="shared" si="4"/>
        <v>36.421880650994837</v>
      </c>
      <c r="C191">
        <f t="shared" si="5"/>
        <v>1326.5533901553119</v>
      </c>
    </row>
    <row r="192" spans="1:3" x14ac:dyDescent="0.25">
      <c r="A192">
        <v>121.5</v>
      </c>
      <c r="B192">
        <f t="shared" si="4"/>
        <v>-5.4781193490051692</v>
      </c>
      <c r="C192">
        <f t="shared" si="5"/>
        <v>30.009791601944819</v>
      </c>
    </row>
    <row r="193" spans="1:3" x14ac:dyDescent="0.25">
      <c r="A193">
        <v>122.8</v>
      </c>
      <c r="B193">
        <f t="shared" si="4"/>
        <v>-4.178119349005172</v>
      </c>
      <c r="C193">
        <f t="shared" si="5"/>
        <v>17.456681294531403</v>
      </c>
    </row>
    <row r="194" spans="1:3" x14ac:dyDescent="0.25">
      <c r="A194">
        <v>118</v>
      </c>
      <c r="B194">
        <f t="shared" si="4"/>
        <v>-8.9781193490051692</v>
      </c>
      <c r="C194">
        <f t="shared" si="5"/>
        <v>80.606627044980996</v>
      </c>
    </row>
    <row r="195" spans="1:3" x14ac:dyDescent="0.25">
      <c r="A195">
        <v>134</v>
      </c>
      <c r="B195">
        <f t="shared" ref="B195:B258" si="6">A195 -$H$2</f>
        <v>7.0218806509948308</v>
      </c>
      <c r="C195">
        <f t="shared" ref="C195:C258" si="7">B195*B195</f>
        <v>49.30680787681559</v>
      </c>
    </row>
    <row r="196" spans="1:3" x14ac:dyDescent="0.25">
      <c r="A196">
        <v>129.80000000000001</v>
      </c>
      <c r="B196">
        <f t="shared" si="6"/>
        <v>2.8218806509948422</v>
      </c>
      <c r="C196">
        <f t="shared" si="7"/>
        <v>7.9630104084590743</v>
      </c>
    </row>
    <row r="197" spans="1:3" x14ac:dyDescent="0.25">
      <c r="A197">
        <v>152</v>
      </c>
      <c r="B197">
        <f t="shared" si="6"/>
        <v>25.021880650994831</v>
      </c>
      <c r="C197">
        <f t="shared" si="7"/>
        <v>626.09451131262949</v>
      </c>
    </row>
    <row r="198" spans="1:3" x14ac:dyDescent="0.25">
      <c r="A198">
        <v>122.8</v>
      </c>
      <c r="B198">
        <f t="shared" si="6"/>
        <v>-4.178119349005172</v>
      </c>
      <c r="C198">
        <f t="shared" si="7"/>
        <v>17.456681294531403</v>
      </c>
    </row>
    <row r="199" spans="1:3" x14ac:dyDescent="0.25">
      <c r="A199">
        <v>150</v>
      </c>
      <c r="B199">
        <f t="shared" si="6"/>
        <v>23.021880650994831</v>
      </c>
      <c r="C199">
        <f t="shared" si="7"/>
        <v>530.00698870865017</v>
      </c>
    </row>
    <row r="200" spans="1:3" x14ac:dyDescent="0.25">
      <c r="A200">
        <v>131.80000000000001</v>
      </c>
      <c r="B200">
        <f t="shared" si="6"/>
        <v>4.8218806509948422</v>
      </c>
      <c r="C200">
        <f t="shared" si="7"/>
        <v>23.250533012438442</v>
      </c>
    </row>
    <row r="201" spans="1:3" x14ac:dyDescent="0.25">
      <c r="A201">
        <v>105.9</v>
      </c>
      <c r="B201">
        <f t="shared" si="6"/>
        <v>-21.078119349005163</v>
      </c>
      <c r="C201">
        <f t="shared" si="7"/>
        <v>444.28711529090583</v>
      </c>
    </row>
    <row r="202" spans="1:3" x14ac:dyDescent="0.25">
      <c r="A202">
        <v>132.1</v>
      </c>
      <c r="B202">
        <f t="shared" si="6"/>
        <v>5.1218806509948251</v>
      </c>
      <c r="C202">
        <f t="shared" si="7"/>
        <v>26.233661403035175</v>
      </c>
    </row>
    <row r="203" spans="1:3" x14ac:dyDescent="0.25">
      <c r="A203">
        <v>127.4</v>
      </c>
      <c r="B203">
        <f t="shared" si="6"/>
        <v>0.42188065099483651</v>
      </c>
      <c r="C203">
        <f t="shared" si="7"/>
        <v>0.17798328368382704</v>
      </c>
    </row>
    <row r="204" spans="1:3" x14ac:dyDescent="0.25">
      <c r="A204">
        <v>129.5</v>
      </c>
      <c r="B204">
        <f t="shared" si="6"/>
        <v>2.5218806509948308</v>
      </c>
      <c r="C204">
        <f t="shared" si="7"/>
        <v>6.3598820178621116</v>
      </c>
    </row>
    <row r="205" spans="1:3" x14ac:dyDescent="0.25">
      <c r="A205">
        <v>126.7</v>
      </c>
      <c r="B205">
        <f t="shared" si="6"/>
        <v>-0.27811934900516633</v>
      </c>
      <c r="C205">
        <f t="shared" si="7"/>
        <v>7.7350372291057512E-2</v>
      </c>
    </row>
    <row r="206" spans="1:3" x14ac:dyDescent="0.25">
      <c r="A206">
        <v>116.5</v>
      </c>
      <c r="B206">
        <f t="shared" si="6"/>
        <v>-10.478119349005169</v>
      </c>
      <c r="C206">
        <f t="shared" si="7"/>
        <v>109.7909850919965</v>
      </c>
    </row>
    <row r="207" spans="1:3" x14ac:dyDescent="0.25">
      <c r="A207">
        <v>119.1</v>
      </c>
      <c r="B207">
        <f t="shared" si="6"/>
        <v>-7.8781193490051749</v>
      </c>
      <c r="C207">
        <f t="shared" si="7"/>
        <v>62.064764477169717</v>
      </c>
    </row>
    <row r="208" spans="1:3" x14ac:dyDescent="0.25">
      <c r="A208">
        <v>126.5</v>
      </c>
      <c r="B208">
        <f t="shared" si="6"/>
        <v>-0.47811934900516917</v>
      </c>
      <c r="C208">
        <f t="shared" si="7"/>
        <v>0.22859811189312676</v>
      </c>
    </row>
    <row r="209" spans="1:3" x14ac:dyDescent="0.25">
      <c r="A209">
        <v>149.80000000000001</v>
      </c>
      <c r="B209">
        <f t="shared" si="6"/>
        <v>22.821880650994842</v>
      </c>
      <c r="C209">
        <f t="shared" si="7"/>
        <v>520.83823644825281</v>
      </c>
    </row>
    <row r="210" spans="1:3" x14ac:dyDescent="0.25">
      <c r="A210">
        <v>115.1</v>
      </c>
      <c r="B210">
        <f t="shared" si="6"/>
        <v>-11.878119349005175</v>
      </c>
      <c r="C210">
        <f t="shared" si="7"/>
        <v>141.08971926921112</v>
      </c>
    </row>
    <row r="211" spans="1:3" x14ac:dyDescent="0.25">
      <c r="A211">
        <v>124.5</v>
      </c>
      <c r="B211">
        <f t="shared" si="6"/>
        <v>-2.4781193490051692</v>
      </c>
      <c r="C211">
        <f t="shared" si="7"/>
        <v>6.1410755079138033</v>
      </c>
    </row>
    <row r="212" spans="1:3" x14ac:dyDescent="0.25">
      <c r="A212">
        <v>128.30000000000001</v>
      </c>
      <c r="B212">
        <f t="shared" si="6"/>
        <v>1.3218806509948422</v>
      </c>
      <c r="C212">
        <f t="shared" si="7"/>
        <v>1.7473684554745479</v>
      </c>
    </row>
    <row r="213" spans="1:3" x14ac:dyDescent="0.25">
      <c r="A213">
        <v>136</v>
      </c>
      <c r="B213">
        <f t="shared" si="6"/>
        <v>9.0218806509948308</v>
      </c>
      <c r="C213">
        <f t="shared" si="7"/>
        <v>81.394330480794906</v>
      </c>
    </row>
    <row r="214" spans="1:3" x14ac:dyDescent="0.25">
      <c r="A214">
        <v>140</v>
      </c>
      <c r="B214">
        <f t="shared" si="6"/>
        <v>13.021880650994831</v>
      </c>
      <c r="C214">
        <f t="shared" si="7"/>
        <v>169.56937568875355</v>
      </c>
    </row>
    <row r="215" spans="1:3" x14ac:dyDescent="0.25">
      <c r="A215">
        <v>126.3</v>
      </c>
      <c r="B215">
        <f t="shared" si="6"/>
        <v>-0.67811934900517201</v>
      </c>
      <c r="C215">
        <f t="shared" si="7"/>
        <v>0.4598458514951983</v>
      </c>
    </row>
    <row r="216" spans="1:3" x14ac:dyDescent="0.25">
      <c r="A216">
        <v>126.9</v>
      </c>
      <c r="B216">
        <f t="shared" si="6"/>
        <v>-7.8119349005163485E-2</v>
      </c>
      <c r="C216">
        <f t="shared" si="7"/>
        <v>6.1026326889905376E-3</v>
      </c>
    </row>
    <row r="217" spans="1:3" x14ac:dyDescent="0.25">
      <c r="A217">
        <v>145</v>
      </c>
      <c r="B217">
        <f t="shared" si="6"/>
        <v>18.021880650994831</v>
      </c>
      <c r="C217">
        <f t="shared" si="7"/>
        <v>324.78818219870186</v>
      </c>
    </row>
    <row r="218" spans="1:3" x14ac:dyDescent="0.25">
      <c r="A218">
        <v>115.8</v>
      </c>
      <c r="B218">
        <f t="shared" si="6"/>
        <v>-11.178119349005172</v>
      </c>
      <c r="C218">
        <f t="shared" si="7"/>
        <v>124.95035218060382</v>
      </c>
    </row>
    <row r="219" spans="1:3" x14ac:dyDescent="0.25">
      <c r="A219">
        <v>100</v>
      </c>
      <c r="B219">
        <f t="shared" si="6"/>
        <v>-26.978119349005169</v>
      </c>
      <c r="C219">
        <f t="shared" si="7"/>
        <v>727.81892360916709</v>
      </c>
    </row>
    <row r="220" spans="1:3" x14ac:dyDescent="0.25">
      <c r="A220">
        <v>102.5</v>
      </c>
      <c r="B220">
        <f t="shared" si="6"/>
        <v>-24.478119349005169</v>
      </c>
      <c r="C220">
        <f t="shared" si="7"/>
        <v>599.17832686414124</v>
      </c>
    </row>
    <row r="221" spans="1:3" x14ac:dyDescent="0.25">
      <c r="A221">
        <v>131.5</v>
      </c>
      <c r="B221">
        <f t="shared" si="6"/>
        <v>4.5218806509948308</v>
      </c>
      <c r="C221">
        <f t="shared" si="7"/>
        <v>20.447404621841436</v>
      </c>
    </row>
    <row r="222" spans="1:3" x14ac:dyDescent="0.25">
      <c r="A222">
        <v>147</v>
      </c>
      <c r="B222">
        <f t="shared" si="6"/>
        <v>20.021880650994831</v>
      </c>
      <c r="C222">
        <f t="shared" si="7"/>
        <v>400.87570480268118</v>
      </c>
    </row>
    <row r="223" spans="1:3" x14ac:dyDescent="0.25">
      <c r="A223">
        <v>122.5</v>
      </c>
      <c r="B223">
        <f t="shared" si="6"/>
        <v>-4.4781193490051692</v>
      </c>
      <c r="C223">
        <f t="shared" si="7"/>
        <v>20.053552903934481</v>
      </c>
    </row>
    <row r="224" spans="1:3" x14ac:dyDescent="0.25">
      <c r="A224">
        <v>117.5</v>
      </c>
      <c r="B224">
        <f t="shared" si="6"/>
        <v>-9.4781193490051692</v>
      </c>
      <c r="C224">
        <f t="shared" si="7"/>
        <v>89.834746393986165</v>
      </c>
    </row>
    <row r="225" spans="1:3" x14ac:dyDescent="0.25">
      <c r="A225">
        <v>150</v>
      </c>
      <c r="B225">
        <f t="shared" si="6"/>
        <v>23.021880650994831</v>
      </c>
      <c r="C225">
        <f t="shared" si="7"/>
        <v>530.00698870865017</v>
      </c>
    </row>
    <row r="226" spans="1:3" x14ac:dyDescent="0.25">
      <c r="A226">
        <v>127.5</v>
      </c>
      <c r="B226">
        <f t="shared" si="6"/>
        <v>0.52188065099483083</v>
      </c>
      <c r="C226">
        <f t="shared" si="7"/>
        <v>0.27235941388278845</v>
      </c>
    </row>
    <row r="227" spans="1:3" x14ac:dyDescent="0.25">
      <c r="A227">
        <v>140</v>
      </c>
      <c r="B227">
        <f t="shared" si="6"/>
        <v>13.021880650994831</v>
      </c>
      <c r="C227">
        <f t="shared" si="7"/>
        <v>169.56937568875355</v>
      </c>
    </row>
    <row r="228" spans="1:3" x14ac:dyDescent="0.25">
      <c r="A228">
        <v>130</v>
      </c>
      <c r="B228">
        <f t="shared" si="6"/>
        <v>3.0218806509948308</v>
      </c>
      <c r="C228">
        <f t="shared" si="7"/>
        <v>9.1317626688569433</v>
      </c>
    </row>
    <row r="229" spans="1:3" x14ac:dyDescent="0.25">
      <c r="A229">
        <v>133.30000000000001</v>
      </c>
      <c r="B229">
        <f t="shared" si="6"/>
        <v>6.3218806509948422</v>
      </c>
      <c r="C229">
        <f t="shared" si="7"/>
        <v>39.966174965422972</v>
      </c>
    </row>
    <row r="230" spans="1:3" x14ac:dyDescent="0.25">
      <c r="A230">
        <v>97</v>
      </c>
      <c r="B230">
        <f t="shared" si="6"/>
        <v>-29.978119349005169</v>
      </c>
      <c r="C230">
        <f t="shared" si="7"/>
        <v>898.6876397031981</v>
      </c>
    </row>
    <row r="231" spans="1:3" x14ac:dyDescent="0.25">
      <c r="A231">
        <v>112</v>
      </c>
      <c r="B231">
        <f t="shared" si="6"/>
        <v>-14.978119349005169</v>
      </c>
      <c r="C231">
        <f t="shared" si="7"/>
        <v>224.34405923304303</v>
      </c>
    </row>
    <row r="232" spans="1:3" x14ac:dyDescent="0.25">
      <c r="A232">
        <v>123.6</v>
      </c>
      <c r="B232">
        <f t="shared" si="6"/>
        <v>-3.3781193490051749</v>
      </c>
      <c r="C232">
        <f t="shared" si="7"/>
        <v>11.411690336123147</v>
      </c>
    </row>
    <row r="233" spans="1:3" x14ac:dyDescent="0.25">
      <c r="A233">
        <v>130.5</v>
      </c>
      <c r="B233">
        <f t="shared" si="6"/>
        <v>3.5218806509948308</v>
      </c>
      <c r="C233">
        <f t="shared" si="7"/>
        <v>12.403643319851774</v>
      </c>
    </row>
    <row r="234" spans="1:3" x14ac:dyDescent="0.25">
      <c r="A234">
        <v>133.30000000000001</v>
      </c>
      <c r="B234">
        <f t="shared" si="6"/>
        <v>6.3218806509948422</v>
      </c>
      <c r="C234">
        <f t="shared" si="7"/>
        <v>39.966174965422972</v>
      </c>
    </row>
    <row r="235" spans="1:3" x14ac:dyDescent="0.25">
      <c r="A235">
        <v>132.1</v>
      </c>
      <c r="B235">
        <f t="shared" si="6"/>
        <v>5.1218806509948251</v>
      </c>
      <c r="C235">
        <f t="shared" si="7"/>
        <v>26.233661403035175</v>
      </c>
    </row>
    <row r="236" spans="1:3" x14ac:dyDescent="0.25">
      <c r="A236">
        <v>100</v>
      </c>
      <c r="B236">
        <f t="shared" si="6"/>
        <v>-26.978119349005169</v>
      </c>
      <c r="C236">
        <f t="shared" si="7"/>
        <v>727.81892360916709</v>
      </c>
    </row>
    <row r="237" spans="1:3" x14ac:dyDescent="0.25">
      <c r="A237">
        <v>140.4</v>
      </c>
      <c r="B237">
        <f t="shared" si="6"/>
        <v>13.421880650994837</v>
      </c>
      <c r="C237">
        <f t="shared" si="7"/>
        <v>180.14688020954958</v>
      </c>
    </row>
    <row r="238" spans="1:3" x14ac:dyDescent="0.25">
      <c r="A238">
        <v>141.69999999999999</v>
      </c>
      <c r="B238">
        <f t="shared" si="6"/>
        <v>14.721880650994819</v>
      </c>
      <c r="C238">
        <f t="shared" si="7"/>
        <v>216.73376990213566</v>
      </c>
    </row>
    <row r="239" spans="1:3" x14ac:dyDescent="0.25">
      <c r="A239">
        <v>119.7</v>
      </c>
      <c r="B239">
        <f t="shared" si="6"/>
        <v>-7.2781193490051663</v>
      </c>
      <c r="C239">
        <f t="shared" si="7"/>
        <v>52.971021258363386</v>
      </c>
    </row>
    <row r="240" spans="1:3" x14ac:dyDescent="0.25">
      <c r="A240">
        <v>122.5</v>
      </c>
      <c r="B240">
        <f t="shared" si="6"/>
        <v>-4.4781193490051692</v>
      </c>
      <c r="C240">
        <f t="shared" si="7"/>
        <v>20.053552903934481</v>
      </c>
    </row>
    <row r="241" spans="1:3" x14ac:dyDescent="0.25">
      <c r="A241">
        <v>140</v>
      </c>
      <c r="B241">
        <f t="shared" si="6"/>
        <v>13.021880650994831</v>
      </c>
      <c r="C241">
        <f t="shared" si="7"/>
        <v>169.56937568875355</v>
      </c>
    </row>
    <row r="242" spans="1:3" x14ac:dyDescent="0.25">
      <c r="A242">
        <v>119.4</v>
      </c>
      <c r="B242">
        <f t="shared" si="6"/>
        <v>-7.5781193490051635</v>
      </c>
      <c r="C242">
        <f t="shared" si="7"/>
        <v>57.427892867766445</v>
      </c>
    </row>
    <row r="243" spans="1:3" x14ac:dyDescent="0.25">
      <c r="A243">
        <v>155</v>
      </c>
      <c r="B243">
        <f t="shared" si="6"/>
        <v>28.021880650994831</v>
      </c>
      <c r="C243">
        <f t="shared" si="7"/>
        <v>785.22579521859848</v>
      </c>
    </row>
    <row r="244" spans="1:3" x14ac:dyDescent="0.25">
      <c r="A244">
        <v>119.1</v>
      </c>
      <c r="B244">
        <f t="shared" si="6"/>
        <v>-7.8781193490051749</v>
      </c>
      <c r="C244">
        <f t="shared" si="7"/>
        <v>62.064764477169717</v>
      </c>
    </row>
    <row r="245" spans="1:3" x14ac:dyDescent="0.25">
      <c r="A245">
        <v>122.7</v>
      </c>
      <c r="B245">
        <f t="shared" si="6"/>
        <v>-4.2781193490051663</v>
      </c>
      <c r="C245">
        <f t="shared" si="7"/>
        <v>18.302305164332388</v>
      </c>
    </row>
    <row r="246" spans="1:3" x14ac:dyDescent="0.25">
      <c r="A246">
        <v>117.9</v>
      </c>
      <c r="B246">
        <f t="shared" si="6"/>
        <v>-9.0781193490051635</v>
      </c>
      <c r="C246">
        <f t="shared" si="7"/>
        <v>82.412250914781936</v>
      </c>
    </row>
    <row r="247" spans="1:3" x14ac:dyDescent="0.25">
      <c r="A247">
        <v>130</v>
      </c>
      <c r="B247">
        <f t="shared" si="6"/>
        <v>3.0218806509948308</v>
      </c>
      <c r="C247">
        <f t="shared" si="7"/>
        <v>9.1317626688569433</v>
      </c>
    </row>
    <row r="248" spans="1:3" x14ac:dyDescent="0.25">
      <c r="A248">
        <v>120</v>
      </c>
      <c r="B248">
        <f t="shared" si="6"/>
        <v>-6.9781193490051692</v>
      </c>
      <c r="C248">
        <f t="shared" si="7"/>
        <v>48.694149648960327</v>
      </c>
    </row>
    <row r="249" spans="1:3" x14ac:dyDescent="0.25">
      <c r="A249">
        <v>130</v>
      </c>
      <c r="B249">
        <f t="shared" si="6"/>
        <v>3.0218806509948308</v>
      </c>
      <c r="C249">
        <f t="shared" si="7"/>
        <v>9.1317626688569433</v>
      </c>
    </row>
    <row r="250" spans="1:3" x14ac:dyDescent="0.25">
      <c r="A250">
        <v>116.8</v>
      </c>
      <c r="B250">
        <f t="shared" si="6"/>
        <v>-10.178119349005172</v>
      </c>
      <c r="C250">
        <f t="shared" si="7"/>
        <v>103.59411348259347</v>
      </c>
    </row>
    <row r="251" spans="1:3" x14ac:dyDescent="0.25">
      <c r="A251">
        <v>123.4</v>
      </c>
      <c r="B251">
        <f t="shared" si="6"/>
        <v>-3.5781193490051635</v>
      </c>
      <c r="C251">
        <f t="shared" si="7"/>
        <v>12.802938075725136</v>
      </c>
    </row>
    <row r="252" spans="1:3" x14ac:dyDescent="0.25">
      <c r="A252">
        <v>125.4</v>
      </c>
      <c r="B252">
        <f t="shared" si="6"/>
        <v>-1.5781193490051635</v>
      </c>
      <c r="C252">
        <f t="shared" si="7"/>
        <v>2.4904606797044808</v>
      </c>
    </row>
    <row r="253" spans="1:3" x14ac:dyDescent="0.25">
      <c r="A253">
        <v>127.2</v>
      </c>
      <c r="B253">
        <f t="shared" si="6"/>
        <v>0.22188065099483367</v>
      </c>
      <c r="C253">
        <f t="shared" si="7"/>
        <v>4.9231023285891184E-2</v>
      </c>
    </row>
    <row r="254" spans="1:3" x14ac:dyDescent="0.25">
      <c r="A254">
        <v>103.4</v>
      </c>
      <c r="B254">
        <f t="shared" si="6"/>
        <v>-23.578119349005163</v>
      </c>
      <c r="C254">
        <f t="shared" si="7"/>
        <v>555.92771203593168</v>
      </c>
    </row>
    <row r="255" spans="1:3" x14ac:dyDescent="0.25">
      <c r="A255">
        <v>123.2</v>
      </c>
      <c r="B255">
        <f t="shared" si="6"/>
        <v>-3.7781193490051663</v>
      </c>
      <c r="C255">
        <f t="shared" si="7"/>
        <v>14.274185815327222</v>
      </c>
    </row>
    <row r="256" spans="1:3" x14ac:dyDescent="0.25">
      <c r="A256">
        <v>124.1</v>
      </c>
      <c r="B256">
        <f t="shared" si="6"/>
        <v>-2.8781193490051749</v>
      </c>
      <c r="C256">
        <f t="shared" si="7"/>
        <v>8.2835709871179724</v>
      </c>
    </row>
    <row r="257" spans="1:3" x14ac:dyDescent="0.25">
      <c r="A257">
        <v>99.5</v>
      </c>
      <c r="B257">
        <f t="shared" si="6"/>
        <v>-27.478119349005169</v>
      </c>
      <c r="C257">
        <f t="shared" si="7"/>
        <v>755.04704295817226</v>
      </c>
    </row>
    <row r="258" spans="1:3" x14ac:dyDescent="0.25">
      <c r="A258">
        <v>124.9</v>
      </c>
      <c r="B258">
        <f t="shared" si="6"/>
        <v>-2.0781193490051635</v>
      </c>
      <c r="C258">
        <f t="shared" si="7"/>
        <v>4.3185800287096443</v>
      </c>
    </row>
    <row r="259" spans="1:3" x14ac:dyDescent="0.25">
      <c r="A259">
        <v>110.8</v>
      </c>
      <c r="B259">
        <f t="shared" ref="B259:B322" si="8">A259 -$H$2</f>
        <v>-16.178119349005172</v>
      </c>
      <c r="C259">
        <f t="shared" ref="C259:C322" si="9">B259*B259</f>
        <v>261.73154567065552</v>
      </c>
    </row>
    <row r="260" spans="1:3" x14ac:dyDescent="0.25">
      <c r="A260">
        <v>118.9</v>
      </c>
      <c r="B260">
        <f t="shared" si="8"/>
        <v>-8.0781193490051635</v>
      </c>
      <c r="C260">
        <f t="shared" si="9"/>
        <v>65.256012216771609</v>
      </c>
    </row>
    <row r="261" spans="1:3" x14ac:dyDescent="0.25">
      <c r="A261">
        <v>118.8</v>
      </c>
      <c r="B261">
        <f t="shared" si="8"/>
        <v>-8.178119349005172</v>
      </c>
      <c r="C261">
        <f t="shared" si="9"/>
        <v>66.881636086572783</v>
      </c>
    </row>
    <row r="262" spans="1:3" x14ac:dyDescent="0.25">
      <c r="A262">
        <v>137</v>
      </c>
      <c r="B262">
        <f t="shared" si="8"/>
        <v>10.021880650994831</v>
      </c>
      <c r="C262">
        <f t="shared" si="9"/>
        <v>100.43809178278457</v>
      </c>
    </row>
    <row r="263" spans="1:3" x14ac:dyDescent="0.25">
      <c r="A263">
        <v>100</v>
      </c>
      <c r="B263">
        <f t="shared" si="8"/>
        <v>-26.978119349005169</v>
      </c>
      <c r="C263">
        <f t="shared" si="9"/>
        <v>727.81892360916709</v>
      </c>
    </row>
    <row r="264" spans="1:3" x14ac:dyDescent="0.25">
      <c r="A264">
        <v>120</v>
      </c>
      <c r="B264">
        <f t="shared" si="8"/>
        <v>-6.9781193490051692</v>
      </c>
      <c r="C264">
        <f t="shared" si="9"/>
        <v>48.694149648960327</v>
      </c>
    </row>
    <row r="265" spans="1:3" x14ac:dyDescent="0.25">
      <c r="A265">
        <v>122.8</v>
      </c>
      <c r="B265">
        <f t="shared" si="8"/>
        <v>-4.178119349005172</v>
      </c>
      <c r="C265">
        <f t="shared" si="9"/>
        <v>17.456681294531403</v>
      </c>
    </row>
    <row r="266" spans="1:3" x14ac:dyDescent="0.25">
      <c r="A266">
        <v>121.6</v>
      </c>
      <c r="B266">
        <f t="shared" si="8"/>
        <v>-5.3781193490051749</v>
      </c>
      <c r="C266">
        <f t="shared" si="9"/>
        <v>28.924167732143847</v>
      </c>
    </row>
    <row r="267" spans="1:3" x14ac:dyDescent="0.25">
      <c r="A267">
        <v>149.19999999999999</v>
      </c>
      <c r="B267">
        <f t="shared" si="8"/>
        <v>22.221880650994819</v>
      </c>
      <c r="C267">
        <f t="shared" si="9"/>
        <v>493.81197966705793</v>
      </c>
    </row>
    <row r="268" spans="1:3" x14ac:dyDescent="0.25">
      <c r="A268">
        <v>140</v>
      </c>
      <c r="B268">
        <f t="shared" si="8"/>
        <v>13.021880650994831</v>
      </c>
      <c r="C268">
        <f t="shared" si="9"/>
        <v>169.56937568875355</v>
      </c>
    </row>
    <row r="269" spans="1:3" x14ac:dyDescent="0.25">
      <c r="A269">
        <v>133.4</v>
      </c>
      <c r="B269">
        <f t="shared" si="8"/>
        <v>6.4218806509948365</v>
      </c>
      <c r="C269">
        <f t="shared" si="9"/>
        <v>41.240551095621868</v>
      </c>
    </row>
    <row r="270" spans="1:3" x14ac:dyDescent="0.25">
      <c r="A270">
        <v>126.2</v>
      </c>
      <c r="B270">
        <f t="shared" si="8"/>
        <v>-0.77811934900516633</v>
      </c>
      <c r="C270">
        <f t="shared" si="9"/>
        <v>0.6054697212962239</v>
      </c>
    </row>
    <row r="271" spans="1:3" x14ac:dyDescent="0.25">
      <c r="A271">
        <v>127.8</v>
      </c>
      <c r="B271">
        <f t="shared" si="8"/>
        <v>0.82188065099482799</v>
      </c>
      <c r="C271">
        <f t="shared" si="9"/>
        <v>0.67548780447968226</v>
      </c>
    </row>
    <row r="272" spans="1:3" x14ac:dyDescent="0.25">
      <c r="A272">
        <v>150</v>
      </c>
      <c r="B272">
        <f t="shared" si="8"/>
        <v>23.021880650994831</v>
      </c>
      <c r="C272">
        <f t="shared" si="9"/>
        <v>530.00698870865017</v>
      </c>
    </row>
    <row r="273" spans="1:3" x14ac:dyDescent="0.25">
      <c r="A273">
        <v>113.7</v>
      </c>
      <c r="B273">
        <f t="shared" si="8"/>
        <v>-13.278119349005166</v>
      </c>
      <c r="C273">
        <f t="shared" si="9"/>
        <v>176.30845344642537</v>
      </c>
    </row>
    <row r="274" spans="1:3" x14ac:dyDescent="0.25">
      <c r="A274">
        <v>117.8</v>
      </c>
      <c r="B274">
        <f t="shared" si="8"/>
        <v>-9.178119349005172</v>
      </c>
      <c r="C274">
        <f t="shared" si="9"/>
        <v>84.237874784583127</v>
      </c>
    </row>
    <row r="275" spans="1:3" x14ac:dyDescent="0.25">
      <c r="A275">
        <v>136.69999999999999</v>
      </c>
      <c r="B275">
        <f t="shared" si="8"/>
        <v>9.7218806509948195</v>
      </c>
      <c r="C275">
        <f t="shared" si="9"/>
        <v>94.514963392187454</v>
      </c>
    </row>
    <row r="276" spans="1:3" x14ac:dyDescent="0.25">
      <c r="A276">
        <v>144.69999999999999</v>
      </c>
      <c r="B276">
        <f t="shared" si="8"/>
        <v>17.721880650994819</v>
      </c>
      <c r="C276">
        <f t="shared" si="9"/>
        <v>314.06505380810455</v>
      </c>
    </row>
    <row r="277" spans="1:3" x14ac:dyDescent="0.25">
      <c r="A277">
        <v>139.80000000000001</v>
      </c>
      <c r="B277">
        <f t="shared" si="8"/>
        <v>12.821880650994842</v>
      </c>
      <c r="C277">
        <f t="shared" si="9"/>
        <v>164.40062342835591</v>
      </c>
    </row>
    <row r="278" spans="1:3" x14ac:dyDescent="0.25">
      <c r="A278">
        <v>113.7</v>
      </c>
      <c r="B278">
        <f t="shared" si="8"/>
        <v>-13.278119349005166</v>
      </c>
      <c r="C278">
        <f t="shared" si="9"/>
        <v>176.30845344642537</v>
      </c>
    </row>
    <row r="279" spans="1:3" x14ac:dyDescent="0.25">
      <c r="A279">
        <v>140</v>
      </c>
      <c r="B279">
        <f t="shared" si="8"/>
        <v>13.021880650994831</v>
      </c>
      <c r="C279">
        <f t="shared" si="9"/>
        <v>169.56937568875355</v>
      </c>
    </row>
    <row r="280" spans="1:3" x14ac:dyDescent="0.25">
      <c r="A280">
        <v>142.30000000000001</v>
      </c>
      <c r="B280">
        <f t="shared" si="8"/>
        <v>15.321880650994842</v>
      </c>
      <c r="C280">
        <f t="shared" si="9"/>
        <v>234.76002668333012</v>
      </c>
    </row>
    <row r="281" spans="1:3" x14ac:dyDescent="0.25">
      <c r="A281">
        <v>119.6</v>
      </c>
      <c r="B281">
        <f t="shared" si="8"/>
        <v>-7.3781193490051749</v>
      </c>
      <c r="C281">
        <f t="shared" si="9"/>
        <v>54.436645128164542</v>
      </c>
    </row>
    <row r="282" spans="1:3" x14ac:dyDescent="0.25">
      <c r="A282">
        <v>123.7</v>
      </c>
      <c r="B282">
        <f t="shared" si="8"/>
        <v>-3.2781193490051663</v>
      </c>
      <c r="C282">
        <f t="shared" si="9"/>
        <v>10.746066466322056</v>
      </c>
    </row>
    <row r="283" spans="1:3" x14ac:dyDescent="0.25">
      <c r="A283">
        <v>143</v>
      </c>
      <c r="B283">
        <f t="shared" si="8"/>
        <v>16.021880650994831</v>
      </c>
      <c r="C283">
        <f t="shared" si="9"/>
        <v>256.70065959472254</v>
      </c>
    </row>
    <row r="284" spans="1:3" x14ac:dyDescent="0.25">
      <c r="A284">
        <v>100.1</v>
      </c>
      <c r="B284">
        <f t="shared" si="8"/>
        <v>-26.878119349005175</v>
      </c>
      <c r="C284">
        <f t="shared" si="9"/>
        <v>722.43329973936636</v>
      </c>
    </row>
    <row r="285" spans="1:3" x14ac:dyDescent="0.25">
      <c r="A285">
        <v>119.4</v>
      </c>
      <c r="B285">
        <f t="shared" si="8"/>
        <v>-7.5781193490051635</v>
      </c>
      <c r="C285">
        <f t="shared" si="9"/>
        <v>57.427892867766445</v>
      </c>
    </row>
    <row r="286" spans="1:3" x14ac:dyDescent="0.25">
      <c r="A286">
        <v>122.1</v>
      </c>
      <c r="B286">
        <f t="shared" si="8"/>
        <v>-4.8781193490051749</v>
      </c>
      <c r="C286">
        <f t="shared" si="9"/>
        <v>23.796048383138672</v>
      </c>
    </row>
    <row r="287" spans="1:3" x14ac:dyDescent="0.25">
      <c r="A287">
        <v>100</v>
      </c>
      <c r="B287">
        <f t="shared" si="8"/>
        <v>-26.978119349005169</v>
      </c>
      <c r="C287">
        <f t="shared" si="9"/>
        <v>727.81892360916709</v>
      </c>
    </row>
    <row r="288" spans="1:3" x14ac:dyDescent="0.25">
      <c r="A288">
        <v>113.9</v>
      </c>
      <c r="B288">
        <f t="shared" si="8"/>
        <v>-13.078119349005163</v>
      </c>
      <c r="C288">
        <f t="shared" si="9"/>
        <v>171.03720570682324</v>
      </c>
    </row>
    <row r="289" spans="1:3" x14ac:dyDescent="0.25">
      <c r="A289">
        <v>101</v>
      </c>
      <c r="B289">
        <f t="shared" si="8"/>
        <v>-25.978119349005169</v>
      </c>
      <c r="C289">
        <f t="shared" si="9"/>
        <v>674.86268491115675</v>
      </c>
    </row>
    <row r="290" spans="1:3" x14ac:dyDescent="0.25">
      <c r="A290">
        <v>111.8</v>
      </c>
      <c r="B290">
        <f t="shared" si="8"/>
        <v>-15.178119349005172</v>
      </c>
      <c r="C290">
        <f t="shared" si="9"/>
        <v>230.37530697264518</v>
      </c>
    </row>
    <row r="291" spans="1:3" x14ac:dyDescent="0.25">
      <c r="A291">
        <v>140</v>
      </c>
      <c r="B291">
        <f t="shared" si="8"/>
        <v>13.021880650994831</v>
      </c>
      <c r="C291">
        <f t="shared" si="9"/>
        <v>169.56937568875355</v>
      </c>
    </row>
    <row r="292" spans="1:3" x14ac:dyDescent="0.25">
      <c r="A292">
        <v>124.4</v>
      </c>
      <c r="B292">
        <f t="shared" si="8"/>
        <v>-2.5781193490051635</v>
      </c>
      <c r="C292">
        <f t="shared" si="9"/>
        <v>6.6466993777148078</v>
      </c>
    </row>
    <row r="293" spans="1:3" x14ac:dyDescent="0.25">
      <c r="A293">
        <v>150</v>
      </c>
      <c r="B293">
        <f t="shared" si="8"/>
        <v>23.021880650994831</v>
      </c>
      <c r="C293">
        <f t="shared" si="9"/>
        <v>530.00698870865017</v>
      </c>
    </row>
    <row r="294" spans="1:3" x14ac:dyDescent="0.25">
      <c r="A294">
        <v>140</v>
      </c>
      <c r="B294">
        <f t="shared" si="8"/>
        <v>13.021880650994831</v>
      </c>
      <c r="C294">
        <f t="shared" si="9"/>
        <v>169.56937568875355</v>
      </c>
    </row>
    <row r="295" spans="1:3" x14ac:dyDescent="0.25">
      <c r="A295">
        <v>116</v>
      </c>
      <c r="B295">
        <f t="shared" si="8"/>
        <v>-10.978119349005169</v>
      </c>
      <c r="C295">
        <f t="shared" si="9"/>
        <v>120.51910444100167</v>
      </c>
    </row>
    <row r="296" spans="1:3" x14ac:dyDescent="0.25">
      <c r="A296">
        <v>135.6</v>
      </c>
      <c r="B296">
        <f t="shared" si="8"/>
        <v>8.6218806509948251</v>
      </c>
      <c r="C296">
        <f t="shared" si="9"/>
        <v>74.336825959998947</v>
      </c>
    </row>
    <row r="297" spans="1:3" x14ac:dyDescent="0.25">
      <c r="A297">
        <v>121</v>
      </c>
      <c r="B297">
        <f t="shared" si="8"/>
        <v>-5.9781193490051692</v>
      </c>
      <c r="C297">
        <f t="shared" si="9"/>
        <v>35.737910950949988</v>
      </c>
    </row>
    <row r="298" spans="1:3" x14ac:dyDescent="0.25">
      <c r="A298">
        <v>118.7</v>
      </c>
      <c r="B298">
        <f t="shared" si="8"/>
        <v>-8.2781193490051663</v>
      </c>
      <c r="C298">
        <f t="shared" si="9"/>
        <v>68.527259956373712</v>
      </c>
    </row>
    <row r="299" spans="1:3" x14ac:dyDescent="0.25">
      <c r="A299">
        <v>125.7</v>
      </c>
      <c r="B299">
        <f t="shared" si="8"/>
        <v>-1.2781193490051663</v>
      </c>
      <c r="C299">
        <f t="shared" si="9"/>
        <v>1.6335890703013902</v>
      </c>
    </row>
    <row r="300" spans="1:3" x14ac:dyDescent="0.25">
      <c r="A300">
        <v>107.1</v>
      </c>
      <c r="B300">
        <f t="shared" si="8"/>
        <v>-19.878119349005175</v>
      </c>
      <c r="C300">
        <f t="shared" si="9"/>
        <v>395.13962885329391</v>
      </c>
    </row>
    <row r="301" spans="1:3" x14ac:dyDescent="0.25">
      <c r="A301">
        <v>125.5</v>
      </c>
      <c r="B301">
        <f t="shared" si="8"/>
        <v>-1.4781193490051692</v>
      </c>
      <c r="C301">
        <f t="shared" si="9"/>
        <v>2.184836809903465</v>
      </c>
    </row>
    <row r="302" spans="1:3" x14ac:dyDescent="0.25">
      <c r="A302">
        <v>127</v>
      </c>
      <c r="B302">
        <f t="shared" si="8"/>
        <v>2.188065099483083E-2</v>
      </c>
      <c r="C302">
        <f t="shared" si="9"/>
        <v>4.7876288795759139E-4</v>
      </c>
    </row>
    <row r="303" spans="1:3" x14ac:dyDescent="0.25">
      <c r="A303">
        <v>113.5</v>
      </c>
      <c r="B303">
        <f t="shared" si="8"/>
        <v>-13.478119349005169</v>
      </c>
      <c r="C303">
        <f t="shared" si="9"/>
        <v>181.65970118602752</v>
      </c>
    </row>
    <row r="304" spans="1:3" x14ac:dyDescent="0.25">
      <c r="A304">
        <v>154.4</v>
      </c>
      <c r="B304">
        <f t="shared" si="8"/>
        <v>27.421880650994837</v>
      </c>
      <c r="C304">
        <f t="shared" si="9"/>
        <v>751.95953843740494</v>
      </c>
    </row>
    <row r="305" spans="1:3" x14ac:dyDescent="0.25">
      <c r="A305">
        <v>122</v>
      </c>
      <c r="B305">
        <f t="shared" si="8"/>
        <v>-4.9781193490051692</v>
      </c>
      <c r="C305">
        <f t="shared" si="9"/>
        <v>24.78167225293965</v>
      </c>
    </row>
    <row r="306" spans="1:3" x14ac:dyDescent="0.25">
      <c r="A306">
        <v>128</v>
      </c>
      <c r="B306">
        <f t="shared" si="8"/>
        <v>1.0218806509948308</v>
      </c>
      <c r="C306">
        <f t="shared" si="9"/>
        <v>1.0442400648776193</v>
      </c>
    </row>
    <row r="307" spans="1:3" x14ac:dyDescent="0.25">
      <c r="A307">
        <v>115.5</v>
      </c>
      <c r="B307">
        <f t="shared" si="8"/>
        <v>-11.478119349005169</v>
      </c>
      <c r="C307">
        <f t="shared" si="9"/>
        <v>131.74722379000684</v>
      </c>
    </row>
    <row r="308" spans="1:3" x14ac:dyDescent="0.25">
      <c r="A308">
        <v>117.2</v>
      </c>
      <c r="B308">
        <f t="shared" si="8"/>
        <v>-9.7781193490051663</v>
      </c>
      <c r="C308">
        <f t="shared" si="9"/>
        <v>95.611618003389211</v>
      </c>
    </row>
    <row r="309" spans="1:3" x14ac:dyDescent="0.25">
      <c r="A309">
        <v>150</v>
      </c>
      <c r="B309">
        <f t="shared" si="8"/>
        <v>23.021880650994831</v>
      </c>
      <c r="C309">
        <f t="shared" si="9"/>
        <v>530.00698870865017</v>
      </c>
    </row>
    <row r="310" spans="1:3" x14ac:dyDescent="0.25">
      <c r="A310">
        <v>155.30000000000001</v>
      </c>
      <c r="B310">
        <f t="shared" si="8"/>
        <v>28.321880650994842</v>
      </c>
      <c r="C310">
        <f t="shared" si="9"/>
        <v>802.12892360919602</v>
      </c>
    </row>
    <row r="311" spans="1:3" x14ac:dyDescent="0.25">
      <c r="A311">
        <v>120</v>
      </c>
      <c r="B311">
        <f t="shared" si="8"/>
        <v>-6.9781193490051692</v>
      </c>
      <c r="C311">
        <f t="shared" si="9"/>
        <v>48.694149648960327</v>
      </c>
    </row>
    <row r="312" spans="1:3" x14ac:dyDescent="0.25">
      <c r="A312">
        <v>116.1</v>
      </c>
      <c r="B312">
        <f t="shared" si="8"/>
        <v>-10.878119349005175</v>
      </c>
      <c r="C312">
        <f t="shared" si="9"/>
        <v>118.33348057120077</v>
      </c>
    </row>
    <row r="313" spans="1:3" x14ac:dyDescent="0.25">
      <c r="A313">
        <v>118.9</v>
      </c>
      <c r="B313">
        <f t="shared" si="8"/>
        <v>-8.0781193490051635</v>
      </c>
      <c r="C313">
        <f t="shared" si="9"/>
        <v>65.256012216771609</v>
      </c>
    </row>
    <row r="314" spans="1:3" x14ac:dyDescent="0.25">
      <c r="A314">
        <v>127.3</v>
      </c>
      <c r="B314">
        <f t="shared" si="8"/>
        <v>0.32188065099482799</v>
      </c>
      <c r="C314">
        <f t="shared" si="9"/>
        <v>0.10360715348485426</v>
      </c>
    </row>
    <row r="315" spans="1:3" x14ac:dyDescent="0.25">
      <c r="A315">
        <v>113.7</v>
      </c>
      <c r="B315">
        <f t="shared" si="8"/>
        <v>-13.278119349005166</v>
      </c>
      <c r="C315">
        <f t="shared" si="9"/>
        <v>176.30845344642537</v>
      </c>
    </row>
    <row r="316" spans="1:3" x14ac:dyDescent="0.25">
      <c r="A316">
        <v>118.5</v>
      </c>
      <c r="B316">
        <f t="shared" si="8"/>
        <v>-8.4781193490051692</v>
      </c>
      <c r="C316">
        <f t="shared" si="9"/>
        <v>71.878507695975827</v>
      </c>
    </row>
    <row r="317" spans="1:3" x14ac:dyDescent="0.25">
      <c r="A317">
        <v>146.69999999999999</v>
      </c>
      <c r="B317">
        <f t="shared" si="8"/>
        <v>19.721880650994819</v>
      </c>
      <c r="C317">
        <f t="shared" si="9"/>
        <v>388.95257641208383</v>
      </c>
    </row>
    <row r="318" spans="1:3" x14ac:dyDescent="0.25">
      <c r="A318">
        <v>124.3</v>
      </c>
      <c r="B318">
        <f t="shared" si="8"/>
        <v>-2.678119349005172</v>
      </c>
      <c r="C318">
        <f t="shared" si="9"/>
        <v>7.1723232475158865</v>
      </c>
    </row>
    <row r="319" spans="1:3" x14ac:dyDescent="0.25">
      <c r="A319">
        <v>137.80000000000001</v>
      </c>
      <c r="B319">
        <f t="shared" si="8"/>
        <v>10.821880650994842</v>
      </c>
      <c r="C319">
        <f t="shared" si="9"/>
        <v>117.11310082437655</v>
      </c>
    </row>
    <row r="320" spans="1:3" x14ac:dyDescent="0.25">
      <c r="A320">
        <v>130.19999999999999</v>
      </c>
      <c r="B320">
        <f t="shared" si="8"/>
        <v>3.2218806509948195</v>
      </c>
      <c r="C320">
        <f t="shared" si="9"/>
        <v>10.380514929254801</v>
      </c>
    </row>
    <row r="321" spans="1:3" x14ac:dyDescent="0.25">
      <c r="A321">
        <v>147.80000000000001</v>
      </c>
      <c r="B321">
        <f t="shared" si="8"/>
        <v>20.821880650994842</v>
      </c>
      <c r="C321">
        <f t="shared" si="9"/>
        <v>433.55071384427339</v>
      </c>
    </row>
    <row r="322" spans="1:3" x14ac:dyDescent="0.25">
      <c r="A322">
        <v>150</v>
      </c>
      <c r="B322">
        <f t="shared" si="8"/>
        <v>23.021880650994831</v>
      </c>
      <c r="C322">
        <f t="shared" si="9"/>
        <v>530.00698870865017</v>
      </c>
    </row>
    <row r="323" spans="1:3" x14ac:dyDescent="0.25">
      <c r="A323">
        <v>100</v>
      </c>
      <c r="B323">
        <f t="shared" ref="B323:B386" si="10">A323 -$H$2</f>
        <v>-26.978119349005169</v>
      </c>
      <c r="C323">
        <f t="shared" ref="C323:C386" si="11">B323*B323</f>
        <v>727.81892360916709</v>
      </c>
    </row>
    <row r="324" spans="1:3" x14ac:dyDescent="0.25">
      <c r="A324">
        <v>155.6</v>
      </c>
      <c r="B324">
        <f t="shared" si="10"/>
        <v>28.621880650994825</v>
      </c>
      <c r="C324">
        <f t="shared" si="11"/>
        <v>819.21205199979192</v>
      </c>
    </row>
    <row r="325" spans="1:3" x14ac:dyDescent="0.25">
      <c r="A325">
        <v>117.4</v>
      </c>
      <c r="B325">
        <f t="shared" si="10"/>
        <v>-9.5781193490051635</v>
      </c>
      <c r="C325">
        <f t="shared" si="11"/>
        <v>91.740370263787099</v>
      </c>
    </row>
    <row r="326" spans="1:3" x14ac:dyDescent="0.25">
      <c r="A326">
        <v>128.80000000000001</v>
      </c>
      <c r="B326">
        <f t="shared" si="10"/>
        <v>1.8218806509948422</v>
      </c>
      <c r="C326">
        <f t="shared" si="11"/>
        <v>3.3192491064693899</v>
      </c>
    </row>
    <row r="327" spans="1:3" x14ac:dyDescent="0.25">
      <c r="A327">
        <v>117.5</v>
      </c>
      <c r="B327">
        <f t="shared" si="10"/>
        <v>-9.4781193490051692</v>
      </c>
      <c r="C327">
        <f t="shared" si="11"/>
        <v>89.834746393986165</v>
      </c>
    </row>
    <row r="328" spans="1:3" x14ac:dyDescent="0.25">
      <c r="A328">
        <v>120.4</v>
      </c>
      <c r="B328">
        <f t="shared" si="10"/>
        <v>-6.5781193490051635</v>
      </c>
      <c r="C328">
        <f t="shared" si="11"/>
        <v>43.271654169756118</v>
      </c>
    </row>
    <row r="329" spans="1:3" x14ac:dyDescent="0.25">
      <c r="A329">
        <v>130.9</v>
      </c>
      <c r="B329">
        <f t="shared" si="10"/>
        <v>3.9218806509948365</v>
      </c>
      <c r="C329">
        <f t="shared" si="11"/>
        <v>15.381147840647683</v>
      </c>
    </row>
    <row r="330" spans="1:3" x14ac:dyDescent="0.25">
      <c r="A330">
        <v>125</v>
      </c>
      <c r="B330">
        <f t="shared" si="10"/>
        <v>-1.9781193490051692</v>
      </c>
      <c r="C330">
        <f t="shared" si="11"/>
        <v>3.9129561589086341</v>
      </c>
    </row>
    <row r="331" spans="1:3" x14ac:dyDescent="0.25">
      <c r="A331">
        <v>136.80000000000001</v>
      </c>
      <c r="B331">
        <f t="shared" si="10"/>
        <v>9.8218806509948422</v>
      </c>
      <c r="C331">
        <f t="shared" si="11"/>
        <v>96.469339522386861</v>
      </c>
    </row>
    <row r="332" spans="1:3" x14ac:dyDescent="0.25">
      <c r="A332">
        <v>121.6</v>
      </c>
      <c r="B332">
        <f t="shared" si="10"/>
        <v>-5.3781193490051749</v>
      </c>
      <c r="C332">
        <f t="shared" si="11"/>
        <v>28.924167732143847</v>
      </c>
    </row>
    <row r="333" spans="1:3" x14ac:dyDescent="0.25">
      <c r="A333">
        <v>151</v>
      </c>
      <c r="B333">
        <f t="shared" si="10"/>
        <v>24.021880650994831</v>
      </c>
      <c r="C333">
        <f t="shared" si="11"/>
        <v>577.05075001063983</v>
      </c>
    </row>
    <row r="334" spans="1:3" x14ac:dyDescent="0.25">
      <c r="A334">
        <v>103.5</v>
      </c>
      <c r="B334">
        <f t="shared" si="10"/>
        <v>-23.478119349005169</v>
      </c>
      <c r="C334">
        <f t="shared" si="11"/>
        <v>551.2220881661309</v>
      </c>
    </row>
    <row r="335" spans="1:3" x14ac:dyDescent="0.25">
      <c r="A335">
        <v>119.4</v>
      </c>
      <c r="B335">
        <f t="shared" si="10"/>
        <v>-7.5781193490051635</v>
      </c>
      <c r="C335">
        <f t="shared" si="11"/>
        <v>57.427892867766445</v>
      </c>
    </row>
    <row r="336" spans="1:3" x14ac:dyDescent="0.25">
      <c r="A336">
        <v>134.4</v>
      </c>
      <c r="B336">
        <f t="shared" si="10"/>
        <v>7.4218806509948365</v>
      </c>
      <c r="C336">
        <f t="shared" si="11"/>
        <v>55.084312397611541</v>
      </c>
    </row>
    <row r="337" spans="1:3" x14ac:dyDescent="0.25">
      <c r="A337">
        <v>143</v>
      </c>
      <c r="B337">
        <f t="shared" si="10"/>
        <v>16.021880650994831</v>
      </c>
      <c r="C337">
        <f t="shared" si="11"/>
        <v>256.70065959472254</v>
      </c>
    </row>
    <row r="338" spans="1:3" x14ac:dyDescent="0.25">
      <c r="A338">
        <v>110</v>
      </c>
      <c r="B338">
        <f t="shared" si="10"/>
        <v>-16.978119349005169</v>
      </c>
      <c r="C338">
        <f t="shared" si="11"/>
        <v>288.2565366290637</v>
      </c>
    </row>
    <row r="339" spans="1:3" x14ac:dyDescent="0.25">
      <c r="A339">
        <v>132.5</v>
      </c>
      <c r="B339">
        <f t="shared" si="10"/>
        <v>5.5218806509948308</v>
      </c>
      <c r="C339">
        <f t="shared" si="11"/>
        <v>30.491165923831097</v>
      </c>
    </row>
    <row r="340" spans="1:3" x14ac:dyDescent="0.25">
      <c r="A340">
        <v>114.7</v>
      </c>
      <c r="B340">
        <f t="shared" si="10"/>
        <v>-12.278119349005166</v>
      </c>
      <c r="C340">
        <f t="shared" si="11"/>
        <v>150.75221474841504</v>
      </c>
    </row>
    <row r="341" spans="1:3" x14ac:dyDescent="0.25">
      <c r="A341">
        <v>166.9</v>
      </c>
      <c r="B341">
        <f t="shared" si="10"/>
        <v>39.921880650994837</v>
      </c>
      <c r="C341">
        <f t="shared" si="11"/>
        <v>1593.7565547122758</v>
      </c>
    </row>
    <row r="342" spans="1:3" x14ac:dyDescent="0.25">
      <c r="A342">
        <v>125.9</v>
      </c>
      <c r="B342">
        <f t="shared" si="10"/>
        <v>-1.0781193490051635</v>
      </c>
      <c r="C342">
        <f t="shared" si="11"/>
        <v>1.1623413306993176</v>
      </c>
    </row>
    <row r="343" spans="1:3" x14ac:dyDescent="0.25">
      <c r="A343">
        <v>178.3</v>
      </c>
      <c r="B343">
        <f t="shared" si="10"/>
        <v>51.321880650994842</v>
      </c>
      <c r="C343">
        <f t="shared" si="11"/>
        <v>2633.9354335549588</v>
      </c>
    </row>
    <row r="344" spans="1:3" x14ac:dyDescent="0.25">
      <c r="A344">
        <v>117</v>
      </c>
      <c r="B344">
        <f t="shared" si="10"/>
        <v>-9.9781193490051692</v>
      </c>
      <c r="C344">
        <f t="shared" si="11"/>
        <v>99.562865742991335</v>
      </c>
    </row>
    <row r="345" spans="1:3" x14ac:dyDescent="0.25">
      <c r="A345">
        <v>150</v>
      </c>
      <c r="B345">
        <f t="shared" si="10"/>
        <v>23.021880650994831</v>
      </c>
      <c r="C345">
        <f t="shared" si="11"/>
        <v>530.00698870865017</v>
      </c>
    </row>
    <row r="346" spans="1:3" x14ac:dyDescent="0.25">
      <c r="A346">
        <v>130</v>
      </c>
      <c r="B346">
        <f t="shared" si="10"/>
        <v>3.0218806509948308</v>
      </c>
      <c r="C346">
        <f t="shared" si="11"/>
        <v>9.1317626688569433</v>
      </c>
    </row>
    <row r="347" spans="1:3" x14ac:dyDescent="0.25">
      <c r="A347">
        <v>135.1</v>
      </c>
      <c r="B347">
        <f t="shared" si="10"/>
        <v>8.1218806509948251</v>
      </c>
      <c r="C347">
        <f t="shared" si="11"/>
        <v>65.964945309004122</v>
      </c>
    </row>
    <row r="348" spans="1:3" x14ac:dyDescent="0.25">
      <c r="A348">
        <v>110</v>
      </c>
      <c r="B348">
        <f t="shared" si="10"/>
        <v>-16.978119349005169</v>
      </c>
      <c r="C348">
        <f t="shared" si="11"/>
        <v>288.2565366290637</v>
      </c>
    </row>
    <row r="349" spans="1:3" x14ac:dyDescent="0.25">
      <c r="A349">
        <v>136.19999999999999</v>
      </c>
      <c r="B349">
        <f t="shared" si="10"/>
        <v>9.2218806509948195</v>
      </c>
      <c r="C349">
        <f t="shared" si="11"/>
        <v>85.043082741192634</v>
      </c>
    </row>
    <row r="350" spans="1:3" x14ac:dyDescent="0.25">
      <c r="A350">
        <v>116</v>
      </c>
      <c r="B350">
        <f t="shared" si="10"/>
        <v>-10.978119349005169</v>
      </c>
      <c r="C350">
        <f t="shared" si="11"/>
        <v>120.51910444100167</v>
      </c>
    </row>
    <row r="351" spans="1:3" x14ac:dyDescent="0.25">
      <c r="A351">
        <v>100</v>
      </c>
      <c r="B351">
        <f t="shared" si="10"/>
        <v>-26.978119349005169</v>
      </c>
      <c r="C351">
        <f t="shared" si="11"/>
        <v>727.81892360916709</v>
      </c>
    </row>
    <row r="352" spans="1:3" x14ac:dyDescent="0.25">
      <c r="A352">
        <v>116.3</v>
      </c>
      <c r="B352">
        <f t="shared" si="10"/>
        <v>-10.678119349005172</v>
      </c>
      <c r="C352">
        <f t="shared" si="11"/>
        <v>114.02223283159864</v>
      </c>
    </row>
    <row r="353" spans="1:3" x14ac:dyDescent="0.25">
      <c r="A353">
        <v>134</v>
      </c>
      <c r="B353">
        <f t="shared" si="10"/>
        <v>7.0218806509948308</v>
      </c>
      <c r="C353">
        <f t="shared" si="11"/>
        <v>49.30680787681559</v>
      </c>
    </row>
    <row r="354" spans="1:3" x14ac:dyDescent="0.25">
      <c r="A354">
        <v>124.2</v>
      </c>
      <c r="B354">
        <f t="shared" si="10"/>
        <v>-2.7781193490051663</v>
      </c>
      <c r="C354">
        <f t="shared" si="11"/>
        <v>7.7179471173168892</v>
      </c>
    </row>
    <row r="355" spans="1:3" x14ac:dyDescent="0.25">
      <c r="A355">
        <v>134.5</v>
      </c>
      <c r="B355">
        <f t="shared" si="10"/>
        <v>7.5218806509948308</v>
      </c>
      <c r="C355">
        <f t="shared" si="11"/>
        <v>56.578688527810421</v>
      </c>
    </row>
    <row r="356" spans="1:3" x14ac:dyDescent="0.25">
      <c r="A356">
        <v>120.7</v>
      </c>
      <c r="B356">
        <f t="shared" si="10"/>
        <v>-6.2781193490051663</v>
      </c>
      <c r="C356">
        <f t="shared" si="11"/>
        <v>39.414782560353053</v>
      </c>
    </row>
    <row r="357" spans="1:3" x14ac:dyDescent="0.25">
      <c r="A357">
        <v>127.1</v>
      </c>
      <c r="B357">
        <f t="shared" si="10"/>
        <v>0.12188065099482515</v>
      </c>
      <c r="C357">
        <f t="shared" si="11"/>
        <v>1.4854893086922371E-2</v>
      </c>
    </row>
    <row r="358" spans="1:3" x14ac:dyDescent="0.25">
      <c r="A358">
        <v>133</v>
      </c>
      <c r="B358">
        <f t="shared" si="10"/>
        <v>6.0218806509948308</v>
      </c>
      <c r="C358">
        <f t="shared" si="11"/>
        <v>36.263046574825928</v>
      </c>
    </row>
    <row r="359" spans="1:3" x14ac:dyDescent="0.25">
      <c r="A359">
        <v>128.19999999999999</v>
      </c>
      <c r="B359">
        <f t="shared" si="10"/>
        <v>1.2218806509948195</v>
      </c>
      <c r="C359">
        <f t="shared" si="11"/>
        <v>1.4929923252755237</v>
      </c>
    </row>
    <row r="360" spans="1:3" x14ac:dyDescent="0.25">
      <c r="A360">
        <v>130</v>
      </c>
      <c r="B360">
        <f t="shared" si="10"/>
        <v>3.0218806509948308</v>
      </c>
      <c r="C360">
        <f t="shared" si="11"/>
        <v>9.1317626688569433</v>
      </c>
    </row>
    <row r="361" spans="1:3" x14ac:dyDescent="0.25">
      <c r="A361">
        <v>172</v>
      </c>
      <c r="B361">
        <f t="shared" si="10"/>
        <v>45.021880650994831</v>
      </c>
      <c r="C361">
        <f t="shared" si="11"/>
        <v>2026.9697373524227</v>
      </c>
    </row>
    <row r="362" spans="1:3" x14ac:dyDescent="0.25">
      <c r="A362">
        <v>128.5</v>
      </c>
      <c r="B362">
        <f t="shared" si="10"/>
        <v>1.5218806509948308</v>
      </c>
      <c r="C362">
        <f t="shared" si="11"/>
        <v>2.3161207158724499</v>
      </c>
    </row>
    <row r="363" spans="1:3" x14ac:dyDescent="0.25">
      <c r="A363">
        <v>128.5</v>
      </c>
      <c r="B363">
        <f t="shared" si="10"/>
        <v>1.5218806509948308</v>
      </c>
      <c r="C363">
        <f t="shared" si="11"/>
        <v>2.3161207158724499</v>
      </c>
    </row>
    <row r="364" spans="1:3" x14ac:dyDescent="0.25">
      <c r="A364">
        <v>112</v>
      </c>
      <c r="B364">
        <f t="shared" si="10"/>
        <v>-14.978119349005169</v>
      </c>
      <c r="C364">
        <f t="shared" si="11"/>
        <v>224.34405923304303</v>
      </c>
    </row>
    <row r="365" spans="1:3" x14ac:dyDescent="0.25">
      <c r="A365">
        <v>142.5</v>
      </c>
      <c r="B365">
        <f t="shared" si="10"/>
        <v>15.521880650994831</v>
      </c>
      <c r="C365">
        <f t="shared" si="11"/>
        <v>240.92877894372771</v>
      </c>
    </row>
    <row r="366" spans="1:3" x14ac:dyDescent="0.25">
      <c r="A366">
        <v>133</v>
      </c>
      <c r="B366">
        <f t="shared" si="10"/>
        <v>6.0218806509948308</v>
      </c>
      <c r="C366">
        <f t="shared" si="11"/>
        <v>36.263046574825928</v>
      </c>
    </row>
    <row r="367" spans="1:3" x14ac:dyDescent="0.25">
      <c r="A367">
        <v>106</v>
      </c>
      <c r="B367">
        <f t="shared" si="10"/>
        <v>-20.978119349005169</v>
      </c>
      <c r="C367">
        <f t="shared" si="11"/>
        <v>440.08149142110506</v>
      </c>
    </row>
    <row r="368" spans="1:3" x14ac:dyDescent="0.25">
      <c r="A368">
        <v>125.5</v>
      </c>
      <c r="B368">
        <f t="shared" si="10"/>
        <v>-1.4781193490051692</v>
      </c>
      <c r="C368">
        <f t="shared" si="11"/>
        <v>2.184836809903465</v>
      </c>
    </row>
    <row r="369" spans="1:3" x14ac:dyDescent="0.25">
      <c r="A369">
        <v>131.19999999999999</v>
      </c>
      <c r="B369">
        <f t="shared" si="10"/>
        <v>4.2218806509948195</v>
      </c>
      <c r="C369">
        <f t="shared" si="11"/>
        <v>17.82427623124444</v>
      </c>
    </row>
    <row r="370" spans="1:3" x14ac:dyDescent="0.25">
      <c r="A370">
        <v>112.9</v>
      </c>
      <c r="B370">
        <f t="shared" si="10"/>
        <v>-14.078119349005163</v>
      </c>
      <c r="C370">
        <f t="shared" si="11"/>
        <v>198.19344440483357</v>
      </c>
    </row>
    <row r="371" spans="1:3" x14ac:dyDescent="0.25">
      <c r="A371">
        <v>124.8</v>
      </c>
      <c r="B371">
        <f t="shared" si="10"/>
        <v>-2.178119349005172</v>
      </c>
      <c r="C371">
        <f t="shared" si="11"/>
        <v>4.7442038985107144</v>
      </c>
    </row>
    <row r="372" spans="1:3" x14ac:dyDescent="0.25">
      <c r="A372">
        <v>140.9</v>
      </c>
      <c r="B372">
        <f t="shared" si="10"/>
        <v>13.921880650994837</v>
      </c>
      <c r="C372">
        <f t="shared" si="11"/>
        <v>193.81876086054442</v>
      </c>
    </row>
    <row r="373" spans="1:3" x14ac:dyDescent="0.25">
      <c r="A373">
        <v>148</v>
      </c>
      <c r="B373">
        <f t="shared" si="10"/>
        <v>21.021880650994831</v>
      </c>
      <c r="C373">
        <f t="shared" si="11"/>
        <v>441.91946610467085</v>
      </c>
    </row>
    <row r="374" spans="1:3" x14ac:dyDescent="0.25">
      <c r="A374">
        <v>148.4</v>
      </c>
      <c r="B374">
        <f t="shared" si="10"/>
        <v>21.421880650994837</v>
      </c>
      <c r="C374">
        <f t="shared" si="11"/>
        <v>458.89697062546696</v>
      </c>
    </row>
    <row r="375" spans="1:3" x14ac:dyDescent="0.25">
      <c r="A375">
        <v>129.69999999999999</v>
      </c>
      <c r="B375">
        <f t="shared" si="10"/>
        <v>2.7218806509948195</v>
      </c>
      <c r="C375">
        <f t="shared" si="11"/>
        <v>7.4086342782599823</v>
      </c>
    </row>
    <row r="376" spans="1:3" x14ac:dyDescent="0.25">
      <c r="A376">
        <v>128.19999999999999</v>
      </c>
      <c r="B376">
        <f t="shared" si="10"/>
        <v>1.2218806509948195</v>
      </c>
      <c r="C376">
        <f t="shared" si="11"/>
        <v>1.4929923252755237</v>
      </c>
    </row>
    <row r="377" spans="1:3" x14ac:dyDescent="0.25">
      <c r="A377">
        <v>104</v>
      </c>
      <c r="B377">
        <f t="shared" si="10"/>
        <v>-22.978119349005169</v>
      </c>
      <c r="C377">
        <f t="shared" si="11"/>
        <v>527.99396881712573</v>
      </c>
    </row>
    <row r="378" spans="1:3" x14ac:dyDescent="0.25">
      <c r="A378">
        <v>119.9</v>
      </c>
      <c r="B378">
        <f t="shared" si="10"/>
        <v>-7.0781193490051635</v>
      </c>
      <c r="C378">
        <f t="shared" si="11"/>
        <v>50.099773518761282</v>
      </c>
    </row>
    <row r="379" spans="1:3" x14ac:dyDescent="0.25">
      <c r="A379">
        <v>141</v>
      </c>
      <c r="B379">
        <f t="shared" si="10"/>
        <v>14.021880650994831</v>
      </c>
      <c r="C379">
        <f t="shared" si="11"/>
        <v>196.61313699074321</v>
      </c>
    </row>
    <row r="380" spans="1:3" x14ac:dyDescent="0.25">
      <c r="A380">
        <v>116.6</v>
      </c>
      <c r="B380">
        <f t="shared" si="10"/>
        <v>-10.378119349005175</v>
      </c>
      <c r="C380">
        <f t="shared" si="11"/>
        <v>107.70536122219559</v>
      </c>
    </row>
    <row r="381" spans="1:3" x14ac:dyDescent="0.25">
      <c r="A381">
        <v>140</v>
      </c>
      <c r="B381">
        <f t="shared" si="10"/>
        <v>13.021880650994831</v>
      </c>
      <c r="C381">
        <f t="shared" si="11"/>
        <v>169.56937568875355</v>
      </c>
    </row>
    <row r="382" spans="1:3" x14ac:dyDescent="0.25">
      <c r="A382">
        <v>140</v>
      </c>
      <c r="B382">
        <f t="shared" si="10"/>
        <v>13.021880650994831</v>
      </c>
      <c r="C382">
        <f t="shared" si="11"/>
        <v>169.56937568875355</v>
      </c>
    </row>
    <row r="383" spans="1:3" x14ac:dyDescent="0.25">
      <c r="A383">
        <v>100</v>
      </c>
      <c r="B383">
        <f t="shared" si="10"/>
        <v>-26.978119349005169</v>
      </c>
      <c r="C383">
        <f t="shared" si="11"/>
        <v>727.81892360916709</v>
      </c>
    </row>
    <row r="384" spans="1:3" x14ac:dyDescent="0.25">
      <c r="A384">
        <v>121</v>
      </c>
      <c r="B384">
        <f t="shared" si="10"/>
        <v>-5.9781193490051692</v>
      </c>
      <c r="C384">
        <f t="shared" si="11"/>
        <v>35.737910950949988</v>
      </c>
    </row>
    <row r="385" spans="1:3" x14ac:dyDescent="0.25">
      <c r="A385">
        <v>117</v>
      </c>
      <c r="B385">
        <f t="shared" si="10"/>
        <v>-9.9781193490051692</v>
      </c>
      <c r="C385">
        <f t="shared" si="11"/>
        <v>99.562865742991335</v>
      </c>
    </row>
    <row r="386" spans="1:3" x14ac:dyDescent="0.25">
      <c r="A386">
        <v>140.19999999999999</v>
      </c>
      <c r="B386">
        <f t="shared" si="10"/>
        <v>13.221880650994819</v>
      </c>
      <c r="C386">
        <f t="shared" si="11"/>
        <v>174.8181279491512</v>
      </c>
    </row>
    <row r="387" spans="1:3" x14ac:dyDescent="0.25">
      <c r="A387">
        <v>129.30000000000001</v>
      </c>
      <c r="B387">
        <f t="shared" ref="B387:B450" si="12">A387 -$H$2</f>
        <v>2.3218806509948422</v>
      </c>
      <c r="C387">
        <f t="shared" ref="C387:C450" si="13">B387*B387</f>
        <v>5.3911297574642321</v>
      </c>
    </row>
    <row r="388" spans="1:3" x14ac:dyDescent="0.25">
      <c r="A388">
        <v>145.30000000000001</v>
      </c>
      <c r="B388">
        <f t="shared" si="12"/>
        <v>18.321880650994842</v>
      </c>
      <c r="C388">
        <f t="shared" si="13"/>
        <v>335.69131058929918</v>
      </c>
    </row>
    <row r="389" spans="1:3" x14ac:dyDescent="0.25">
      <c r="A389">
        <v>146.19999999999999</v>
      </c>
      <c r="B389">
        <f t="shared" si="12"/>
        <v>19.221880650994819</v>
      </c>
      <c r="C389">
        <f t="shared" si="13"/>
        <v>369.48069576108901</v>
      </c>
    </row>
    <row r="390" spans="1:3" x14ac:dyDescent="0.25">
      <c r="A390">
        <v>122.5</v>
      </c>
      <c r="B390">
        <f t="shared" si="12"/>
        <v>-4.4781193490051692</v>
      </c>
      <c r="C390">
        <f t="shared" si="13"/>
        <v>20.053552903934481</v>
      </c>
    </row>
    <row r="391" spans="1:3" x14ac:dyDescent="0.25">
      <c r="A391">
        <v>156.1</v>
      </c>
      <c r="B391">
        <f t="shared" si="12"/>
        <v>29.121880650994825</v>
      </c>
      <c r="C391">
        <f t="shared" si="13"/>
        <v>848.08393265078678</v>
      </c>
    </row>
    <row r="392" spans="1:3" x14ac:dyDescent="0.25">
      <c r="A392">
        <v>140</v>
      </c>
      <c r="B392">
        <f t="shared" si="12"/>
        <v>13.021880650994831</v>
      </c>
      <c r="C392">
        <f t="shared" si="13"/>
        <v>169.56937568875355</v>
      </c>
    </row>
    <row r="393" spans="1:3" x14ac:dyDescent="0.25">
      <c r="A393">
        <v>140</v>
      </c>
      <c r="B393">
        <f t="shared" si="12"/>
        <v>13.021880650994831</v>
      </c>
      <c r="C393">
        <f t="shared" si="13"/>
        <v>169.56937568875355</v>
      </c>
    </row>
    <row r="394" spans="1:3" x14ac:dyDescent="0.25">
      <c r="A394">
        <v>128.4</v>
      </c>
      <c r="B394">
        <f t="shared" si="12"/>
        <v>1.4218806509948365</v>
      </c>
      <c r="C394">
        <f t="shared" si="13"/>
        <v>2.0217445856734999</v>
      </c>
    </row>
    <row r="395" spans="1:3" x14ac:dyDescent="0.25">
      <c r="A395">
        <v>115</v>
      </c>
      <c r="B395">
        <f t="shared" si="12"/>
        <v>-11.978119349005169</v>
      </c>
      <c r="C395">
        <f t="shared" si="13"/>
        <v>143.47534313901201</v>
      </c>
    </row>
    <row r="396" spans="1:3" x14ac:dyDescent="0.25">
      <c r="A396">
        <v>158.69999999999999</v>
      </c>
      <c r="B396">
        <f t="shared" si="12"/>
        <v>31.721880650994819</v>
      </c>
      <c r="C396">
        <f t="shared" si="13"/>
        <v>1006.2777120359596</v>
      </c>
    </row>
    <row r="397" spans="1:3" x14ac:dyDescent="0.25">
      <c r="A397">
        <v>124.5</v>
      </c>
      <c r="B397">
        <f t="shared" si="12"/>
        <v>-2.4781193490051692</v>
      </c>
      <c r="C397">
        <f t="shared" si="13"/>
        <v>6.1410755079138033</v>
      </c>
    </row>
    <row r="398" spans="1:3" x14ac:dyDescent="0.25">
      <c r="A398">
        <v>111.9</v>
      </c>
      <c r="B398">
        <f t="shared" si="12"/>
        <v>-15.078119349005163</v>
      </c>
      <c r="C398">
        <f t="shared" si="13"/>
        <v>227.3496831028439</v>
      </c>
    </row>
    <row r="399" spans="1:3" x14ac:dyDescent="0.25">
      <c r="A399">
        <v>150</v>
      </c>
      <c r="B399">
        <f t="shared" si="12"/>
        <v>23.021880650994831</v>
      </c>
      <c r="C399">
        <f t="shared" si="13"/>
        <v>530.00698870865017</v>
      </c>
    </row>
    <row r="400" spans="1:3" x14ac:dyDescent="0.25">
      <c r="A400">
        <v>114.2</v>
      </c>
      <c r="B400">
        <f t="shared" si="12"/>
        <v>-12.778119349005166</v>
      </c>
      <c r="C400">
        <f t="shared" si="13"/>
        <v>163.28033409742022</v>
      </c>
    </row>
    <row r="401" spans="1:3" x14ac:dyDescent="0.25">
      <c r="A401">
        <v>96</v>
      </c>
      <c r="B401">
        <f t="shared" si="12"/>
        <v>-30.978119349005169</v>
      </c>
      <c r="C401">
        <f t="shared" si="13"/>
        <v>959.64387840120844</v>
      </c>
    </row>
    <row r="402" spans="1:3" x14ac:dyDescent="0.25">
      <c r="A402">
        <v>128.9</v>
      </c>
      <c r="B402">
        <f t="shared" si="12"/>
        <v>1.9218806509948365</v>
      </c>
      <c r="C402">
        <f t="shared" si="13"/>
        <v>3.6936252366683364</v>
      </c>
    </row>
    <row r="403" spans="1:3" x14ac:dyDescent="0.25">
      <c r="A403">
        <v>121.7</v>
      </c>
      <c r="B403">
        <f t="shared" si="12"/>
        <v>-5.2781193490051663</v>
      </c>
      <c r="C403">
        <f t="shared" si="13"/>
        <v>27.858543862342721</v>
      </c>
    </row>
    <row r="404" spans="1:3" x14ac:dyDescent="0.25">
      <c r="A404">
        <v>114.8</v>
      </c>
      <c r="B404">
        <f t="shared" si="12"/>
        <v>-12.178119349005172</v>
      </c>
      <c r="C404">
        <f t="shared" si="13"/>
        <v>148.30659087861414</v>
      </c>
    </row>
    <row r="405" spans="1:3" x14ac:dyDescent="0.25">
      <c r="A405">
        <v>127</v>
      </c>
      <c r="B405">
        <f t="shared" si="12"/>
        <v>2.188065099483083E-2</v>
      </c>
      <c r="C405">
        <f t="shared" si="13"/>
        <v>4.7876288795759139E-4</v>
      </c>
    </row>
    <row r="406" spans="1:3" x14ac:dyDescent="0.25">
      <c r="A406">
        <v>131.30000000000001</v>
      </c>
      <c r="B406">
        <f t="shared" si="12"/>
        <v>4.3218806509948422</v>
      </c>
      <c r="C406">
        <f t="shared" si="13"/>
        <v>18.6786523614436</v>
      </c>
    </row>
    <row r="407" spans="1:3" x14ac:dyDescent="0.25">
      <c r="A407">
        <v>137.1</v>
      </c>
      <c r="B407">
        <f t="shared" si="12"/>
        <v>10.121880650994825</v>
      </c>
      <c r="C407">
        <f t="shared" si="13"/>
        <v>102.45246791298342</v>
      </c>
    </row>
    <row r="408" spans="1:3" x14ac:dyDescent="0.25">
      <c r="A408">
        <v>120</v>
      </c>
      <c r="B408">
        <f t="shared" si="12"/>
        <v>-6.9781193490051692</v>
      </c>
      <c r="C408">
        <f t="shared" si="13"/>
        <v>48.694149648960327</v>
      </c>
    </row>
    <row r="409" spans="1:3" x14ac:dyDescent="0.25">
      <c r="A409">
        <v>139</v>
      </c>
      <c r="B409">
        <f t="shared" si="12"/>
        <v>12.021880650994831</v>
      </c>
      <c r="C409">
        <f t="shared" si="13"/>
        <v>144.52561438676389</v>
      </c>
    </row>
    <row r="410" spans="1:3" x14ac:dyDescent="0.25">
      <c r="A410">
        <v>129.1</v>
      </c>
      <c r="B410">
        <f t="shared" si="12"/>
        <v>2.1218806509948251</v>
      </c>
      <c r="C410">
        <f t="shared" si="13"/>
        <v>4.5023774970662229</v>
      </c>
    </row>
    <row r="411" spans="1:3" x14ac:dyDescent="0.25">
      <c r="A411">
        <v>128.19999999999999</v>
      </c>
      <c r="B411">
        <f t="shared" si="12"/>
        <v>1.2218806509948195</v>
      </c>
      <c r="C411">
        <f t="shared" si="13"/>
        <v>1.4929923252755237</v>
      </c>
    </row>
    <row r="412" spans="1:3" x14ac:dyDescent="0.25">
      <c r="A412">
        <v>120.8</v>
      </c>
      <c r="B412">
        <f t="shared" si="12"/>
        <v>-6.178119349005172</v>
      </c>
      <c r="C412">
        <f t="shared" si="13"/>
        <v>38.169158690552088</v>
      </c>
    </row>
    <row r="413" spans="1:3" x14ac:dyDescent="0.25">
      <c r="A413">
        <v>135.80000000000001</v>
      </c>
      <c r="B413">
        <f t="shared" si="12"/>
        <v>8.8218806509948422</v>
      </c>
      <c r="C413">
        <f t="shared" si="13"/>
        <v>77.825578220397176</v>
      </c>
    </row>
    <row r="414" spans="1:3" x14ac:dyDescent="0.25">
      <c r="A414">
        <v>118.9</v>
      </c>
      <c r="B414">
        <f t="shared" si="12"/>
        <v>-8.0781193490051635</v>
      </c>
      <c r="C414">
        <f t="shared" si="13"/>
        <v>65.256012216771609</v>
      </c>
    </row>
    <row r="415" spans="1:3" x14ac:dyDescent="0.25">
      <c r="A415">
        <v>140</v>
      </c>
      <c r="B415">
        <f t="shared" si="12"/>
        <v>13.021880650994831</v>
      </c>
      <c r="C415">
        <f t="shared" si="13"/>
        <v>169.56937568875355</v>
      </c>
    </row>
    <row r="416" spans="1:3" x14ac:dyDescent="0.25">
      <c r="A416">
        <v>127.1</v>
      </c>
      <c r="B416">
        <f t="shared" si="12"/>
        <v>0.12188065099482515</v>
      </c>
      <c r="C416">
        <f t="shared" si="13"/>
        <v>1.4854893086922371E-2</v>
      </c>
    </row>
    <row r="417" spans="1:3" x14ac:dyDescent="0.25">
      <c r="A417">
        <v>137</v>
      </c>
      <c r="B417">
        <f t="shared" si="12"/>
        <v>10.021880650994831</v>
      </c>
      <c r="C417">
        <f t="shared" si="13"/>
        <v>100.43809178278457</v>
      </c>
    </row>
    <row r="418" spans="1:3" x14ac:dyDescent="0.25">
      <c r="A418">
        <v>127.4</v>
      </c>
      <c r="B418">
        <f t="shared" si="12"/>
        <v>0.42188065099483651</v>
      </c>
      <c r="C418">
        <f t="shared" si="13"/>
        <v>0.17798328368382704</v>
      </c>
    </row>
    <row r="419" spans="1:3" x14ac:dyDescent="0.25">
      <c r="A419">
        <v>97</v>
      </c>
      <c r="B419">
        <f t="shared" si="12"/>
        <v>-29.978119349005169</v>
      </c>
      <c r="C419">
        <f t="shared" si="13"/>
        <v>898.6876397031981</v>
      </c>
    </row>
    <row r="420" spans="1:3" x14ac:dyDescent="0.25">
      <c r="A420">
        <v>126.3</v>
      </c>
      <c r="B420">
        <f t="shared" si="12"/>
        <v>-0.67811934900517201</v>
      </c>
      <c r="C420">
        <f t="shared" si="13"/>
        <v>0.4598458514951983</v>
      </c>
    </row>
    <row r="421" spans="1:3" x14ac:dyDescent="0.25">
      <c r="A421">
        <v>127.5</v>
      </c>
      <c r="B421">
        <f t="shared" si="12"/>
        <v>0.52188065099483083</v>
      </c>
      <c r="C421">
        <f t="shared" si="13"/>
        <v>0.27235941388278845</v>
      </c>
    </row>
    <row r="422" spans="1:3" x14ac:dyDescent="0.25">
      <c r="A422">
        <v>126.6</v>
      </c>
      <c r="B422">
        <f t="shared" si="12"/>
        <v>-0.37811934900517485</v>
      </c>
      <c r="C422">
        <f t="shared" si="13"/>
        <v>0.14297424209209722</v>
      </c>
    </row>
    <row r="423" spans="1:3" x14ac:dyDescent="0.25">
      <c r="A423">
        <v>120</v>
      </c>
      <c r="B423">
        <f t="shared" si="12"/>
        <v>-6.9781193490051692</v>
      </c>
      <c r="C423">
        <f t="shared" si="13"/>
        <v>48.694149648960327</v>
      </c>
    </row>
    <row r="424" spans="1:3" x14ac:dyDescent="0.25">
      <c r="A424">
        <v>140</v>
      </c>
      <c r="B424">
        <f t="shared" si="12"/>
        <v>13.021880650994831</v>
      </c>
      <c r="C424">
        <f t="shared" si="13"/>
        <v>169.56937568875355</v>
      </c>
    </row>
    <row r="425" spans="1:3" x14ac:dyDescent="0.25">
      <c r="A425">
        <v>131.5</v>
      </c>
      <c r="B425">
        <f t="shared" si="12"/>
        <v>4.5218806509948308</v>
      </c>
      <c r="C425">
        <f t="shared" si="13"/>
        <v>20.447404621841436</v>
      </c>
    </row>
    <row r="426" spans="1:3" x14ac:dyDescent="0.25">
      <c r="A426">
        <v>112.2</v>
      </c>
      <c r="B426">
        <f t="shared" si="12"/>
        <v>-14.778119349005166</v>
      </c>
      <c r="C426">
        <f t="shared" si="13"/>
        <v>218.39281149344089</v>
      </c>
    </row>
    <row r="427" spans="1:3" x14ac:dyDescent="0.25">
      <c r="A427">
        <v>150.5</v>
      </c>
      <c r="B427">
        <f t="shared" si="12"/>
        <v>23.521880650994831</v>
      </c>
      <c r="C427">
        <f t="shared" si="13"/>
        <v>553.278869359645</v>
      </c>
    </row>
    <row r="428" spans="1:3" x14ac:dyDescent="0.25">
      <c r="A428">
        <v>121</v>
      </c>
      <c r="B428">
        <f t="shared" si="12"/>
        <v>-5.9781193490051692</v>
      </c>
      <c r="C428">
        <f t="shared" si="13"/>
        <v>35.737910950949988</v>
      </c>
    </row>
    <row r="429" spans="1:3" x14ac:dyDescent="0.25">
      <c r="A429">
        <v>112.2</v>
      </c>
      <c r="B429">
        <f t="shared" si="12"/>
        <v>-14.778119349005166</v>
      </c>
      <c r="C429">
        <f t="shared" si="13"/>
        <v>218.39281149344089</v>
      </c>
    </row>
    <row r="430" spans="1:3" x14ac:dyDescent="0.25">
      <c r="A430">
        <v>129.4</v>
      </c>
      <c r="B430">
        <f t="shared" si="12"/>
        <v>2.4218806509948365</v>
      </c>
      <c r="C430">
        <f t="shared" si="13"/>
        <v>5.8655058876631729</v>
      </c>
    </row>
    <row r="431" spans="1:3" x14ac:dyDescent="0.25">
      <c r="A431">
        <v>114.4</v>
      </c>
      <c r="B431">
        <f t="shared" si="12"/>
        <v>-12.578119349005163</v>
      </c>
      <c r="C431">
        <f t="shared" si="13"/>
        <v>158.20908635781808</v>
      </c>
    </row>
    <row r="432" spans="1:3" x14ac:dyDescent="0.25">
      <c r="A432">
        <v>120.3</v>
      </c>
      <c r="B432">
        <f t="shared" si="12"/>
        <v>-6.678119349005172</v>
      </c>
      <c r="C432">
        <f t="shared" si="13"/>
        <v>44.59727803955726</v>
      </c>
    </row>
    <row r="433" spans="1:3" x14ac:dyDescent="0.25">
      <c r="A433">
        <v>120</v>
      </c>
      <c r="B433">
        <f t="shared" si="12"/>
        <v>-6.9781193490051692</v>
      </c>
      <c r="C433">
        <f t="shared" si="13"/>
        <v>48.694149648960327</v>
      </c>
    </row>
    <row r="434" spans="1:3" x14ac:dyDescent="0.25">
      <c r="A434">
        <v>114.5</v>
      </c>
      <c r="B434">
        <f t="shared" si="12"/>
        <v>-12.478119349005169</v>
      </c>
      <c r="C434">
        <f t="shared" si="13"/>
        <v>155.70346248801718</v>
      </c>
    </row>
    <row r="435" spans="1:3" x14ac:dyDescent="0.25">
      <c r="A435">
        <v>127.8</v>
      </c>
      <c r="B435">
        <f t="shared" si="12"/>
        <v>0.82188065099482799</v>
      </c>
      <c r="C435">
        <f t="shared" si="13"/>
        <v>0.67548780447968226</v>
      </c>
    </row>
    <row r="436" spans="1:3" x14ac:dyDescent="0.25">
      <c r="A436">
        <v>124.6</v>
      </c>
      <c r="B436">
        <f t="shared" si="12"/>
        <v>-2.3781193490051749</v>
      </c>
      <c r="C436">
        <f t="shared" si="13"/>
        <v>5.6554516381127966</v>
      </c>
    </row>
    <row r="437" spans="1:3" x14ac:dyDescent="0.25">
      <c r="A437">
        <v>130.30000000000001</v>
      </c>
      <c r="B437">
        <f t="shared" si="12"/>
        <v>3.3218806509948422</v>
      </c>
      <c r="C437">
        <f t="shared" si="13"/>
        <v>11.034891059453917</v>
      </c>
    </row>
    <row r="438" spans="1:3" x14ac:dyDescent="0.25">
      <c r="A438">
        <v>118.2</v>
      </c>
      <c r="B438">
        <f t="shared" si="12"/>
        <v>-8.7781193490051663</v>
      </c>
      <c r="C438">
        <f t="shared" si="13"/>
        <v>77.055379305378878</v>
      </c>
    </row>
    <row r="439" spans="1:3" x14ac:dyDescent="0.25">
      <c r="A439">
        <v>118.8</v>
      </c>
      <c r="B439">
        <f t="shared" si="12"/>
        <v>-8.178119349005172</v>
      </c>
      <c r="C439">
        <f t="shared" si="13"/>
        <v>66.881636086572783</v>
      </c>
    </row>
    <row r="440" spans="1:3" x14ac:dyDescent="0.25">
      <c r="A440">
        <v>133</v>
      </c>
      <c r="B440">
        <f t="shared" si="12"/>
        <v>6.0218806509948308</v>
      </c>
      <c r="C440">
        <f t="shared" si="13"/>
        <v>36.263046574825928</v>
      </c>
    </row>
    <row r="441" spans="1:3" x14ac:dyDescent="0.25">
      <c r="A441">
        <v>129</v>
      </c>
      <c r="B441">
        <f t="shared" si="12"/>
        <v>2.0218806509948308</v>
      </c>
      <c r="C441">
        <f t="shared" si="13"/>
        <v>4.0880013668672808</v>
      </c>
    </row>
    <row r="442" spans="1:3" x14ac:dyDescent="0.25">
      <c r="A442">
        <v>100</v>
      </c>
      <c r="B442">
        <f t="shared" si="12"/>
        <v>-26.978119349005169</v>
      </c>
      <c r="C442">
        <f t="shared" si="13"/>
        <v>727.81892360916709</v>
      </c>
    </row>
    <row r="443" spans="1:3" x14ac:dyDescent="0.25">
      <c r="A443">
        <v>120.7</v>
      </c>
      <c r="B443">
        <f t="shared" si="12"/>
        <v>-6.2781193490051663</v>
      </c>
      <c r="C443">
        <f t="shared" si="13"/>
        <v>39.414782560353053</v>
      </c>
    </row>
    <row r="444" spans="1:3" x14ac:dyDescent="0.25">
      <c r="A444">
        <v>132.5</v>
      </c>
      <c r="B444">
        <f t="shared" si="12"/>
        <v>5.5218806509948308</v>
      </c>
      <c r="C444">
        <f t="shared" si="13"/>
        <v>30.491165923831097</v>
      </c>
    </row>
    <row r="445" spans="1:3" x14ac:dyDescent="0.25">
      <c r="A445">
        <v>120.3</v>
      </c>
      <c r="B445">
        <f t="shared" si="12"/>
        <v>-6.678119349005172</v>
      </c>
      <c r="C445">
        <f t="shared" si="13"/>
        <v>44.59727803955726</v>
      </c>
    </row>
    <row r="446" spans="1:3" x14ac:dyDescent="0.25">
      <c r="A446">
        <v>114.6</v>
      </c>
      <c r="B446">
        <f t="shared" si="12"/>
        <v>-12.378119349005175</v>
      </c>
      <c r="C446">
        <f t="shared" si="13"/>
        <v>153.21783861821629</v>
      </c>
    </row>
    <row r="447" spans="1:3" x14ac:dyDescent="0.25">
      <c r="A447">
        <v>116.5</v>
      </c>
      <c r="B447">
        <f t="shared" si="12"/>
        <v>-10.478119349005169</v>
      </c>
      <c r="C447">
        <f t="shared" si="13"/>
        <v>109.7909850919965</v>
      </c>
    </row>
    <row r="448" spans="1:3" x14ac:dyDescent="0.25">
      <c r="A448">
        <v>127.8</v>
      </c>
      <c r="B448">
        <f t="shared" si="12"/>
        <v>0.82188065099482799</v>
      </c>
      <c r="C448">
        <f t="shared" si="13"/>
        <v>0.67548780447968226</v>
      </c>
    </row>
    <row r="449" spans="1:3" x14ac:dyDescent="0.25">
      <c r="A449">
        <v>129.9</v>
      </c>
      <c r="B449">
        <f t="shared" si="12"/>
        <v>2.9218806509948365</v>
      </c>
      <c r="C449">
        <f t="shared" si="13"/>
        <v>8.5373865386580103</v>
      </c>
    </row>
    <row r="450" spans="1:3" x14ac:dyDescent="0.25">
      <c r="A450">
        <v>118.9</v>
      </c>
      <c r="B450">
        <f t="shared" si="12"/>
        <v>-8.0781193490051635</v>
      </c>
      <c r="C450">
        <f t="shared" si="13"/>
        <v>65.256012216771609</v>
      </c>
    </row>
    <row r="451" spans="1:3" x14ac:dyDescent="0.25">
      <c r="A451">
        <v>114.3</v>
      </c>
      <c r="B451">
        <f t="shared" ref="B451:B514" si="14">A451 -$H$2</f>
        <v>-12.678119349005172</v>
      </c>
      <c r="C451">
        <f t="shared" ref="C451:C514" si="15">B451*B451</f>
        <v>160.73471022761933</v>
      </c>
    </row>
    <row r="452" spans="1:3" x14ac:dyDescent="0.25">
      <c r="A452">
        <v>114.8</v>
      </c>
      <c r="B452">
        <f t="shared" si="14"/>
        <v>-12.178119349005172</v>
      </c>
      <c r="C452">
        <f t="shared" si="15"/>
        <v>148.30659087861414</v>
      </c>
    </row>
    <row r="453" spans="1:3" x14ac:dyDescent="0.25">
      <c r="A453">
        <v>123</v>
      </c>
      <c r="B453">
        <f t="shared" si="14"/>
        <v>-3.9781193490051692</v>
      </c>
      <c r="C453">
        <f t="shared" si="15"/>
        <v>15.825433554929312</v>
      </c>
    </row>
    <row r="454" spans="1:3" x14ac:dyDescent="0.25">
      <c r="A454">
        <v>122.1</v>
      </c>
      <c r="B454">
        <f t="shared" si="14"/>
        <v>-4.8781193490051749</v>
      </c>
      <c r="C454">
        <f t="shared" si="15"/>
        <v>23.796048383138672</v>
      </c>
    </row>
    <row r="455" spans="1:3" x14ac:dyDescent="0.25">
      <c r="A455">
        <v>123.7</v>
      </c>
      <c r="B455">
        <f t="shared" si="14"/>
        <v>-3.2781193490051663</v>
      </c>
      <c r="C455">
        <f t="shared" si="15"/>
        <v>10.746066466322056</v>
      </c>
    </row>
    <row r="456" spans="1:3" x14ac:dyDescent="0.25">
      <c r="A456">
        <v>132.4</v>
      </c>
      <c r="B456">
        <f t="shared" si="14"/>
        <v>5.4218806509948365</v>
      </c>
      <c r="C456">
        <f t="shared" si="15"/>
        <v>29.396789793632191</v>
      </c>
    </row>
    <row r="457" spans="1:3" x14ac:dyDescent="0.25">
      <c r="A457">
        <v>114.8</v>
      </c>
      <c r="B457">
        <f t="shared" si="14"/>
        <v>-12.178119349005172</v>
      </c>
      <c r="C457">
        <f t="shared" si="15"/>
        <v>148.30659087861414</v>
      </c>
    </row>
    <row r="458" spans="1:3" x14ac:dyDescent="0.25">
      <c r="A458">
        <v>130</v>
      </c>
      <c r="B458">
        <f t="shared" si="14"/>
        <v>3.0218806509948308</v>
      </c>
      <c r="C458">
        <f t="shared" si="15"/>
        <v>9.1317626688569433</v>
      </c>
    </row>
    <row r="459" spans="1:3" x14ac:dyDescent="0.25">
      <c r="A459">
        <v>122.3</v>
      </c>
      <c r="B459">
        <f t="shared" si="14"/>
        <v>-4.678119349005172</v>
      </c>
      <c r="C459">
        <f t="shared" si="15"/>
        <v>21.884800643536575</v>
      </c>
    </row>
    <row r="460" spans="1:3" x14ac:dyDescent="0.25">
      <c r="A460">
        <v>152.4</v>
      </c>
      <c r="B460">
        <f t="shared" si="14"/>
        <v>25.421880650994837</v>
      </c>
      <c r="C460">
        <f t="shared" si="15"/>
        <v>646.2720158334256</v>
      </c>
    </row>
    <row r="461" spans="1:3" x14ac:dyDescent="0.25">
      <c r="A461">
        <v>120.1</v>
      </c>
      <c r="B461">
        <f t="shared" si="14"/>
        <v>-6.8781193490051749</v>
      </c>
      <c r="C461">
        <f t="shared" si="15"/>
        <v>47.308525779159368</v>
      </c>
    </row>
    <row r="462" spans="1:3" x14ac:dyDescent="0.25">
      <c r="A462">
        <v>155.1</v>
      </c>
      <c r="B462">
        <f t="shared" si="14"/>
        <v>28.121880650994825</v>
      </c>
      <c r="C462">
        <f t="shared" si="15"/>
        <v>790.84017134879718</v>
      </c>
    </row>
    <row r="463" spans="1:3" x14ac:dyDescent="0.25">
      <c r="A463">
        <v>124.5</v>
      </c>
      <c r="B463">
        <f t="shared" si="14"/>
        <v>-2.4781193490051692</v>
      </c>
      <c r="C463">
        <f t="shared" si="15"/>
        <v>6.1410755079138033</v>
      </c>
    </row>
    <row r="464" spans="1:3" x14ac:dyDescent="0.25">
      <c r="A464">
        <v>126.9</v>
      </c>
      <c r="B464">
        <f t="shared" si="14"/>
        <v>-7.8119349005163485E-2</v>
      </c>
      <c r="C464">
        <f t="shared" si="15"/>
        <v>6.1026326889905376E-3</v>
      </c>
    </row>
    <row r="465" spans="1:3" x14ac:dyDescent="0.25">
      <c r="A465">
        <v>153.19999999999999</v>
      </c>
      <c r="B465">
        <f t="shared" si="14"/>
        <v>26.221880650994819</v>
      </c>
      <c r="C465">
        <f t="shared" si="15"/>
        <v>687.58702487501648</v>
      </c>
    </row>
    <row r="466" spans="1:3" x14ac:dyDescent="0.25">
      <c r="A466">
        <v>129.80000000000001</v>
      </c>
      <c r="B466">
        <f t="shared" si="14"/>
        <v>2.8218806509948422</v>
      </c>
      <c r="C466">
        <f t="shared" si="15"/>
        <v>7.9630104084590743</v>
      </c>
    </row>
    <row r="467" spans="1:3" x14ac:dyDescent="0.25">
      <c r="A467">
        <v>135</v>
      </c>
      <c r="B467">
        <f t="shared" si="14"/>
        <v>8.0218806509948308</v>
      </c>
      <c r="C467">
        <f t="shared" si="15"/>
        <v>64.350569178805245</v>
      </c>
    </row>
    <row r="468" spans="1:3" x14ac:dyDescent="0.25">
      <c r="A468">
        <v>131.30000000000001</v>
      </c>
      <c r="B468">
        <f t="shared" si="14"/>
        <v>4.3218806509948422</v>
      </c>
      <c r="C468">
        <f t="shared" si="15"/>
        <v>18.6786523614436</v>
      </c>
    </row>
    <row r="469" spans="1:3" x14ac:dyDescent="0.25">
      <c r="A469">
        <v>125.2</v>
      </c>
      <c r="B469">
        <f t="shared" si="14"/>
        <v>-1.7781193490051663</v>
      </c>
      <c r="C469">
        <f t="shared" si="15"/>
        <v>3.1617084193065566</v>
      </c>
    </row>
    <row r="470" spans="1:3" x14ac:dyDescent="0.25">
      <c r="A470">
        <v>141.30000000000001</v>
      </c>
      <c r="B470">
        <f t="shared" si="14"/>
        <v>14.321880650994842</v>
      </c>
      <c r="C470">
        <f t="shared" si="15"/>
        <v>205.11626538134044</v>
      </c>
    </row>
    <row r="471" spans="1:3" x14ac:dyDescent="0.25">
      <c r="A471">
        <v>117.1</v>
      </c>
      <c r="B471">
        <f t="shared" si="14"/>
        <v>-9.8781193490051749</v>
      </c>
      <c r="C471">
        <f t="shared" si="15"/>
        <v>97.577241873190417</v>
      </c>
    </row>
    <row r="472" spans="1:3" x14ac:dyDescent="0.25">
      <c r="A472">
        <v>126.5</v>
      </c>
      <c r="B472">
        <f t="shared" si="14"/>
        <v>-0.47811934900516917</v>
      </c>
      <c r="C472">
        <f t="shared" si="15"/>
        <v>0.22859811189312676</v>
      </c>
    </row>
    <row r="473" spans="1:3" x14ac:dyDescent="0.25">
      <c r="A473">
        <v>120.1</v>
      </c>
      <c r="B473">
        <f t="shared" si="14"/>
        <v>-6.8781193490051749</v>
      </c>
      <c r="C473">
        <f t="shared" si="15"/>
        <v>47.308525779159368</v>
      </c>
    </row>
    <row r="474" spans="1:3" x14ac:dyDescent="0.25">
      <c r="A474">
        <v>128.4</v>
      </c>
      <c r="B474">
        <f t="shared" si="14"/>
        <v>1.4218806509948365</v>
      </c>
      <c r="C474">
        <f t="shared" si="15"/>
        <v>2.0217445856734999</v>
      </c>
    </row>
    <row r="475" spans="1:3" x14ac:dyDescent="0.25">
      <c r="A475">
        <v>140</v>
      </c>
      <c r="B475">
        <f t="shared" si="14"/>
        <v>13.021880650994831</v>
      </c>
      <c r="C475">
        <f t="shared" si="15"/>
        <v>169.56937568875355</v>
      </c>
    </row>
    <row r="476" spans="1:3" x14ac:dyDescent="0.25">
      <c r="A476">
        <v>110</v>
      </c>
      <c r="B476">
        <f t="shared" si="14"/>
        <v>-16.978119349005169</v>
      </c>
      <c r="C476">
        <f t="shared" si="15"/>
        <v>288.2565366290637</v>
      </c>
    </row>
    <row r="477" spans="1:3" x14ac:dyDescent="0.25">
      <c r="A477">
        <v>116.8</v>
      </c>
      <c r="B477">
        <f t="shared" si="14"/>
        <v>-10.178119349005172</v>
      </c>
      <c r="C477">
        <f t="shared" si="15"/>
        <v>103.59411348259347</v>
      </c>
    </row>
    <row r="478" spans="1:3" x14ac:dyDescent="0.25">
      <c r="A478">
        <v>104.5</v>
      </c>
      <c r="B478">
        <f t="shared" si="14"/>
        <v>-22.478119349005169</v>
      </c>
      <c r="C478">
        <f t="shared" si="15"/>
        <v>505.26584946812056</v>
      </c>
    </row>
    <row r="479" spans="1:3" x14ac:dyDescent="0.25">
      <c r="A479">
        <v>140</v>
      </c>
      <c r="B479">
        <f t="shared" si="14"/>
        <v>13.021880650994831</v>
      </c>
      <c r="C479">
        <f t="shared" si="15"/>
        <v>169.56937568875355</v>
      </c>
    </row>
    <row r="480" spans="1:3" x14ac:dyDescent="0.25">
      <c r="A480">
        <v>113.2</v>
      </c>
      <c r="B480">
        <f t="shared" si="14"/>
        <v>-13.778119349005166</v>
      </c>
      <c r="C480">
        <f t="shared" si="15"/>
        <v>189.83657279543056</v>
      </c>
    </row>
    <row r="481" spans="1:3" x14ac:dyDescent="0.25">
      <c r="A481">
        <v>118.6</v>
      </c>
      <c r="B481">
        <f t="shared" si="14"/>
        <v>-8.3781193490051749</v>
      </c>
      <c r="C481">
        <f t="shared" si="15"/>
        <v>70.192883826174892</v>
      </c>
    </row>
    <row r="482" spans="1:3" x14ac:dyDescent="0.25">
      <c r="A482">
        <v>123.8</v>
      </c>
      <c r="B482">
        <f t="shared" si="14"/>
        <v>-3.178119349005172</v>
      </c>
      <c r="C482">
        <f t="shared" si="15"/>
        <v>10.100442596521058</v>
      </c>
    </row>
    <row r="483" spans="1:3" x14ac:dyDescent="0.25">
      <c r="A483">
        <v>126.7</v>
      </c>
      <c r="B483">
        <f t="shared" si="14"/>
        <v>-0.27811934900516633</v>
      </c>
      <c r="C483">
        <f t="shared" si="15"/>
        <v>7.7350372291057512E-2</v>
      </c>
    </row>
    <row r="484" spans="1:3" x14ac:dyDescent="0.25">
      <c r="A484">
        <v>133.80000000000001</v>
      </c>
      <c r="B484">
        <f t="shared" si="14"/>
        <v>6.8218806509948422</v>
      </c>
      <c r="C484">
        <f t="shared" si="15"/>
        <v>46.538055616417815</v>
      </c>
    </row>
    <row r="485" spans="1:3" x14ac:dyDescent="0.25">
      <c r="A485">
        <v>140</v>
      </c>
      <c r="B485">
        <f t="shared" si="14"/>
        <v>13.021880650994831</v>
      </c>
      <c r="C485">
        <f t="shared" si="15"/>
        <v>169.56937568875355</v>
      </c>
    </row>
    <row r="486" spans="1:3" x14ac:dyDescent="0.25">
      <c r="A486">
        <v>100.6</v>
      </c>
      <c r="B486">
        <f t="shared" si="14"/>
        <v>-26.378119349005175</v>
      </c>
      <c r="C486">
        <f t="shared" si="15"/>
        <v>695.80518039036122</v>
      </c>
    </row>
    <row r="487" spans="1:3" x14ac:dyDescent="0.25">
      <c r="A487">
        <v>132.69999999999999</v>
      </c>
      <c r="B487">
        <f t="shared" si="14"/>
        <v>5.7218806509948195</v>
      </c>
      <c r="C487">
        <f t="shared" si="15"/>
        <v>32.739918184228898</v>
      </c>
    </row>
    <row r="488" spans="1:3" x14ac:dyDescent="0.25">
      <c r="A488">
        <v>106.6</v>
      </c>
      <c r="B488">
        <f t="shared" si="14"/>
        <v>-20.378119349005175</v>
      </c>
      <c r="C488">
        <f t="shared" si="15"/>
        <v>415.26774820229912</v>
      </c>
    </row>
    <row r="489" spans="1:3" x14ac:dyDescent="0.25">
      <c r="A489">
        <v>140.4</v>
      </c>
      <c r="B489">
        <f t="shared" si="14"/>
        <v>13.421880650994837</v>
      </c>
      <c r="C489">
        <f t="shared" si="15"/>
        <v>180.14688020954958</v>
      </c>
    </row>
    <row r="490" spans="1:3" x14ac:dyDescent="0.25">
      <c r="A490">
        <v>128.30000000000001</v>
      </c>
      <c r="B490">
        <f t="shared" si="14"/>
        <v>1.3218806509948422</v>
      </c>
      <c r="C490">
        <f t="shared" si="15"/>
        <v>1.7473684554745479</v>
      </c>
    </row>
    <row r="491" spans="1:3" x14ac:dyDescent="0.25">
      <c r="A491">
        <v>118.6</v>
      </c>
      <c r="B491">
        <f t="shared" si="14"/>
        <v>-8.3781193490051749</v>
      </c>
      <c r="C491">
        <f t="shared" si="15"/>
        <v>70.192883826174892</v>
      </c>
    </row>
    <row r="492" spans="1:3" x14ac:dyDescent="0.25">
      <c r="A492">
        <v>123.4</v>
      </c>
      <c r="B492">
        <f t="shared" si="14"/>
        <v>-3.5781193490051635</v>
      </c>
      <c r="C492">
        <f t="shared" si="15"/>
        <v>12.802938075725136</v>
      </c>
    </row>
    <row r="493" spans="1:3" x14ac:dyDescent="0.25">
      <c r="A493">
        <v>124</v>
      </c>
      <c r="B493">
        <f t="shared" si="14"/>
        <v>-2.9781193490051692</v>
      </c>
      <c r="C493">
        <f t="shared" si="15"/>
        <v>8.8691948569189734</v>
      </c>
    </row>
    <row r="494" spans="1:3" x14ac:dyDescent="0.25">
      <c r="A494">
        <v>121.3</v>
      </c>
      <c r="B494">
        <f t="shared" si="14"/>
        <v>-5.678119349005172</v>
      </c>
      <c r="C494">
        <f t="shared" si="15"/>
        <v>32.241039341546916</v>
      </c>
    </row>
    <row r="495" spans="1:3" x14ac:dyDescent="0.25">
      <c r="A495">
        <v>101</v>
      </c>
      <c r="B495">
        <f t="shared" si="14"/>
        <v>-25.978119349005169</v>
      </c>
      <c r="C495">
        <f t="shared" si="15"/>
        <v>674.86268491115675</v>
      </c>
    </row>
    <row r="496" spans="1:3" x14ac:dyDescent="0.25">
      <c r="A496">
        <v>116.9</v>
      </c>
      <c r="B496">
        <f t="shared" si="14"/>
        <v>-10.078119349005163</v>
      </c>
      <c r="C496">
        <f t="shared" si="15"/>
        <v>101.56848961279226</v>
      </c>
    </row>
    <row r="497" spans="1:3" x14ac:dyDescent="0.25">
      <c r="A497">
        <v>130</v>
      </c>
      <c r="B497">
        <f t="shared" si="14"/>
        <v>3.0218806509948308</v>
      </c>
      <c r="C497">
        <f t="shared" si="15"/>
        <v>9.1317626688569433</v>
      </c>
    </row>
    <row r="498" spans="1:3" x14ac:dyDescent="0.25">
      <c r="A498">
        <v>120</v>
      </c>
      <c r="B498">
        <f t="shared" si="14"/>
        <v>-6.9781193490051692</v>
      </c>
      <c r="C498">
        <f t="shared" si="15"/>
        <v>48.694149648960327</v>
      </c>
    </row>
    <row r="499" spans="1:3" x14ac:dyDescent="0.25">
      <c r="A499">
        <v>130.4</v>
      </c>
      <c r="B499">
        <f t="shared" si="14"/>
        <v>3.4218806509948365</v>
      </c>
      <c r="C499">
        <f t="shared" si="15"/>
        <v>11.709267189652847</v>
      </c>
    </row>
    <row r="500" spans="1:3" x14ac:dyDescent="0.25">
      <c r="A500">
        <v>118.7</v>
      </c>
      <c r="B500">
        <f t="shared" si="14"/>
        <v>-8.2781193490051663</v>
      </c>
      <c r="C500">
        <f t="shared" si="15"/>
        <v>68.527259956373712</v>
      </c>
    </row>
    <row r="501" spans="1:3" x14ac:dyDescent="0.25">
      <c r="A501">
        <v>131.5</v>
      </c>
      <c r="B501">
        <f t="shared" si="14"/>
        <v>4.5218806509948308</v>
      </c>
      <c r="C501">
        <f t="shared" si="15"/>
        <v>20.447404621841436</v>
      </c>
    </row>
    <row r="502" spans="1:3" x14ac:dyDescent="0.25">
      <c r="A502">
        <v>120.4</v>
      </c>
      <c r="B502">
        <f t="shared" si="14"/>
        <v>-6.5781193490051635</v>
      </c>
      <c r="C502">
        <f t="shared" si="15"/>
        <v>43.271654169756118</v>
      </c>
    </row>
    <row r="503" spans="1:3" x14ac:dyDescent="0.25">
      <c r="A503">
        <v>129.1</v>
      </c>
      <c r="B503">
        <f t="shared" si="14"/>
        <v>2.1218806509948251</v>
      </c>
      <c r="C503">
        <f t="shared" si="15"/>
        <v>4.5023774970662229</v>
      </c>
    </row>
    <row r="504" spans="1:3" x14ac:dyDescent="0.25">
      <c r="A504">
        <v>132</v>
      </c>
      <c r="B504">
        <f t="shared" si="14"/>
        <v>5.0218806509948308</v>
      </c>
      <c r="C504">
        <f t="shared" si="15"/>
        <v>25.219285272836267</v>
      </c>
    </row>
    <row r="505" spans="1:3" x14ac:dyDescent="0.25">
      <c r="A505">
        <v>130</v>
      </c>
      <c r="B505">
        <f t="shared" si="14"/>
        <v>3.0218806509948308</v>
      </c>
      <c r="C505">
        <f t="shared" si="15"/>
        <v>9.1317626688569433</v>
      </c>
    </row>
    <row r="506" spans="1:3" x14ac:dyDescent="0.25">
      <c r="A506">
        <v>132.80000000000001</v>
      </c>
      <c r="B506">
        <f t="shared" si="14"/>
        <v>5.8218806509948422</v>
      </c>
      <c r="C506">
        <f t="shared" si="15"/>
        <v>33.89429431442813</v>
      </c>
    </row>
    <row r="507" spans="1:3" x14ac:dyDescent="0.25">
      <c r="A507">
        <v>143.69999999999999</v>
      </c>
      <c r="B507">
        <f t="shared" si="14"/>
        <v>16.721880650994819</v>
      </c>
      <c r="C507">
        <f t="shared" si="15"/>
        <v>279.62129250611491</v>
      </c>
    </row>
    <row r="508" spans="1:3" x14ac:dyDescent="0.25">
      <c r="A508">
        <v>152.80000000000001</v>
      </c>
      <c r="B508">
        <f t="shared" si="14"/>
        <v>25.821880650994842</v>
      </c>
      <c r="C508">
        <f t="shared" si="15"/>
        <v>666.76952035422187</v>
      </c>
    </row>
    <row r="509" spans="1:3" x14ac:dyDescent="0.25">
      <c r="A509">
        <v>133.5</v>
      </c>
      <c r="B509">
        <f t="shared" si="14"/>
        <v>6.5218806509948308</v>
      </c>
      <c r="C509">
        <f t="shared" si="15"/>
        <v>42.534927225820759</v>
      </c>
    </row>
    <row r="510" spans="1:3" x14ac:dyDescent="0.25">
      <c r="A510">
        <v>146.19999999999999</v>
      </c>
      <c r="B510">
        <f t="shared" si="14"/>
        <v>19.221880650994819</v>
      </c>
      <c r="C510">
        <f t="shared" si="15"/>
        <v>369.48069576108901</v>
      </c>
    </row>
    <row r="511" spans="1:3" x14ac:dyDescent="0.25">
      <c r="A511">
        <v>115.2</v>
      </c>
      <c r="B511">
        <f t="shared" si="14"/>
        <v>-11.778119349005166</v>
      </c>
      <c r="C511">
        <f t="shared" si="15"/>
        <v>138.72409539940989</v>
      </c>
    </row>
    <row r="512" spans="1:3" x14ac:dyDescent="0.25">
      <c r="A512">
        <v>120.7</v>
      </c>
      <c r="B512">
        <f t="shared" si="14"/>
        <v>-6.2781193490051663</v>
      </c>
      <c r="C512">
        <f t="shared" si="15"/>
        <v>39.414782560353053</v>
      </c>
    </row>
    <row r="513" spans="1:3" x14ac:dyDescent="0.25">
      <c r="A513">
        <v>101.8</v>
      </c>
      <c r="B513">
        <f t="shared" si="14"/>
        <v>-25.178119349005172</v>
      </c>
      <c r="C513">
        <f t="shared" si="15"/>
        <v>633.93769395274865</v>
      </c>
    </row>
    <row r="514" spans="1:3" x14ac:dyDescent="0.25">
      <c r="A514">
        <v>100</v>
      </c>
      <c r="B514">
        <f t="shared" si="14"/>
        <v>-26.978119349005169</v>
      </c>
      <c r="C514">
        <f t="shared" si="15"/>
        <v>727.81892360916709</v>
      </c>
    </row>
    <row r="515" spans="1:3" x14ac:dyDescent="0.25">
      <c r="A515">
        <v>121.9</v>
      </c>
      <c r="B515">
        <f t="shared" ref="B515:B578" si="16">A515 -$H$2</f>
        <v>-5.0781193490051635</v>
      </c>
      <c r="C515">
        <f t="shared" ref="C515:C578" si="17">B515*B515</f>
        <v>25.787296122740624</v>
      </c>
    </row>
    <row r="516" spans="1:3" x14ac:dyDescent="0.25">
      <c r="A516">
        <v>120.4</v>
      </c>
      <c r="B516">
        <f t="shared" si="16"/>
        <v>-6.5781193490051635</v>
      </c>
      <c r="C516">
        <f t="shared" si="17"/>
        <v>43.271654169756118</v>
      </c>
    </row>
    <row r="517" spans="1:3" x14ac:dyDescent="0.25">
      <c r="A517">
        <v>120.4</v>
      </c>
      <c r="B517">
        <f t="shared" si="16"/>
        <v>-6.5781193490051635</v>
      </c>
      <c r="C517">
        <f t="shared" si="17"/>
        <v>43.271654169756118</v>
      </c>
    </row>
    <row r="518" spans="1:3" x14ac:dyDescent="0.25">
      <c r="A518">
        <v>148.80000000000001</v>
      </c>
      <c r="B518">
        <f t="shared" si="16"/>
        <v>21.821880650994842</v>
      </c>
      <c r="C518">
        <f t="shared" si="17"/>
        <v>476.19447514626307</v>
      </c>
    </row>
    <row r="519" spans="1:3" x14ac:dyDescent="0.25">
      <c r="A519">
        <v>123</v>
      </c>
      <c r="B519">
        <f t="shared" si="16"/>
        <v>-3.9781193490051692</v>
      </c>
      <c r="C519">
        <f t="shared" si="17"/>
        <v>15.825433554929312</v>
      </c>
    </row>
    <row r="520" spans="1:3" x14ac:dyDescent="0.25">
      <c r="A520">
        <v>100</v>
      </c>
      <c r="B520">
        <f t="shared" si="16"/>
        <v>-26.978119349005169</v>
      </c>
      <c r="C520">
        <f t="shared" si="17"/>
        <v>727.81892360916709</v>
      </c>
    </row>
    <row r="521" spans="1:3" x14ac:dyDescent="0.25">
      <c r="A521">
        <v>112.1</v>
      </c>
      <c r="B521">
        <f t="shared" si="16"/>
        <v>-14.878119349005175</v>
      </c>
      <c r="C521">
        <f t="shared" si="17"/>
        <v>221.35843536324217</v>
      </c>
    </row>
    <row r="522" spans="1:3" x14ac:dyDescent="0.25">
      <c r="A522">
        <v>126.8</v>
      </c>
      <c r="B522">
        <f t="shared" si="16"/>
        <v>-0.17811934900517201</v>
      </c>
      <c r="C522">
        <f t="shared" si="17"/>
        <v>3.1726502490026273E-2</v>
      </c>
    </row>
    <row r="523" spans="1:3" x14ac:dyDescent="0.25">
      <c r="A523">
        <v>115.9</v>
      </c>
      <c r="B523">
        <f t="shared" si="16"/>
        <v>-11.078119349005163</v>
      </c>
      <c r="C523">
        <f t="shared" si="17"/>
        <v>122.72472831080259</v>
      </c>
    </row>
    <row r="524" spans="1:3" x14ac:dyDescent="0.25">
      <c r="A524">
        <v>132.5</v>
      </c>
      <c r="B524">
        <f t="shared" si="16"/>
        <v>5.5218806509948308</v>
      </c>
      <c r="C524">
        <f t="shared" si="17"/>
        <v>30.491165923831097</v>
      </c>
    </row>
    <row r="525" spans="1:3" x14ac:dyDescent="0.25">
      <c r="A525">
        <v>132.19999999999999</v>
      </c>
      <c r="B525">
        <f t="shared" si="16"/>
        <v>5.2218806509948195</v>
      </c>
      <c r="C525">
        <f t="shared" si="17"/>
        <v>27.268037533234079</v>
      </c>
    </row>
    <row r="526" spans="1:3" x14ac:dyDescent="0.25">
      <c r="A526">
        <v>183.5</v>
      </c>
      <c r="B526">
        <f t="shared" si="16"/>
        <v>56.521880650994831</v>
      </c>
      <c r="C526">
        <f t="shared" si="17"/>
        <v>3194.7229923253039</v>
      </c>
    </row>
    <row r="527" spans="1:3" x14ac:dyDescent="0.25">
      <c r="A527">
        <v>136</v>
      </c>
      <c r="B527">
        <f t="shared" si="16"/>
        <v>9.0218806509948308</v>
      </c>
      <c r="C527">
        <f t="shared" si="17"/>
        <v>81.394330480794906</v>
      </c>
    </row>
    <row r="528" spans="1:3" x14ac:dyDescent="0.25">
      <c r="A528">
        <v>100.9</v>
      </c>
      <c r="B528">
        <f t="shared" si="16"/>
        <v>-26.078119349005163</v>
      </c>
      <c r="C528">
        <f t="shared" si="17"/>
        <v>680.06830878095752</v>
      </c>
    </row>
    <row r="529" spans="1:3" x14ac:dyDescent="0.25">
      <c r="A529">
        <v>114.5</v>
      </c>
      <c r="B529">
        <f t="shared" si="16"/>
        <v>-12.478119349005169</v>
      </c>
      <c r="C529">
        <f t="shared" si="17"/>
        <v>155.70346248801718</v>
      </c>
    </row>
    <row r="530" spans="1:3" x14ac:dyDescent="0.25">
      <c r="A530">
        <v>110.3</v>
      </c>
      <c r="B530">
        <f t="shared" si="16"/>
        <v>-16.678119349005172</v>
      </c>
      <c r="C530">
        <f t="shared" si="17"/>
        <v>278.15966501966068</v>
      </c>
    </row>
    <row r="531" spans="1:3" x14ac:dyDescent="0.25">
      <c r="A531">
        <v>137.19999999999999</v>
      </c>
      <c r="B531">
        <f t="shared" si="16"/>
        <v>10.221880650994819</v>
      </c>
      <c r="C531">
        <f t="shared" si="17"/>
        <v>104.48684404318227</v>
      </c>
    </row>
    <row r="532" spans="1:3" x14ac:dyDescent="0.25">
      <c r="A532">
        <v>116.9</v>
      </c>
      <c r="B532">
        <f t="shared" si="16"/>
        <v>-10.078119349005163</v>
      </c>
      <c r="C532">
        <f t="shared" si="17"/>
        <v>101.56848961279226</v>
      </c>
    </row>
    <row r="533" spans="1:3" x14ac:dyDescent="0.25">
      <c r="A533">
        <v>121.8</v>
      </c>
      <c r="B533">
        <f t="shared" si="16"/>
        <v>-5.178119349005172</v>
      </c>
      <c r="C533">
        <f t="shared" si="17"/>
        <v>26.812919992541747</v>
      </c>
    </row>
    <row r="534" spans="1:3" x14ac:dyDescent="0.25">
      <c r="A534">
        <v>127.3</v>
      </c>
      <c r="B534">
        <f t="shared" si="16"/>
        <v>0.32188065099482799</v>
      </c>
      <c r="C534">
        <f t="shared" si="17"/>
        <v>0.10360715348485426</v>
      </c>
    </row>
    <row r="535" spans="1:3" x14ac:dyDescent="0.25">
      <c r="A535">
        <v>120</v>
      </c>
      <c r="B535">
        <f t="shared" si="16"/>
        <v>-6.9781193490051692</v>
      </c>
      <c r="C535">
        <f t="shared" si="17"/>
        <v>48.694149648960327</v>
      </c>
    </row>
    <row r="536" spans="1:3" x14ac:dyDescent="0.25">
      <c r="A536">
        <v>150</v>
      </c>
      <c r="B536">
        <f t="shared" si="16"/>
        <v>23.021880650994831</v>
      </c>
      <c r="C536">
        <f t="shared" si="17"/>
        <v>530.00698870865017</v>
      </c>
    </row>
    <row r="537" spans="1:3" x14ac:dyDescent="0.25">
      <c r="A537">
        <v>100</v>
      </c>
      <c r="B537">
        <f t="shared" si="16"/>
        <v>-26.978119349005169</v>
      </c>
      <c r="C537">
        <f t="shared" si="17"/>
        <v>727.81892360916709</v>
      </c>
    </row>
    <row r="538" spans="1:3" x14ac:dyDescent="0.25">
      <c r="A538">
        <v>150</v>
      </c>
      <c r="B538">
        <f t="shared" si="16"/>
        <v>23.021880650994831</v>
      </c>
      <c r="C538">
        <f t="shared" si="17"/>
        <v>530.00698870865017</v>
      </c>
    </row>
    <row r="539" spans="1:3" x14ac:dyDescent="0.25">
      <c r="A539">
        <v>116.9</v>
      </c>
      <c r="B539">
        <f t="shared" si="16"/>
        <v>-10.078119349005163</v>
      </c>
      <c r="C539">
        <f t="shared" si="17"/>
        <v>101.56848961279226</v>
      </c>
    </row>
    <row r="540" spans="1:3" x14ac:dyDescent="0.25">
      <c r="A540">
        <v>140</v>
      </c>
      <c r="B540">
        <f t="shared" si="16"/>
        <v>13.021880650994831</v>
      </c>
      <c r="C540">
        <f t="shared" si="17"/>
        <v>169.56937568875355</v>
      </c>
    </row>
    <row r="541" spans="1:3" x14ac:dyDescent="0.25">
      <c r="A541">
        <v>122.1</v>
      </c>
      <c r="B541">
        <f t="shared" si="16"/>
        <v>-4.8781193490051749</v>
      </c>
      <c r="C541">
        <f t="shared" si="17"/>
        <v>23.796048383138672</v>
      </c>
    </row>
    <row r="542" spans="1:3" x14ac:dyDescent="0.25">
      <c r="A542">
        <v>160</v>
      </c>
      <c r="B542">
        <f t="shared" si="16"/>
        <v>33.021880650994831</v>
      </c>
      <c r="C542">
        <f t="shared" si="17"/>
        <v>1090.4446017285468</v>
      </c>
    </row>
    <row r="543" spans="1:3" x14ac:dyDescent="0.25">
      <c r="A543">
        <v>118.4</v>
      </c>
      <c r="B543">
        <f t="shared" si="16"/>
        <v>-8.5781193490051635</v>
      </c>
      <c r="C543">
        <f t="shared" si="17"/>
        <v>73.584131565776772</v>
      </c>
    </row>
    <row r="544" spans="1:3" x14ac:dyDescent="0.25">
      <c r="A544">
        <v>150</v>
      </c>
      <c r="B544">
        <f t="shared" si="16"/>
        <v>23.021880650994831</v>
      </c>
      <c r="C544">
        <f t="shared" si="17"/>
        <v>530.00698870865017</v>
      </c>
    </row>
    <row r="545" spans="1:3" x14ac:dyDescent="0.25">
      <c r="A545">
        <v>144.9</v>
      </c>
      <c r="B545">
        <f t="shared" si="16"/>
        <v>17.921880650994837</v>
      </c>
      <c r="C545">
        <f t="shared" si="17"/>
        <v>321.19380606850308</v>
      </c>
    </row>
    <row r="546" spans="1:3" x14ac:dyDescent="0.25">
      <c r="A546">
        <v>121.1</v>
      </c>
      <c r="B546">
        <f t="shared" si="16"/>
        <v>-5.8781193490051749</v>
      </c>
      <c r="C546">
        <f t="shared" si="17"/>
        <v>34.552287081149018</v>
      </c>
    </row>
    <row r="547" spans="1:3" x14ac:dyDescent="0.25">
      <c r="A547">
        <v>121.8</v>
      </c>
      <c r="B547">
        <f t="shared" si="16"/>
        <v>-5.178119349005172</v>
      </c>
      <c r="C547">
        <f t="shared" si="17"/>
        <v>26.812919992541747</v>
      </c>
    </row>
    <row r="548" spans="1:3" x14ac:dyDescent="0.25">
      <c r="A548">
        <v>146.80000000000001</v>
      </c>
      <c r="B548">
        <f t="shared" si="16"/>
        <v>19.821880650994842</v>
      </c>
      <c r="C548">
        <f t="shared" si="17"/>
        <v>392.9069525422837</v>
      </c>
    </row>
    <row r="549" spans="1:3" x14ac:dyDescent="0.25">
      <c r="A549">
        <v>138</v>
      </c>
      <c r="B549">
        <f t="shared" si="16"/>
        <v>11.021880650994831</v>
      </c>
      <c r="C549">
        <f t="shared" si="17"/>
        <v>121.48185308477423</v>
      </c>
    </row>
    <row r="550" spans="1:3" x14ac:dyDescent="0.25">
      <c r="A550">
        <v>138</v>
      </c>
      <c r="B550">
        <f t="shared" si="16"/>
        <v>11.021880650994831</v>
      </c>
      <c r="C550">
        <f t="shared" si="17"/>
        <v>121.48185308477423</v>
      </c>
    </row>
    <row r="551" spans="1:3" x14ac:dyDescent="0.25">
      <c r="A551">
        <v>116.3</v>
      </c>
      <c r="B551">
        <f t="shared" si="16"/>
        <v>-10.678119349005172</v>
      </c>
      <c r="C551">
        <f t="shared" si="17"/>
        <v>114.02223283159864</v>
      </c>
    </row>
    <row r="552" spans="1:3" x14ac:dyDescent="0.25">
      <c r="A552">
        <v>122.5</v>
      </c>
      <c r="B552">
        <f t="shared" si="16"/>
        <v>-4.4781193490051692</v>
      </c>
      <c r="C552">
        <f t="shared" si="17"/>
        <v>20.053552903934481</v>
      </c>
    </row>
    <row r="553" spans="1:3" x14ac:dyDescent="0.25">
      <c r="A553">
        <v>115</v>
      </c>
      <c r="B553">
        <f t="shared" si="16"/>
        <v>-11.978119349005169</v>
      </c>
      <c r="C553">
        <f t="shared" si="17"/>
        <v>143.47534313901201</v>
      </c>
    </row>
    <row r="554" spans="1:3" x14ac:dyDescent="0.25">
      <c r="A554">
        <v>115</v>
      </c>
      <c r="B554">
        <f t="shared" si="16"/>
        <v>-11.978119349005169</v>
      </c>
      <c r="C554">
        <f t="shared" si="17"/>
        <v>143.47534313901201</v>
      </c>
    </row>
    <row r="555" spans="1:3" x14ac:dyDescent="0.25">
      <c r="A555">
        <v>119.8</v>
      </c>
      <c r="B555">
        <f t="shared" si="16"/>
        <v>-7.178119349005172</v>
      </c>
      <c r="C555">
        <f t="shared" si="17"/>
        <v>51.525397388562432</v>
      </c>
    </row>
    <row r="556" spans="1:3" x14ac:dyDescent="0.25">
      <c r="A556">
        <v>95</v>
      </c>
      <c r="B556">
        <f t="shared" si="16"/>
        <v>-31.978119349005169</v>
      </c>
      <c r="C556">
        <f t="shared" si="17"/>
        <v>1022.6001170992188</v>
      </c>
    </row>
    <row r="557" spans="1:3" x14ac:dyDescent="0.25">
      <c r="A557">
        <v>150</v>
      </c>
      <c r="B557">
        <f t="shared" si="16"/>
        <v>23.021880650994831</v>
      </c>
      <c r="C557">
        <f t="shared" si="17"/>
        <v>530.00698870865017</v>
      </c>
    </row>
    <row r="558" spans="1:3" x14ac:dyDescent="0.25">
      <c r="A558">
        <v>117.8</v>
      </c>
      <c r="B558">
        <f t="shared" si="16"/>
        <v>-9.178119349005172</v>
      </c>
      <c r="C558">
        <f t="shared" si="17"/>
        <v>84.237874784583127</v>
      </c>
    </row>
    <row r="559" spans="1:3" x14ac:dyDescent="0.25">
      <c r="A559">
        <v>144.19999999999999</v>
      </c>
      <c r="B559">
        <f t="shared" si="16"/>
        <v>17.221880650994819</v>
      </c>
      <c r="C559">
        <f t="shared" si="17"/>
        <v>296.59317315710973</v>
      </c>
    </row>
    <row r="560" spans="1:3" x14ac:dyDescent="0.25">
      <c r="A560">
        <v>130</v>
      </c>
      <c r="B560">
        <f t="shared" si="16"/>
        <v>3.0218806509948308</v>
      </c>
      <c r="C560">
        <f t="shared" si="17"/>
        <v>9.1317626688569433</v>
      </c>
    </row>
    <row r="561" spans="1:3" x14ac:dyDescent="0.25">
      <c r="A561">
        <v>128.19999999999999</v>
      </c>
      <c r="B561">
        <f t="shared" si="16"/>
        <v>1.2218806509948195</v>
      </c>
      <c r="C561">
        <f t="shared" si="17"/>
        <v>1.4929923252755237</v>
      </c>
    </row>
    <row r="562" spans="1:3" x14ac:dyDescent="0.25">
      <c r="A562">
        <v>135.30000000000001</v>
      </c>
      <c r="B562">
        <f t="shared" si="16"/>
        <v>8.3218806509948422</v>
      </c>
      <c r="C562">
        <f t="shared" si="17"/>
        <v>69.253697569402334</v>
      </c>
    </row>
    <row r="563" spans="1:3" x14ac:dyDescent="0.25">
      <c r="A563">
        <v>143.9</v>
      </c>
      <c r="B563">
        <f t="shared" si="16"/>
        <v>16.921880650994837</v>
      </c>
      <c r="C563">
        <f t="shared" si="17"/>
        <v>286.35004476651341</v>
      </c>
    </row>
    <row r="564" spans="1:3" x14ac:dyDescent="0.25">
      <c r="A564">
        <v>140.69999999999999</v>
      </c>
      <c r="B564">
        <f t="shared" si="16"/>
        <v>13.721880650994819</v>
      </c>
      <c r="C564">
        <f t="shared" si="17"/>
        <v>188.29000860014602</v>
      </c>
    </row>
    <row r="565" spans="1:3" x14ac:dyDescent="0.25">
      <c r="A565">
        <v>130.4</v>
      </c>
      <c r="B565">
        <f t="shared" si="16"/>
        <v>3.4218806509948365</v>
      </c>
      <c r="C565">
        <f t="shared" si="17"/>
        <v>11.709267189652847</v>
      </c>
    </row>
    <row r="566" spans="1:3" x14ac:dyDescent="0.25">
      <c r="A566">
        <v>123.2</v>
      </c>
      <c r="B566">
        <f t="shared" si="16"/>
        <v>-3.7781193490051663</v>
      </c>
      <c r="C566">
        <f t="shared" si="17"/>
        <v>14.274185815327222</v>
      </c>
    </row>
    <row r="567" spans="1:3" x14ac:dyDescent="0.25">
      <c r="A567">
        <v>118</v>
      </c>
      <c r="B567">
        <f t="shared" si="16"/>
        <v>-8.9781193490051692</v>
      </c>
      <c r="C567">
        <f t="shared" si="17"/>
        <v>80.606627044980996</v>
      </c>
    </row>
    <row r="568" spans="1:3" x14ac:dyDescent="0.25">
      <c r="A568">
        <v>120</v>
      </c>
      <c r="B568">
        <f t="shared" si="16"/>
        <v>-6.9781193490051692</v>
      </c>
      <c r="C568">
        <f t="shared" si="17"/>
        <v>48.694149648960327</v>
      </c>
    </row>
    <row r="569" spans="1:3" x14ac:dyDescent="0.25">
      <c r="A569">
        <v>118.9</v>
      </c>
      <c r="B569">
        <f t="shared" si="16"/>
        <v>-8.0781193490051635</v>
      </c>
      <c r="C569">
        <f t="shared" si="17"/>
        <v>65.256012216771609</v>
      </c>
    </row>
    <row r="570" spans="1:3" x14ac:dyDescent="0.25">
      <c r="A570">
        <v>117.2</v>
      </c>
      <c r="B570">
        <f t="shared" si="16"/>
        <v>-9.7781193490051663</v>
      </c>
      <c r="C570">
        <f t="shared" si="17"/>
        <v>95.611618003389211</v>
      </c>
    </row>
    <row r="571" spans="1:3" x14ac:dyDescent="0.25">
      <c r="A571">
        <v>120</v>
      </c>
      <c r="B571">
        <f t="shared" si="16"/>
        <v>-6.9781193490051692</v>
      </c>
      <c r="C571">
        <f t="shared" si="17"/>
        <v>48.694149648960327</v>
      </c>
    </row>
    <row r="572" spans="1:3" x14ac:dyDescent="0.25">
      <c r="A572">
        <v>118.1</v>
      </c>
      <c r="B572">
        <f t="shared" si="16"/>
        <v>-8.8781193490051749</v>
      </c>
      <c r="C572">
        <f t="shared" si="17"/>
        <v>78.821003175180067</v>
      </c>
    </row>
    <row r="573" spans="1:3" x14ac:dyDescent="0.25">
      <c r="A573">
        <v>124.8</v>
      </c>
      <c r="B573">
        <f t="shared" si="16"/>
        <v>-2.178119349005172</v>
      </c>
      <c r="C573">
        <f t="shared" si="17"/>
        <v>4.7442038985107144</v>
      </c>
    </row>
    <row r="574" spans="1:3" x14ac:dyDescent="0.25">
      <c r="A574">
        <v>106.5</v>
      </c>
      <c r="B574">
        <f t="shared" si="16"/>
        <v>-20.478119349005169</v>
      </c>
      <c r="C574">
        <f t="shared" si="17"/>
        <v>419.35337207209989</v>
      </c>
    </row>
    <row r="575" spans="1:3" x14ac:dyDescent="0.25">
      <c r="A575">
        <v>116.8</v>
      </c>
      <c r="B575">
        <f t="shared" si="16"/>
        <v>-10.178119349005172</v>
      </c>
      <c r="C575">
        <f t="shared" si="17"/>
        <v>103.59411348259347</v>
      </c>
    </row>
    <row r="576" spans="1:3" x14ac:dyDescent="0.25">
      <c r="A576">
        <v>109.3</v>
      </c>
      <c r="B576">
        <f t="shared" si="16"/>
        <v>-17.678119349005172</v>
      </c>
      <c r="C576">
        <f t="shared" si="17"/>
        <v>312.51590371767105</v>
      </c>
    </row>
    <row r="577" spans="1:3" x14ac:dyDescent="0.25">
      <c r="A577">
        <v>120</v>
      </c>
      <c r="B577">
        <f t="shared" si="16"/>
        <v>-6.9781193490051692</v>
      </c>
      <c r="C577">
        <f t="shared" si="17"/>
        <v>48.694149648960327</v>
      </c>
    </row>
    <row r="578" spans="1:3" x14ac:dyDescent="0.25">
      <c r="A578">
        <v>137.5</v>
      </c>
      <c r="B578">
        <f t="shared" si="16"/>
        <v>10.521880650994831</v>
      </c>
      <c r="C578">
        <f t="shared" si="17"/>
        <v>110.7099724337794</v>
      </c>
    </row>
    <row r="579" spans="1:3" x14ac:dyDescent="0.25">
      <c r="A579">
        <v>150</v>
      </c>
      <c r="B579">
        <f t="shared" ref="B579:B642" si="18">A579 -$H$2</f>
        <v>23.021880650994831</v>
      </c>
      <c r="C579">
        <f t="shared" ref="C579:C642" si="19">B579*B579</f>
        <v>530.00698870865017</v>
      </c>
    </row>
    <row r="580" spans="1:3" x14ac:dyDescent="0.25">
      <c r="A580">
        <v>120.4</v>
      </c>
      <c r="B580">
        <f t="shared" si="18"/>
        <v>-6.5781193490051635</v>
      </c>
      <c r="C580">
        <f t="shared" si="19"/>
        <v>43.271654169756118</v>
      </c>
    </row>
    <row r="581" spans="1:3" x14ac:dyDescent="0.25">
      <c r="A581">
        <v>136.69999999999999</v>
      </c>
      <c r="B581">
        <f t="shared" si="18"/>
        <v>9.7218806509948195</v>
      </c>
      <c r="C581">
        <f t="shared" si="19"/>
        <v>94.514963392187454</v>
      </c>
    </row>
    <row r="582" spans="1:3" x14ac:dyDescent="0.25">
      <c r="A582">
        <v>118.5</v>
      </c>
      <c r="B582">
        <f t="shared" si="18"/>
        <v>-8.4781193490051692</v>
      </c>
      <c r="C582">
        <f t="shared" si="19"/>
        <v>71.878507695975827</v>
      </c>
    </row>
    <row r="583" spans="1:3" x14ac:dyDescent="0.25">
      <c r="A583">
        <v>133</v>
      </c>
      <c r="B583">
        <f t="shared" si="18"/>
        <v>6.0218806509948308</v>
      </c>
      <c r="C583">
        <f t="shared" si="19"/>
        <v>36.263046574825928</v>
      </c>
    </row>
    <row r="584" spans="1:3" x14ac:dyDescent="0.25">
      <c r="A584">
        <v>128.80000000000001</v>
      </c>
      <c r="B584">
        <f t="shared" si="18"/>
        <v>1.8218806509948422</v>
      </c>
      <c r="C584">
        <f t="shared" si="19"/>
        <v>3.3192491064693899</v>
      </c>
    </row>
    <row r="585" spans="1:3" x14ac:dyDescent="0.25">
      <c r="A585">
        <v>133</v>
      </c>
      <c r="B585">
        <f t="shared" si="18"/>
        <v>6.0218806509948308</v>
      </c>
      <c r="C585">
        <f t="shared" si="19"/>
        <v>36.263046574825928</v>
      </c>
    </row>
    <row r="586" spans="1:3" x14ac:dyDescent="0.25">
      <c r="A586">
        <v>102</v>
      </c>
      <c r="B586">
        <f t="shared" si="18"/>
        <v>-24.978119349005169</v>
      </c>
      <c r="C586">
        <f t="shared" si="19"/>
        <v>623.90644621314641</v>
      </c>
    </row>
    <row r="587" spans="1:3" x14ac:dyDescent="0.25">
      <c r="A587">
        <v>133.9</v>
      </c>
      <c r="B587">
        <f t="shared" si="18"/>
        <v>6.9218806509948365</v>
      </c>
      <c r="C587">
        <f t="shared" si="19"/>
        <v>47.912431746616704</v>
      </c>
    </row>
    <row r="588" spans="1:3" x14ac:dyDescent="0.25">
      <c r="A588">
        <v>127</v>
      </c>
      <c r="B588">
        <f t="shared" si="18"/>
        <v>2.188065099483083E-2</v>
      </c>
      <c r="C588">
        <f t="shared" si="19"/>
        <v>4.7876288795759139E-4</v>
      </c>
    </row>
    <row r="589" spans="1:3" x14ac:dyDescent="0.25">
      <c r="A589">
        <v>120.4</v>
      </c>
      <c r="B589">
        <f t="shared" si="18"/>
        <v>-6.5781193490051635</v>
      </c>
      <c r="C589">
        <f t="shared" si="19"/>
        <v>43.271654169756118</v>
      </c>
    </row>
    <row r="590" spans="1:3" x14ac:dyDescent="0.25">
      <c r="A590">
        <v>124.5</v>
      </c>
      <c r="B590">
        <f t="shared" si="18"/>
        <v>-2.4781193490051692</v>
      </c>
      <c r="C590">
        <f t="shared" si="19"/>
        <v>6.1410755079138033</v>
      </c>
    </row>
    <row r="591" spans="1:3" x14ac:dyDescent="0.25">
      <c r="A591">
        <v>123.9</v>
      </c>
      <c r="B591">
        <f t="shared" si="18"/>
        <v>-3.0781193490051635</v>
      </c>
      <c r="C591">
        <f t="shared" si="19"/>
        <v>9.4748187267199722</v>
      </c>
    </row>
    <row r="592" spans="1:3" x14ac:dyDescent="0.25">
      <c r="A592">
        <v>117.8</v>
      </c>
      <c r="B592">
        <f t="shared" si="18"/>
        <v>-9.178119349005172</v>
      </c>
      <c r="C592">
        <f t="shared" si="19"/>
        <v>84.237874784583127</v>
      </c>
    </row>
    <row r="593" spans="1:3" x14ac:dyDescent="0.25">
      <c r="A593">
        <v>126.7</v>
      </c>
      <c r="B593">
        <f t="shared" si="18"/>
        <v>-0.27811934900516633</v>
      </c>
      <c r="C593">
        <f t="shared" si="19"/>
        <v>7.7350372291057512E-2</v>
      </c>
    </row>
    <row r="594" spans="1:3" x14ac:dyDescent="0.25">
      <c r="A594">
        <v>110</v>
      </c>
      <c r="B594">
        <f t="shared" si="18"/>
        <v>-16.978119349005169</v>
      </c>
      <c r="C594">
        <f t="shared" si="19"/>
        <v>288.2565366290637</v>
      </c>
    </row>
    <row r="595" spans="1:3" x14ac:dyDescent="0.25">
      <c r="A595">
        <v>134.69999999999999</v>
      </c>
      <c r="B595">
        <f t="shared" si="18"/>
        <v>7.7218806509948195</v>
      </c>
      <c r="C595">
        <f t="shared" si="19"/>
        <v>59.627440788208176</v>
      </c>
    </row>
    <row r="596" spans="1:3" x14ac:dyDescent="0.25">
      <c r="A596">
        <v>113.2</v>
      </c>
      <c r="B596">
        <f t="shared" si="18"/>
        <v>-13.778119349005166</v>
      </c>
      <c r="C596">
        <f t="shared" si="19"/>
        <v>189.83657279543056</v>
      </c>
    </row>
    <row r="597" spans="1:3" x14ac:dyDescent="0.25">
      <c r="A597">
        <v>141</v>
      </c>
      <c r="B597">
        <f t="shared" si="18"/>
        <v>14.021880650994831</v>
      </c>
      <c r="C597">
        <f t="shared" si="19"/>
        <v>196.61313699074321</v>
      </c>
    </row>
    <row r="598" spans="1:3" x14ac:dyDescent="0.25">
      <c r="A598">
        <v>111.5</v>
      </c>
      <c r="B598">
        <f t="shared" si="18"/>
        <v>-15.478119349005169</v>
      </c>
      <c r="C598">
        <f t="shared" si="19"/>
        <v>239.5721785820482</v>
      </c>
    </row>
    <row r="599" spans="1:3" x14ac:dyDescent="0.25">
      <c r="A599">
        <v>140</v>
      </c>
      <c r="B599">
        <f t="shared" si="18"/>
        <v>13.021880650994831</v>
      </c>
      <c r="C599">
        <f t="shared" si="19"/>
        <v>169.56937568875355</v>
      </c>
    </row>
    <row r="600" spans="1:3" x14ac:dyDescent="0.25">
      <c r="A600">
        <v>134.30000000000001</v>
      </c>
      <c r="B600">
        <f t="shared" si="18"/>
        <v>7.3218806509948422</v>
      </c>
      <c r="C600">
        <f t="shared" si="19"/>
        <v>53.609936267412657</v>
      </c>
    </row>
    <row r="601" spans="1:3" x14ac:dyDescent="0.25">
      <c r="A601">
        <v>125.3</v>
      </c>
      <c r="B601">
        <f t="shared" si="18"/>
        <v>-1.678119349005172</v>
      </c>
      <c r="C601">
        <f t="shared" si="19"/>
        <v>2.8160845495055424</v>
      </c>
    </row>
    <row r="602" spans="1:3" x14ac:dyDescent="0.25">
      <c r="A602">
        <v>140</v>
      </c>
      <c r="B602">
        <f t="shared" si="18"/>
        <v>13.021880650994831</v>
      </c>
      <c r="C602">
        <f t="shared" si="19"/>
        <v>169.56937568875355</v>
      </c>
    </row>
    <row r="603" spans="1:3" x14ac:dyDescent="0.25">
      <c r="A603">
        <v>119.6</v>
      </c>
      <c r="B603">
        <f t="shared" si="18"/>
        <v>-7.3781193490051749</v>
      </c>
      <c r="C603">
        <f t="shared" si="19"/>
        <v>54.436645128164542</v>
      </c>
    </row>
    <row r="604" spans="1:3" x14ac:dyDescent="0.25">
      <c r="A604">
        <v>170</v>
      </c>
      <c r="B604">
        <f t="shared" si="18"/>
        <v>43.021880650994831</v>
      </c>
      <c r="C604">
        <f t="shared" si="19"/>
        <v>1850.8822147484434</v>
      </c>
    </row>
    <row r="605" spans="1:3" x14ac:dyDescent="0.25">
      <c r="A605">
        <v>150.5</v>
      </c>
      <c r="B605">
        <f t="shared" si="18"/>
        <v>23.521880650994831</v>
      </c>
      <c r="C605">
        <f t="shared" si="19"/>
        <v>553.278869359645</v>
      </c>
    </row>
    <row r="606" spans="1:3" x14ac:dyDescent="0.25">
      <c r="A606">
        <v>128</v>
      </c>
      <c r="B606">
        <f t="shared" si="18"/>
        <v>1.0218806509948308</v>
      </c>
      <c r="C606">
        <f t="shared" si="19"/>
        <v>1.0442400648776193</v>
      </c>
    </row>
    <row r="607" spans="1:3" x14ac:dyDescent="0.25">
      <c r="A607">
        <v>108.7</v>
      </c>
      <c r="B607">
        <f t="shared" si="18"/>
        <v>-18.278119349005166</v>
      </c>
      <c r="C607">
        <f t="shared" si="19"/>
        <v>334.08964693647704</v>
      </c>
    </row>
    <row r="608" spans="1:3" x14ac:dyDescent="0.25">
      <c r="A608">
        <v>121.6</v>
      </c>
      <c r="B608">
        <f t="shared" si="18"/>
        <v>-5.3781193490051749</v>
      </c>
      <c r="C608">
        <f t="shared" si="19"/>
        <v>28.924167732143847</v>
      </c>
    </row>
    <row r="609" spans="1:3" x14ac:dyDescent="0.25">
      <c r="A609">
        <v>125.3</v>
      </c>
      <c r="B609">
        <f t="shared" si="18"/>
        <v>-1.678119349005172</v>
      </c>
      <c r="C609">
        <f t="shared" si="19"/>
        <v>2.8160845495055424</v>
      </c>
    </row>
    <row r="610" spans="1:3" x14ac:dyDescent="0.25">
      <c r="A610">
        <v>117.6</v>
      </c>
      <c r="B610">
        <f t="shared" si="18"/>
        <v>-9.3781193490051749</v>
      </c>
      <c r="C610">
        <f t="shared" si="19"/>
        <v>87.949122524185242</v>
      </c>
    </row>
    <row r="611" spans="1:3" x14ac:dyDescent="0.25">
      <c r="A611">
        <v>124.3</v>
      </c>
      <c r="B611">
        <f t="shared" si="18"/>
        <v>-2.678119349005172</v>
      </c>
      <c r="C611">
        <f t="shared" si="19"/>
        <v>7.1723232475158865</v>
      </c>
    </row>
    <row r="612" spans="1:3" x14ac:dyDescent="0.25">
      <c r="A612">
        <v>106.1</v>
      </c>
      <c r="B612">
        <f t="shared" si="18"/>
        <v>-20.878119349005175</v>
      </c>
      <c r="C612">
        <f t="shared" si="19"/>
        <v>435.89586755130426</v>
      </c>
    </row>
    <row r="613" spans="1:3" x14ac:dyDescent="0.25">
      <c r="A613">
        <v>139.9</v>
      </c>
      <c r="B613">
        <f t="shared" si="18"/>
        <v>12.921880650994837</v>
      </c>
      <c r="C613">
        <f t="shared" si="19"/>
        <v>166.97499955855474</v>
      </c>
    </row>
    <row r="614" spans="1:3" x14ac:dyDescent="0.25">
      <c r="A614">
        <v>110.8</v>
      </c>
      <c r="B614">
        <f t="shared" si="18"/>
        <v>-16.178119349005172</v>
      </c>
      <c r="C614">
        <f t="shared" si="19"/>
        <v>261.73154567065552</v>
      </c>
    </row>
    <row r="615" spans="1:3" x14ac:dyDescent="0.25">
      <c r="A615">
        <v>118</v>
      </c>
      <c r="B615">
        <f t="shared" si="18"/>
        <v>-8.9781193490051692</v>
      </c>
      <c r="C615">
        <f t="shared" si="19"/>
        <v>80.606627044980996</v>
      </c>
    </row>
    <row r="616" spans="1:3" x14ac:dyDescent="0.25">
      <c r="A616">
        <v>117.8</v>
      </c>
      <c r="B616">
        <f t="shared" si="18"/>
        <v>-9.178119349005172</v>
      </c>
      <c r="C616">
        <f t="shared" si="19"/>
        <v>84.237874784583127</v>
      </c>
    </row>
    <row r="617" spans="1:3" x14ac:dyDescent="0.25">
      <c r="A617">
        <v>127.5</v>
      </c>
      <c r="B617">
        <f t="shared" si="18"/>
        <v>0.52188065099483083</v>
      </c>
      <c r="C617">
        <f t="shared" si="19"/>
        <v>0.27235941388278845</v>
      </c>
    </row>
    <row r="618" spans="1:3" x14ac:dyDescent="0.25">
      <c r="A618">
        <v>129.69999999999999</v>
      </c>
      <c r="B618">
        <f t="shared" si="18"/>
        <v>2.7218806509948195</v>
      </c>
      <c r="C618">
        <f t="shared" si="19"/>
        <v>7.4086342782599823</v>
      </c>
    </row>
    <row r="619" spans="1:3" x14ac:dyDescent="0.25">
      <c r="A619">
        <v>130.6</v>
      </c>
      <c r="B619">
        <f t="shared" si="18"/>
        <v>3.6218806509948251</v>
      </c>
      <c r="C619">
        <f t="shared" si="19"/>
        <v>13.118019450050699</v>
      </c>
    </row>
    <row r="620" spans="1:3" x14ac:dyDescent="0.25">
      <c r="A620">
        <v>126.3</v>
      </c>
      <c r="B620">
        <f t="shared" si="18"/>
        <v>-0.67811934900517201</v>
      </c>
      <c r="C620">
        <f t="shared" si="19"/>
        <v>0.4598458514951983</v>
      </c>
    </row>
    <row r="621" spans="1:3" x14ac:dyDescent="0.25">
      <c r="A621">
        <v>140</v>
      </c>
      <c r="B621">
        <f t="shared" si="18"/>
        <v>13.021880650994831</v>
      </c>
      <c r="C621">
        <f t="shared" si="19"/>
        <v>169.56937568875355</v>
      </c>
    </row>
    <row r="622" spans="1:3" x14ac:dyDescent="0.25">
      <c r="A622">
        <v>105</v>
      </c>
      <c r="B622">
        <f t="shared" si="18"/>
        <v>-21.978119349005169</v>
      </c>
      <c r="C622">
        <f t="shared" si="19"/>
        <v>483.03773011911539</v>
      </c>
    </row>
    <row r="623" spans="1:3" x14ac:dyDescent="0.25">
      <c r="A623">
        <v>114.6</v>
      </c>
      <c r="B623">
        <f t="shared" si="18"/>
        <v>-12.378119349005175</v>
      </c>
      <c r="C623">
        <f t="shared" si="19"/>
        <v>153.21783861821629</v>
      </c>
    </row>
    <row r="624" spans="1:3" x14ac:dyDescent="0.25">
      <c r="A624">
        <v>114.6</v>
      </c>
      <c r="B624">
        <f t="shared" si="18"/>
        <v>-12.378119349005175</v>
      </c>
      <c r="C624">
        <f t="shared" si="19"/>
        <v>153.21783861821629</v>
      </c>
    </row>
    <row r="625" spans="1:3" x14ac:dyDescent="0.25">
      <c r="A625">
        <v>131</v>
      </c>
      <c r="B625">
        <f t="shared" si="18"/>
        <v>4.0218806509948308</v>
      </c>
      <c r="C625">
        <f t="shared" si="19"/>
        <v>16.175523970846605</v>
      </c>
    </row>
    <row r="626" spans="1:3" x14ac:dyDescent="0.25">
      <c r="A626">
        <v>109</v>
      </c>
      <c r="B626">
        <f t="shared" si="18"/>
        <v>-17.978119349005169</v>
      </c>
      <c r="C626">
        <f t="shared" si="19"/>
        <v>323.21277532707404</v>
      </c>
    </row>
    <row r="627" spans="1:3" x14ac:dyDescent="0.25">
      <c r="A627">
        <v>132</v>
      </c>
      <c r="B627">
        <f t="shared" si="18"/>
        <v>5.0218806509948308</v>
      </c>
      <c r="C627">
        <f t="shared" si="19"/>
        <v>25.219285272836267</v>
      </c>
    </row>
    <row r="628" spans="1:3" x14ac:dyDescent="0.25">
      <c r="A628">
        <v>130</v>
      </c>
      <c r="B628">
        <f t="shared" si="18"/>
        <v>3.0218806509948308</v>
      </c>
      <c r="C628">
        <f t="shared" si="19"/>
        <v>9.1317626688569433</v>
      </c>
    </row>
    <row r="629" spans="1:3" x14ac:dyDescent="0.25">
      <c r="A629">
        <v>109.5</v>
      </c>
      <c r="B629">
        <f t="shared" si="18"/>
        <v>-17.478119349005169</v>
      </c>
      <c r="C629">
        <f t="shared" si="19"/>
        <v>305.48465597806887</v>
      </c>
    </row>
    <row r="630" spans="1:3" x14ac:dyDescent="0.25">
      <c r="A630">
        <v>115.9</v>
      </c>
      <c r="B630">
        <f t="shared" si="18"/>
        <v>-11.078119349005163</v>
      </c>
      <c r="C630">
        <f t="shared" si="19"/>
        <v>122.72472831080259</v>
      </c>
    </row>
    <row r="631" spans="1:3" x14ac:dyDescent="0.25">
      <c r="A631">
        <v>131.6</v>
      </c>
      <c r="B631">
        <f t="shared" si="18"/>
        <v>4.6218806509948251</v>
      </c>
      <c r="C631">
        <f t="shared" si="19"/>
        <v>21.36178075204035</v>
      </c>
    </row>
    <row r="632" spans="1:3" x14ac:dyDescent="0.25">
      <c r="A632">
        <v>120</v>
      </c>
      <c r="B632">
        <f t="shared" si="18"/>
        <v>-6.9781193490051692</v>
      </c>
      <c r="C632">
        <f t="shared" si="19"/>
        <v>48.694149648960327</v>
      </c>
    </row>
    <row r="633" spans="1:3" x14ac:dyDescent="0.25">
      <c r="A633">
        <v>109.7</v>
      </c>
      <c r="B633">
        <f t="shared" si="18"/>
        <v>-17.278119349005166</v>
      </c>
      <c r="C633">
        <f t="shared" si="19"/>
        <v>298.53340823846673</v>
      </c>
    </row>
    <row r="634" spans="1:3" x14ac:dyDescent="0.25">
      <c r="A634">
        <v>136.4</v>
      </c>
      <c r="B634">
        <f t="shared" si="18"/>
        <v>9.4218806509948365</v>
      </c>
      <c r="C634">
        <f t="shared" si="19"/>
        <v>88.771835001590887</v>
      </c>
    </row>
    <row r="635" spans="1:3" x14ac:dyDescent="0.25">
      <c r="A635">
        <v>120</v>
      </c>
      <c r="B635">
        <f t="shared" si="18"/>
        <v>-6.9781193490051692</v>
      </c>
      <c r="C635">
        <f t="shared" si="19"/>
        <v>48.694149648960327</v>
      </c>
    </row>
    <row r="636" spans="1:3" x14ac:dyDescent="0.25">
      <c r="A636">
        <v>132.6</v>
      </c>
      <c r="B636">
        <f t="shared" si="18"/>
        <v>5.6218806509948251</v>
      </c>
      <c r="C636">
        <f t="shared" si="19"/>
        <v>31.60554205403</v>
      </c>
    </row>
    <row r="637" spans="1:3" x14ac:dyDescent="0.25">
      <c r="A637">
        <v>112.9</v>
      </c>
      <c r="B637">
        <f t="shared" si="18"/>
        <v>-14.078119349005163</v>
      </c>
      <c r="C637">
        <f t="shared" si="19"/>
        <v>198.19344440483357</v>
      </c>
    </row>
    <row r="638" spans="1:3" x14ac:dyDescent="0.25">
      <c r="A638">
        <v>134.30000000000001</v>
      </c>
      <c r="B638">
        <f t="shared" si="18"/>
        <v>7.3218806509948422</v>
      </c>
      <c r="C638">
        <f t="shared" si="19"/>
        <v>53.609936267412657</v>
      </c>
    </row>
    <row r="639" spans="1:3" x14ac:dyDescent="0.25">
      <c r="A639">
        <v>123.2</v>
      </c>
      <c r="B639">
        <f t="shared" si="18"/>
        <v>-3.7781193490051663</v>
      </c>
      <c r="C639">
        <f t="shared" si="19"/>
        <v>14.274185815327222</v>
      </c>
    </row>
    <row r="640" spans="1:3" x14ac:dyDescent="0.25">
      <c r="A640">
        <v>117.2</v>
      </c>
      <c r="B640">
        <f t="shared" si="18"/>
        <v>-9.7781193490051663</v>
      </c>
      <c r="C640">
        <f t="shared" si="19"/>
        <v>95.611618003389211</v>
      </c>
    </row>
    <row r="641" spans="1:3" x14ac:dyDescent="0.25">
      <c r="A641">
        <v>129.80000000000001</v>
      </c>
      <c r="B641">
        <f t="shared" si="18"/>
        <v>2.8218806509948422</v>
      </c>
      <c r="C641">
        <f t="shared" si="19"/>
        <v>7.9630104084590743</v>
      </c>
    </row>
    <row r="642" spans="1:3" x14ac:dyDescent="0.25">
      <c r="A642">
        <v>158</v>
      </c>
      <c r="B642">
        <f t="shared" si="18"/>
        <v>31.021880650994831</v>
      </c>
      <c r="C642">
        <f t="shared" si="19"/>
        <v>962.35707912456746</v>
      </c>
    </row>
    <row r="643" spans="1:3" x14ac:dyDescent="0.25">
      <c r="A643">
        <v>116.5</v>
      </c>
      <c r="B643">
        <f t="shared" ref="B643:B706" si="20">A643 -$H$2</f>
        <v>-10.478119349005169</v>
      </c>
      <c r="C643">
        <f t="shared" ref="C643:C706" si="21">B643*B643</f>
        <v>109.7909850919965</v>
      </c>
    </row>
    <row r="644" spans="1:3" x14ac:dyDescent="0.25">
      <c r="A644">
        <v>121</v>
      </c>
      <c r="B644">
        <f t="shared" si="20"/>
        <v>-5.9781193490051692</v>
      </c>
      <c r="C644">
        <f t="shared" si="21"/>
        <v>35.737910950949988</v>
      </c>
    </row>
    <row r="645" spans="1:3" x14ac:dyDescent="0.25">
      <c r="A645">
        <v>133.80000000000001</v>
      </c>
      <c r="B645">
        <f t="shared" si="20"/>
        <v>6.8218806509948422</v>
      </c>
      <c r="C645">
        <f t="shared" si="21"/>
        <v>46.538055616417815</v>
      </c>
    </row>
    <row r="646" spans="1:3" x14ac:dyDescent="0.25">
      <c r="A646">
        <v>115</v>
      </c>
      <c r="B646">
        <f t="shared" si="20"/>
        <v>-11.978119349005169</v>
      </c>
      <c r="C646">
        <f t="shared" si="21"/>
        <v>143.47534313901201</v>
      </c>
    </row>
    <row r="647" spans="1:3" x14ac:dyDescent="0.25">
      <c r="A647">
        <v>131.80000000000001</v>
      </c>
      <c r="B647">
        <f t="shared" si="20"/>
        <v>4.8218806509948422</v>
      </c>
      <c r="C647">
        <f t="shared" si="21"/>
        <v>23.250533012438442</v>
      </c>
    </row>
    <row r="648" spans="1:3" x14ac:dyDescent="0.25">
      <c r="A648">
        <v>121</v>
      </c>
      <c r="B648">
        <f t="shared" si="20"/>
        <v>-5.9781193490051692</v>
      </c>
      <c r="C648">
        <f t="shared" si="21"/>
        <v>35.737910950949988</v>
      </c>
    </row>
    <row r="649" spans="1:3" x14ac:dyDescent="0.25">
      <c r="A649">
        <v>152.4</v>
      </c>
      <c r="B649">
        <f t="shared" si="20"/>
        <v>25.421880650994837</v>
      </c>
      <c r="C649">
        <f t="shared" si="21"/>
        <v>646.2720158334256</v>
      </c>
    </row>
    <row r="650" spans="1:3" x14ac:dyDescent="0.25">
      <c r="A650">
        <v>110.2</v>
      </c>
      <c r="B650">
        <f t="shared" si="20"/>
        <v>-16.778119349005166</v>
      </c>
      <c r="C650">
        <f t="shared" si="21"/>
        <v>281.50528888946155</v>
      </c>
    </row>
    <row r="651" spans="1:3" x14ac:dyDescent="0.25">
      <c r="A651">
        <v>113.5</v>
      </c>
      <c r="B651">
        <f t="shared" si="20"/>
        <v>-13.478119349005169</v>
      </c>
      <c r="C651">
        <f t="shared" si="21"/>
        <v>181.65970118602752</v>
      </c>
    </row>
    <row r="652" spans="1:3" x14ac:dyDescent="0.25">
      <c r="A652">
        <v>144.4</v>
      </c>
      <c r="B652">
        <f t="shared" si="20"/>
        <v>17.421880650994837</v>
      </c>
      <c r="C652">
        <f t="shared" si="21"/>
        <v>303.52192541750827</v>
      </c>
    </row>
    <row r="653" spans="1:3" x14ac:dyDescent="0.25">
      <c r="A653">
        <v>143.30000000000001</v>
      </c>
      <c r="B653">
        <f t="shared" si="20"/>
        <v>16.321880650994842</v>
      </c>
      <c r="C653">
        <f t="shared" si="21"/>
        <v>266.40378798531981</v>
      </c>
    </row>
    <row r="654" spans="1:3" x14ac:dyDescent="0.25">
      <c r="A654">
        <v>100</v>
      </c>
      <c r="B654">
        <f t="shared" si="20"/>
        <v>-26.978119349005169</v>
      </c>
      <c r="C654">
        <f t="shared" si="21"/>
        <v>727.81892360916709</v>
      </c>
    </row>
    <row r="655" spans="1:3" x14ac:dyDescent="0.25">
      <c r="A655">
        <v>126.3</v>
      </c>
      <c r="B655">
        <f t="shared" si="20"/>
        <v>-0.67811934900517201</v>
      </c>
      <c r="C655">
        <f t="shared" si="21"/>
        <v>0.4598458514951983</v>
      </c>
    </row>
    <row r="656" spans="1:3" x14ac:dyDescent="0.25">
      <c r="A656">
        <v>115.9</v>
      </c>
      <c r="B656">
        <f t="shared" si="20"/>
        <v>-11.078119349005163</v>
      </c>
      <c r="C656">
        <f t="shared" si="21"/>
        <v>122.72472831080259</v>
      </c>
    </row>
    <row r="657" spans="1:3" x14ac:dyDescent="0.25">
      <c r="A657">
        <v>114.9</v>
      </c>
      <c r="B657">
        <f t="shared" si="20"/>
        <v>-12.078119349005163</v>
      </c>
      <c r="C657">
        <f t="shared" si="21"/>
        <v>145.88096700881292</v>
      </c>
    </row>
    <row r="658" spans="1:3" x14ac:dyDescent="0.25">
      <c r="A658">
        <v>121</v>
      </c>
      <c r="B658">
        <f t="shared" si="20"/>
        <v>-5.9781193490051692</v>
      </c>
      <c r="C658">
        <f t="shared" si="21"/>
        <v>35.737910950949988</v>
      </c>
    </row>
    <row r="659" spans="1:3" x14ac:dyDescent="0.25">
      <c r="A659">
        <v>112.3</v>
      </c>
      <c r="B659">
        <f t="shared" si="20"/>
        <v>-14.678119349005172</v>
      </c>
      <c r="C659">
        <f t="shared" si="21"/>
        <v>215.44718762364002</v>
      </c>
    </row>
    <row r="660" spans="1:3" x14ac:dyDescent="0.25">
      <c r="A660">
        <v>127</v>
      </c>
      <c r="B660">
        <f t="shared" si="20"/>
        <v>2.188065099483083E-2</v>
      </c>
      <c r="C660">
        <f t="shared" si="21"/>
        <v>4.7876288795759139E-4</v>
      </c>
    </row>
    <row r="661" spans="1:3" x14ac:dyDescent="0.25">
      <c r="A661">
        <v>120</v>
      </c>
      <c r="B661">
        <f t="shared" si="20"/>
        <v>-6.9781193490051692</v>
      </c>
      <c r="C661">
        <f t="shared" si="21"/>
        <v>48.694149648960327</v>
      </c>
    </row>
    <row r="662" spans="1:3" x14ac:dyDescent="0.25">
      <c r="A662">
        <v>180</v>
      </c>
      <c r="B662">
        <f t="shared" si="20"/>
        <v>53.021880650994831</v>
      </c>
      <c r="C662">
        <f t="shared" si="21"/>
        <v>2811.31982776834</v>
      </c>
    </row>
    <row r="663" spans="1:3" x14ac:dyDescent="0.25">
      <c r="A663">
        <v>117.4</v>
      </c>
      <c r="B663">
        <f t="shared" si="20"/>
        <v>-9.5781193490051635</v>
      </c>
      <c r="C663">
        <f t="shared" si="21"/>
        <v>91.740370263787099</v>
      </c>
    </row>
    <row r="664" spans="1:3" x14ac:dyDescent="0.25">
      <c r="A664">
        <v>115.8</v>
      </c>
      <c r="B664">
        <f t="shared" si="20"/>
        <v>-11.178119349005172</v>
      </c>
      <c r="C664">
        <f t="shared" si="21"/>
        <v>124.95035218060382</v>
      </c>
    </row>
    <row r="665" spans="1:3" x14ac:dyDescent="0.25">
      <c r="A665">
        <v>136.5</v>
      </c>
      <c r="B665">
        <f t="shared" si="20"/>
        <v>9.5218806509948308</v>
      </c>
      <c r="C665">
        <f t="shared" si="21"/>
        <v>90.666211131789737</v>
      </c>
    </row>
    <row r="666" spans="1:3" x14ac:dyDescent="0.25">
      <c r="A666">
        <v>129</v>
      </c>
      <c r="B666">
        <f t="shared" si="20"/>
        <v>2.0218806509948308</v>
      </c>
      <c r="C666">
        <f t="shared" si="21"/>
        <v>4.0880013668672808</v>
      </c>
    </row>
    <row r="667" spans="1:3" x14ac:dyDescent="0.25">
      <c r="A667">
        <v>137.6</v>
      </c>
      <c r="B667">
        <f t="shared" si="20"/>
        <v>10.621880650994825</v>
      </c>
      <c r="C667">
        <f t="shared" si="21"/>
        <v>112.82434856397825</v>
      </c>
    </row>
    <row r="668" spans="1:3" x14ac:dyDescent="0.25">
      <c r="A668">
        <v>129.5</v>
      </c>
      <c r="B668">
        <f t="shared" si="20"/>
        <v>2.5218806509948308</v>
      </c>
      <c r="C668">
        <f t="shared" si="21"/>
        <v>6.3598820178621116</v>
      </c>
    </row>
    <row r="669" spans="1:3" x14ac:dyDescent="0.25">
      <c r="A669">
        <v>129.1</v>
      </c>
      <c r="B669">
        <f t="shared" si="20"/>
        <v>2.1218806509948251</v>
      </c>
      <c r="C669">
        <f t="shared" si="21"/>
        <v>4.5023774970662229</v>
      </c>
    </row>
    <row r="670" spans="1:3" x14ac:dyDescent="0.25">
      <c r="A670">
        <v>130.19999999999999</v>
      </c>
      <c r="B670">
        <f t="shared" si="20"/>
        <v>3.2218806509948195</v>
      </c>
      <c r="C670">
        <f t="shared" si="21"/>
        <v>10.380514929254801</v>
      </c>
    </row>
    <row r="671" spans="1:3" x14ac:dyDescent="0.25">
      <c r="A671">
        <v>134.30000000000001</v>
      </c>
      <c r="B671">
        <f t="shared" si="20"/>
        <v>7.3218806509948422</v>
      </c>
      <c r="C671">
        <f t="shared" si="21"/>
        <v>53.609936267412657</v>
      </c>
    </row>
    <row r="672" spans="1:3" x14ac:dyDescent="0.25">
      <c r="A672">
        <v>138.4</v>
      </c>
      <c r="B672">
        <f t="shared" si="20"/>
        <v>11.421880650994837</v>
      </c>
      <c r="C672">
        <f t="shared" si="21"/>
        <v>130.45935760557023</v>
      </c>
    </row>
    <row r="673" spans="1:3" x14ac:dyDescent="0.25">
      <c r="A673">
        <v>120</v>
      </c>
      <c r="B673">
        <f t="shared" si="20"/>
        <v>-6.9781193490051692</v>
      </c>
      <c r="C673">
        <f t="shared" si="21"/>
        <v>48.694149648960327</v>
      </c>
    </row>
    <row r="674" spans="1:3" x14ac:dyDescent="0.25">
      <c r="A674">
        <v>123.5</v>
      </c>
      <c r="B674">
        <f t="shared" si="20"/>
        <v>-3.4781193490051692</v>
      </c>
      <c r="C674">
        <f t="shared" si="21"/>
        <v>12.097314205924143</v>
      </c>
    </row>
    <row r="675" spans="1:3" x14ac:dyDescent="0.25">
      <c r="A675">
        <v>116.1</v>
      </c>
      <c r="B675">
        <f t="shared" si="20"/>
        <v>-10.878119349005175</v>
      </c>
      <c r="C675">
        <f t="shared" si="21"/>
        <v>118.33348057120077</v>
      </c>
    </row>
    <row r="676" spans="1:3" x14ac:dyDescent="0.25">
      <c r="A676">
        <v>110.8</v>
      </c>
      <c r="B676">
        <f t="shared" si="20"/>
        <v>-16.178119349005172</v>
      </c>
      <c r="C676">
        <f t="shared" si="21"/>
        <v>261.73154567065552</v>
      </c>
    </row>
    <row r="677" spans="1:3" x14ac:dyDescent="0.25">
      <c r="A677">
        <v>142.80000000000001</v>
      </c>
      <c r="B677">
        <f t="shared" si="20"/>
        <v>15.821880650994842</v>
      </c>
      <c r="C677">
        <f t="shared" si="21"/>
        <v>250.33190733432497</v>
      </c>
    </row>
    <row r="678" spans="1:3" x14ac:dyDescent="0.25">
      <c r="A678">
        <v>155.5</v>
      </c>
      <c r="B678">
        <f t="shared" si="20"/>
        <v>28.521880650994831</v>
      </c>
      <c r="C678">
        <f t="shared" si="21"/>
        <v>813.49767586959331</v>
      </c>
    </row>
    <row r="679" spans="1:3" x14ac:dyDescent="0.25">
      <c r="A679">
        <v>126.7</v>
      </c>
      <c r="B679">
        <f t="shared" si="20"/>
        <v>-0.27811934900516633</v>
      </c>
      <c r="C679">
        <f t="shared" si="21"/>
        <v>7.7350372291057512E-2</v>
      </c>
    </row>
    <row r="680" spans="1:3" x14ac:dyDescent="0.25">
      <c r="A680">
        <v>163.5</v>
      </c>
      <c r="B680">
        <f t="shared" si="20"/>
        <v>36.521880650994831</v>
      </c>
      <c r="C680">
        <f t="shared" si="21"/>
        <v>1333.8477662855107</v>
      </c>
    </row>
    <row r="681" spans="1:3" x14ac:dyDescent="0.25">
      <c r="A681">
        <v>161.9</v>
      </c>
      <c r="B681">
        <f t="shared" si="20"/>
        <v>34.921880650994837</v>
      </c>
      <c r="C681">
        <f t="shared" si="21"/>
        <v>1219.5377482023275</v>
      </c>
    </row>
    <row r="682" spans="1:3" x14ac:dyDescent="0.25">
      <c r="A682">
        <v>123.3</v>
      </c>
      <c r="B682">
        <f t="shared" si="20"/>
        <v>-3.678119349005172</v>
      </c>
      <c r="C682">
        <f t="shared" si="21"/>
        <v>13.52856194552623</v>
      </c>
    </row>
    <row r="683" spans="1:3" x14ac:dyDescent="0.25">
      <c r="A683">
        <v>137.5</v>
      </c>
      <c r="B683">
        <f t="shared" si="20"/>
        <v>10.521880650994831</v>
      </c>
      <c r="C683">
        <f t="shared" si="21"/>
        <v>110.7099724337794</v>
      </c>
    </row>
    <row r="684" spans="1:3" x14ac:dyDescent="0.25">
      <c r="A684">
        <v>166.6</v>
      </c>
      <c r="B684">
        <f t="shared" si="20"/>
        <v>39.621880650994825</v>
      </c>
      <c r="C684">
        <f t="shared" si="21"/>
        <v>1569.8934263216781</v>
      </c>
    </row>
    <row r="685" spans="1:3" x14ac:dyDescent="0.25">
      <c r="A685">
        <v>103.5</v>
      </c>
      <c r="B685">
        <f t="shared" si="20"/>
        <v>-23.478119349005169</v>
      </c>
      <c r="C685">
        <f t="shared" si="21"/>
        <v>551.2220881661309</v>
      </c>
    </row>
    <row r="686" spans="1:3" x14ac:dyDescent="0.25">
      <c r="A686">
        <v>110</v>
      </c>
      <c r="B686">
        <f t="shared" si="20"/>
        <v>-16.978119349005169</v>
      </c>
      <c r="C686">
        <f t="shared" si="21"/>
        <v>288.2565366290637</v>
      </c>
    </row>
    <row r="687" spans="1:3" x14ac:dyDescent="0.25">
      <c r="A687">
        <v>128.19999999999999</v>
      </c>
      <c r="B687">
        <f t="shared" si="20"/>
        <v>1.2218806509948195</v>
      </c>
      <c r="C687">
        <f t="shared" si="21"/>
        <v>1.4929923252755237</v>
      </c>
    </row>
    <row r="688" spans="1:3" x14ac:dyDescent="0.25">
      <c r="A688">
        <v>137.69999999999999</v>
      </c>
      <c r="B688">
        <f t="shared" si="20"/>
        <v>10.721880650994819</v>
      </c>
      <c r="C688">
        <f t="shared" si="21"/>
        <v>114.95872469417709</v>
      </c>
    </row>
    <row r="689" spans="1:3" x14ac:dyDescent="0.25">
      <c r="A689">
        <v>128.80000000000001</v>
      </c>
      <c r="B689">
        <f t="shared" si="20"/>
        <v>1.8218806509948422</v>
      </c>
      <c r="C689">
        <f t="shared" si="21"/>
        <v>3.3192491064693899</v>
      </c>
    </row>
    <row r="690" spans="1:3" x14ac:dyDescent="0.25">
      <c r="A690">
        <v>170</v>
      </c>
      <c r="B690">
        <f t="shared" si="20"/>
        <v>43.021880650994831</v>
      </c>
      <c r="C690">
        <f t="shared" si="21"/>
        <v>1850.8822147484434</v>
      </c>
    </row>
    <row r="691" spans="1:3" x14ac:dyDescent="0.25">
      <c r="A691">
        <v>116.4</v>
      </c>
      <c r="B691">
        <f t="shared" si="20"/>
        <v>-10.578119349005163</v>
      </c>
      <c r="C691">
        <f t="shared" si="21"/>
        <v>111.89660896179743</v>
      </c>
    </row>
    <row r="692" spans="1:3" x14ac:dyDescent="0.25">
      <c r="A692">
        <v>100.9</v>
      </c>
      <c r="B692">
        <f t="shared" si="20"/>
        <v>-26.078119349005163</v>
      </c>
      <c r="C692">
        <f t="shared" si="21"/>
        <v>680.06830878095752</v>
      </c>
    </row>
    <row r="693" spans="1:3" x14ac:dyDescent="0.25">
      <c r="A693">
        <v>136</v>
      </c>
      <c r="B693">
        <f t="shared" si="20"/>
        <v>9.0218806509948308</v>
      </c>
      <c r="C693">
        <f t="shared" si="21"/>
        <v>81.394330480794906</v>
      </c>
    </row>
    <row r="694" spans="1:3" x14ac:dyDescent="0.25">
      <c r="A694">
        <v>130</v>
      </c>
      <c r="B694">
        <f t="shared" si="20"/>
        <v>3.0218806509948308</v>
      </c>
      <c r="C694">
        <f t="shared" si="21"/>
        <v>9.1317626688569433</v>
      </c>
    </row>
    <row r="695" spans="1:3" x14ac:dyDescent="0.25">
      <c r="A695">
        <v>100</v>
      </c>
      <c r="B695">
        <f t="shared" si="20"/>
        <v>-26.978119349005169</v>
      </c>
      <c r="C695">
        <f t="shared" si="21"/>
        <v>727.81892360916709</v>
      </c>
    </row>
    <row r="696" spans="1:3" x14ac:dyDescent="0.25">
      <c r="A696">
        <v>157</v>
      </c>
      <c r="B696">
        <f t="shared" si="20"/>
        <v>30.021880650994831</v>
      </c>
      <c r="C696">
        <f t="shared" si="21"/>
        <v>901.3133178225778</v>
      </c>
    </row>
    <row r="697" spans="1:3" x14ac:dyDescent="0.25">
      <c r="A697">
        <v>152.1</v>
      </c>
      <c r="B697">
        <f t="shared" si="20"/>
        <v>25.121880650994825</v>
      </c>
      <c r="C697">
        <f t="shared" si="21"/>
        <v>631.10888744282818</v>
      </c>
    </row>
    <row r="698" spans="1:3" x14ac:dyDescent="0.25">
      <c r="A698">
        <v>162.9</v>
      </c>
      <c r="B698">
        <f t="shared" si="20"/>
        <v>35.921880650994837</v>
      </c>
      <c r="C698">
        <f t="shared" si="21"/>
        <v>1290.3815095043171</v>
      </c>
    </row>
    <row r="699" spans="1:3" x14ac:dyDescent="0.25">
      <c r="A699">
        <v>137.19999999999999</v>
      </c>
      <c r="B699">
        <f t="shared" si="20"/>
        <v>10.221880650994819</v>
      </c>
      <c r="C699">
        <f t="shared" si="21"/>
        <v>104.48684404318227</v>
      </c>
    </row>
    <row r="700" spans="1:3" x14ac:dyDescent="0.25">
      <c r="A700">
        <v>140</v>
      </c>
      <c r="B700">
        <f t="shared" si="20"/>
        <v>13.021880650994831</v>
      </c>
      <c r="C700">
        <f t="shared" si="21"/>
        <v>169.56937568875355</v>
      </c>
    </row>
    <row r="701" spans="1:3" x14ac:dyDescent="0.25">
      <c r="A701">
        <v>146.5</v>
      </c>
      <c r="B701">
        <f t="shared" si="20"/>
        <v>19.521880650994831</v>
      </c>
      <c r="C701">
        <f t="shared" si="21"/>
        <v>381.10382415168635</v>
      </c>
    </row>
    <row r="702" spans="1:3" x14ac:dyDescent="0.25">
      <c r="A702">
        <v>130</v>
      </c>
      <c r="B702">
        <f t="shared" si="20"/>
        <v>3.0218806509948308</v>
      </c>
      <c r="C702">
        <f t="shared" si="21"/>
        <v>9.1317626688569433</v>
      </c>
    </row>
    <row r="703" spans="1:3" x14ac:dyDescent="0.25">
      <c r="A703">
        <v>128</v>
      </c>
      <c r="B703">
        <f t="shared" si="20"/>
        <v>1.0218806509948308</v>
      </c>
      <c r="C703">
        <f t="shared" si="21"/>
        <v>1.0442400648776193</v>
      </c>
    </row>
    <row r="704" spans="1:3" x14ac:dyDescent="0.25">
      <c r="A704">
        <v>190</v>
      </c>
      <c r="B704">
        <f t="shared" si="20"/>
        <v>63.021880650994831</v>
      </c>
      <c r="C704">
        <f t="shared" si="21"/>
        <v>3971.7574407882366</v>
      </c>
    </row>
    <row r="705" spans="1:3" x14ac:dyDescent="0.25">
      <c r="A705">
        <v>133.19999999999999</v>
      </c>
      <c r="B705">
        <f t="shared" si="20"/>
        <v>6.2218806509948195</v>
      </c>
      <c r="C705">
        <f t="shared" si="21"/>
        <v>38.711798835223718</v>
      </c>
    </row>
    <row r="706" spans="1:3" x14ac:dyDescent="0.25">
      <c r="A706">
        <v>124.3</v>
      </c>
      <c r="B706">
        <f t="shared" si="20"/>
        <v>-2.678119349005172</v>
      </c>
      <c r="C706">
        <f t="shared" si="21"/>
        <v>7.1723232475158865</v>
      </c>
    </row>
    <row r="707" spans="1:3" x14ac:dyDescent="0.25">
      <c r="A707">
        <v>138.1</v>
      </c>
      <c r="B707">
        <f t="shared" ref="B707:B770" si="22">A707 -$H$2</f>
        <v>11.121880650994825</v>
      </c>
      <c r="C707">
        <f t="shared" ref="C707:C770" si="23">B707*B707</f>
        <v>123.69622921497307</v>
      </c>
    </row>
    <row r="708" spans="1:3" x14ac:dyDescent="0.25">
      <c r="A708">
        <v>144.30000000000001</v>
      </c>
      <c r="B708">
        <f t="shared" si="22"/>
        <v>17.321880650994842</v>
      </c>
      <c r="C708">
        <f t="shared" si="23"/>
        <v>300.04754928730949</v>
      </c>
    </row>
    <row r="709" spans="1:3" x14ac:dyDescent="0.25">
      <c r="A709">
        <v>140</v>
      </c>
      <c r="B709">
        <f t="shared" si="22"/>
        <v>13.021880650994831</v>
      </c>
      <c r="C709">
        <f t="shared" si="23"/>
        <v>169.56937568875355</v>
      </c>
    </row>
    <row r="710" spans="1:3" x14ac:dyDescent="0.25">
      <c r="A710">
        <v>148.30000000000001</v>
      </c>
      <c r="B710">
        <f t="shared" si="22"/>
        <v>21.321880650994842</v>
      </c>
      <c r="C710">
        <f t="shared" si="23"/>
        <v>454.62259449526823</v>
      </c>
    </row>
    <row r="711" spans="1:3" x14ac:dyDescent="0.25">
      <c r="A711">
        <v>96</v>
      </c>
      <c r="B711">
        <f t="shared" si="22"/>
        <v>-30.978119349005169</v>
      </c>
      <c r="C711">
        <f t="shared" si="23"/>
        <v>959.64387840120844</v>
      </c>
    </row>
    <row r="712" spans="1:3" x14ac:dyDescent="0.25">
      <c r="A712">
        <v>121.7</v>
      </c>
      <c r="B712">
        <f t="shared" si="22"/>
        <v>-5.2781193490051663</v>
      </c>
      <c r="C712">
        <f t="shared" si="23"/>
        <v>27.858543862342721</v>
      </c>
    </row>
    <row r="713" spans="1:3" x14ac:dyDescent="0.25">
      <c r="A713">
        <v>160</v>
      </c>
      <c r="B713">
        <f t="shared" si="22"/>
        <v>33.021880650994831</v>
      </c>
      <c r="C713">
        <f t="shared" si="23"/>
        <v>1090.4446017285468</v>
      </c>
    </row>
    <row r="714" spans="1:3" x14ac:dyDescent="0.25">
      <c r="A714">
        <v>110.3</v>
      </c>
      <c r="B714">
        <f t="shared" si="22"/>
        <v>-16.678119349005172</v>
      </c>
      <c r="C714">
        <f t="shared" si="23"/>
        <v>278.15966501966068</v>
      </c>
    </row>
    <row r="715" spans="1:3" x14ac:dyDescent="0.25">
      <c r="A715">
        <v>129</v>
      </c>
      <c r="B715">
        <f t="shared" si="22"/>
        <v>2.0218806509948308</v>
      </c>
      <c r="C715">
        <f t="shared" si="23"/>
        <v>4.0880013668672808</v>
      </c>
    </row>
    <row r="716" spans="1:3" x14ac:dyDescent="0.25">
      <c r="A716">
        <v>150</v>
      </c>
      <c r="B716">
        <f t="shared" si="22"/>
        <v>23.021880650994831</v>
      </c>
      <c r="C716">
        <f t="shared" si="23"/>
        <v>530.00698870865017</v>
      </c>
    </row>
    <row r="717" spans="1:3" x14ac:dyDescent="0.25">
      <c r="A717">
        <v>100</v>
      </c>
      <c r="B717">
        <f t="shared" si="22"/>
        <v>-26.978119349005169</v>
      </c>
      <c r="C717">
        <f t="shared" si="23"/>
        <v>727.81892360916709</v>
      </c>
    </row>
    <row r="718" spans="1:3" x14ac:dyDescent="0.25">
      <c r="A718">
        <v>107.5</v>
      </c>
      <c r="B718">
        <f t="shared" si="22"/>
        <v>-19.478119349005169</v>
      </c>
      <c r="C718">
        <f t="shared" si="23"/>
        <v>379.39713337408955</v>
      </c>
    </row>
    <row r="719" spans="1:3" x14ac:dyDescent="0.25">
      <c r="A719">
        <v>170</v>
      </c>
      <c r="B719">
        <f t="shared" si="22"/>
        <v>43.021880650994831</v>
      </c>
      <c r="C719">
        <f t="shared" si="23"/>
        <v>1850.8822147484434</v>
      </c>
    </row>
    <row r="720" spans="1:3" x14ac:dyDescent="0.25">
      <c r="A720">
        <v>123</v>
      </c>
      <c r="B720">
        <f t="shared" si="22"/>
        <v>-3.9781193490051692</v>
      </c>
      <c r="C720">
        <f t="shared" si="23"/>
        <v>15.825433554929312</v>
      </c>
    </row>
    <row r="721" spans="1:3" x14ac:dyDescent="0.25">
      <c r="A721">
        <v>138.5</v>
      </c>
      <c r="B721">
        <f t="shared" si="22"/>
        <v>11.521880650994831</v>
      </c>
      <c r="C721">
        <f t="shared" si="23"/>
        <v>132.75373373576906</v>
      </c>
    </row>
    <row r="722" spans="1:3" x14ac:dyDescent="0.25">
      <c r="A722">
        <v>140</v>
      </c>
      <c r="B722">
        <f t="shared" si="22"/>
        <v>13.021880650994831</v>
      </c>
      <c r="C722">
        <f t="shared" si="23"/>
        <v>169.56937568875355</v>
      </c>
    </row>
    <row r="723" spans="1:3" x14ac:dyDescent="0.25">
      <c r="A723">
        <v>113.6</v>
      </c>
      <c r="B723">
        <f t="shared" si="22"/>
        <v>-13.378119349005175</v>
      </c>
      <c r="C723">
        <f t="shared" si="23"/>
        <v>178.97407731622664</v>
      </c>
    </row>
    <row r="724" spans="1:3" x14ac:dyDescent="0.25">
      <c r="A724">
        <v>170</v>
      </c>
      <c r="B724">
        <f t="shared" si="22"/>
        <v>43.021880650994831</v>
      </c>
      <c r="C724">
        <f t="shared" si="23"/>
        <v>1850.8822147484434</v>
      </c>
    </row>
    <row r="725" spans="1:3" x14ac:dyDescent="0.25">
      <c r="A725">
        <v>115.5</v>
      </c>
      <c r="B725">
        <f t="shared" si="22"/>
        <v>-11.478119349005169</v>
      </c>
      <c r="C725">
        <f t="shared" si="23"/>
        <v>131.74722379000684</v>
      </c>
    </row>
    <row r="726" spans="1:3" x14ac:dyDescent="0.25">
      <c r="A726">
        <v>130</v>
      </c>
      <c r="B726">
        <f t="shared" si="22"/>
        <v>3.0218806509948308</v>
      </c>
      <c r="C726">
        <f t="shared" si="23"/>
        <v>9.1317626688569433</v>
      </c>
    </row>
    <row r="727" spans="1:3" x14ac:dyDescent="0.25">
      <c r="A727">
        <v>140</v>
      </c>
      <c r="B727">
        <f t="shared" si="22"/>
        <v>13.021880650994831</v>
      </c>
      <c r="C727">
        <f t="shared" si="23"/>
        <v>169.56937568875355</v>
      </c>
    </row>
    <row r="728" spans="1:3" x14ac:dyDescent="0.25">
      <c r="A728">
        <v>126.6</v>
      </c>
      <c r="B728">
        <f t="shared" si="22"/>
        <v>-0.37811934900517485</v>
      </c>
      <c r="C728">
        <f t="shared" si="23"/>
        <v>0.14297424209209722</v>
      </c>
    </row>
    <row r="729" spans="1:3" x14ac:dyDescent="0.25">
      <c r="A729">
        <v>143.19999999999999</v>
      </c>
      <c r="B729">
        <f t="shared" si="22"/>
        <v>16.221880650994819</v>
      </c>
      <c r="C729">
        <f t="shared" si="23"/>
        <v>263.14941185512009</v>
      </c>
    </row>
    <row r="730" spans="1:3" x14ac:dyDescent="0.25">
      <c r="A730">
        <v>131.4</v>
      </c>
      <c r="B730">
        <f t="shared" si="22"/>
        <v>4.4218806509948365</v>
      </c>
      <c r="C730">
        <f t="shared" si="23"/>
        <v>19.553028491642518</v>
      </c>
    </row>
    <row r="731" spans="1:3" x14ac:dyDescent="0.25">
      <c r="A731">
        <v>133.30000000000001</v>
      </c>
      <c r="B731">
        <f t="shared" si="22"/>
        <v>6.3218806509948422</v>
      </c>
      <c r="C731">
        <f t="shared" si="23"/>
        <v>39.966174965422972</v>
      </c>
    </row>
    <row r="732" spans="1:3" x14ac:dyDescent="0.25">
      <c r="A732">
        <v>118.3</v>
      </c>
      <c r="B732">
        <f t="shared" si="22"/>
        <v>-8.678119349005172</v>
      </c>
      <c r="C732">
        <f t="shared" si="23"/>
        <v>75.309755435577955</v>
      </c>
    </row>
    <row r="733" spans="1:3" x14ac:dyDescent="0.25">
      <c r="A733">
        <v>140</v>
      </c>
      <c r="B733">
        <f t="shared" si="22"/>
        <v>13.021880650994831</v>
      </c>
      <c r="C733">
        <f t="shared" si="23"/>
        <v>169.56937568875355</v>
      </c>
    </row>
    <row r="734" spans="1:3" x14ac:dyDescent="0.25">
      <c r="A734">
        <v>124.7</v>
      </c>
      <c r="B734">
        <f t="shared" si="22"/>
        <v>-2.2781193490051663</v>
      </c>
      <c r="C734">
        <f t="shared" si="23"/>
        <v>5.1898277683117229</v>
      </c>
    </row>
    <row r="735" spans="1:3" x14ac:dyDescent="0.25">
      <c r="A735">
        <v>140</v>
      </c>
      <c r="B735">
        <f t="shared" si="22"/>
        <v>13.021880650994831</v>
      </c>
      <c r="C735">
        <f t="shared" si="23"/>
        <v>169.56937568875355</v>
      </c>
    </row>
    <row r="736" spans="1:3" x14ac:dyDescent="0.25">
      <c r="A736">
        <v>150</v>
      </c>
      <c r="B736">
        <f t="shared" si="22"/>
        <v>23.021880650994831</v>
      </c>
      <c r="C736">
        <f t="shared" si="23"/>
        <v>530.00698870865017</v>
      </c>
    </row>
    <row r="737" spans="1:3" x14ac:dyDescent="0.25">
      <c r="A737">
        <v>115.6</v>
      </c>
      <c r="B737">
        <f t="shared" si="22"/>
        <v>-11.378119349005175</v>
      </c>
      <c r="C737">
        <f t="shared" si="23"/>
        <v>129.46159992020594</v>
      </c>
    </row>
    <row r="738" spans="1:3" x14ac:dyDescent="0.25">
      <c r="A738">
        <v>116.9</v>
      </c>
      <c r="B738">
        <f t="shared" si="22"/>
        <v>-10.078119349005163</v>
      </c>
      <c r="C738">
        <f t="shared" si="23"/>
        <v>101.56848961279226</v>
      </c>
    </row>
    <row r="739" spans="1:3" x14ac:dyDescent="0.25">
      <c r="A739">
        <v>123.4</v>
      </c>
      <c r="B739">
        <f t="shared" si="22"/>
        <v>-3.5781193490051635</v>
      </c>
      <c r="C739">
        <f t="shared" si="23"/>
        <v>12.802938075725136</v>
      </c>
    </row>
    <row r="740" spans="1:3" x14ac:dyDescent="0.25">
      <c r="A740">
        <v>146.5</v>
      </c>
      <c r="B740">
        <f t="shared" si="22"/>
        <v>19.521880650994831</v>
      </c>
      <c r="C740">
        <f t="shared" si="23"/>
        <v>381.10382415168635</v>
      </c>
    </row>
    <row r="741" spans="1:3" x14ac:dyDescent="0.25">
      <c r="A741">
        <v>117.1</v>
      </c>
      <c r="B741">
        <f t="shared" si="22"/>
        <v>-9.8781193490051749</v>
      </c>
      <c r="C741">
        <f t="shared" si="23"/>
        <v>97.577241873190417</v>
      </c>
    </row>
    <row r="742" spans="1:3" x14ac:dyDescent="0.25">
      <c r="A742">
        <v>113.9</v>
      </c>
      <c r="B742">
        <f t="shared" si="22"/>
        <v>-13.078119349005163</v>
      </c>
      <c r="C742">
        <f t="shared" si="23"/>
        <v>171.03720570682324</v>
      </c>
    </row>
    <row r="743" spans="1:3" x14ac:dyDescent="0.25">
      <c r="A743">
        <v>128.69999999999999</v>
      </c>
      <c r="B743">
        <f t="shared" si="22"/>
        <v>1.7218806509948195</v>
      </c>
      <c r="C743">
        <f t="shared" si="23"/>
        <v>2.9648729762703434</v>
      </c>
    </row>
    <row r="744" spans="1:3" x14ac:dyDescent="0.25">
      <c r="A744">
        <v>132.9</v>
      </c>
      <c r="B744">
        <f t="shared" si="22"/>
        <v>5.9218806509948365</v>
      </c>
      <c r="C744">
        <f t="shared" si="23"/>
        <v>35.068670444627031</v>
      </c>
    </row>
    <row r="745" spans="1:3" x14ac:dyDescent="0.25">
      <c r="A745">
        <v>123</v>
      </c>
      <c r="B745">
        <f t="shared" si="22"/>
        <v>-3.9781193490051692</v>
      </c>
      <c r="C745">
        <f t="shared" si="23"/>
        <v>15.825433554929312</v>
      </c>
    </row>
    <row r="746" spans="1:3" x14ac:dyDescent="0.25">
      <c r="A746">
        <v>129.80000000000001</v>
      </c>
      <c r="B746">
        <f t="shared" si="22"/>
        <v>2.8218806509948422</v>
      </c>
      <c r="C746">
        <f t="shared" si="23"/>
        <v>7.9630104084590743</v>
      </c>
    </row>
    <row r="747" spans="1:3" x14ac:dyDescent="0.25">
      <c r="A747">
        <v>156.1</v>
      </c>
      <c r="B747">
        <f t="shared" si="22"/>
        <v>29.121880650994825</v>
      </c>
      <c r="C747">
        <f t="shared" si="23"/>
        <v>848.08393265078678</v>
      </c>
    </row>
    <row r="748" spans="1:3" x14ac:dyDescent="0.25">
      <c r="A748">
        <v>120</v>
      </c>
      <c r="B748">
        <f t="shared" si="22"/>
        <v>-6.9781193490051692</v>
      </c>
      <c r="C748">
        <f t="shared" si="23"/>
        <v>48.694149648960327</v>
      </c>
    </row>
    <row r="749" spans="1:3" x14ac:dyDescent="0.25">
      <c r="A749">
        <v>117.2</v>
      </c>
      <c r="B749">
        <f t="shared" si="22"/>
        <v>-9.7781193490051663</v>
      </c>
      <c r="C749">
        <f t="shared" si="23"/>
        <v>95.611618003389211</v>
      </c>
    </row>
    <row r="750" spans="1:3" x14ac:dyDescent="0.25">
      <c r="A750">
        <v>107</v>
      </c>
      <c r="B750">
        <f t="shared" si="22"/>
        <v>-19.978119349005169</v>
      </c>
      <c r="C750">
        <f t="shared" si="23"/>
        <v>399.12525272309472</v>
      </c>
    </row>
    <row r="751" spans="1:3" x14ac:dyDescent="0.25">
      <c r="A751">
        <v>128.4</v>
      </c>
      <c r="B751">
        <f t="shared" si="22"/>
        <v>1.4218806509948365</v>
      </c>
      <c r="C751">
        <f t="shared" si="23"/>
        <v>2.0217445856734999</v>
      </c>
    </row>
    <row r="752" spans="1:3" x14ac:dyDescent="0.25">
      <c r="A752">
        <v>123.4</v>
      </c>
      <c r="B752">
        <f t="shared" si="22"/>
        <v>-3.5781193490051635</v>
      </c>
      <c r="C752">
        <f t="shared" si="23"/>
        <v>12.802938075725136</v>
      </c>
    </row>
    <row r="753" spans="1:3" x14ac:dyDescent="0.25">
      <c r="A753">
        <v>126.7</v>
      </c>
      <c r="B753">
        <f t="shared" si="22"/>
        <v>-0.27811934900516633</v>
      </c>
      <c r="C753">
        <f t="shared" si="23"/>
        <v>7.7350372291057512E-2</v>
      </c>
    </row>
    <row r="754" spans="1:3" x14ac:dyDescent="0.25">
      <c r="A754">
        <v>123</v>
      </c>
      <c r="B754">
        <f t="shared" si="22"/>
        <v>-3.9781193490051692</v>
      </c>
      <c r="C754">
        <f t="shared" si="23"/>
        <v>15.825433554929312</v>
      </c>
    </row>
    <row r="755" spans="1:3" x14ac:dyDescent="0.25">
      <c r="A755">
        <v>137.19999999999999</v>
      </c>
      <c r="B755">
        <f t="shared" si="22"/>
        <v>10.221880650994819</v>
      </c>
      <c r="C755">
        <f t="shared" si="23"/>
        <v>104.48684404318227</v>
      </c>
    </row>
    <row r="756" spans="1:3" x14ac:dyDescent="0.25">
      <c r="A756">
        <v>125.9</v>
      </c>
      <c r="B756">
        <f t="shared" si="22"/>
        <v>-1.0781193490051635</v>
      </c>
      <c r="C756">
        <f t="shared" si="23"/>
        <v>1.1623413306993176</v>
      </c>
    </row>
    <row r="757" spans="1:3" x14ac:dyDescent="0.25">
      <c r="A757">
        <v>138</v>
      </c>
      <c r="B757">
        <f t="shared" si="22"/>
        <v>11.021880650994831</v>
      </c>
      <c r="C757">
        <f t="shared" si="23"/>
        <v>121.48185308477423</v>
      </c>
    </row>
    <row r="758" spans="1:3" x14ac:dyDescent="0.25">
      <c r="A758">
        <v>128.19999999999999</v>
      </c>
      <c r="B758">
        <f t="shared" si="22"/>
        <v>1.2218806509948195</v>
      </c>
      <c r="C758">
        <f t="shared" si="23"/>
        <v>1.4929923252755237</v>
      </c>
    </row>
    <row r="759" spans="1:3" x14ac:dyDescent="0.25">
      <c r="A759">
        <v>126.5</v>
      </c>
      <c r="B759">
        <f t="shared" si="22"/>
        <v>-0.47811934900516917</v>
      </c>
      <c r="C759">
        <f t="shared" si="23"/>
        <v>0.22859811189312676</v>
      </c>
    </row>
    <row r="760" spans="1:3" x14ac:dyDescent="0.25">
      <c r="A760">
        <v>112.4</v>
      </c>
      <c r="B760">
        <f t="shared" si="22"/>
        <v>-14.578119349005163</v>
      </c>
      <c r="C760">
        <f t="shared" si="23"/>
        <v>212.52156375383873</v>
      </c>
    </row>
    <row r="761" spans="1:3" x14ac:dyDescent="0.25">
      <c r="A761">
        <v>109</v>
      </c>
      <c r="B761">
        <f t="shared" si="22"/>
        <v>-17.978119349005169</v>
      </c>
      <c r="C761">
        <f t="shared" si="23"/>
        <v>323.21277532707404</v>
      </c>
    </row>
    <row r="762" spans="1:3" x14ac:dyDescent="0.25">
      <c r="A762">
        <v>100</v>
      </c>
      <c r="B762">
        <f t="shared" si="22"/>
        <v>-26.978119349005169</v>
      </c>
      <c r="C762">
        <f t="shared" si="23"/>
        <v>727.81892360916709</v>
      </c>
    </row>
    <row r="763" spans="1:3" x14ac:dyDescent="0.25">
      <c r="A763">
        <v>144.69999999999999</v>
      </c>
      <c r="B763">
        <f t="shared" si="22"/>
        <v>17.721880650994819</v>
      </c>
      <c r="C763">
        <f t="shared" si="23"/>
        <v>314.06505380810455</v>
      </c>
    </row>
    <row r="764" spans="1:3" x14ac:dyDescent="0.25">
      <c r="A764">
        <v>120</v>
      </c>
      <c r="B764">
        <f t="shared" si="22"/>
        <v>-6.9781193490051692</v>
      </c>
      <c r="C764">
        <f t="shared" si="23"/>
        <v>48.694149648960327</v>
      </c>
    </row>
    <row r="765" spans="1:3" x14ac:dyDescent="0.25">
      <c r="A765">
        <v>100</v>
      </c>
      <c r="B765">
        <f t="shared" si="22"/>
        <v>-26.978119349005169</v>
      </c>
      <c r="C765">
        <f t="shared" si="23"/>
        <v>727.81892360916709</v>
      </c>
    </row>
    <row r="766" spans="1:3" x14ac:dyDescent="0.25">
      <c r="A766">
        <v>154</v>
      </c>
      <c r="B766">
        <f t="shared" si="22"/>
        <v>27.021880650994831</v>
      </c>
      <c r="C766">
        <f t="shared" si="23"/>
        <v>730.18203391660882</v>
      </c>
    </row>
    <row r="767" spans="1:3" x14ac:dyDescent="0.25">
      <c r="A767">
        <v>111.3</v>
      </c>
      <c r="B767">
        <f t="shared" si="22"/>
        <v>-15.678119349005172</v>
      </c>
      <c r="C767">
        <f t="shared" si="23"/>
        <v>245.80342632165036</v>
      </c>
    </row>
    <row r="768" spans="1:3" x14ac:dyDescent="0.25">
      <c r="A768">
        <v>150</v>
      </c>
      <c r="B768">
        <f t="shared" si="22"/>
        <v>23.021880650994831</v>
      </c>
      <c r="C768">
        <f t="shared" si="23"/>
        <v>530.00698870865017</v>
      </c>
    </row>
    <row r="769" spans="1:3" x14ac:dyDescent="0.25">
      <c r="A769">
        <v>100</v>
      </c>
      <c r="B769">
        <f t="shared" si="22"/>
        <v>-26.978119349005169</v>
      </c>
      <c r="C769">
        <f t="shared" si="23"/>
        <v>727.81892360916709</v>
      </c>
    </row>
    <row r="770" spans="1:3" x14ac:dyDescent="0.25">
      <c r="A770">
        <v>162.5</v>
      </c>
      <c r="B770">
        <f t="shared" si="22"/>
        <v>35.521880650994831</v>
      </c>
      <c r="C770">
        <f t="shared" si="23"/>
        <v>1261.8040049835211</v>
      </c>
    </row>
    <row r="771" spans="1:3" x14ac:dyDescent="0.25">
      <c r="A771">
        <v>134.1</v>
      </c>
      <c r="B771">
        <f t="shared" ref="B771:B834" si="24">A771 -$H$2</f>
        <v>7.1218806509948251</v>
      </c>
      <c r="C771">
        <f t="shared" ref="C771:C834" si="25">B771*B771</f>
        <v>50.721184007014472</v>
      </c>
    </row>
    <row r="772" spans="1:3" x14ac:dyDescent="0.25">
      <c r="A772">
        <v>133</v>
      </c>
      <c r="B772">
        <f t="shared" si="24"/>
        <v>6.0218806509948308</v>
      </c>
      <c r="C772">
        <f t="shared" si="25"/>
        <v>36.263046574825928</v>
      </c>
    </row>
    <row r="773" spans="1:3" x14ac:dyDescent="0.25">
      <c r="A773">
        <v>119</v>
      </c>
      <c r="B773">
        <f t="shared" si="24"/>
        <v>-7.9781193490051692</v>
      </c>
      <c r="C773">
        <f t="shared" si="25"/>
        <v>63.650388346970665</v>
      </c>
    </row>
    <row r="774" spans="1:3" x14ac:dyDescent="0.25">
      <c r="A774">
        <v>131.1</v>
      </c>
      <c r="B774">
        <f t="shared" si="24"/>
        <v>4.1218806509948251</v>
      </c>
      <c r="C774">
        <f t="shared" si="25"/>
        <v>16.989900101045524</v>
      </c>
    </row>
    <row r="775" spans="1:3" x14ac:dyDescent="0.25">
      <c r="A775">
        <v>129.4</v>
      </c>
      <c r="B775">
        <f t="shared" si="24"/>
        <v>2.4218806509948365</v>
      </c>
      <c r="C775">
        <f t="shared" si="25"/>
        <v>5.8655058876631729</v>
      </c>
    </row>
    <row r="776" spans="1:3" x14ac:dyDescent="0.25">
      <c r="A776">
        <v>123.9</v>
      </c>
      <c r="B776">
        <f t="shared" si="24"/>
        <v>-3.0781193490051635</v>
      </c>
      <c r="C776">
        <f t="shared" si="25"/>
        <v>9.4748187267199722</v>
      </c>
    </row>
    <row r="777" spans="1:3" x14ac:dyDescent="0.25">
      <c r="A777">
        <v>140</v>
      </c>
      <c r="B777">
        <f t="shared" si="24"/>
        <v>13.021880650994831</v>
      </c>
      <c r="C777">
        <f t="shared" si="25"/>
        <v>169.56937568875355</v>
      </c>
    </row>
    <row r="778" spans="1:3" x14ac:dyDescent="0.25">
      <c r="A778">
        <v>162</v>
      </c>
      <c r="B778">
        <f t="shared" si="24"/>
        <v>35.021880650994831</v>
      </c>
      <c r="C778">
        <f t="shared" si="25"/>
        <v>1226.5321243325261</v>
      </c>
    </row>
    <row r="779" spans="1:3" x14ac:dyDescent="0.25">
      <c r="A779">
        <v>131.6</v>
      </c>
      <c r="B779">
        <f t="shared" si="24"/>
        <v>4.6218806509948251</v>
      </c>
      <c r="C779">
        <f t="shared" si="25"/>
        <v>21.36178075204035</v>
      </c>
    </row>
    <row r="780" spans="1:3" x14ac:dyDescent="0.25">
      <c r="A780">
        <v>110.6</v>
      </c>
      <c r="B780">
        <f t="shared" si="24"/>
        <v>-16.378119349005175</v>
      </c>
      <c r="C780">
        <f t="shared" si="25"/>
        <v>268.24279341025772</v>
      </c>
    </row>
    <row r="781" spans="1:3" x14ac:dyDescent="0.25">
      <c r="A781">
        <v>117.4</v>
      </c>
      <c r="B781">
        <f t="shared" si="24"/>
        <v>-9.5781193490051635</v>
      </c>
      <c r="C781">
        <f t="shared" si="25"/>
        <v>91.740370263787099</v>
      </c>
    </row>
    <row r="782" spans="1:3" x14ac:dyDescent="0.25">
      <c r="A782">
        <v>137.80000000000001</v>
      </c>
      <c r="B782">
        <f t="shared" si="24"/>
        <v>10.821880650994842</v>
      </c>
      <c r="C782">
        <f t="shared" si="25"/>
        <v>117.11310082437655</v>
      </c>
    </row>
    <row r="783" spans="1:3" x14ac:dyDescent="0.25">
      <c r="A783">
        <v>106.7</v>
      </c>
      <c r="B783">
        <f t="shared" si="24"/>
        <v>-20.278119349005166</v>
      </c>
      <c r="C783">
        <f t="shared" si="25"/>
        <v>411.2021243324977</v>
      </c>
    </row>
    <row r="784" spans="1:3" x14ac:dyDescent="0.25">
      <c r="A784">
        <v>156.9</v>
      </c>
      <c r="B784">
        <f t="shared" si="24"/>
        <v>29.921880650994837</v>
      </c>
      <c r="C784">
        <f t="shared" si="25"/>
        <v>895.31894169237921</v>
      </c>
    </row>
    <row r="785" spans="1:3" x14ac:dyDescent="0.25">
      <c r="A785">
        <v>129</v>
      </c>
      <c r="B785">
        <f t="shared" si="24"/>
        <v>2.0218806509948308</v>
      </c>
      <c r="C785">
        <f t="shared" si="25"/>
        <v>4.0880013668672808</v>
      </c>
    </row>
    <row r="786" spans="1:3" x14ac:dyDescent="0.25">
      <c r="A786">
        <v>124.8</v>
      </c>
      <c r="B786">
        <f t="shared" si="24"/>
        <v>-2.178119349005172</v>
      </c>
      <c r="C786">
        <f t="shared" si="25"/>
        <v>4.7442038985107144</v>
      </c>
    </row>
    <row r="787" spans="1:3" x14ac:dyDescent="0.25">
      <c r="A787">
        <v>115.1</v>
      </c>
      <c r="B787">
        <f t="shared" si="24"/>
        <v>-11.878119349005175</v>
      </c>
      <c r="C787">
        <f t="shared" si="25"/>
        <v>141.08971926921112</v>
      </c>
    </row>
    <row r="788" spans="1:3" x14ac:dyDescent="0.25">
      <c r="A788">
        <v>146.69999999999999</v>
      </c>
      <c r="B788">
        <f t="shared" si="24"/>
        <v>19.721880650994819</v>
      </c>
      <c r="C788">
        <f t="shared" si="25"/>
        <v>388.95257641208383</v>
      </c>
    </row>
    <row r="789" spans="1:3" x14ac:dyDescent="0.25">
      <c r="A789">
        <v>132.80000000000001</v>
      </c>
      <c r="B789">
        <f t="shared" si="24"/>
        <v>5.8218806509948422</v>
      </c>
      <c r="C789">
        <f t="shared" si="25"/>
        <v>33.89429431442813</v>
      </c>
    </row>
    <row r="790" spans="1:3" x14ac:dyDescent="0.25">
      <c r="A790">
        <v>159.1</v>
      </c>
      <c r="B790">
        <f t="shared" si="24"/>
        <v>32.121880650994825</v>
      </c>
      <c r="C790">
        <f t="shared" si="25"/>
        <v>1031.8152165567558</v>
      </c>
    </row>
    <row r="791" spans="1:3" x14ac:dyDescent="0.25">
      <c r="A791">
        <v>137.6</v>
      </c>
      <c r="B791">
        <f t="shared" si="24"/>
        <v>10.621880650994825</v>
      </c>
      <c r="C791">
        <f t="shared" si="25"/>
        <v>112.82434856397825</v>
      </c>
    </row>
    <row r="792" spans="1:3" x14ac:dyDescent="0.25">
      <c r="A792">
        <v>124</v>
      </c>
      <c r="B792">
        <f t="shared" si="24"/>
        <v>-2.9781193490051692</v>
      </c>
      <c r="C792">
        <f t="shared" si="25"/>
        <v>8.8691948569189734</v>
      </c>
    </row>
    <row r="793" spans="1:3" x14ac:dyDescent="0.25">
      <c r="A793">
        <v>149</v>
      </c>
      <c r="B793">
        <f t="shared" si="24"/>
        <v>22.021880650994831</v>
      </c>
      <c r="C793">
        <f t="shared" si="25"/>
        <v>484.96322740666051</v>
      </c>
    </row>
    <row r="794" spans="1:3" x14ac:dyDescent="0.25">
      <c r="A794">
        <v>129.6</v>
      </c>
      <c r="B794">
        <f t="shared" si="24"/>
        <v>2.6218806509948251</v>
      </c>
      <c r="C794">
        <f t="shared" si="25"/>
        <v>6.8742581480610481</v>
      </c>
    </row>
    <row r="795" spans="1:3" x14ac:dyDescent="0.25">
      <c r="A795">
        <v>110</v>
      </c>
      <c r="B795">
        <f t="shared" si="24"/>
        <v>-16.978119349005169</v>
      </c>
      <c r="C795">
        <f t="shared" si="25"/>
        <v>288.2565366290637</v>
      </c>
    </row>
    <row r="796" spans="1:3" x14ac:dyDescent="0.25">
      <c r="A796">
        <v>116.1</v>
      </c>
      <c r="B796">
        <f t="shared" si="24"/>
        <v>-10.878119349005175</v>
      </c>
      <c r="C796">
        <f t="shared" si="25"/>
        <v>118.33348057120077</v>
      </c>
    </row>
    <row r="797" spans="1:3" x14ac:dyDescent="0.25">
      <c r="A797">
        <v>133.30000000000001</v>
      </c>
      <c r="B797">
        <f t="shared" si="24"/>
        <v>6.3218806509948422</v>
      </c>
      <c r="C797">
        <f t="shared" si="25"/>
        <v>39.966174965422972</v>
      </c>
    </row>
    <row r="798" spans="1:3" x14ac:dyDescent="0.25">
      <c r="A798">
        <v>144.30000000000001</v>
      </c>
      <c r="B798">
        <f t="shared" si="24"/>
        <v>17.321880650994842</v>
      </c>
      <c r="C798">
        <f t="shared" si="25"/>
        <v>300.04754928730949</v>
      </c>
    </row>
    <row r="799" spans="1:3" x14ac:dyDescent="0.25">
      <c r="A799">
        <v>133.6</v>
      </c>
      <c r="B799">
        <f t="shared" si="24"/>
        <v>6.6218806509948251</v>
      </c>
      <c r="C799">
        <f t="shared" si="25"/>
        <v>43.849303356019647</v>
      </c>
    </row>
    <row r="800" spans="1:3" x14ac:dyDescent="0.25">
      <c r="A800">
        <v>123.2</v>
      </c>
      <c r="B800">
        <f t="shared" si="24"/>
        <v>-3.7781193490051663</v>
      </c>
      <c r="C800">
        <f t="shared" si="25"/>
        <v>14.274185815327222</v>
      </c>
    </row>
    <row r="801" spans="1:3" x14ac:dyDescent="0.25">
      <c r="A801">
        <v>137.19999999999999</v>
      </c>
      <c r="B801">
        <f t="shared" si="24"/>
        <v>10.221880650994819</v>
      </c>
      <c r="C801">
        <f t="shared" si="25"/>
        <v>104.48684404318227</v>
      </c>
    </row>
    <row r="802" spans="1:3" x14ac:dyDescent="0.25">
      <c r="A802">
        <v>130</v>
      </c>
      <c r="B802">
        <f t="shared" si="24"/>
        <v>3.0218806509948308</v>
      </c>
      <c r="C802">
        <f t="shared" si="25"/>
        <v>9.1317626688569433</v>
      </c>
    </row>
    <row r="803" spans="1:3" x14ac:dyDescent="0.25">
      <c r="A803">
        <v>110</v>
      </c>
      <c r="B803">
        <f t="shared" si="24"/>
        <v>-16.978119349005169</v>
      </c>
      <c r="C803">
        <f t="shared" si="25"/>
        <v>288.2565366290637</v>
      </c>
    </row>
    <row r="804" spans="1:3" x14ac:dyDescent="0.25">
      <c r="A804">
        <v>118</v>
      </c>
      <c r="B804">
        <f t="shared" si="24"/>
        <v>-8.9781193490051692</v>
      </c>
      <c r="C804">
        <f t="shared" si="25"/>
        <v>80.606627044980996</v>
      </c>
    </row>
    <row r="805" spans="1:3" x14ac:dyDescent="0.25">
      <c r="A805">
        <v>128.4</v>
      </c>
      <c r="B805">
        <f t="shared" si="24"/>
        <v>1.4218806509948365</v>
      </c>
      <c r="C805">
        <f t="shared" si="25"/>
        <v>2.0217445856734999</v>
      </c>
    </row>
    <row r="806" spans="1:3" x14ac:dyDescent="0.25">
      <c r="A806">
        <v>113.6</v>
      </c>
      <c r="B806">
        <f t="shared" si="24"/>
        <v>-13.378119349005175</v>
      </c>
      <c r="C806">
        <f t="shared" si="25"/>
        <v>178.97407731622664</v>
      </c>
    </row>
    <row r="807" spans="1:3" x14ac:dyDescent="0.25">
      <c r="A807">
        <v>113.5</v>
      </c>
      <c r="B807">
        <f t="shared" si="24"/>
        <v>-13.478119349005169</v>
      </c>
      <c r="C807">
        <f t="shared" si="25"/>
        <v>181.65970118602752</v>
      </c>
    </row>
    <row r="808" spans="1:3" x14ac:dyDescent="0.25">
      <c r="A808">
        <v>146.9</v>
      </c>
      <c r="B808">
        <f t="shared" si="24"/>
        <v>19.921880650994837</v>
      </c>
      <c r="C808">
        <f t="shared" si="25"/>
        <v>396.88132867248243</v>
      </c>
    </row>
    <row r="809" spans="1:3" x14ac:dyDescent="0.25">
      <c r="A809">
        <v>141.30000000000001</v>
      </c>
      <c r="B809">
        <f t="shared" si="24"/>
        <v>14.321880650994842</v>
      </c>
      <c r="C809">
        <f t="shared" si="25"/>
        <v>205.11626538134044</v>
      </c>
    </row>
    <row r="810" spans="1:3" x14ac:dyDescent="0.25">
      <c r="A810">
        <v>129.69999999999999</v>
      </c>
      <c r="B810">
        <f t="shared" si="24"/>
        <v>2.7218806509948195</v>
      </c>
      <c r="C810">
        <f t="shared" si="25"/>
        <v>7.4086342782599823</v>
      </c>
    </row>
    <row r="811" spans="1:3" x14ac:dyDescent="0.25">
      <c r="A811">
        <v>121.3</v>
      </c>
      <c r="B811">
        <f t="shared" si="24"/>
        <v>-5.678119349005172</v>
      </c>
      <c r="C811">
        <f t="shared" si="25"/>
        <v>32.241039341546916</v>
      </c>
    </row>
    <row r="812" spans="1:3" x14ac:dyDescent="0.25">
      <c r="A812">
        <v>109.1</v>
      </c>
      <c r="B812">
        <f t="shared" si="24"/>
        <v>-17.878119349005175</v>
      </c>
      <c r="C812">
        <f t="shared" si="25"/>
        <v>319.62715145727321</v>
      </c>
    </row>
    <row r="813" spans="1:3" x14ac:dyDescent="0.25">
      <c r="A813">
        <v>107.1</v>
      </c>
      <c r="B813">
        <f t="shared" si="24"/>
        <v>-19.878119349005175</v>
      </c>
      <c r="C813">
        <f t="shared" si="25"/>
        <v>395.13962885329391</v>
      </c>
    </row>
    <row r="814" spans="1:3" x14ac:dyDescent="0.25">
      <c r="A814">
        <v>129.19999999999999</v>
      </c>
      <c r="B814">
        <f t="shared" si="24"/>
        <v>2.2218806509948195</v>
      </c>
      <c r="C814">
        <f t="shared" si="25"/>
        <v>4.9367536272651629</v>
      </c>
    </row>
    <row r="815" spans="1:3" x14ac:dyDescent="0.25">
      <c r="A815">
        <v>154.1</v>
      </c>
      <c r="B815">
        <f t="shared" si="24"/>
        <v>27.121880650994825</v>
      </c>
      <c r="C815">
        <f t="shared" si="25"/>
        <v>735.59641004680748</v>
      </c>
    </row>
    <row r="816" spans="1:3" x14ac:dyDescent="0.25">
      <c r="A816">
        <v>147.19999999999999</v>
      </c>
      <c r="B816">
        <f t="shared" si="24"/>
        <v>20.221880650994819</v>
      </c>
      <c r="C816">
        <f t="shared" si="25"/>
        <v>408.92445706307865</v>
      </c>
    </row>
    <row r="817" spans="1:3" x14ac:dyDescent="0.25">
      <c r="A817">
        <v>120</v>
      </c>
      <c r="B817">
        <f t="shared" si="24"/>
        <v>-6.9781193490051692</v>
      </c>
      <c r="C817">
        <f t="shared" si="25"/>
        <v>48.694149648960327</v>
      </c>
    </row>
    <row r="818" spans="1:3" x14ac:dyDescent="0.25">
      <c r="A818">
        <v>130.80000000000001</v>
      </c>
      <c r="B818">
        <f t="shared" si="24"/>
        <v>3.8218806509948422</v>
      </c>
      <c r="C818">
        <f t="shared" si="25"/>
        <v>14.60677171044876</v>
      </c>
    </row>
    <row r="819" spans="1:3" x14ac:dyDescent="0.25">
      <c r="A819">
        <v>120.8</v>
      </c>
      <c r="B819">
        <f t="shared" si="24"/>
        <v>-6.178119349005172</v>
      </c>
      <c r="C819">
        <f t="shared" si="25"/>
        <v>38.169158690552088</v>
      </c>
    </row>
    <row r="820" spans="1:3" x14ac:dyDescent="0.25">
      <c r="A820">
        <v>125.4</v>
      </c>
      <c r="B820">
        <f t="shared" si="24"/>
        <v>-1.5781193490051635</v>
      </c>
      <c r="C820">
        <f t="shared" si="25"/>
        <v>2.4904606797044808</v>
      </c>
    </row>
    <row r="821" spans="1:3" x14ac:dyDescent="0.25">
      <c r="A821">
        <v>121.3</v>
      </c>
      <c r="B821">
        <f t="shared" si="24"/>
        <v>-5.678119349005172</v>
      </c>
      <c r="C821">
        <f t="shared" si="25"/>
        <v>32.241039341546916</v>
      </c>
    </row>
    <row r="822" spans="1:3" x14ac:dyDescent="0.25">
      <c r="A822">
        <v>127</v>
      </c>
      <c r="B822">
        <f t="shared" si="24"/>
        <v>2.188065099483083E-2</v>
      </c>
      <c r="C822">
        <f t="shared" si="25"/>
        <v>4.7876288795759139E-4</v>
      </c>
    </row>
    <row r="823" spans="1:3" x14ac:dyDescent="0.25">
      <c r="A823">
        <v>151.6</v>
      </c>
      <c r="B823">
        <f t="shared" si="24"/>
        <v>24.621880650994825</v>
      </c>
      <c r="C823">
        <f t="shared" si="25"/>
        <v>606.23700679183332</v>
      </c>
    </row>
    <row r="824" spans="1:3" x14ac:dyDescent="0.25">
      <c r="A824">
        <v>131.6</v>
      </c>
      <c r="B824">
        <f t="shared" si="24"/>
        <v>4.6218806509948251</v>
      </c>
      <c r="C824">
        <f t="shared" si="25"/>
        <v>21.36178075204035</v>
      </c>
    </row>
    <row r="825" spans="1:3" x14ac:dyDescent="0.25">
      <c r="A825">
        <v>106</v>
      </c>
      <c r="B825">
        <f t="shared" si="24"/>
        <v>-20.978119349005169</v>
      </c>
      <c r="C825">
        <f t="shared" si="25"/>
        <v>440.08149142110506</v>
      </c>
    </row>
    <row r="826" spans="1:3" x14ac:dyDescent="0.25">
      <c r="A826">
        <v>111.6</v>
      </c>
      <c r="B826">
        <f t="shared" si="24"/>
        <v>-15.378119349005175</v>
      </c>
      <c r="C826">
        <f t="shared" si="25"/>
        <v>236.48655471224734</v>
      </c>
    </row>
    <row r="827" spans="1:3" x14ac:dyDescent="0.25">
      <c r="A827">
        <v>117.3</v>
      </c>
      <c r="B827">
        <f t="shared" si="24"/>
        <v>-9.678119349005172</v>
      </c>
      <c r="C827">
        <f t="shared" si="25"/>
        <v>93.665994133588299</v>
      </c>
    </row>
    <row r="828" spans="1:3" x14ac:dyDescent="0.25">
      <c r="A828">
        <v>121.4</v>
      </c>
      <c r="B828">
        <f t="shared" si="24"/>
        <v>-5.5781193490051635</v>
      </c>
      <c r="C828">
        <f t="shared" si="25"/>
        <v>31.115415471745788</v>
      </c>
    </row>
    <row r="829" spans="1:3" x14ac:dyDescent="0.25">
      <c r="A829">
        <v>126.1</v>
      </c>
      <c r="B829">
        <f t="shared" si="24"/>
        <v>-0.87811934900517485</v>
      </c>
      <c r="C829">
        <f t="shared" si="25"/>
        <v>0.77109359109727205</v>
      </c>
    </row>
    <row r="830" spans="1:3" x14ac:dyDescent="0.25">
      <c r="A830">
        <v>137</v>
      </c>
      <c r="B830">
        <f t="shared" si="24"/>
        <v>10.021880650994831</v>
      </c>
      <c r="C830">
        <f t="shared" si="25"/>
        <v>100.43809178278457</v>
      </c>
    </row>
    <row r="831" spans="1:3" x14ac:dyDescent="0.25">
      <c r="A831">
        <v>120.8</v>
      </c>
      <c r="B831">
        <f t="shared" si="24"/>
        <v>-6.178119349005172</v>
      </c>
      <c r="C831">
        <f t="shared" si="25"/>
        <v>38.169158690552088</v>
      </c>
    </row>
    <row r="832" spans="1:3" x14ac:dyDescent="0.25">
      <c r="A832">
        <v>128.69999999999999</v>
      </c>
      <c r="B832">
        <f t="shared" si="24"/>
        <v>1.7218806509948195</v>
      </c>
      <c r="C832">
        <f t="shared" si="25"/>
        <v>2.9648729762703434</v>
      </c>
    </row>
    <row r="833" spans="1:3" x14ac:dyDescent="0.25">
      <c r="A833">
        <v>118</v>
      </c>
      <c r="B833">
        <f t="shared" si="24"/>
        <v>-8.9781193490051692</v>
      </c>
      <c r="C833">
        <f t="shared" si="25"/>
        <v>80.606627044980996</v>
      </c>
    </row>
    <row r="834" spans="1:3" x14ac:dyDescent="0.25">
      <c r="A834">
        <v>120</v>
      </c>
      <c r="B834">
        <f t="shared" si="24"/>
        <v>-6.9781193490051692</v>
      </c>
      <c r="C834">
        <f t="shared" si="25"/>
        <v>48.694149648960327</v>
      </c>
    </row>
    <row r="835" spans="1:3" x14ac:dyDescent="0.25">
      <c r="A835">
        <v>160</v>
      </c>
      <c r="B835">
        <f t="shared" ref="B835:B898" si="26">A835 -$H$2</f>
        <v>33.021880650994831</v>
      </c>
      <c r="C835">
        <f t="shared" ref="C835:C898" si="27">B835*B835</f>
        <v>1090.4446017285468</v>
      </c>
    </row>
    <row r="836" spans="1:3" x14ac:dyDescent="0.25">
      <c r="A836">
        <v>150</v>
      </c>
      <c r="B836">
        <f t="shared" si="26"/>
        <v>23.021880650994831</v>
      </c>
      <c r="C836">
        <f t="shared" si="27"/>
        <v>530.00698870865017</v>
      </c>
    </row>
    <row r="837" spans="1:3" x14ac:dyDescent="0.25">
      <c r="A837">
        <v>121.8</v>
      </c>
      <c r="B837">
        <f t="shared" si="26"/>
        <v>-5.178119349005172</v>
      </c>
      <c r="C837">
        <f t="shared" si="27"/>
        <v>26.812919992541747</v>
      </c>
    </row>
    <row r="838" spans="1:3" x14ac:dyDescent="0.25">
      <c r="A838">
        <v>125.4</v>
      </c>
      <c r="B838">
        <f t="shared" si="26"/>
        <v>-1.5781193490051635</v>
      </c>
      <c r="C838">
        <f t="shared" si="27"/>
        <v>2.4904606797044808</v>
      </c>
    </row>
    <row r="839" spans="1:3" x14ac:dyDescent="0.25">
      <c r="A839">
        <v>126.6</v>
      </c>
      <c r="B839">
        <f t="shared" si="26"/>
        <v>-0.37811934900517485</v>
      </c>
      <c r="C839">
        <f t="shared" si="27"/>
        <v>0.14297424209209722</v>
      </c>
    </row>
    <row r="840" spans="1:3" x14ac:dyDescent="0.25">
      <c r="A840">
        <v>150</v>
      </c>
      <c r="B840">
        <f t="shared" si="26"/>
        <v>23.021880650994831</v>
      </c>
      <c r="C840">
        <f t="shared" si="27"/>
        <v>530.00698870865017</v>
      </c>
    </row>
    <row r="841" spans="1:3" x14ac:dyDescent="0.25">
      <c r="A841">
        <v>114.5</v>
      </c>
      <c r="B841">
        <f t="shared" si="26"/>
        <v>-12.478119349005169</v>
      </c>
      <c r="C841">
        <f t="shared" si="27"/>
        <v>155.70346248801718</v>
      </c>
    </row>
    <row r="842" spans="1:3" x14ac:dyDescent="0.25">
      <c r="A842">
        <v>107</v>
      </c>
      <c r="B842">
        <f t="shared" si="26"/>
        <v>-19.978119349005169</v>
      </c>
      <c r="C842">
        <f t="shared" si="27"/>
        <v>399.12525272309472</v>
      </c>
    </row>
    <row r="843" spans="1:3" x14ac:dyDescent="0.25">
      <c r="A843">
        <v>115.7</v>
      </c>
      <c r="B843">
        <f t="shared" si="26"/>
        <v>-11.278119349005166</v>
      </c>
      <c r="C843">
        <f t="shared" si="27"/>
        <v>127.19597605040471</v>
      </c>
    </row>
    <row r="844" spans="1:3" x14ac:dyDescent="0.25">
      <c r="A844">
        <v>120</v>
      </c>
      <c r="B844">
        <f t="shared" si="26"/>
        <v>-6.9781193490051692</v>
      </c>
      <c r="C844">
        <f t="shared" si="27"/>
        <v>48.694149648960327</v>
      </c>
    </row>
    <row r="845" spans="1:3" x14ac:dyDescent="0.25">
      <c r="A845">
        <v>134.80000000000001</v>
      </c>
      <c r="B845">
        <f t="shared" si="26"/>
        <v>7.8218806509948422</v>
      </c>
      <c r="C845">
        <f t="shared" si="27"/>
        <v>61.181816918407499</v>
      </c>
    </row>
    <row r="846" spans="1:3" x14ac:dyDescent="0.25">
      <c r="A846">
        <v>133.6</v>
      </c>
      <c r="B846">
        <f t="shared" si="26"/>
        <v>6.6218806509948251</v>
      </c>
      <c r="C846">
        <f t="shared" si="27"/>
        <v>43.849303356019647</v>
      </c>
    </row>
    <row r="847" spans="1:3" x14ac:dyDescent="0.25">
      <c r="A847">
        <v>129</v>
      </c>
      <c r="B847">
        <f t="shared" si="26"/>
        <v>2.0218806509948308</v>
      </c>
      <c r="C847">
        <f t="shared" si="27"/>
        <v>4.0880013668672808</v>
      </c>
    </row>
    <row r="848" spans="1:3" x14ac:dyDescent="0.25">
      <c r="A848">
        <v>128.4</v>
      </c>
      <c r="B848">
        <f t="shared" si="26"/>
        <v>1.4218806509948365</v>
      </c>
      <c r="C848">
        <f t="shared" si="27"/>
        <v>2.0217445856734999</v>
      </c>
    </row>
    <row r="849" spans="1:3" x14ac:dyDescent="0.25">
      <c r="A849">
        <v>122.2</v>
      </c>
      <c r="B849">
        <f t="shared" si="26"/>
        <v>-4.7781193490051663</v>
      </c>
      <c r="C849">
        <f t="shared" si="27"/>
        <v>22.830424513337555</v>
      </c>
    </row>
    <row r="850" spans="1:3" x14ac:dyDescent="0.25">
      <c r="A850">
        <v>113.3</v>
      </c>
      <c r="B850">
        <f t="shared" si="26"/>
        <v>-13.678119349005172</v>
      </c>
      <c r="C850">
        <f t="shared" si="27"/>
        <v>187.09094892562968</v>
      </c>
    </row>
    <row r="851" spans="1:3" x14ac:dyDescent="0.25">
      <c r="A851">
        <v>129.9</v>
      </c>
      <c r="B851">
        <f t="shared" si="26"/>
        <v>2.9218806509948365</v>
      </c>
      <c r="C851">
        <f t="shared" si="27"/>
        <v>8.5373865386580103</v>
      </c>
    </row>
    <row r="852" spans="1:3" x14ac:dyDescent="0.25">
      <c r="A852">
        <v>126.2</v>
      </c>
      <c r="B852">
        <f t="shared" si="26"/>
        <v>-0.77811934900516633</v>
      </c>
      <c r="C852">
        <f t="shared" si="27"/>
        <v>0.6054697212962239</v>
      </c>
    </row>
    <row r="853" spans="1:3" x14ac:dyDescent="0.25">
      <c r="A853">
        <v>112.6</v>
      </c>
      <c r="B853">
        <f t="shared" si="26"/>
        <v>-14.378119349005175</v>
      </c>
      <c r="C853">
        <f t="shared" si="27"/>
        <v>206.73031601423699</v>
      </c>
    </row>
    <row r="854" spans="1:3" x14ac:dyDescent="0.25">
      <c r="A854">
        <v>149</v>
      </c>
      <c r="B854">
        <f t="shared" si="26"/>
        <v>22.021880650994831</v>
      </c>
      <c r="C854">
        <f t="shared" si="27"/>
        <v>484.96322740666051</v>
      </c>
    </row>
    <row r="855" spans="1:3" x14ac:dyDescent="0.25">
      <c r="A855">
        <v>120</v>
      </c>
      <c r="B855">
        <f t="shared" si="26"/>
        <v>-6.9781193490051692</v>
      </c>
      <c r="C855">
        <f t="shared" si="27"/>
        <v>48.694149648960327</v>
      </c>
    </row>
    <row r="856" spans="1:3" x14ac:dyDescent="0.25">
      <c r="A856">
        <v>120.4</v>
      </c>
      <c r="B856">
        <f t="shared" si="26"/>
        <v>-6.5781193490051635</v>
      </c>
      <c r="C856">
        <f t="shared" si="27"/>
        <v>43.271654169756118</v>
      </c>
    </row>
    <row r="857" spans="1:3" x14ac:dyDescent="0.25">
      <c r="A857">
        <v>128.1</v>
      </c>
      <c r="B857">
        <f t="shared" si="26"/>
        <v>1.1218806509948251</v>
      </c>
      <c r="C857">
        <f t="shared" si="27"/>
        <v>1.2586161950765726</v>
      </c>
    </row>
    <row r="858" spans="1:3" x14ac:dyDescent="0.25">
      <c r="A858">
        <v>141.69999999999999</v>
      </c>
      <c r="B858">
        <f t="shared" si="26"/>
        <v>14.721880650994819</v>
      </c>
      <c r="C858">
        <f t="shared" si="27"/>
        <v>216.73376990213566</v>
      </c>
    </row>
    <row r="859" spans="1:3" x14ac:dyDescent="0.25">
      <c r="A859">
        <v>130</v>
      </c>
      <c r="B859">
        <f t="shared" si="26"/>
        <v>3.0218806509948308</v>
      </c>
      <c r="C859">
        <f t="shared" si="27"/>
        <v>9.1317626688569433</v>
      </c>
    </row>
    <row r="860" spans="1:3" x14ac:dyDescent="0.25">
      <c r="A860">
        <v>113.3</v>
      </c>
      <c r="B860">
        <f t="shared" si="26"/>
        <v>-13.678119349005172</v>
      </c>
      <c r="C860">
        <f t="shared" si="27"/>
        <v>187.09094892562968</v>
      </c>
    </row>
    <row r="861" spans="1:3" x14ac:dyDescent="0.25">
      <c r="A861">
        <v>105.9</v>
      </c>
      <c r="B861">
        <f t="shared" si="26"/>
        <v>-21.078119349005163</v>
      </c>
      <c r="C861">
        <f t="shared" si="27"/>
        <v>444.28711529090583</v>
      </c>
    </row>
    <row r="862" spans="1:3" x14ac:dyDescent="0.25">
      <c r="A862">
        <v>122.7</v>
      </c>
      <c r="B862">
        <f t="shared" si="26"/>
        <v>-4.2781193490051663</v>
      </c>
      <c r="C862">
        <f t="shared" si="27"/>
        <v>18.302305164332388</v>
      </c>
    </row>
    <row r="863" spans="1:3" x14ac:dyDescent="0.25">
      <c r="A863">
        <v>120</v>
      </c>
      <c r="B863">
        <f t="shared" si="26"/>
        <v>-6.9781193490051692</v>
      </c>
      <c r="C863">
        <f t="shared" si="27"/>
        <v>48.694149648960327</v>
      </c>
    </row>
    <row r="864" spans="1:3" x14ac:dyDescent="0.25">
      <c r="A864">
        <v>119.8</v>
      </c>
      <c r="B864">
        <f t="shared" si="26"/>
        <v>-7.178119349005172</v>
      </c>
      <c r="C864">
        <f t="shared" si="27"/>
        <v>51.525397388562432</v>
      </c>
    </row>
    <row r="865" spans="1:3" x14ac:dyDescent="0.25">
      <c r="A865">
        <v>122.9</v>
      </c>
      <c r="B865">
        <f t="shared" si="26"/>
        <v>-4.0781193490051635</v>
      </c>
      <c r="C865">
        <f t="shared" si="27"/>
        <v>16.631057424730297</v>
      </c>
    </row>
    <row r="866" spans="1:3" x14ac:dyDescent="0.25">
      <c r="A866">
        <v>160</v>
      </c>
      <c r="B866">
        <f t="shared" si="26"/>
        <v>33.021880650994831</v>
      </c>
      <c r="C866">
        <f t="shared" si="27"/>
        <v>1090.4446017285468</v>
      </c>
    </row>
    <row r="867" spans="1:3" x14ac:dyDescent="0.25">
      <c r="A867">
        <v>125.2</v>
      </c>
      <c r="B867">
        <f t="shared" si="26"/>
        <v>-1.7781193490051663</v>
      </c>
      <c r="C867">
        <f t="shared" si="27"/>
        <v>3.1617084193065566</v>
      </c>
    </row>
    <row r="868" spans="1:3" x14ac:dyDescent="0.25">
      <c r="A868">
        <v>143.4</v>
      </c>
      <c r="B868">
        <f t="shared" si="26"/>
        <v>16.421880650994837</v>
      </c>
      <c r="C868">
        <f t="shared" si="27"/>
        <v>269.6781641155186</v>
      </c>
    </row>
    <row r="869" spans="1:3" x14ac:dyDescent="0.25">
      <c r="A869">
        <v>96.7</v>
      </c>
      <c r="B869">
        <f t="shared" si="26"/>
        <v>-30.278119349005166</v>
      </c>
      <c r="C869">
        <f t="shared" si="27"/>
        <v>916.76451131260103</v>
      </c>
    </row>
    <row r="870" spans="1:3" x14ac:dyDescent="0.25">
      <c r="A870">
        <v>126.9</v>
      </c>
      <c r="B870">
        <f t="shared" si="26"/>
        <v>-7.8119349005163485E-2</v>
      </c>
      <c r="C870">
        <f t="shared" si="27"/>
        <v>6.1026326889905376E-3</v>
      </c>
    </row>
    <row r="871" spans="1:3" x14ac:dyDescent="0.25">
      <c r="A871">
        <v>143.1</v>
      </c>
      <c r="B871">
        <f t="shared" si="26"/>
        <v>16.121880650994825</v>
      </c>
      <c r="C871">
        <f t="shared" si="27"/>
        <v>259.91503572492132</v>
      </c>
    </row>
    <row r="872" spans="1:3" x14ac:dyDescent="0.25">
      <c r="A872">
        <v>114.5</v>
      </c>
      <c r="B872">
        <f t="shared" si="26"/>
        <v>-12.478119349005169</v>
      </c>
      <c r="C872">
        <f t="shared" si="27"/>
        <v>155.70346248801718</v>
      </c>
    </row>
    <row r="873" spans="1:3" x14ac:dyDescent="0.25">
      <c r="A873">
        <v>140</v>
      </c>
      <c r="B873">
        <f t="shared" si="26"/>
        <v>13.021880650994831</v>
      </c>
      <c r="C873">
        <f t="shared" si="27"/>
        <v>169.56937568875355</v>
      </c>
    </row>
    <row r="874" spans="1:3" x14ac:dyDescent="0.25">
      <c r="A874">
        <v>113.7</v>
      </c>
      <c r="B874">
        <f t="shared" si="26"/>
        <v>-13.278119349005166</v>
      </c>
      <c r="C874">
        <f t="shared" si="27"/>
        <v>176.30845344642537</v>
      </c>
    </row>
    <row r="875" spans="1:3" x14ac:dyDescent="0.25">
      <c r="A875">
        <v>131.5</v>
      </c>
      <c r="B875">
        <f t="shared" si="26"/>
        <v>4.5218806509948308</v>
      </c>
      <c r="C875">
        <f t="shared" si="27"/>
        <v>20.447404621841436</v>
      </c>
    </row>
    <row r="876" spans="1:3" x14ac:dyDescent="0.25">
      <c r="A876">
        <v>143.5</v>
      </c>
      <c r="B876">
        <f t="shared" si="26"/>
        <v>16.521880650994831</v>
      </c>
      <c r="C876">
        <f t="shared" si="27"/>
        <v>272.97254024571737</v>
      </c>
    </row>
    <row r="877" spans="1:3" x14ac:dyDescent="0.25">
      <c r="A877">
        <v>126.8</v>
      </c>
      <c r="B877">
        <f t="shared" si="26"/>
        <v>-0.17811934900517201</v>
      </c>
      <c r="C877">
        <f t="shared" si="27"/>
        <v>3.1726502490026273E-2</v>
      </c>
    </row>
    <row r="878" spans="1:3" x14ac:dyDescent="0.25">
      <c r="A878">
        <v>115.2</v>
      </c>
      <c r="B878">
        <f t="shared" si="26"/>
        <v>-11.778119349005166</v>
      </c>
      <c r="C878">
        <f t="shared" si="27"/>
        <v>138.72409539940989</v>
      </c>
    </row>
    <row r="879" spans="1:3" x14ac:dyDescent="0.25">
      <c r="A879">
        <v>100</v>
      </c>
      <c r="B879">
        <f t="shared" si="26"/>
        <v>-26.978119349005169</v>
      </c>
      <c r="C879">
        <f t="shared" si="27"/>
        <v>727.81892360916709</v>
      </c>
    </row>
    <row r="880" spans="1:3" x14ac:dyDescent="0.25">
      <c r="A880">
        <v>121.4</v>
      </c>
      <c r="B880">
        <f t="shared" si="26"/>
        <v>-5.5781193490051635</v>
      </c>
      <c r="C880">
        <f t="shared" si="27"/>
        <v>31.115415471745788</v>
      </c>
    </row>
    <row r="881" spans="1:3" x14ac:dyDescent="0.25">
      <c r="A881">
        <v>120</v>
      </c>
      <c r="B881">
        <f t="shared" si="26"/>
        <v>-6.9781193490051692</v>
      </c>
      <c r="C881">
        <f t="shared" si="27"/>
        <v>48.694149648960327</v>
      </c>
    </row>
    <row r="882" spans="1:3" x14ac:dyDescent="0.25">
      <c r="A882">
        <v>129.9</v>
      </c>
      <c r="B882">
        <f t="shared" si="26"/>
        <v>2.9218806509948365</v>
      </c>
      <c r="C882">
        <f t="shared" si="27"/>
        <v>8.5373865386580103</v>
      </c>
    </row>
    <row r="883" spans="1:3" x14ac:dyDescent="0.25">
      <c r="A883">
        <v>151.1</v>
      </c>
      <c r="B883">
        <f t="shared" si="26"/>
        <v>24.121880650994825</v>
      </c>
      <c r="C883">
        <f t="shared" si="27"/>
        <v>581.86512614083858</v>
      </c>
    </row>
    <row r="884" spans="1:3" x14ac:dyDescent="0.25">
      <c r="A884">
        <v>120</v>
      </c>
      <c r="B884">
        <f t="shared" si="26"/>
        <v>-6.9781193490051692</v>
      </c>
      <c r="C884">
        <f t="shared" si="27"/>
        <v>48.694149648960327</v>
      </c>
    </row>
    <row r="885" spans="1:3" x14ac:dyDescent="0.25">
      <c r="A885">
        <v>130</v>
      </c>
      <c r="B885">
        <f t="shared" si="26"/>
        <v>3.0218806509948308</v>
      </c>
      <c r="C885">
        <f t="shared" si="27"/>
        <v>9.1317626688569433</v>
      </c>
    </row>
    <row r="886" spans="1:3" x14ac:dyDescent="0.25">
      <c r="A886">
        <v>119</v>
      </c>
      <c r="B886">
        <f t="shared" si="26"/>
        <v>-7.9781193490051692</v>
      </c>
      <c r="C886">
        <f t="shared" si="27"/>
        <v>63.650388346970665</v>
      </c>
    </row>
    <row r="887" spans="1:3" x14ac:dyDescent="0.25">
      <c r="A887">
        <v>122</v>
      </c>
      <c r="B887">
        <f t="shared" si="26"/>
        <v>-4.9781193490051692</v>
      </c>
      <c r="C887">
        <f t="shared" si="27"/>
        <v>24.78167225293965</v>
      </c>
    </row>
    <row r="888" spans="1:3" x14ac:dyDescent="0.25">
      <c r="A888">
        <v>129.69999999999999</v>
      </c>
      <c r="B888">
        <f t="shared" si="26"/>
        <v>2.7218806509948195</v>
      </c>
      <c r="C888">
        <f t="shared" si="27"/>
        <v>7.4086342782599823</v>
      </c>
    </row>
    <row r="889" spans="1:3" x14ac:dyDescent="0.25">
      <c r="A889">
        <v>112.5</v>
      </c>
      <c r="B889">
        <f t="shared" si="26"/>
        <v>-14.478119349005169</v>
      </c>
      <c r="C889">
        <f t="shared" si="27"/>
        <v>209.61593988403786</v>
      </c>
    </row>
    <row r="890" spans="1:3" x14ac:dyDescent="0.25">
      <c r="A890">
        <v>136</v>
      </c>
      <c r="B890">
        <f t="shared" si="26"/>
        <v>9.0218806509948308</v>
      </c>
      <c r="C890">
        <f t="shared" si="27"/>
        <v>81.394330480794906</v>
      </c>
    </row>
    <row r="891" spans="1:3" x14ac:dyDescent="0.25">
      <c r="A891">
        <v>133.1</v>
      </c>
      <c r="B891">
        <f t="shared" si="26"/>
        <v>6.1218806509948251</v>
      </c>
      <c r="C891">
        <f t="shared" si="27"/>
        <v>37.477422705024821</v>
      </c>
    </row>
    <row r="892" spans="1:3" x14ac:dyDescent="0.25">
      <c r="A892">
        <v>151.30000000000001</v>
      </c>
      <c r="B892">
        <f t="shared" si="26"/>
        <v>24.321880650994842</v>
      </c>
      <c r="C892">
        <f t="shared" si="27"/>
        <v>591.55387840123728</v>
      </c>
    </row>
    <row r="893" spans="1:3" x14ac:dyDescent="0.25">
      <c r="A893">
        <v>133.30000000000001</v>
      </c>
      <c r="B893">
        <f t="shared" si="26"/>
        <v>6.3218806509948422</v>
      </c>
      <c r="C893">
        <f t="shared" si="27"/>
        <v>39.966174965422972</v>
      </c>
    </row>
    <row r="894" spans="1:3" x14ac:dyDescent="0.25">
      <c r="A894">
        <v>130.80000000000001</v>
      </c>
      <c r="B894">
        <f t="shared" si="26"/>
        <v>3.8218806509948422</v>
      </c>
      <c r="C894">
        <f t="shared" si="27"/>
        <v>14.60677171044876</v>
      </c>
    </row>
    <row r="895" spans="1:3" x14ac:dyDescent="0.25">
      <c r="A895">
        <v>140</v>
      </c>
      <c r="B895">
        <f t="shared" si="26"/>
        <v>13.021880650994831</v>
      </c>
      <c r="C895">
        <f t="shared" si="27"/>
        <v>169.56937568875355</v>
      </c>
    </row>
    <row r="896" spans="1:3" x14ac:dyDescent="0.25">
      <c r="A896">
        <v>150</v>
      </c>
      <c r="B896">
        <f t="shared" si="26"/>
        <v>23.021880650994831</v>
      </c>
      <c r="C896">
        <f t="shared" si="27"/>
        <v>530.00698870865017</v>
      </c>
    </row>
    <row r="897" spans="1:3" x14ac:dyDescent="0.25">
      <c r="A897">
        <v>130</v>
      </c>
      <c r="B897">
        <f t="shared" si="26"/>
        <v>3.0218806509948308</v>
      </c>
      <c r="C897">
        <f t="shared" si="27"/>
        <v>9.1317626688569433</v>
      </c>
    </row>
    <row r="898" spans="1:3" x14ac:dyDescent="0.25">
      <c r="A898">
        <v>125.3</v>
      </c>
      <c r="B898">
        <f t="shared" si="26"/>
        <v>-1.678119349005172</v>
      </c>
      <c r="C898">
        <f t="shared" si="27"/>
        <v>2.8160845495055424</v>
      </c>
    </row>
    <row r="899" spans="1:3" x14ac:dyDescent="0.25">
      <c r="A899">
        <v>124</v>
      </c>
      <c r="B899">
        <f t="shared" ref="B899:B962" si="28">A899 -$H$2</f>
        <v>-2.9781193490051692</v>
      </c>
      <c r="C899">
        <f t="shared" ref="C899:C962" si="29">B899*B899</f>
        <v>8.8691948569189734</v>
      </c>
    </row>
    <row r="900" spans="1:3" x14ac:dyDescent="0.25">
      <c r="A900">
        <v>113.8</v>
      </c>
      <c r="B900">
        <f t="shared" si="28"/>
        <v>-13.178119349005172</v>
      </c>
      <c r="C900">
        <f t="shared" si="29"/>
        <v>173.66282957662449</v>
      </c>
    </row>
    <row r="901" spans="1:3" x14ac:dyDescent="0.25">
      <c r="A901">
        <v>124.4</v>
      </c>
      <c r="B901">
        <f t="shared" si="28"/>
        <v>-2.5781193490051635</v>
      </c>
      <c r="C901">
        <f t="shared" si="29"/>
        <v>6.6466993777148078</v>
      </c>
    </row>
    <row r="902" spans="1:3" x14ac:dyDescent="0.25">
      <c r="A902">
        <v>107.7</v>
      </c>
      <c r="B902">
        <f t="shared" si="28"/>
        <v>-19.278119349005166</v>
      </c>
      <c r="C902">
        <f t="shared" si="29"/>
        <v>371.6458856344874</v>
      </c>
    </row>
    <row r="903" spans="1:3" x14ac:dyDescent="0.25">
      <c r="A903">
        <v>110</v>
      </c>
      <c r="B903">
        <f t="shared" si="28"/>
        <v>-16.978119349005169</v>
      </c>
      <c r="C903">
        <f t="shared" si="29"/>
        <v>288.2565366290637</v>
      </c>
    </row>
    <row r="904" spans="1:3" x14ac:dyDescent="0.25">
      <c r="A904">
        <v>130</v>
      </c>
      <c r="B904">
        <f t="shared" si="28"/>
        <v>3.0218806509948308</v>
      </c>
      <c r="C904">
        <f t="shared" si="29"/>
        <v>9.1317626688569433</v>
      </c>
    </row>
    <row r="905" spans="1:3" x14ac:dyDescent="0.25">
      <c r="A905">
        <v>138.80000000000001</v>
      </c>
      <c r="B905">
        <f t="shared" si="28"/>
        <v>11.821880650994842</v>
      </c>
      <c r="C905">
        <f t="shared" si="29"/>
        <v>139.75686212636623</v>
      </c>
    </row>
    <row r="906" spans="1:3" x14ac:dyDescent="0.25">
      <c r="A906">
        <v>126.3</v>
      </c>
      <c r="B906">
        <f t="shared" si="28"/>
        <v>-0.67811934900517201</v>
      </c>
      <c r="C906">
        <f t="shared" si="29"/>
        <v>0.4598458514951983</v>
      </c>
    </row>
    <row r="907" spans="1:3" x14ac:dyDescent="0.25">
      <c r="A907">
        <v>114.5</v>
      </c>
      <c r="B907">
        <f t="shared" si="28"/>
        <v>-12.478119349005169</v>
      </c>
      <c r="C907">
        <f t="shared" si="29"/>
        <v>155.70346248801718</v>
      </c>
    </row>
    <row r="908" spans="1:3" x14ac:dyDescent="0.25">
      <c r="A908">
        <v>116.5</v>
      </c>
      <c r="B908">
        <f t="shared" si="28"/>
        <v>-10.478119349005169</v>
      </c>
      <c r="C908">
        <f t="shared" si="29"/>
        <v>109.7909850919965</v>
      </c>
    </row>
    <row r="909" spans="1:3" x14ac:dyDescent="0.25">
      <c r="A909">
        <v>128.6</v>
      </c>
      <c r="B909">
        <f t="shared" si="28"/>
        <v>1.6218806509948251</v>
      </c>
      <c r="C909">
        <f t="shared" si="29"/>
        <v>2.6304968460713978</v>
      </c>
    </row>
    <row r="910" spans="1:3" x14ac:dyDescent="0.25">
      <c r="A910">
        <v>130</v>
      </c>
      <c r="B910">
        <f t="shared" si="28"/>
        <v>3.0218806509948308</v>
      </c>
      <c r="C910">
        <f t="shared" si="29"/>
        <v>9.1317626688569433</v>
      </c>
    </row>
    <row r="911" spans="1:3" x14ac:dyDescent="0.25">
      <c r="A911">
        <v>134.6</v>
      </c>
      <c r="B911">
        <f t="shared" si="28"/>
        <v>7.6218806509948251</v>
      </c>
      <c r="C911">
        <f t="shared" si="29"/>
        <v>58.093064658009297</v>
      </c>
    </row>
    <row r="912" spans="1:3" x14ac:dyDescent="0.25">
      <c r="A912">
        <v>146.80000000000001</v>
      </c>
      <c r="B912">
        <f t="shared" si="28"/>
        <v>19.821880650994842</v>
      </c>
      <c r="C912">
        <f t="shared" si="29"/>
        <v>392.9069525422837</v>
      </c>
    </row>
    <row r="913" spans="1:3" x14ac:dyDescent="0.25">
      <c r="A913">
        <v>135.69999999999999</v>
      </c>
      <c r="B913">
        <f t="shared" si="28"/>
        <v>8.7218806509948195</v>
      </c>
      <c r="C913">
        <f t="shared" si="29"/>
        <v>76.071202090197815</v>
      </c>
    </row>
    <row r="914" spans="1:3" x14ac:dyDescent="0.25">
      <c r="A914">
        <v>120</v>
      </c>
      <c r="B914">
        <f t="shared" si="28"/>
        <v>-6.9781193490051692</v>
      </c>
      <c r="C914">
        <f t="shared" si="29"/>
        <v>48.694149648960327</v>
      </c>
    </row>
    <row r="915" spans="1:3" x14ac:dyDescent="0.25">
      <c r="A915">
        <v>138</v>
      </c>
      <c r="B915">
        <f t="shared" si="28"/>
        <v>11.021880650994831</v>
      </c>
      <c r="C915">
        <f t="shared" si="29"/>
        <v>121.48185308477423</v>
      </c>
    </row>
    <row r="916" spans="1:3" x14ac:dyDescent="0.25">
      <c r="A916">
        <v>135.5</v>
      </c>
      <c r="B916">
        <f t="shared" si="28"/>
        <v>8.5218806509948308</v>
      </c>
      <c r="C916">
        <f t="shared" si="29"/>
        <v>72.622449829800075</v>
      </c>
    </row>
    <row r="917" spans="1:3" x14ac:dyDescent="0.25">
      <c r="A917">
        <v>120</v>
      </c>
      <c r="B917">
        <f t="shared" si="28"/>
        <v>-6.9781193490051692</v>
      </c>
      <c r="C917">
        <f t="shared" si="29"/>
        <v>48.694149648960327</v>
      </c>
    </row>
    <row r="918" spans="1:3" x14ac:dyDescent="0.25">
      <c r="A918">
        <v>111.7</v>
      </c>
      <c r="B918">
        <f t="shared" si="28"/>
        <v>-15.278119349005166</v>
      </c>
      <c r="C918">
        <f t="shared" si="29"/>
        <v>233.42093084244604</v>
      </c>
    </row>
    <row r="919" spans="1:3" x14ac:dyDescent="0.25">
      <c r="A919">
        <v>100</v>
      </c>
      <c r="B919">
        <f t="shared" si="28"/>
        <v>-26.978119349005169</v>
      </c>
      <c r="C919">
        <f t="shared" si="29"/>
        <v>727.81892360916709</v>
      </c>
    </row>
    <row r="920" spans="1:3" x14ac:dyDescent="0.25">
      <c r="A920">
        <v>160</v>
      </c>
      <c r="B920">
        <f t="shared" si="28"/>
        <v>33.021880650994831</v>
      </c>
      <c r="C920">
        <f t="shared" si="29"/>
        <v>1090.4446017285468</v>
      </c>
    </row>
    <row r="921" spans="1:3" x14ac:dyDescent="0.25">
      <c r="A921">
        <v>114.8</v>
      </c>
      <c r="B921">
        <f t="shared" si="28"/>
        <v>-12.178119349005172</v>
      </c>
      <c r="C921">
        <f t="shared" si="29"/>
        <v>148.30659087861414</v>
      </c>
    </row>
    <row r="922" spans="1:3" x14ac:dyDescent="0.25">
      <c r="A922">
        <v>131</v>
      </c>
      <c r="B922">
        <f t="shared" si="28"/>
        <v>4.0218806509948308</v>
      </c>
      <c r="C922">
        <f t="shared" si="29"/>
        <v>16.175523970846605</v>
      </c>
    </row>
    <row r="923" spans="1:3" x14ac:dyDescent="0.25">
      <c r="A923">
        <v>97</v>
      </c>
      <c r="B923">
        <f t="shared" si="28"/>
        <v>-29.978119349005169</v>
      </c>
      <c r="C923">
        <f t="shared" si="29"/>
        <v>898.6876397031981</v>
      </c>
    </row>
    <row r="924" spans="1:3" x14ac:dyDescent="0.25">
      <c r="A924">
        <v>131.69999999999999</v>
      </c>
      <c r="B924">
        <f t="shared" si="28"/>
        <v>4.7218806509948195</v>
      </c>
      <c r="C924">
        <f t="shared" si="29"/>
        <v>22.296156882239259</v>
      </c>
    </row>
    <row r="925" spans="1:3" x14ac:dyDescent="0.25">
      <c r="A925">
        <v>120</v>
      </c>
      <c r="B925">
        <f t="shared" si="28"/>
        <v>-6.9781193490051692</v>
      </c>
      <c r="C925">
        <f t="shared" si="29"/>
        <v>48.694149648960327</v>
      </c>
    </row>
    <row r="926" spans="1:3" x14ac:dyDescent="0.25">
      <c r="A926">
        <v>110</v>
      </c>
      <c r="B926">
        <f t="shared" si="28"/>
        <v>-16.978119349005169</v>
      </c>
      <c r="C926">
        <f t="shared" si="29"/>
        <v>288.2565366290637</v>
      </c>
    </row>
    <row r="927" spans="1:3" x14ac:dyDescent="0.25">
      <c r="A927">
        <v>133</v>
      </c>
      <c r="B927">
        <f t="shared" si="28"/>
        <v>6.0218806509948308</v>
      </c>
      <c r="C927">
        <f t="shared" si="29"/>
        <v>36.263046574825928</v>
      </c>
    </row>
    <row r="928" spans="1:3" x14ac:dyDescent="0.25">
      <c r="A928">
        <v>140</v>
      </c>
      <c r="B928">
        <f t="shared" si="28"/>
        <v>13.021880650994831</v>
      </c>
      <c r="C928">
        <f t="shared" si="29"/>
        <v>169.56937568875355</v>
      </c>
    </row>
    <row r="929" spans="1:3" x14ac:dyDescent="0.25">
      <c r="A929">
        <v>100</v>
      </c>
      <c r="B929">
        <f t="shared" si="28"/>
        <v>-26.978119349005169</v>
      </c>
      <c r="C929">
        <f t="shared" si="29"/>
        <v>727.81892360916709</v>
      </c>
    </row>
    <row r="930" spans="1:3" x14ac:dyDescent="0.25">
      <c r="A930">
        <v>129.30000000000001</v>
      </c>
      <c r="B930">
        <f t="shared" si="28"/>
        <v>2.3218806509948422</v>
      </c>
      <c r="C930">
        <f t="shared" si="29"/>
        <v>5.3911297574642321</v>
      </c>
    </row>
    <row r="931" spans="1:3" x14ac:dyDescent="0.25">
      <c r="A931">
        <v>137</v>
      </c>
      <c r="B931">
        <f t="shared" si="28"/>
        <v>10.021880650994831</v>
      </c>
      <c r="C931">
        <f t="shared" si="29"/>
        <v>100.43809178278457</v>
      </c>
    </row>
    <row r="932" spans="1:3" x14ac:dyDescent="0.25">
      <c r="A932">
        <v>122.2</v>
      </c>
      <c r="B932">
        <f t="shared" si="28"/>
        <v>-4.7781193490051663</v>
      </c>
      <c r="C932">
        <f t="shared" si="29"/>
        <v>22.830424513337555</v>
      </c>
    </row>
    <row r="933" spans="1:3" x14ac:dyDescent="0.25">
      <c r="A933">
        <v>108</v>
      </c>
      <c r="B933">
        <f t="shared" si="28"/>
        <v>-18.978119349005169</v>
      </c>
      <c r="C933">
        <f t="shared" si="29"/>
        <v>360.16901402508438</v>
      </c>
    </row>
    <row r="934" spans="1:3" x14ac:dyDescent="0.25">
      <c r="A934">
        <v>110</v>
      </c>
      <c r="B934">
        <f t="shared" si="28"/>
        <v>-16.978119349005169</v>
      </c>
      <c r="C934">
        <f t="shared" si="29"/>
        <v>288.2565366290637</v>
      </c>
    </row>
    <row r="935" spans="1:3" x14ac:dyDescent="0.25">
      <c r="A935">
        <v>127.7</v>
      </c>
      <c r="B935">
        <f t="shared" si="28"/>
        <v>0.72188065099483367</v>
      </c>
      <c r="C935">
        <f t="shared" si="29"/>
        <v>0.52111167428072491</v>
      </c>
    </row>
    <row r="936" spans="1:3" x14ac:dyDescent="0.25">
      <c r="A936">
        <v>121.3</v>
      </c>
      <c r="B936">
        <f t="shared" si="28"/>
        <v>-5.678119349005172</v>
      </c>
      <c r="C936">
        <f t="shared" si="29"/>
        <v>32.241039341546916</v>
      </c>
    </row>
    <row r="937" spans="1:3" x14ac:dyDescent="0.25">
      <c r="A937">
        <v>140.1</v>
      </c>
      <c r="B937">
        <f t="shared" si="28"/>
        <v>13.121880650994825</v>
      </c>
      <c r="C937">
        <f t="shared" si="29"/>
        <v>172.18375181895237</v>
      </c>
    </row>
    <row r="938" spans="1:3" x14ac:dyDescent="0.25">
      <c r="A938">
        <v>114.8</v>
      </c>
      <c r="B938">
        <f t="shared" si="28"/>
        <v>-12.178119349005172</v>
      </c>
      <c r="C938">
        <f t="shared" si="29"/>
        <v>148.30659087861414</v>
      </c>
    </row>
    <row r="939" spans="1:3" x14ac:dyDescent="0.25">
      <c r="A939">
        <v>150</v>
      </c>
      <c r="B939">
        <f t="shared" si="28"/>
        <v>23.021880650994831</v>
      </c>
      <c r="C939">
        <f t="shared" si="29"/>
        <v>530.00698870865017</v>
      </c>
    </row>
    <row r="940" spans="1:3" x14ac:dyDescent="0.25">
      <c r="A940">
        <v>131.69999999999999</v>
      </c>
      <c r="B940">
        <f t="shared" si="28"/>
        <v>4.7218806509948195</v>
      </c>
      <c r="C940">
        <f t="shared" si="29"/>
        <v>22.296156882239259</v>
      </c>
    </row>
    <row r="941" spans="1:3" x14ac:dyDescent="0.25">
      <c r="A941">
        <v>110</v>
      </c>
      <c r="B941">
        <f t="shared" si="28"/>
        <v>-16.978119349005169</v>
      </c>
      <c r="C941">
        <f t="shared" si="29"/>
        <v>288.2565366290637</v>
      </c>
    </row>
    <row r="942" spans="1:3" x14ac:dyDescent="0.25">
      <c r="A942">
        <v>105.5</v>
      </c>
      <c r="B942">
        <f t="shared" si="28"/>
        <v>-21.478119349005169</v>
      </c>
      <c r="C942">
        <f t="shared" si="29"/>
        <v>461.30961077011023</v>
      </c>
    </row>
    <row r="943" spans="1:3" x14ac:dyDescent="0.25">
      <c r="A943">
        <v>127.3</v>
      </c>
      <c r="B943">
        <f t="shared" si="28"/>
        <v>0.32188065099482799</v>
      </c>
      <c r="C943">
        <f t="shared" si="29"/>
        <v>0.10360715348485426</v>
      </c>
    </row>
    <row r="944" spans="1:3" x14ac:dyDescent="0.25">
      <c r="A944">
        <v>130</v>
      </c>
      <c r="B944">
        <f t="shared" si="28"/>
        <v>3.0218806509948308</v>
      </c>
      <c r="C944">
        <f t="shared" si="29"/>
        <v>9.1317626688569433</v>
      </c>
    </row>
    <row r="945" spans="1:3" x14ac:dyDescent="0.25">
      <c r="A945">
        <v>130</v>
      </c>
      <c r="B945">
        <f t="shared" si="28"/>
        <v>3.0218806509948308</v>
      </c>
      <c r="C945">
        <f t="shared" si="29"/>
        <v>9.1317626688569433</v>
      </c>
    </row>
    <row r="946" spans="1:3" x14ac:dyDescent="0.25">
      <c r="A946">
        <v>122.7</v>
      </c>
      <c r="B946">
        <f t="shared" si="28"/>
        <v>-4.2781193490051663</v>
      </c>
      <c r="C946">
        <f t="shared" si="29"/>
        <v>18.302305164332388</v>
      </c>
    </row>
    <row r="947" spans="1:3" x14ac:dyDescent="0.25">
      <c r="A947">
        <v>113.9</v>
      </c>
      <c r="B947">
        <f t="shared" si="28"/>
        <v>-13.078119349005163</v>
      </c>
      <c r="C947">
        <f t="shared" si="29"/>
        <v>171.03720570682324</v>
      </c>
    </row>
    <row r="948" spans="1:3" x14ac:dyDescent="0.25">
      <c r="A948">
        <v>151.1</v>
      </c>
      <c r="B948">
        <f t="shared" si="28"/>
        <v>24.121880650994825</v>
      </c>
      <c r="C948">
        <f t="shared" si="29"/>
        <v>581.86512614083858</v>
      </c>
    </row>
    <row r="949" spans="1:3" x14ac:dyDescent="0.25">
      <c r="A949">
        <v>125.8</v>
      </c>
      <c r="B949">
        <f t="shared" si="28"/>
        <v>-1.178119349005172</v>
      </c>
      <c r="C949">
        <f t="shared" si="29"/>
        <v>1.3879652005003702</v>
      </c>
    </row>
    <row r="950" spans="1:3" x14ac:dyDescent="0.25">
      <c r="A950">
        <v>128.19999999999999</v>
      </c>
      <c r="B950">
        <f t="shared" si="28"/>
        <v>1.2218806509948195</v>
      </c>
      <c r="C950">
        <f t="shared" si="29"/>
        <v>1.4929923252755237</v>
      </c>
    </row>
    <row r="951" spans="1:3" x14ac:dyDescent="0.25">
      <c r="A951">
        <v>135.1</v>
      </c>
      <c r="B951">
        <f t="shared" si="28"/>
        <v>8.1218806509948251</v>
      </c>
      <c r="C951">
        <f t="shared" si="29"/>
        <v>65.964945309004122</v>
      </c>
    </row>
    <row r="952" spans="1:3" x14ac:dyDescent="0.25">
      <c r="A952">
        <v>120.2</v>
      </c>
      <c r="B952">
        <f t="shared" si="28"/>
        <v>-6.7781193490051663</v>
      </c>
      <c r="C952">
        <f t="shared" si="29"/>
        <v>45.94290190935822</v>
      </c>
    </row>
    <row r="953" spans="1:3" x14ac:dyDescent="0.25">
      <c r="A953">
        <v>132.80000000000001</v>
      </c>
      <c r="B953">
        <f t="shared" si="28"/>
        <v>5.8218806509948422</v>
      </c>
      <c r="C953">
        <f t="shared" si="29"/>
        <v>33.89429431442813</v>
      </c>
    </row>
    <row r="954" spans="1:3" x14ac:dyDescent="0.25">
      <c r="A954">
        <v>140</v>
      </c>
      <c r="B954">
        <f t="shared" si="28"/>
        <v>13.021880650994831</v>
      </c>
      <c r="C954">
        <f t="shared" si="29"/>
        <v>169.56937568875355</v>
      </c>
    </row>
    <row r="955" spans="1:3" x14ac:dyDescent="0.25">
      <c r="A955">
        <v>129.30000000000001</v>
      </c>
      <c r="B955">
        <f t="shared" si="28"/>
        <v>2.3218806509948422</v>
      </c>
      <c r="C955">
        <f t="shared" si="29"/>
        <v>5.3911297574642321</v>
      </c>
    </row>
    <row r="956" spans="1:3" x14ac:dyDescent="0.25">
      <c r="A956">
        <v>108.2</v>
      </c>
      <c r="B956">
        <f t="shared" si="28"/>
        <v>-18.778119349005166</v>
      </c>
      <c r="C956">
        <f t="shared" si="29"/>
        <v>352.61776628548222</v>
      </c>
    </row>
    <row r="957" spans="1:3" x14ac:dyDescent="0.25">
      <c r="A957">
        <v>125.4</v>
      </c>
      <c r="B957">
        <f t="shared" si="28"/>
        <v>-1.5781193490051635</v>
      </c>
      <c r="C957">
        <f t="shared" si="29"/>
        <v>2.4904606797044808</v>
      </c>
    </row>
    <row r="958" spans="1:3" x14ac:dyDescent="0.25">
      <c r="A958">
        <v>140.19999999999999</v>
      </c>
      <c r="B958">
        <f t="shared" si="28"/>
        <v>13.221880650994819</v>
      </c>
      <c r="C958">
        <f t="shared" si="29"/>
        <v>174.8181279491512</v>
      </c>
    </row>
    <row r="959" spans="1:3" x14ac:dyDescent="0.25">
      <c r="A959">
        <v>116.1</v>
      </c>
      <c r="B959">
        <f t="shared" si="28"/>
        <v>-10.878119349005175</v>
      </c>
      <c r="C959">
        <f t="shared" si="29"/>
        <v>118.33348057120077</v>
      </c>
    </row>
    <row r="960" spans="1:3" x14ac:dyDescent="0.25">
      <c r="A960">
        <v>137.80000000000001</v>
      </c>
      <c r="B960">
        <f t="shared" si="28"/>
        <v>10.821880650994842</v>
      </c>
      <c r="C960">
        <f t="shared" si="29"/>
        <v>117.11310082437655</v>
      </c>
    </row>
    <row r="961" spans="1:3" x14ac:dyDescent="0.25">
      <c r="A961">
        <v>128.4</v>
      </c>
      <c r="B961">
        <f t="shared" si="28"/>
        <v>1.4218806509948365</v>
      </c>
      <c r="C961">
        <f t="shared" si="29"/>
        <v>2.0217445856734999</v>
      </c>
    </row>
    <row r="962" spans="1:3" x14ac:dyDescent="0.25">
      <c r="A962">
        <v>106</v>
      </c>
      <c r="B962">
        <f t="shared" si="28"/>
        <v>-20.978119349005169</v>
      </c>
      <c r="C962">
        <f t="shared" si="29"/>
        <v>440.08149142110506</v>
      </c>
    </row>
    <row r="963" spans="1:3" x14ac:dyDescent="0.25">
      <c r="A963">
        <v>130.19999999999999</v>
      </c>
      <c r="B963">
        <f t="shared" ref="B963:B1026" si="30">A963 -$H$2</f>
        <v>3.2218806509948195</v>
      </c>
      <c r="C963">
        <f t="shared" ref="C963:C1026" si="31">B963*B963</f>
        <v>10.380514929254801</v>
      </c>
    </row>
    <row r="964" spans="1:3" x14ac:dyDescent="0.25">
      <c r="A964">
        <v>126</v>
      </c>
      <c r="B964">
        <f t="shared" si="30"/>
        <v>-0.97811934900516917</v>
      </c>
      <c r="C964">
        <f t="shared" si="31"/>
        <v>0.9567174608982959</v>
      </c>
    </row>
    <row r="965" spans="1:3" x14ac:dyDescent="0.25">
      <c r="A965">
        <v>141</v>
      </c>
      <c r="B965">
        <f t="shared" si="30"/>
        <v>14.021880650994831</v>
      </c>
      <c r="C965">
        <f t="shared" si="31"/>
        <v>196.61313699074321</v>
      </c>
    </row>
    <row r="966" spans="1:3" x14ac:dyDescent="0.25">
      <c r="A966">
        <v>113</v>
      </c>
      <c r="B966">
        <f t="shared" si="30"/>
        <v>-13.978119349005169</v>
      </c>
      <c r="C966">
        <f t="shared" si="31"/>
        <v>195.38782053503269</v>
      </c>
    </row>
    <row r="967" spans="1:3" x14ac:dyDescent="0.25">
      <c r="A967">
        <v>120</v>
      </c>
      <c r="B967">
        <f t="shared" si="30"/>
        <v>-6.9781193490051692</v>
      </c>
      <c r="C967">
        <f t="shared" si="31"/>
        <v>48.694149648960327</v>
      </c>
    </row>
    <row r="968" spans="1:3" x14ac:dyDescent="0.25">
      <c r="A968">
        <v>130.9</v>
      </c>
      <c r="B968">
        <f t="shared" si="30"/>
        <v>3.9218806509948365</v>
      </c>
      <c r="C968">
        <f t="shared" si="31"/>
        <v>15.381147840647683</v>
      </c>
    </row>
    <row r="969" spans="1:3" x14ac:dyDescent="0.25">
      <c r="A969">
        <v>120</v>
      </c>
      <c r="B969">
        <f t="shared" si="30"/>
        <v>-6.9781193490051692</v>
      </c>
      <c r="C969">
        <f t="shared" si="31"/>
        <v>48.694149648960327</v>
      </c>
    </row>
    <row r="970" spans="1:3" x14ac:dyDescent="0.25">
      <c r="A970">
        <v>134.1</v>
      </c>
      <c r="B970">
        <f t="shared" si="30"/>
        <v>7.1218806509948251</v>
      </c>
      <c r="C970">
        <f t="shared" si="31"/>
        <v>50.721184007014472</v>
      </c>
    </row>
    <row r="971" spans="1:3" x14ac:dyDescent="0.25">
      <c r="A971">
        <v>120</v>
      </c>
      <c r="B971">
        <f t="shared" si="30"/>
        <v>-6.9781193490051692</v>
      </c>
      <c r="C971">
        <f t="shared" si="31"/>
        <v>48.694149648960327</v>
      </c>
    </row>
    <row r="972" spans="1:3" x14ac:dyDescent="0.25">
      <c r="A972">
        <v>114.8</v>
      </c>
      <c r="B972">
        <f t="shared" si="30"/>
        <v>-12.178119349005172</v>
      </c>
      <c r="C972">
        <f t="shared" si="31"/>
        <v>148.30659087861414</v>
      </c>
    </row>
    <row r="973" spans="1:3" x14ac:dyDescent="0.25">
      <c r="A973">
        <v>123</v>
      </c>
      <c r="B973">
        <f t="shared" si="30"/>
        <v>-3.9781193490051692</v>
      </c>
      <c r="C973">
        <f t="shared" si="31"/>
        <v>15.825433554929312</v>
      </c>
    </row>
    <row r="974" spans="1:3" x14ac:dyDescent="0.25">
      <c r="A974">
        <v>118</v>
      </c>
      <c r="B974">
        <f t="shared" si="30"/>
        <v>-8.9781193490051692</v>
      </c>
      <c r="C974">
        <f t="shared" si="31"/>
        <v>80.606627044980996</v>
      </c>
    </row>
    <row r="975" spans="1:3" x14ac:dyDescent="0.25">
      <c r="A975">
        <v>100</v>
      </c>
      <c r="B975">
        <f t="shared" si="30"/>
        <v>-26.978119349005169</v>
      </c>
      <c r="C975">
        <f t="shared" si="31"/>
        <v>727.81892360916709</v>
      </c>
    </row>
    <row r="976" spans="1:3" x14ac:dyDescent="0.25">
      <c r="A976">
        <v>151.1</v>
      </c>
      <c r="B976">
        <f t="shared" si="30"/>
        <v>24.121880650994825</v>
      </c>
      <c r="C976">
        <f t="shared" si="31"/>
        <v>581.86512614083858</v>
      </c>
    </row>
    <row r="977" spans="1:3" x14ac:dyDescent="0.25">
      <c r="A977">
        <v>116.9</v>
      </c>
      <c r="B977">
        <f t="shared" si="30"/>
        <v>-10.078119349005163</v>
      </c>
      <c r="C977">
        <f t="shared" si="31"/>
        <v>101.56848961279226</v>
      </c>
    </row>
    <row r="978" spans="1:3" x14ac:dyDescent="0.25">
      <c r="A978">
        <v>106</v>
      </c>
      <c r="B978">
        <f t="shared" si="30"/>
        <v>-20.978119349005169</v>
      </c>
      <c r="C978">
        <f t="shared" si="31"/>
        <v>440.08149142110506</v>
      </c>
    </row>
    <row r="979" spans="1:3" x14ac:dyDescent="0.25">
      <c r="A979">
        <v>127.1</v>
      </c>
      <c r="B979">
        <f t="shared" si="30"/>
        <v>0.12188065099482515</v>
      </c>
      <c r="C979">
        <f t="shared" si="31"/>
        <v>1.4854893086922371E-2</v>
      </c>
    </row>
    <row r="980" spans="1:3" x14ac:dyDescent="0.25">
      <c r="A980">
        <v>155.5</v>
      </c>
      <c r="B980">
        <f t="shared" si="30"/>
        <v>28.521880650994831</v>
      </c>
      <c r="C980">
        <f t="shared" si="31"/>
        <v>813.49767586959331</v>
      </c>
    </row>
    <row r="981" spans="1:3" x14ac:dyDescent="0.25">
      <c r="A981">
        <v>101</v>
      </c>
      <c r="B981">
        <f t="shared" si="30"/>
        <v>-25.978119349005169</v>
      </c>
      <c r="C981">
        <f t="shared" si="31"/>
        <v>674.86268491115675</v>
      </c>
    </row>
    <row r="982" spans="1:3" x14ac:dyDescent="0.25">
      <c r="A982">
        <v>128.19999999999999</v>
      </c>
      <c r="B982">
        <f t="shared" si="30"/>
        <v>1.2218806509948195</v>
      </c>
      <c r="C982">
        <f t="shared" si="31"/>
        <v>1.4929923252755237</v>
      </c>
    </row>
    <row r="983" spans="1:3" x14ac:dyDescent="0.25">
      <c r="A983">
        <v>113</v>
      </c>
      <c r="B983">
        <f t="shared" si="30"/>
        <v>-13.978119349005169</v>
      </c>
      <c r="C983">
        <f t="shared" si="31"/>
        <v>195.38782053503269</v>
      </c>
    </row>
    <row r="984" spans="1:3" x14ac:dyDescent="0.25">
      <c r="A984">
        <v>122.8</v>
      </c>
      <c r="B984">
        <f t="shared" si="30"/>
        <v>-4.178119349005172</v>
      </c>
      <c r="C984">
        <f t="shared" si="31"/>
        <v>17.456681294531403</v>
      </c>
    </row>
    <row r="985" spans="1:3" x14ac:dyDescent="0.25">
      <c r="A985">
        <v>145.6</v>
      </c>
      <c r="B985">
        <f t="shared" si="30"/>
        <v>18.621880650994825</v>
      </c>
      <c r="C985">
        <f t="shared" si="31"/>
        <v>346.77443897989548</v>
      </c>
    </row>
    <row r="986" spans="1:3" x14ac:dyDescent="0.25">
      <c r="A986">
        <v>116.5</v>
      </c>
      <c r="B986">
        <f t="shared" si="30"/>
        <v>-10.478119349005169</v>
      </c>
      <c r="C986">
        <f t="shared" si="31"/>
        <v>109.7909850919965</v>
      </c>
    </row>
    <row r="987" spans="1:3" x14ac:dyDescent="0.25">
      <c r="A987">
        <v>142</v>
      </c>
      <c r="B987">
        <f t="shared" si="30"/>
        <v>15.021880650994831</v>
      </c>
      <c r="C987">
        <f t="shared" si="31"/>
        <v>225.65689829273288</v>
      </c>
    </row>
    <row r="988" spans="1:3" x14ac:dyDescent="0.25">
      <c r="A988">
        <v>150</v>
      </c>
      <c r="B988">
        <f t="shared" si="30"/>
        <v>23.021880650994831</v>
      </c>
      <c r="C988">
        <f t="shared" si="31"/>
        <v>530.00698870865017</v>
      </c>
    </row>
    <row r="989" spans="1:3" x14ac:dyDescent="0.25">
      <c r="A989">
        <v>133.30000000000001</v>
      </c>
      <c r="B989">
        <f t="shared" si="30"/>
        <v>6.3218806509948422</v>
      </c>
      <c r="C989">
        <f t="shared" si="31"/>
        <v>39.966174965422972</v>
      </c>
    </row>
    <row r="990" spans="1:3" x14ac:dyDescent="0.25">
      <c r="A990">
        <v>115.8</v>
      </c>
      <c r="B990">
        <f t="shared" si="30"/>
        <v>-11.178119349005172</v>
      </c>
      <c r="C990">
        <f t="shared" si="31"/>
        <v>124.95035218060382</v>
      </c>
    </row>
    <row r="991" spans="1:3" x14ac:dyDescent="0.25">
      <c r="A991">
        <v>100</v>
      </c>
      <c r="B991">
        <f t="shared" si="30"/>
        <v>-26.978119349005169</v>
      </c>
      <c r="C991">
        <f t="shared" si="31"/>
        <v>727.81892360916709</v>
      </c>
    </row>
    <row r="992" spans="1:3" x14ac:dyDescent="0.25">
      <c r="A992">
        <v>128.6</v>
      </c>
      <c r="B992">
        <f t="shared" si="30"/>
        <v>1.6218806509948251</v>
      </c>
      <c r="C992">
        <f t="shared" si="31"/>
        <v>2.6304968460713978</v>
      </c>
    </row>
    <row r="993" spans="1:3" x14ac:dyDescent="0.25">
      <c r="A993">
        <v>137.1</v>
      </c>
      <c r="B993">
        <f t="shared" si="30"/>
        <v>10.121880650994825</v>
      </c>
      <c r="C993">
        <f t="shared" si="31"/>
        <v>102.45246791298342</v>
      </c>
    </row>
    <row r="994" spans="1:3" x14ac:dyDescent="0.25">
      <c r="A994">
        <v>149</v>
      </c>
      <c r="B994">
        <f t="shared" si="30"/>
        <v>22.021880650994831</v>
      </c>
      <c r="C994">
        <f t="shared" si="31"/>
        <v>484.96322740666051</v>
      </c>
    </row>
    <row r="995" spans="1:3" x14ac:dyDescent="0.25">
      <c r="A995">
        <v>147</v>
      </c>
      <c r="B995">
        <f t="shared" si="30"/>
        <v>20.021880650994831</v>
      </c>
      <c r="C995">
        <f t="shared" si="31"/>
        <v>400.87570480268118</v>
      </c>
    </row>
    <row r="996" spans="1:3" x14ac:dyDescent="0.25">
      <c r="A996">
        <v>150</v>
      </c>
      <c r="B996">
        <f t="shared" si="30"/>
        <v>23.021880650994831</v>
      </c>
      <c r="C996">
        <f t="shared" si="31"/>
        <v>530.00698870865017</v>
      </c>
    </row>
    <row r="997" spans="1:3" x14ac:dyDescent="0.25">
      <c r="A997">
        <v>103.5</v>
      </c>
      <c r="B997">
        <f t="shared" si="30"/>
        <v>-23.478119349005169</v>
      </c>
      <c r="C997">
        <f t="shared" si="31"/>
        <v>551.2220881661309</v>
      </c>
    </row>
    <row r="998" spans="1:3" x14ac:dyDescent="0.25">
      <c r="A998">
        <v>107.8</v>
      </c>
      <c r="B998">
        <f t="shared" si="30"/>
        <v>-19.178119349005172</v>
      </c>
      <c r="C998">
        <f t="shared" si="31"/>
        <v>367.80026176468658</v>
      </c>
    </row>
    <row r="999" spans="1:3" x14ac:dyDescent="0.25">
      <c r="A999">
        <v>130</v>
      </c>
      <c r="B999">
        <f t="shared" si="30"/>
        <v>3.0218806509948308</v>
      </c>
      <c r="C999">
        <f t="shared" si="31"/>
        <v>9.1317626688569433</v>
      </c>
    </row>
    <row r="1000" spans="1:3" x14ac:dyDescent="0.25">
      <c r="A1000">
        <v>109.4</v>
      </c>
      <c r="B1000">
        <f t="shared" si="30"/>
        <v>-17.578119349005163</v>
      </c>
      <c r="C1000">
        <f t="shared" si="31"/>
        <v>308.99027984786972</v>
      </c>
    </row>
    <row r="1001" spans="1:3" x14ac:dyDescent="0.25">
      <c r="A1001">
        <v>143.6</v>
      </c>
      <c r="B1001">
        <f t="shared" si="30"/>
        <v>16.621880650994825</v>
      </c>
      <c r="C1001">
        <f t="shared" si="31"/>
        <v>276.28691637591618</v>
      </c>
    </row>
    <row r="1002" spans="1:3" x14ac:dyDescent="0.25">
      <c r="A1002">
        <v>124.3</v>
      </c>
      <c r="B1002">
        <f t="shared" si="30"/>
        <v>-2.678119349005172</v>
      </c>
      <c r="C1002">
        <f t="shared" si="31"/>
        <v>7.1723232475158865</v>
      </c>
    </row>
    <row r="1003" spans="1:3" x14ac:dyDescent="0.25">
      <c r="A1003">
        <v>119.5</v>
      </c>
      <c r="B1003">
        <f t="shared" si="30"/>
        <v>-7.4781193490051692</v>
      </c>
      <c r="C1003">
        <f t="shared" si="31"/>
        <v>55.922268997965496</v>
      </c>
    </row>
    <row r="1004" spans="1:3" x14ac:dyDescent="0.25">
      <c r="A1004">
        <v>175.6</v>
      </c>
      <c r="B1004">
        <f t="shared" si="30"/>
        <v>48.621880650994825</v>
      </c>
      <c r="C1004">
        <f t="shared" si="31"/>
        <v>2364.0872780395848</v>
      </c>
    </row>
    <row r="1005" spans="1:3" x14ac:dyDescent="0.25">
      <c r="A1005">
        <v>116.1</v>
      </c>
      <c r="B1005">
        <f t="shared" si="30"/>
        <v>-10.878119349005175</v>
      </c>
      <c r="C1005">
        <f t="shared" si="31"/>
        <v>118.33348057120077</v>
      </c>
    </row>
    <row r="1006" spans="1:3" x14ac:dyDescent="0.25">
      <c r="A1006">
        <v>126.6</v>
      </c>
      <c r="B1006">
        <f t="shared" si="30"/>
        <v>-0.37811934900517485</v>
      </c>
      <c r="C1006">
        <f t="shared" si="31"/>
        <v>0.14297424209209722</v>
      </c>
    </row>
    <row r="1007" spans="1:3" x14ac:dyDescent="0.25">
      <c r="A1007">
        <v>130.80000000000001</v>
      </c>
      <c r="B1007">
        <f t="shared" si="30"/>
        <v>3.8218806509948422</v>
      </c>
      <c r="C1007">
        <f t="shared" si="31"/>
        <v>14.60677171044876</v>
      </c>
    </row>
    <row r="1008" spans="1:3" x14ac:dyDescent="0.25">
      <c r="A1008">
        <v>133.5</v>
      </c>
      <c r="B1008">
        <f t="shared" si="30"/>
        <v>6.5218806509948308</v>
      </c>
      <c r="C1008">
        <f t="shared" si="31"/>
        <v>42.534927225820759</v>
      </c>
    </row>
    <row r="1009" spans="1:3" x14ac:dyDescent="0.25">
      <c r="A1009">
        <v>136.9</v>
      </c>
      <c r="B1009">
        <f t="shared" si="30"/>
        <v>9.9218806509948365</v>
      </c>
      <c r="C1009">
        <f t="shared" si="31"/>
        <v>98.443715652585723</v>
      </c>
    </row>
    <row r="1010" spans="1:3" x14ac:dyDescent="0.25">
      <c r="A1010">
        <v>142.30000000000001</v>
      </c>
      <c r="B1010">
        <f t="shared" si="30"/>
        <v>15.321880650994842</v>
      </c>
      <c r="C1010">
        <f t="shared" si="31"/>
        <v>234.76002668333012</v>
      </c>
    </row>
    <row r="1011" spans="1:3" x14ac:dyDescent="0.25">
      <c r="A1011">
        <v>114.3</v>
      </c>
      <c r="B1011">
        <f t="shared" si="30"/>
        <v>-12.678119349005172</v>
      </c>
      <c r="C1011">
        <f t="shared" si="31"/>
        <v>160.73471022761933</v>
      </c>
    </row>
    <row r="1012" spans="1:3" x14ac:dyDescent="0.25">
      <c r="A1012">
        <v>122.9</v>
      </c>
      <c r="B1012">
        <f t="shared" si="30"/>
        <v>-4.0781193490051635</v>
      </c>
      <c r="C1012">
        <f t="shared" si="31"/>
        <v>16.631057424730297</v>
      </c>
    </row>
    <row r="1013" spans="1:3" x14ac:dyDescent="0.25">
      <c r="A1013">
        <v>117.2</v>
      </c>
      <c r="B1013">
        <f t="shared" si="30"/>
        <v>-9.7781193490051663</v>
      </c>
      <c r="C1013">
        <f t="shared" si="31"/>
        <v>95.611618003389211</v>
      </c>
    </row>
    <row r="1014" spans="1:3" x14ac:dyDescent="0.25">
      <c r="A1014">
        <v>152</v>
      </c>
      <c r="B1014">
        <f t="shared" si="30"/>
        <v>25.021880650994831</v>
      </c>
      <c r="C1014">
        <f t="shared" si="31"/>
        <v>626.09451131262949</v>
      </c>
    </row>
    <row r="1015" spans="1:3" x14ac:dyDescent="0.25">
      <c r="A1015">
        <v>122.2</v>
      </c>
      <c r="B1015">
        <f t="shared" si="30"/>
        <v>-4.7781193490051663</v>
      </c>
      <c r="C1015">
        <f t="shared" si="31"/>
        <v>22.830424513337555</v>
      </c>
    </row>
    <row r="1016" spans="1:3" x14ac:dyDescent="0.25">
      <c r="A1016">
        <v>101.7</v>
      </c>
      <c r="B1016">
        <f t="shared" si="30"/>
        <v>-25.278119349005166</v>
      </c>
      <c r="C1016">
        <f t="shared" si="31"/>
        <v>638.98331782254934</v>
      </c>
    </row>
    <row r="1017" spans="1:3" x14ac:dyDescent="0.25">
      <c r="A1017">
        <v>119.9</v>
      </c>
      <c r="B1017">
        <f t="shared" si="30"/>
        <v>-7.0781193490051635</v>
      </c>
      <c r="C1017">
        <f t="shared" si="31"/>
        <v>50.099773518761282</v>
      </c>
    </row>
    <row r="1018" spans="1:3" x14ac:dyDescent="0.25">
      <c r="A1018">
        <v>123.7</v>
      </c>
      <c r="B1018">
        <f t="shared" si="30"/>
        <v>-3.2781193490051663</v>
      </c>
      <c r="C1018">
        <f t="shared" si="31"/>
        <v>10.746066466322056</v>
      </c>
    </row>
    <row r="1019" spans="1:3" x14ac:dyDescent="0.25">
      <c r="A1019">
        <v>121.8</v>
      </c>
      <c r="B1019">
        <f t="shared" si="30"/>
        <v>-5.178119349005172</v>
      </c>
      <c r="C1019">
        <f t="shared" si="31"/>
        <v>26.812919992541747</v>
      </c>
    </row>
    <row r="1020" spans="1:3" x14ac:dyDescent="0.25">
      <c r="A1020">
        <v>106.1</v>
      </c>
      <c r="B1020">
        <f t="shared" si="30"/>
        <v>-20.878119349005175</v>
      </c>
      <c r="C1020">
        <f t="shared" si="31"/>
        <v>435.89586755130426</v>
      </c>
    </row>
    <row r="1021" spans="1:3" x14ac:dyDescent="0.25">
      <c r="A1021">
        <v>124.3</v>
      </c>
      <c r="B1021">
        <f t="shared" si="30"/>
        <v>-2.678119349005172</v>
      </c>
      <c r="C1021">
        <f t="shared" si="31"/>
        <v>7.1723232475158865</v>
      </c>
    </row>
    <row r="1022" spans="1:3" x14ac:dyDescent="0.25">
      <c r="A1022">
        <v>124.3</v>
      </c>
      <c r="B1022">
        <f t="shared" si="30"/>
        <v>-2.678119349005172</v>
      </c>
      <c r="C1022">
        <f t="shared" si="31"/>
        <v>7.1723232475158865</v>
      </c>
    </row>
    <row r="1023" spans="1:3" x14ac:dyDescent="0.25">
      <c r="A1023">
        <v>117.4</v>
      </c>
      <c r="B1023">
        <f t="shared" si="30"/>
        <v>-9.5781193490051635</v>
      </c>
      <c r="C1023">
        <f t="shared" si="31"/>
        <v>91.740370263787099</v>
      </c>
    </row>
    <row r="1024" spans="1:3" x14ac:dyDescent="0.25">
      <c r="A1024">
        <v>112.7</v>
      </c>
      <c r="B1024">
        <f t="shared" si="30"/>
        <v>-14.278119349005166</v>
      </c>
      <c r="C1024">
        <f t="shared" si="31"/>
        <v>203.86469214443571</v>
      </c>
    </row>
    <row r="1025" spans="1:3" x14ac:dyDescent="0.25">
      <c r="A1025">
        <v>123.7</v>
      </c>
      <c r="B1025">
        <f t="shared" si="30"/>
        <v>-3.2781193490051663</v>
      </c>
      <c r="C1025">
        <f t="shared" si="31"/>
        <v>10.746066466322056</v>
      </c>
    </row>
    <row r="1026" spans="1:3" x14ac:dyDescent="0.25">
      <c r="A1026">
        <v>105.8</v>
      </c>
      <c r="B1026">
        <f t="shared" si="30"/>
        <v>-21.178119349005172</v>
      </c>
      <c r="C1026">
        <f t="shared" si="31"/>
        <v>448.51273916070727</v>
      </c>
    </row>
    <row r="1027" spans="1:3" x14ac:dyDescent="0.25">
      <c r="A1027">
        <v>124.2</v>
      </c>
      <c r="B1027">
        <f t="shared" ref="B1027:B1090" si="32">A1027 -$H$2</f>
        <v>-2.7781193490051663</v>
      </c>
      <c r="C1027">
        <f t="shared" ref="C1027:C1090" si="33">B1027*B1027</f>
        <v>7.7179471173168892</v>
      </c>
    </row>
    <row r="1028" spans="1:3" x14ac:dyDescent="0.25">
      <c r="A1028">
        <v>122.3</v>
      </c>
      <c r="B1028">
        <f t="shared" si="32"/>
        <v>-4.678119349005172</v>
      </c>
      <c r="C1028">
        <f t="shared" si="33"/>
        <v>21.884800643536575</v>
      </c>
    </row>
    <row r="1029" spans="1:3" x14ac:dyDescent="0.25">
      <c r="A1029">
        <v>123.7</v>
      </c>
      <c r="B1029">
        <f t="shared" si="32"/>
        <v>-3.2781193490051663</v>
      </c>
      <c r="C1029">
        <f t="shared" si="33"/>
        <v>10.746066466322056</v>
      </c>
    </row>
    <row r="1030" spans="1:3" x14ac:dyDescent="0.25">
      <c r="A1030">
        <v>129.80000000000001</v>
      </c>
      <c r="B1030">
        <f t="shared" si="32"/>
        <v>2.8218806509948422</v>
      </c>
      <c r="C1030">
        <f t="shared" si="33"/>
        <v>7.9630104084590743</v>
      </c>
    </row>
    <row r="1031" spans="1:3" x14ac:dyDescent="0.25">
      <c r="A1031">
        <v>123.8</v>
      </c>
      <c r="B1031">
        <f t="shared" si="32"/>
        <v>-3.178119349005172</v>
      </c>
      <c r="C1031">
        <f t="shared" si="33"/>
        <v>10.100442596521058</v>
      </c>
    </row>
    <row r="1032" spans="1:3" x14ac:dyDescent="0.25">
      <c r="A1032">
        <v>126.4</v>
      </c>
      <c r="B1032">
        <f t="shared" si="32"/>
        <v>-0.57811934900516349</v>
      </c>
      <c r="C1032">
        <f t="shared" si="33"/>
        <v>0.33422198169415401</v>
      </c>
    </row>
    <row r="1033" spans="1:3" x14ac:dyDescent="0.25">
      <c r="A1033">
        <v>115.1</v>
      </c>
      <c r="B1033">
        <f t="shared" si="32"/>
        <v>-11.878119349005175</v>
      </c>
      <c r="C1033">
        <f t="shared" si="33"/>
        <v>141.08971926921112</v>
      </c>
    </row>
    <row r="1034" spans="1:3" x14ac:dyDescent="0.25">
      <c r="A1034">
        <v>138.4</v>
      </c>
      <c r="B1034">
        <f t="shared" si="32"/>
        <v>11.421880650994837</v>
      </c>
      <c r="C1034">
        <f t="shared" si="33"/>
        <v>130.45935760557023</v>
      </c>
    </row>
    <row r="1035" spans="1:3" x14ac:dyDescent="0.25">
      <c r="A1035">
        <v>118.2</v>
      </c>
      <c r="B1035">
        <f t="shared" si="32"/>
        <v>-8.7781193490051663</v>
      </c>
      <c r="C1035">
        <f t="shared" si="33"/>
        <v>77.055379305378878</v>
      </c>
    </row>
    <row r="1036" spans="1:3" x14ac:dyDescent="0.25">
      <c r="A1036">
        <v>121.7</v>
      </c>
      <c r="B1036">
        <f t="shared" si="32"/>
        <v>-5.2781193490051663</v>
      </c>
      <c r="C1036">
        <f t="shared" si="33"/>
        <v>27.858543862342721</v>
      </c>
    </row>
    <row r="1037" spans="1:3" x14ac:dyDescent="0.25">
      <c r="A1037">
        <v>118</v>
      </c>
      <c r="B1037">
        <f t="shared" si="32"/>
        <v>-8.9781193490051692</v>
      </c>
      <c r="C1037">
        <f t="shared" si="33"/>
        <v>80.606627044980996</v>
      </c>
    </row>
    <row r="1038" spans="1:3" x14ac:dyDescent="0.25">
      <c r="A1038">
        <v>119.8</v>
      </c>
      <c r="B1038">
        <f t="shared" si="32"/>
        <v>-7.178119349005172</v>
      </c>
      <c r="C1038">
        <f t="shared" si="33"/>
        <v>51.525397388562432</v>
      </c>
    </row>
    <row r="1039" spans="1:3" x14ac:dyDescent="0.25">
      <c r="A1039">
        <v>164.9</v>
      </c>
      <c r="B1039">
        <f t="shared" si="32"/>
        <v>37.921880650994837</v>
      </c>
      <c r="C1039">
        <f t="shared" si="33"/>
        <v>1438.0690321082966</v>
      </c>
    </row>
    <row r="1040" spans="1:3" x14ac:dyDescent="0.25">
      <c r="A1040">
        <v>100</v>
      </c>
      <c r="B1040">
        <f t="shared" si="32"/>
        <v>-26.978119349005169</v>
      </c>
      <c r="C1040">
        <f t="shared" si="33"/>
        <v>727.81892360916709</v>
      </c>
    </row>
    <row r="1041" spans="1:3" x14ac:dyDescent="0.25">
      <c r="A1041">
        <v>121.6</v>
      </c>
      <c r="B1041">
        <f t="shared" si="32"/>
        <v>-5.3781193490051749</v>
      </c>
      <c r="C1041">
        <f t="shared" si="33"/>
        <v>28.924167732143847</v>
      </c>
    </row>
    <row r="1042" spans="1:3" x14ac:dyDescent="0.25">
      <c r="A1042">
        <v>120.4</v>
      </c>
      <c r="B1042">
        <f t="shared" si="32"/>
        <v>-6.5781193490051635</v>
      </c>
      <c r="C1042">
        <f t="shared" si="33"/>
        <v>43.271654169756118</v>
      </c>
    </row>
    <row r="1043" spans="1:3" x14ac:dyDescent="0.25">
      <c r="A1043">
        <v>117.8</v>
      </c>
      <c r="B1043">
        <f t="shared" si="32"/>
        <v>-9.178119349005172</v>
      </c>
      <c r="C1043">
        <f t="shared" si="33"/>
        <v>84.237874784583127</v>
      </c>
    </row>
    <row r="1044" spans="1:3" x14ac:dyDescent="0.25">
      <c r="A1044">
        <v>110</v>
      </c>
      <c r="B1044">
        <f t="shared" si="32"/>
        <v>-16.978119349005169</v>
      </c>
      <c r="C1044">
        <f t="shared" si="33"/>
        <v>288.2565366290637</v>
      </c>
    </row>
    <row r="1045" spans="1:3" x14ac:dyDescent="0.25">
      <c r="A1045">
        <v>128.80000000000001</v>
      </c>
      <c r="B1045">
        <f t="shared" si="32"/>
        <v>1.8218806509948422</v>
      </c>
      <c r="C1045">
        <f t="shared" si="33"/>
        <v>3.3192491064693899</v>
      </c>
    </row>
    <row r="1046" spans="1:3" x14ac:dyDescent="0.25">
      <c r="A1046">
        <v>116.6</v>
      </c>
      <c r="B1046">
        <f t="shared" si="32"/>
        <v>-10.378119349005175</v>
      </c>
      <c r="C1046">
        <f t="shared" si="33"/>
        <v>107.70536122219559</v>
      </c>
    </row>
    <row r="1047" spans="1:3" x14ac:dyDescent="0.25">
      <c r="A1047">
        <v>120</v>
      </c>
      <c r="B1047">
        <f t="shared" si="32"/>
        <v>-6.9781193490051692</v>
      </c>
      <c r="C1047">
        <f t="shared" si="33"/>
        <v>48.694149648960327</v>
      </c>
    </row>
    <row r="1048" spans="1:3" x14ac:dyDescent="0.25">
      <c r="A1048">
        <v>157.5</v>
      </c>
      <c r="B1048">
        <f t="shared" si="32"/>
        <v>30.521880650994831</v>
      </c>
      <c r="C1048">
        <f t="shared" si="33"/>
        <v>931.58519847357263</v>
      </c>
    </row>
    <row r="1049" spans="1:3" x14ac:dyDescent="0.25">
      <c r="A1049">
        <v>136.30000000000001</v>
      </c>
      <c r="B1049">
        <f t="shared" si="32"/>
        <v>9.3218806509948422</v>
      </c>
      <c r="C1049">
        <f t="shared" si="33"/>
        <v>86.897458871392018</v>
      </c>
    </row>
    <row r="1050" spans="1:3" x14ac:dyDescent="0.25">
      <c r="A1050">
        <v>121.5</v>
      </c>
      <c r="B1050">
        <f t="shared" si="32"/>
        <v>-5.4781193490051692</v>
      </c>
      <c r="C1050">
        <f t="shared" si="33"/>
        <v>30.009791601944819</v>
      </c>
    </row>
    <row r="1051" spans="1:3" x14ac:dyDescent="0.25">
      <c r="A1051">
        <v>133.9</v>
      </c>
      <c r="B1051">
        <f t="shared" si="32"/>
        <v>6.9218806509948365</v>
      </c>
      <c r="C1051">
        <f t="shared" si="33"/>
        <v>47.912431746616704</v>
      </c>
    </row>
    <row r="1052" spans="1:3" x14ac:dyDescent="0.25">
      <c r="A1052">
        <v>136.80000000000001</v>
      </c>
      <c r="B1052">
        <f t="shared" si="32"/>
        <v>9.8218806509948422</v>
      </c>
      <c r="C1052">
        <f t="shared" si="33"/>
        <v>96.469339522386861</v>
      </c>
    </row>
    <row r="1053" spans="1:3" x14ac:dyDescent="0.25">
      <c r="A1053">
        <v>133.5</v>
      </c>
      <c r="B1053">
        <f t="shared" si="32"/>
        <v>6.5218806509948308</v>
      </c>
      <c r="C1053">
        <f t="shared" si="33"/>
        <v>42.534927225820759</v>
      </c>
    </row>
    <row r="1054" spans="1:3" x14ac:dyDescent="0.25">
      <c r="A1054">
        <v>130</v>
      </c>
      <c r="B1054">
        <f t="shared" si="32"/>
        <v>3.0218806509948308</v>
      </c>
      <c r="C1054">
        <f t="shared" si="33"/>
        <v>9.1317626688569433</v>
      </c>
    </row>
    <row r="1055" spans="1:3" x14ac:dyDescent="0.25">
      <c r="A1055">
        <v>140</v>
      </c>
      <c r="B1055">
        <f t="shared" si="32"/>
        <v>13.021880650994831</v>
      </c>
      <c r="C1055">
        <f t="shared" si="33"/>
        <v>169.56937568875355</v>
      </c>
    </row>
    <row r="1056" spans="1:3" x14ac:dyDescent="0.25">
      <c r="A1056">
        <v>132.69999999999999</v>
      </c>
      <c r="B1056">
        <f t="shared" si="32"/>
        <v>5.7218806509948195</v>
      </c>
      <c r="C1056">
        <f t="shared" si="33"/>
        <v>32.739918184228898</v>
      </c>
    </row>
    <row r="1057" spans="1:3" x14ac:dyDescent="0.25">
      <c r="A1057">
        <v>117.8</v>
      </c>
      <c r="B1057">
        <f t="shared" si="32"/>
        <v>-9.178119349005172</v>
      </c>
      <c r="C1057">
        <f t="shared" si="33"/>
        <v>84.237874784583127</v>
      </c>
    </row>
    <row r="1058" spans="1:3" x14ac:dyDescent="0.25">
      <c r="A1058">
        <v>126.1</v>
      </c>
      <c r="B1058">
        <f t="shared" si="32"/>
        <v>-0.87811934900517485</v>
      </c>
      <c r="C1058">
        <f t="shared" si="33"/>
        <v>0.77109359109727205</v>
      </c>
    </row>
    <row r="1059" spans="1:3" x14ac:dyDescent="0.25">
      <c r="A1059">
        <v>120</v>
      </c>
      <c r="B1059">
        <f t="shared" si="32"/>
        <v>-6.9781193490051692</v>
      </c>
      <c r="C1059">
        <f t="shared" si="33"/>
        <v>48.694149648960327</v>
      </c>
    </row>
    <row r="1060" spans="1:3" x14ac:dyDescent="0.25">
      <c r="A1060">
        <v>100</v>
      </c>
      <c r="B1060">
        <f t="shared" si="32"/>
        <v>-26.978119349005169</v>
      </c>
      <c r="C1060">
        <f t="shared" si="33"/>
        <v>727.81892360916709</v>
      </c>
    </row>
    <row r="1061" spans="1:3" x14ac:dyDescent="0.25">
      <c r="A1061">
        <v>116.8</v>
      </c>
      <c r="B1061">
        <f t="shared" si="32"/>
        <v>-10.178119349005172</v>
      </c>
      <c r="C1061">
        <f t="shared" si="33"/>
        <v>103.59411348259347</v>
      </c>
    </row>
    <row r="1062" spans="1:3" x14ac:dyDescent="0.25">
      <c r="A1062">
        <v>128.30000000000001</v>
      </c>
      <c r="B1062">
        <f t="shared" si="32"/>
        <v>1.3218806509948422</v>
      </c>
      <c r="C1062">
        <f t="shared" si="33"/>
        <v>1.7473684554745479</v>
      </c>
    </row>
    <row r="1063" spans="1:3" x14ac:dyDescent="0.25">
      <c r="A1063">
        <v>117</v>
      </c>
      <c r="B1063">
        <f t="shared" si="32"/>
        <v>-9.9781193490051692</v>
      </c>
      <c r="C1063">
        <f t="shared" si="33"/>
        <v>99.562865742991335</v>
      </c>
    </row>
    <row r="1064" spans="1:3" x14ac:dyDescent="0.25">
      <c r="A1064">
        <v>131.5</v>
      </c>
      <c r="B1064">
        <f t="shared" si="32"/>
        <v>4.5218806509948308</v>
      </c>
      <c r="C1064">
        <f t="shared" si="33"/>
        <v>20.447404621841436</v>
      </c>
    </row>
    <row r="1065" spans="1:3" x14ac:dyDescent="0.25">
      <c r="A1065">
        <v>134.80000000000001</v>
      </c>
      <c r="B1065">
        <f t="shared" si="32"/>
        <v>7.8218806509948422</v>
      </c>
      <c r="C1065">
        <f t="shared" si="33"/>
        <v>61.181816918407499</v>
      </c>
    </row>
    <row r="1066" spans="1:3" x14ac:dyDescent="0.25">
      <c r="A1066">
        <v>146.6</v>
      </c>
      <c r="B1066">
        <f t="shared" si="32"/>
        <v>19.621880650994825</v>
      </c>
      <c r="C1066">
        <f t="shared" si="33"/>
        <v>385.01820028188513</v>
      </c>
    </row>
    <row r="1067" spans="1:3" x14ac:dyDescent="0.25">
      <c r="A1067">
        <v>130</v>
      </c>
      <c r="B1067">
        <f t="shared" si="32"/>
        <v>3.0218806509948308</v>
      </c>
      <c r="C1067">
        <f t="shared" si="33"/>
        <v>9.1317626688569433</v>
      </c>
    </row>
    <row r="1068" spans="1:3" x14ac:dyDescent="0.25">
      <c r="A1068">
        <v>127.5</v>
      </c>
      <c r="B1068">
        <f t="shared" si="32"/>
        <v>0.52188065099483083</v>
      </c>
      <c r="C1068">
        <f t="shared" si="33"/>
        <v>0.27235941388278845</v>
      </c>
    </row>
    <row r="1069" spans="1:3" x14ac:dyDescent="0.25">
      <c r="A1069">
        <v>123</v>
      </c>
      <c r="B1069">
        <f t="shared" si="32"/>
        <v>-3.9781193490051692</v>
      </c>
      <c r="C1069">
        <f t="shared" si="33"/>
        <v>15.825433554929312</v>
      </c>
    </row>
    <row r="1070" spans="1:3" x14ac:dyDescent="0.25">
      <c r="A1070">
        <v>100</v>
      </c>
      <c r="B1070">
        <f t="shared" si="32"/>
        <v>-26.978119349005169</v>
      </c>
      <c r="C1070">
        <f t="shared" si="33"/>
        <v>727.81892360916709</v>
      </c>
    </row>
    <row r="1071" spans="1:3" x14ac:dyDescent="0.25">
      <c r="A1071">
        <v>114.2</v>
      </c>
      <c r="B1071">
        <f t="shared" si="32"/>
        <v>-12.778119349005166</v>
      </c>
      <c r="C1071">
        <f t="shared" si="33"/>
        <v>163.28033409742022</v>
      </c>
    </row>
    <row r="1072" spans="1:3" x14ac:dyDescent="0.25">
      <c r="A1072">
        <v>123.5</v>
      </c>
      <c r="B1072">
        <f t="shared" si="32"/>
        <v>-3.4781193490051692</v>
      </c>
      <c r="C1072">
        <f t="shared" si="33"/>
        <v>12.097314205924143</v>
      </c>
    </row>
    <row r="1073" spans="1:3" x14ac:dyDescent="0.25">
      <c r="A1073">
        <v>144.30000000000001</v>
      </c>
      <c r="B1073">
        <f t="shared" si="32"/>
        <v>17.321880650994842</v>
      </c>
      <c r="C1073">
        <f t="shared" si="33"/>
        <v>300.04754928730949</v>
      </c>
    </row>
    <row r="1074" spans="1:3" x14ac:dyDescent="0.25">
      <c r="A1074">
        <v>142.19999999999999</v>
      </c>
      <c r="B1074">
        <f t="shared" si="32"/>
        <v>15.221880650994819</v>
      </c>
      <c r="C1074">
        <f t="shared" si="33"/>
        <v>231.70565055313048</v>
      </c>
    </row>
    <row r="1075" spans="1:3" x14ac:dyDescent="0.25">
      <c r="A1075">
        <v>161.9</v>
      </c>
      <c r="B1075">
        <f t="shared" si="32"/>
        <v>34.921880650994837</v>
      </c>
      <c r="C1075">
        <f t="shared" si="33"/>
        <v>1219.5377482023275</v>
      </c>
    </row>
    <row r="1076" spans="1:3" x14ac:dyDescent="0.25">
      <c r="A1076">
        <v>135.9</v>
      </c>
      <c r="B1076">
        <f t="shared" si="32"/>
        <v>8.9218806509948365</v>
      </c>
      <c r="C1076">
        <f t="shared" si="33"/>
        <v>79.59995435059605</v>
      </c>
    </row>
    <row r="1077" spans="1:3" x14ac:dyDescent="0.25">
      <c r="A1077">
        <v>110.1</v>
      </c>
      <c r="B1077">
        <f t="shared" si="32"/>
        <v>-16.878119349005175</v>
      </c>
      <c r="C1077">
        <f t="shared" si="33"/>
        <v>284.87091275926286</v>
      </c>
    </row>
    <row r="1078" spans="1:3" x14ac:dyDescent="0.25">
      <c r="A1078">
        <v>122.5</v>
      </c>
      <c r="B1078">
        <f t="shared" si="32"/>
        <v>-4.4781193490051692</v>
      </c>
      <c r="C1078">
        <f t="shared" si="33"/>
        <v>20.053552903934481</v>
      </c>
    </row>
    <row r="1079" spans="1:3" x14ac:dyDescent="0.25">
      <c r="A1079">
        <v>138.1</v>
      </c>
      <c r="B1079">
        <f t="shared" si="32"/>
        <v>11.121880650994825</v>
      </c>
      <c r="C1079">
        <f t="shared" si="33"/>
        <v>123.69622921497307</v>
      </c>
    </row>
    <row r="1080" spans="1:3" x14ac:dyDescent="0.25">
      <c r="A1080">
        <v>117.3</v>
      </c>
      <c r="B1080">
        <f t="shared" si="32"/>
        <v>-9.678119349005172</v>
      </c>
      <c r="C1080">
        <f t="shared" si="33"/>
        <v>93.665994133588299</v>
      </c>
    </row>
    <row r="1081" spans="1:3" x14ac:dyDescent="0.25">
      <c r="A1081">
        <v>106.8</v>
      </c>
      <c r="B1081">
        <f t="shared" si="32"/>
        <v>-20.178119349005172</v>
      </c>
      <c r="C1081">
        <f t="shared" si="33"/>
        <v>407.1565004626969</v>
      </c>
    </row>
    <row r="1082" spans="1:3" x14ac:dyDescent="0.25">
      <c r="A1082">
        <v>120.1</v>
      </c>
      <c r="B1082">
        <f t="shared" si="32"/>
        <v>-6.8781193490051749</v>
      </c>
      <c r="C1082">
        <f t="shared" si="33"/>
        <v>47.308525779159368</v>
      </c>
    </row>
    <row r="1083" spans="1:3" x14ac:dyDescent="0.25">
      <c r="A1083">
        <v>116.5</v>
      </c>
      <c r="B1083">
        <f t="shared" si="32"/>
        <v>-10.478119349005169</v>
      </c>
      <c r="C1083">
        <f t="shared" si="33"/>
        <v>109.7909850919965</v>
      </c>
    </row>
    <row r="1084" spans="1:3" x14ac:dyDescent="0.25">
      <c r="A1084">
        <v>120</v>
      </c>
      <c r="B1084">
        <f t="shared" si="32"/>
        <v>-6.9781193490051692</v>
      </c>
      <c r="C1084">
        <f t="shared" si="33"/>
        <v>48.694149648960327</v>
      </c>
    </row>
    <row r="1085" spans="1:3" x14ac:dyDescent="0.25">
      <c r="A1085">
        <v>139.69999999999999</v>
      </c>
      <c r="B1085">
        <f t="shared" si="32"/>
        <v>12.721880650994819</v>
      </c>
      <c r="C1085">
        <f t="shared" si="33"/>
        <v>161.84624729815638</v>
      </c>
    </row>
    <row r="1086" spans="1:3" x14ac:dyDescent="0.25">
      <c r="A1086">
        <v>123.7</v>
      </c>
      <c r="B1086">
        <f t="shared" si="32"/>
        <v>-3.2781193490051663</v>
      </c>
      <c r="C1086">
        <f t="shared" si="33"/>
        <v>10.746066466322056</v>
      </c>
    </row>
    <row r="1087" spans="1:3" x14ac:dyDescent="0.25">
      <c r="A1087">
        <v>116.5</v>
      </c>
      <c r="B1087">
        <f t="shared" si="32"/>
        <v>-10.478119349005169</v>
      </c>
      <c r="C1087">
        <f t="shared" si="33"/>
        <v>109.7909850919965</v>
      </c>
    </row>
    <row r="1088" spans="1:3" x14ac:dyDescent="0.25">
      <c r="A1088">
        <v>122.2</v>
      </c>
      <c r="B1088">
        <f t="shared" si="32"/>
        <v>-4.7781193490051663</v>
      </c>
      <c r="C1088">
        <f t="shared" si="33"/>
        <v>22.830424513337555</v>
      </c>
    </row>
    <row r="1089" spans="1:3" x14ac:dyDescent="0.25">
      <c r="A1089">
        <v>146</v>
      </c>
      <c r="B1089">
        <f t="shared" si="32"/>
        <v>19.021880650994831</v>
      </c>
      <c r="C1089">
        <f t="shared" si="33"/>
        <v>361.83194350069152</v>
      </c>
    </row>
    <row r="1090" spans="1:3" x14ac:dyDescent="0.25">
      <c r="A1090">
        <v>108.8</v>
      </c>
      <c r="B1090">
        <f t="shared" si="32"/>
        <v>-18.178119349005172</v>
      </c>
      <c r="C1090">
        <f t="shared" si="33"/>
        <v>330.44402306667621</v>
      </c>
    </row>
    <row r="1091" spans="1:3" x14ac:dyDescent="0.25">
      <c r="A1091">
        <v>133</v>
      </c>
      <c r="B1091">
        <f t="shared" ref="B1091:B1154" si="34">A1091 -$H$2</f>
        <v>6.0218806509948308</v>
      </c>
      <c r="C1091">
        <f t="shared" ref="C1091:C1154" si="35">B1091*B1091</f>
        <v>36.263046574825928</v>
      </c>
    </row>
    <row r="1092" spans="1:3" x14ac:dyDescent="0.25">
      <c r="A1092">
        <v>123.8</v>
      </c>
      <c r="B1092">
        <f t="shared" si="34"/>
        <v>-3.178119349005172</v>
      </c>
      <c r="C1092">
        <f t="shared" si="35"/>
        <v>10.100442596521058</v>
      </c>
    </row>
    <row r="1093" spans="1:3" x14ac:dyDescent="0.25">
      <c r="A1093">
        <v>120</v>
      </c>
      <c r="B1093">
        <f t="shared" si="34"/>
        <v>-6.9781193490051692</v>
      </c>
      <c r="C1093">
        <f t="shared" si="35"/>
        <v>48.694149648960327</v>
      </c>
    </row>
    <row r="1094" spans="1:3" x14ac:dyDescent="0.25">
      <c r="A1094">
        <v>126.9</v>
      </c>
      <c r="B1094">
        <f t="shared" si="34"/>
        <v>-7.8119349005163485E-2</v>
      </c>
      <c r="C1094">
        <f t="shared" si="35"/>
        <v>6.1026326889905376E-3</v>
      </c>
    </row>
    <row r="1095" spans="1:3" x14ac:dyDescent="0.25">
      <c r="A1095">
        <v>121.3</v>
      </c>
      <c r="B1095">
        <f t="shared" si="34"/>
        <v>-5.678119349005172</v>
      </c>
      <c r="C1095">
        <f t="shared" si="35"/>
        <v>32.241039341546916</v>
      </c>
    </row>
    <row r="1096" spans="1:3" x14ac:dyDescent="0.25">
      <c r="A1096">
        <v>129</v>
      </c>
      <c r="B1096">
        <f t="shared" si="34"/>
        <v>2.0218806509948308</v>
      </c>
      <c r="C1096">
        <f t="shared" si="35"/>
        <v>4.0880013668672808</v>
      </c>
    </row>
    <row r="1097" spans="1:3" x14ac:dyDescent="0.25">
      <c r="A1097">
        <v>114.9</v>
      </c>
      <c r="B1097">
        <f t="shared" si="34"/>
        <v>-12.078119349005163</v>
      </c>
      <c r="C1097">
        <f t="shared" si="35"/>
        <v>145.88096700881292</v>
      </c>
    </row>
    <row r="1098" spans="1:3" x14ac:dyDescent="0.25">
      <c r="A1098">
        <v>106.5</v>
      </c>
      <c r="B1098">
        <f t="shared" si="34"/>
        <v>-20.478119349005169</v>
      </c>
      <c r="C1098">
        <f t="shared" si="35"/>
        <v>419.35337207209989</v>
      </c>
    </row>
    <row r="1099" spans="1:3" x14ac:dyDescent="0.25">
      <c r="A1099">
        <v>133.9</v>
      </c>
      <c r="B1099">
        <f t="shared" si="34"/>
        <v>6.9218806509948365</v>
      </c>
      <c r="C1099">
        <f t="shared" si="35"/>
        <v>47.912431746616704</v>
      </c>
    </row>
    <row r="1100" spans="1:3" x14ac:dyDescent="0.25">
      <c r="A1100">
        <v>124.9</v>
      </c>
      <c r="B1100">
        <f t="shared" si="34"/>
        <v>-2.0781193490051635</v>
      </c>
      <c r="C1100">
        <f t="shared" si="35"/>
        <v>4.3185800287096443</v>
      </c>
    </row>
    <row r="1101" spans="1:3" x14ac:dyDescent="0.25">
      <c r="A1101">
        <v>128.5</v>
      </c>
      <c r="B1101">
        <f t="shared" si="34"/>
        <v>1.5218806509948308</v>
      </c>
      <c r="C1101">
        <f t="shared" si="35"/>
        <v>2.3161207158724499</v>
      </c>
    </row>
    <row r="1102" spans="1:3" x14ac:dyDescent="0.25">
      <c r="A1102">
        <v>126.2</v>
      </c>
      <c r="B1102">
        <f t="shared" si="34"/>
        <v>-0.77811934900516633</v>
      </c>
      <c r="C1102">
        <f t="shared" si="35"/>
        <v>0.6054697212962239</v>
      </c>
    </row>
    <row r="1103" spans="1:3" x14ac:dyDescent="0.25">
      <c r="A1103">
        <v>121.7</v>
      </c>
      <c r="B1103">
        <f t="shared" si="34"/>
        <v>-5.2781193490051663</v>
      </c>
      <c r="C1103">
        <f t="shared" si="35"/>
        <v>27.858543862342721</v>
      </c>
    </row>
    <row r="1104" spans="1:3" x14ac:dyDescent="0.25">
      <c r="A1104">
        <v>120</v>
      </c>
      <c r="B1104">
        <f t="shared" si="34"/>
        <v>-6.9781193490051692</v>
      </c>
      <c r="C1104">
        <f t="shared" si="35"/>
        <v>48.694149648960327</v>
      </c>
    </row>
    <row r="1105" spans="1:3" x14ac:dyDescent="0.25">
      <c r="A1105">
        <v>113.2</v>
      </c>
      <c r="B1105">
        <f t="shared" si="34"/>
        <v>-13.778119349005166</v>
      </c>
      <c r="C1105">
        <f t="shared" si="35"/>
        <v>189.83657279543056</v>
      </c>
    </row>
    <row r="1106" spans="1:3" x14ac:dyDescent="0.25">
      <c r="A1106">
        <v>120.3</v>
      </c>
      <c r="B1106">
        <f t="shared" si="34"/>
        <v>-6.678119349005172</v>
      </c>
      <c r="C1106">
        <f t="shared" si="35"/>
        <v>44.59727803955726</v>
      </c>
    </row>
    <row r="1107" spans="1:3" x14ac:dyDescent="0.25">
      <c r="A1107">
        <v>127.8</v>
      </c>
      <c r="B1107">
        <f t="shared" si="34"/>
        <v>0.82188065099482799</v>
      </c>
      <c r="C1107">
        <f t="shared" si="35"/>
        <v>0.67548780447968226</v>
      </c>
    </row>
    <row r="1108" spans="1:3" x14ac:dyDescent="0.25">
      <c r="A1108">
        <v>123.3</v>
      </c>
      <c r="B1108">
        <f t="shared" si="34"/>
        <v>-3.678119349005172</v>
      </c>
      <c r="C1108">
        <f t="shared" si="35"/>
        <v>13.52856194552623</v>
      </c>
    </row>
    <row r="1109" spans="1:3" x14ac:dyDescent="0.25">
      <c r="A1109">
        <v>126.3</v>
      </c>
      <c r="B1109">
        <f t="shared" si="34"/>
        <v>-0.67811934900517201</v>
      </c>
      <c r="C1109">
        <f t="shared" si="35"/>
        <v>0.4598458514951983</v>
      </c>
    </row>
    <row r="1110" spans="1:3" x14ac:dyDescent="0.25">
      <c r="A1110">
        <v>128.19999999999999</v>
      </c>
      <c r="B1110">
        <f t="shared" si="34"/>
        <v>1.2218806509948195</v>
      </c>
      <c r="C1110">
        <f t="shared" si="35"/>
        <v>1.4929923252755237</v>
      </c>
    </row>
    <row r="1111" spans="1:3" x14ac:dyDescent="0.25">
      <c r="A1111">
        <v>134.9</v>
      </c>
      <c r="B1111">
        <f t="shared" si="34"/>
        <v>7.9218806509948365</v>
      </c>
      <c r="C1111">
        <f t="shared" si="35"/>
        <v>62.756193048606377</v>
      </c>
    </row>
    <row r="1112" spans="1:3" x14ac:dyDescent="0.25">
      <c r="A1112">
        <v>140</v>
      </c>
      <c r="B1112">
        <f t="shared" si="34"/>
        <v>13.021880650994831</v>
      </c>
      <c r="C1112">
        <f t="shared" si="35"/>
        <v>169.56937568875355</v>
      </c>
    </row>
    <row r="1113" spans="1:3" x14ac:dyDescent="0.25">
      <c r="A1113">
        <v>115.5</v>
      </c>
      <c r="B1113">
        <f t="shared" si="34"/>
        <v>-11.478119349005169</v>
      </c>
      <c r="C1113">
        <f t="shared" si="35"/>
        <v>131.74722379000684</v>
      </c>
    </row>
    <row r="1114" spans="1:3" x14ac:dyDescent="0.25">
      <c r="A1114">
        <v>106.7</v>
      </c>
      <c r="B1114">
        <f t="shared" si="34"/>
        <v>-20.278119349005166</v>
      </c>
      <c r="C1114">
        <f t="shared" si="35"/>
        <v>411.2021243324977</v>
      </c>
    </row>
    <row r="1115" spans="1:3" x14ac:dyDescent="0.25">
      <c r="A1115">
        <v>140</v>
      </c>
      <c r="B1115">
        <f t="shared" si="34"/>
        <v>13.021880650994831</v>
      </c>
      <c r="C1115">
        <f t="shared" si="35"/>
        <v>169.56937568875355</v>
      </c>
    </row>
    <row r="1116" spans="1:3" x14ac:dyDescent="0.25">
      <c r="A1116">
        <v>136.6</v>
      </c>
      <c r="B1116">
        <f t="shared" si="34"/>
        <v>9.6218806509948251</v>
      </c>
      <c r="C1116">
        <f t="shared" si="35"/>
        <v>92.580587261988597</v>
      </c>
    </row>
    <row r="1117" spans="1:3" x14ac:dyDescent="0.25">
      <c r="A1117">
        <v>119.3</v>
      </c>
      <c r="B1117">
        <f t="shared" si="34"/>
        <v>-7.678119349005172</v>
      </c>
      <c r="C1117">
        <f t="shared" si="35"/>
        <v>58.953516737567604</v>
      </c>
    </row>
    <row r="1118" spans="1:3" x14ac:dyDescent="0.25">
      <c r="A1118">
        <v>152</v>
      </c>
      <c r="B1118">
        <f t="shared" si="34"/>
        <v>25.021880650994831</v>
      </c>
      <c r="C1118">
        <f t="shared" si="35"/>
        <v>626.09451131262949</v>
      </c>
    </row>
    <row r="1119" spans="1:3" x14ac:dyDescent="0.25">
      <c r="A1119">
        <v>144.30000000000001</v>
      </c>
      <c r="B1119">
        <f t="shared" si="34"/>
        <v>17.321880650994842</v>
      </c>
      <c r="C1119">
        <f t="shared" si="35"/>
        <v>300.04754928730949</v>
      </c>
    </row>
    <row r="1120" spans="1:3" x14ac:dyDescent="0.25">
      <c r="A1120">
        <v>159</v>
      </c>
      <c r="B1120">
        <f t="shared" si="34"/>
        <v>32.021880650994831</v>
      </c>
      <c r="C1120">
        <f t="shared" si="35"/>
        <v>1025.4008404265571</v>
      </c>
    </row>
    <row r="1121" spans="1:3" x14ac:dyDescent="0.25">
      <c r="A1121">
        <v>129.5</v>
      </c>
      <c r="B1121">
        <f t="shared" si="34"/>
        <v>2.5218806509948308</v>
      </c>
      <c r="C1121">
        <f t="shared" si="35"/>
        <v>6.3598820178621116</v>
      </c>
    </row>
    <row r="1122" spans="1:3" x14ac:dyDescent="0.25">
      <c r="A1122">
        <v>140</v>
      </c>
      <c r="B1122">
        <f t="shared" si="34"/>
        <v>13.021880650994831</v>
      </c>
      <c r="C1122">
        <f t="shared" si="35"/>
        <v>169.56937568875355</v>
      </c>
    </row>
    <row r="1123" spans="1:3" x14ac:dyDescent="0.25">
      <c r="A1123">
        <v>105.4</v>
      </c>
      <c r="B1123">
        <f t="shared" si="34"/>
        <v>-21.578119349005163</v>
      </c>
      <c r="C1123">
        <f t="shared" si="35"/>
        <v>465.61523463991102</v>
      </c>
    </row>
    <row r="1124" spans="1:3" x14ac:dyDescent="0.25">
      <c r="A1124">
        <v>136</v>
      </c>
      <c r="B1124">
        <f t="shared" si="34"/>
        <v>9.0218806509948308</v>
      </c>
      <c r="C1124">
        <f t="shared" si="35"/>
        <v>81.394330480794906</v>
      </c>
    </row>
    <row r="1125" spans="1:3" x14ac:dyDescent="0.25">
      <c r="A1125">
        <v>160</v>
      </c>
      <c r="B1125">
        <f t="shared" si="34"/>
        <v>33.021880650994831</v>
      </c>
      <c r="C1125">
        <f t="shared" si="35"/>
        <v>1090.4446017285468</v>
      </c>
    </row>
    <row r="1126" spans="1:3" x14ac:dyDescent="0.25">
      <c r="A1126">
        <v>139.1</v>
      </c>
      <c r="B1126">
        <f t="shared" si="34"/>
        <v>12.121880650994825</v>
      </c>
      <c r="C1126">
        <f t="shared" si="35"/>
        <v>146.93999051696272</v>
      </c>
    </row>
    <row r="1127" spans="1:3" x14ac:dyDescent="0.25">
      <c r="A1127">
        <v>126.9</v>
      </c>
      <c r="B1127">
        <f t="shared" si="34"/>
        <v>-7.8119349005163485E-2</v>
      </c>
      <c r="C1127">
        <f t="shared" si="35"/>
        <v>6.1026326889905376E-3</v>
      </c>
    </row>
    <row r="1128" spans="1:3" x14ac:dyDescent="0.25">
      <c r="A1128">
        <v>184</v>
      </c>
      <c r="B1128">
        <f t="shared" si="34"/>
        <v>57.021880650994831</v>
      </c>
      <c r="C1128">
        <f t="shared" si="35"/>
        <v>3251.4948729762987</v>
      </c>
    </row>
    <row r="1129" spans="1:3" x14ac:dyDescent="0.25">
      <c r="A1129">
        <v>125</v>
      </c>
      <c r="B1129">
        <f t="shared" si="34"/>
        <v>-1.9781193490051692</v>
      </c>
      <c r="C1129">
        <f t="shared" si="35"/>
        <v>3.9129561589086341</v>
      </c>
    </row>
    <row r="1130" spans="1:3" x14ac:dyDescent="0.25">
      <c r="A1130">
        <v>138.5</v>
      </c>
      <c r="B1130">
        <f t="shared" si="34"/>
        <v>11.521880650994831</v>
      </c>
      <c r="C1130">
        <f t="shared" si="35"/>
        <v>132.75373373576906</v>
      </c>
    </row>
    <row r="1131" spans="1:3" x14ac:dyDescent="0.25">
      <c r="A1131">
        <v>133.5</v>
      </c>
      <c r="B1131">
        <f t="shared" si="34"/>
        <v>6.5218806509948308</v>
      </c>
      <c r="C1131">
        <f t="shared" si="35"/>
        <v>42.534927225820759</v>
      </c>
    </row>
    <row r="1132" spans="1:3" x14ac:dyDescent="0.25">
      <c r="A1132">
        <v>141.5</v>
      </c>
      <c r="B1132">
        <f t="shared" si="34"/>
        <v>14.521880650994831</v>
      </c>
      <c r="C1132">
        <f t="shared" si="35"/>
        <v>210.88501764173805</v>
      </c>
    </row>
    <row r="1133" spans="1:3" x14ac:dyDescent="0.25">
      <c r="A1133">
        <v>130</v>
      </c>
      <c r="B1133">
        <f t="shared" si="34"/>
        <v>3.0218806509948308</v>
      </c>
      <c r="C1133">
        <f t="shared" si="35"/>
        <v>9.1317626688569433</v>
      </c>
    </row>
    <row r="1134" spans="1:3" x14ac:dyDescent="0.25">
      <c r="A1134">
        <v>131</v>
      </c>
      <c r="B1134">
        <f t="shared" si="34"/>
        <v>4.0218806509948308</v>
      </c>
      <c r="C1134">
        <f t="shared" si="35"/>
        <v>16.175523970846605</v>
      </c>
    </row>
    <row r="1135" spans="1:3" x14ac:dyDescent="0.25">
      <c r="A1135">
        <v>145</v>
      </c>
      <c r="B1135">
        <f t="shared" si="34"/>
        <v>18.021880650994831</v>
      </c>
      <c r="C1135">
        <f t="shared" si="35"/>
        <v>324.78818219870186</v>
      </c>
    </row>
    <row r="1136" spans="1:3" x14ac:dyDescent="0.25">
      <c r="A1136">
        <v>114.3</v>
      </c>
      <c r="B1136">
        <f t="shared" si="34"/>
        <v>-12.678119349005172</v>
      </c>
      <c r="C1136">
        <f t="shared" si="35"/>
        <v>160.73471022761933</v>
      </c>
    </row>
    <row r="1137" spans="1:3" x14ac:dyDescent="0.25">
      <c r="A1137">
        <v>108.3</v>
      </c>
      <c r="B1137">
        <f t="shared" si="34"/>
        <v>-18.678119349005172</v>
      </c>
      <c r="C1137">
        <f t="shared" si="35"/>
        <v>348.87214241568137</v>
      </c>
    </row>
    <row r="1138" spans="1:3" x14ac:dyDescent="0.25">
      <c r="A1138">
        <v>125.2</v>
      </c>
      <c r="B1138">
        <f t="shared" si="34"/>
        <v>-1.7781193490051663</v>
      </c>
      <c r="C1138">
        <f t="shared" si="35"/>
        <v>3.1617084193065566</v>
      </c>
    </row>
    <row r="1139" spans="1:3" x14ac:dyDescent="0.25">
      <c r="A1139">
        <v>131.69999999999999</v>
      </c>
      <c r="B1139">
        <f t="shared" si="34"/>
        <v>4.7218806509948195</v>
      </c>
      <c r="C1139">
        <f t="shared" si="35"/>
        <v>22.296156882239259</v>
      </c>
    </row>
    <row r="1140" spans="1:3" x14ac:dyDescent="0.25">
      <c r="A1140">
        <v>126.3</v>
      </c>
      <c r="B1140">
        <f t="shared" si="34"/>
        <v>-0.67811934900517201</v>
      </c>
      <c r="C1140">
        <f t="shared" si="35"/>
        <v>0.4598458514951983</v>
      </c>
    </row>
    <row r="1141" spans="1:3" x14ac:dyDescent="0.25">
      <c r="A1141">
        <v>147.6</v>
      </c>
      <c r="B1141">
        <f t="shared" si="34"/>
        <v>20.621880650994825</v>
      </c>
      <c r="C1141">
        <f t="shared" si="35"/>
        <v>425.26196158387478</v>
      </c>
    </row>
    <row r="1142" spans="1:3" x14ac:dyDescent="0.25">
      <c r="A1142">
        <v>125.1</v>
      </c>
      <c r="B1142">
        <f t="shared" si="34"/>
        <v>-1.8781193490051749</v>
      </c>
      <c r="C1142">
        <f t="shared" si="35"/>
        <v>3.5273322891076218</v>
      </c>
    </row>
    <row r="1143" spans="1:3" x14ac:dyDescent="0.25">
      <c r="A1143">
        <v>123.8</v>
      </c>
      <c r="B1143">
        <f t="shared" si="34"/>
        <v>-3.178119349005172</v>
      </c>
      <c r="C1143">
        <f t="shared" si="35"/>
        <v>10.100442596521058</v>
      </c>
    </row>
    <row r="1144" spans="1:3" x14ac:dyDescent="0.25">
      <c r="A1144">
        <v>130.80000000000001</v>
      </c>
      <c r="B1144">
        <f t="shared" si="34"/>
        <v>3.8218806509948422</v>
      </c>
      <c r="C1144">
        <f t="shared" si="35"/>
        <v>14.60677171044876</v>
      </c>
    </row>
    <row r="1145" spans="1:3" x14ac:dyDescent="0.25">
      <c r="A1145">
        <v>154.1</v>
      </c>
      <c r="B1145">
        <f t="shared" si="34"/>
        <v>27.121880650994825</v>
      </c>
      <c r="C1145">
        <f t="shared" si="35"/>
        <v>735.59641004680748</v>
      </c>
    </row>
    <row r="1146" spans="1:3" x14ac:dyDescent="0.25">
      <c r="A1146">
        <v>122.6</v>
      </c>
      <c r="B1146">
        <f t="shared" si="34"/>
        <v>-4.3781193490051749</v>
      </c>
      <c r="C1146">
        <f t="shared" si="35"/>
        <v>19.167929034133497</v>
      </c>
    </row>
    <row r="1147" spans="1:3" x14ac:dyDescent="0.25">
      <c r="A1147">
        <v>103.5</v>
      </c>
      <c r="B1147">
        <f t="shared" si="34"/>
        <v>-23.478119349005169</v>
      </c>
      <c r="C1147">
        <f t="shared" si="35"/>
        <v>551.2220881661309</v>
      </c>
    </row>
    <row r="1148" spans="1:3" x14ac:dyDescent="0.25">
      <c r="A1148">
        <v>132.80000000000001</v>
      </c>
      <c r="B1148">
        <f t="shared" si="34"/>
        <v>5.8218806509948422</v>
      </c>
      <c r="C1148">
        <f t="shared" si="35"/>
        <v>33.89429431442813</v>
      </c>
    </row>
    <row r="1149" spans="1:3" x14ac:dyDescent="0.25">
      <c r="A1149">
        <v>100</v>
      </c>
      <c r="B1149">
        <f t="shared" si="34"/>
        <v>-26.978119349005169</v>
      </c>
      <c r="C1149">
        <f t="shared" si="35"/>
        <v>727.81892360916709</v>
      </c>
    </row>
    <row r="1150" spans="1:3" x14ac:dyDescent="0.25">
      <c r="A1150">
        <v>115.8</v>
      </c>
      <c r="B1150">
        <f t="shared" si="34"/>
        <v>-11.178119349005172</v>
      </c>
      <c r="C1150">
        <f t="shared" si="35"/>
        <v>124.95035218060382</v>
      </c>
    </row>
    <row r="1151" spans="1:3" x14ac:dyDescent="0.25">
      <c r="A1151">
        <v>133.80000000000001</v>
      </c>
      <c r="B1151">
        <f t="shared" si="34"/>
        <v>6.8218806509948422</v>
      </c>
      <c r="C1151">
        <f t="shared" si="35"/>
        <v>46.538055616417815</v>
      </c>
    </row>
    <row r="1152" spans="1:3" x14ac:dyDescent="0.25">
      <c r="A1152">
        <v>118.5</v>
      </c>
      <c r="B1152">
        <f t="shared" si="34"/>
        <v>-8.4781193490051692</v>
      </c>
      <c r="C1152">
        <f t="shared" si="35"/>
        <v>71.878507695975827</v>
      </c>
    </row>
    <row r="1153" spans="1:3" x14ac:dyDescent="0.25">
      <c r="A1153">
        <v>150.30000000000001</v>
      </c>
      <c r="B1153">
        <f t="shared" si="34"/>
        <v>23.321880650994842</v>
      </c>
      <c r="C1153">
        <f t="shared" si="35"/>
        <v>543.9101170992476</v>
      </c>
    </row>
    <row r="1154" spans="1:3" x14ac:dyDescent="0.25">
      <c r="A1154">
        <v>107.8</v>
      </c>
      <c r="B1154">
        <f t="shared" si="34"/>
        <v>-19.178119349005172</v>
      </c>
      <c r="C1154">
        <f t="shared" si="35"/>
        <v>367.80026176468658</v>
      </c>
    </row>
    <row r="1155" spans="1:3" x14ac:dyDescent="0.25">
      <c r="A1155">
        <v>127.5</v>
      </c>
      <c r="B1155">
        <f t="shared" ref="B1155:B1218" si="36">A1155 -$H$2</f>
        <v>0.52188065099483083</v>
      </c>
      <c r="C1155">
        <f t="shared" ref="C1155:C1218" si="37">B1155*B1155</f>
        <v>0.27235941388278845</v>
      </c>
    </row>
    <row r="1156" spans="1:3" x14ac:dyDescent="0.25">
      <c r="A1156">
        <v>120.5</v>
      </c>
      <c r="B1156">
        <f t="shared" si="36"/>
        <v>-6.4781193490051692</v>
      </c>
      <c r="C1156">
        <f t="shared" si="37"/>
        <v>41.966030299955158</v>
      </c>
    </row>
    <row r="1157" spans="1:3" x14ac:dyDescent="0.25">
      <c r="A1157">
        <v>117.3</v>
      </c>
      <c r="B1157">
        <f t="shared" si="36"/>
        <v>-9.678119349005172</v>
      </c>
      <c r="C1157">
        <f t="shared" si="37"/>
        <v>93.665994133588299</v>
      </c>
    </row>
    <row r="1158" spans="1:3" x14ac:dyDescent="0.25">
      <c r="A1158">
        <v>120.6</v>
      </c>
      <c r="B1158">
        <f t="shared" si="36"/>
        <v>-6.3781193490051749</v>
      </c>
      <c r="C1158">
        <f t="shared" si="37"/>
        <v>40.680406430154193</v>
      </c>
    </row>
    <row r="1159" spans="1:3" x14ac:dyDescent="0.25">
      <c r="A1159">
        <v>118.7</v>
      </c>
      <c r="B1159">
        <f t="shared" si="36"/>
        <v>-8.2781193490051663</v>
      </c>
      <c r="C1159">
        <f t="shared" si="37"/>
        <v>68.527259956373712</v>
      </c>
    </row>
    <row r="1160" spans="1:3" x14ac:dyDescent="0.25">
      <c r="A1160">
        <v>130.80000000000001</v>
      </c>
      <c r="B1160">
        <f t="shared" si="36"/>
        <v>3.8218806509948422</v>
      </c>
      <c r="C1160">
        <f t="shared" si="37"/>
        <v>14.60677171044876</v>
      </c>
    </row>
    <row r="1161" spans="1:3" x14ac:dyDescent="0.25">
      <c r="A1161">
        <v>112.6</v>
      </c>
      <c r="B1161">
        <f t="shared" si="36"/>
        <v>-14.378119349005175</v>
      </c>
      <c r="C1161">
        <f t="shared" si="37"/>
        <v>206.73031601423699</v>
      </c>
    </row>
    <row r="1162" spans="1:3" x14ac:dyDescent="0.25">
      <c r="A1162">
        <v>117.2</v>
      </c>
      <c r="B1162">
        <f t="shared" si="36"/>
        <v>-9.7781193490051663</v>
      </c>
      <c r="C1162">
        <f t="shared" si="37"/>
        <v>95.611618003389211</v>
      </c>
    </row>
    <row r="1163" spans="1:3" x14ac:dyDescent="0.25">
      <c r="A1163">
        <v>130</v>
      </c>
      <c r="B1163">
        <f t="shared" si="36"/>
        <v>3.0218806509948308</v>
      </c>
      <c r="C1163">
        <f t="shared" si="37"/>
        <v>9.1317626688569433</v>
      </c>
    </row>
    <row r="1164" spans="1:3" x14ac:dyDescent="0.25">
      <c r="A1164">
        <v>131.80000000000001</v>
      </c>
      <c r="B1164">
        <f t="shared" si="36"/>
        <v>4.8218806509948422</v>
      </c>
      <c r="C1164">
        <f t="shared" si="37"/>
        <v>23.250533012438442</v>
      </c>
    </row>
    <row r="1165" spans="1:3" x14ac:dyDescent="0.25">
      <c r="A1165">
        <v>97</v>
      </c>
      <c r="B1165">
        <f t="shared" si="36"/>
        <v>-29.978119349005169</v>
      </c>
      <c r="C1165">
        <f t="shared" si="37"/>
        <v>898.6876397031981</v>
      </c>
    </row>
    <row r="1166" spans="1:3" x14ac:dyDescent="0.25">
      <c r="A1166">
        <v>130</v>
      </c>
      <c r="B1166">
        <f t="shared" si="36"/>
        <v>3.0218806509948308</v>
      </c>
      <c r="C1166">
        <f t="shared" si="37"/>
        <v>9.1317626688569433</v>
      </c>
    </row>
    <row r="1167" spans="1:3" x14ac:dyDescent="0.25">
      <c r="A1167">
        <v>148</v>
      </c>
      <c r="B1167">
        <f t="shared" si="36"/>
        <v>21.021880650994831</v>
      </c>
      <c r="C1167">
        <f t="shared" si="37"/>
        <v>441.91946610467085</v>
      </c>
    </row>
    <row r="1168" spans="1:3" x14ac:dyDescent="0.25">
      <c r="A1168">
        <v>103.4</v>
      </c>
      <c r="B1168">
        <f t="shared" si="36"/>
        <v>-23.578119349005163</v>
      </c>
      <c r="C1168">
        <f t="shared" si="37"/>
        <v>555.92771203593168</v>
      </c>
    </row>
    <row r="1169" spans="1:3" x14ac:dyDescent="0.25">
      <c r="A1169">
        <v>127.1</v>
      </c>
      <c r="B1169">
        <f t="shared" si="36"/>
        <v>0.12188065099482515</v>
      </c>
      <c r="C1169">
        <f t="shared" si="37"/>
        <v>1.4854893086922371E-2</v>
      </c>
    </row>
    <row r="1170" spans="1:3" x14ac:dyDescent="0.25">
      <c r="A1170">
        <v>124</v>
      </c>
      <c r="B1170">
        <f t="shared" si="36"/>
        <v>-2.9781193490051692</v>
      </c>
      <c r="C1170">
        <f t="shared" si="37"/>
        <v>8.8691948569189734</v>
      </c>
    </row>
    <row r="1171" spans="1:3" x14ac:dyDescent="0.25">
      <c r="A1171">
        <v>121.4</v>
      </c>
      <c r="B1171">
        <f t="shared" si="36"/>
        <v>-5.5781193490051635</v>
      </c>
      <c r="C1171">
        <f t="shared" si="37"/>
        <v>31.115415471745788</v>
      </c>
    </row>
    <row r="1172" spans="1:3" x14ac:dyDescent="0.25">
      <c r="A1172">
        <v>118.1</v>
      </c>
      <c r="B1172">
        <f t="shared" si="36"/>
        <v>-8.8781193490051749</v>
      </c>
      <c r="C1172">
        <f t="shared" si="37"/>
        <v>78.821003175180067</v>
      </c>
    </row>
    <row r="1173" spans="1:3" x14ac:dyDescent="0.25">
      <c r="A1173">
        <v>121.3</v>
      </c>
      <c r="B1173">
        <f t="shared" si="36"/>
        <v>-5.678119349005172</v>
      </c>
      <c r="C1173">
        <f t="shared" si="37"/>
        <v>32.241039341546916</v>
      </c>
    </row>
    <row r="1174" spans="1:3" x14ac:dyDescent="0.25">
      <c r="A1174">
        <v>119.5</v>
      </c>
      <c r="B1174">
        <f t="shared" si="36"/>
        <v>-7.4781193490051692</v>
      </c>
      <c r="C1174">
        <f t="shared" si="37"/>
        <v>55.922268997965496</v>
      </c>
    </row>
    <row r="1175" spans="1:3" x14ac:dyDescent="0.25">
      <c r="A1175">
        <v>115.2</v>
      </c>
      <c r="B1175">
        <f t="shared" si="36"/>
        <v>-11.778119349005166</v>
      </c>
      <c r="C1175">
        <f t="shared" si="37"/>
        <v>138.72409539940989</v>
      </c>
    </row>
    <row r="1176" spans="1:3" x14ac:dyDescent="0.25">
      <c r="A1176">
        <v>130.19999999999999</v>
      </c>
      <c r="B1176">
        <f t="shared" si="36"/>
        <v>3.2218806509948195</v>
      </c>
      <c r="C1176">
        <f t="shared" si="37"/>
        <v>10.380514929254801</v>
      </c>
    </row>
    <row r="1177" spans="1:3" x14ac:dyDescent="0.25">
      <c r="A1177">
        <v>130</v>
      </c>
      <c r="B1177">
        <f t="shared" si="36"/>
        <v>3.0218806509948308</v>
      </c>
      <c r="C1177">
        <f t="shared" si="37"/>
        <v>9.1317626688569433</v>
      </c>
    </row>
    <row r="1178" spans="1:3" x14ac:dyDescent="0.25">
      <c r="A1178">
        <v>126.9</v>
      </c>
      <c r="B1178">
        <f t="shared" si="36"/>
        <v>-7.8119349005163485E-2</v>
      </c>
      <c r="C1178">
        <f t="shared" si="37"/>
        <v>6.1026326889905376E-3</v>
      </c>
    </row>
    <row r="1179" spans="1:3" x14ac:dyDescent="0.25">
      <c r="A1179">
        <v>168.5</v>
      </c>
      <c r="B1179">
        <f t="shared" si="36"/>
        <v>41.521880650994831</v>
      </c>
      <c r="C1179">
        <f t="shared" si="37"/>
        <v>1724.066572795459</v>
      </c>
    </row>
    <row r="1180" spans="1:3" x14ac:dyDescent="0.25">
      <c r="A1180">
        <v>130</v>
      </c>
      <c r="B1180">
        <f t="shared" si="36"/>
        <v>3.0218806509948308</v>
      </c>
      <c r="C1180">
        <f t="shared" si="37"/>
        <v>9.1317626688569433</v>
      </c>
    </row>
    <row r="1181" spans="1:3" x14ac:dyDescent="0.25">
      <c r="A1181">
        <v>122.8</v>
      </c>
      <c r="B1181">
        <f t="shared" si="36"/>
        <v>-4.178119349005172</v>
      </c>
      <c r="C1181">
        <f t="shared" si="37"/>
        <v>17.456681294531403</v>
      </c>
    </row>
    <row r="1182" spans="1:3" x14ac:dyDescent="0.25">
      <c r="A1182">
        <v>110</v>
      </c>
      <c r="B1182">
        <f t="shared" si="36"/>
        <v>-16.978119349005169</v>
      </c>
      <c r="C1182">
        <f t="shared" si="37"/>
        <v>288.2565366290637</v>
      </c>
    </row>
    <row r="1183" spans="1:3" x14ac:dyDescent="0.25">
      <c r="A1183">
        <v>127.1</v>
      </c>
      <c r="B1183">
        <f t="shared" si="36"/>
        <v>0.12188065099482515</v>
      </c>
      <c r="C1183">
        <f t="shared" si="37"/>
        <v>1.4854893086922371E-2</v>
      </c>
    </row>
    <row r="1184" spans="1:3" x14ac:dyDescent="0.25">
      <c r="A1184">
        <v>108.5</v>
      </c>
      <c r="B1184">
        <f t="shared" si="36"/>
        <v>-18.478119349005169</v>
      </c>
      <c r="C1184">
        <f t="shared" si="37"/>
        <v>341.44089467607921</v>
      </c>
    </row>
    <row r="1185" spans="1:3" x14ac:dyDescent="0.25">
      <c r="A1185">
        <v>138.19999999999999</v>
      </c>
      <c r="B1185">
        <f t="shared" si="36"/>
        <v>11.221880650994819</v>
      </c>
      <c r="C1185">
        <f t="shared" si="37"/>
        <v>125.93060534517191</v>
      </c>
    </row>
    <row r="1186" spans="1:3" x14ac:dyDescent="0.25">
      <c r="A1186">
        <v>96</v>
      </c>
      <c r="B1186">
        <f t="shared" si="36"/>
        <v>-30.978119349005169</v>
      </c>
      <c r="C1186">
        <f t="shared" si="37"/>
        <v>959.64387840120844</v>
      </c>
    </row>
    <row r="1187" spans="1:3" x14ac:dyDescent="0.25">
      <c r="A1187">
        <v>124.5</v>
      </c>
      <c r="B1187">
        <f t="shared" si="36"/>
        <v>-2.4781193490051692</v>
      </c>
      <c r="C1187">
        <f t="shared" si="37"/>
        <v>6.1410755079138033</v>
      </c>
    </row>
    <row r="1188" spans="1:3" x14ac:dyDescent="0.25">
      <c r="A1188">
        <v>120</v>
      </c>
      <c r="B1188">
        <f t="shared" si="36"/>
        <v>-6.9781193490051692</v>
      </c>
      <c r="C1188">
        <f t="shared" si="37"/>
        <v>48.694149648960327</v>
      </c>
    </row>
    <row r="1189" spans="1:3" x14ac:dyDescent="0.25">
      <c r="A1189">
        <v>132.30000000000001</v>
      </c>
      <c r="B1189">
        <f t="shared" si="36"/>
        <v>5.3218806509948422</v>
      </c>
      <c r="C1189">
        <f t="shared" si="37"/>
        <v>28.322413663433284</v>
      </c>
    </row>
    <row r="1190" spans="1:3" x14ac:dyDescent="0.25">
      <c r="A1190">
        <v>120.7</v>
      </c>
      <c r="B1190">
        <f t="shared" si="36"/>
        <v>-6.2781193490051663</v>
      </c>
      <c r="C1190">
        <f t="shared" si="37"/>
        <v>39.414782560353053</v>
      </c>
    </row>
    <row r="1191" spans="1:3" x14ac:dyDescent="0.25">
      <c r="A1191">
        <v>132.6</v>
      </c>
      <c r="B1191">
        <f t="shared" si="36"/>
        <v>5.6218806509948251</v>
      </c>
      <c r="C1191">
        <f t="shared" si="37"/>
        <v>31.60554205403</v>
      </c>
    </row>
    <row r="1192" spans="1:3" x14ac:dyDescent="0.25">
      <c r="A1192">
        <v>140</v>
      </c>
      <c r="B1192">
        <f t="shared" si="36"/>
        <v>13.021880650994831</v>
      </c>
      <c r="C1192">
        <f t="shared" si="37"/>
        <v>169.56937568875355</v>
      </c>
    </row>
    <row r="1193" spans="1:3" x14ac:dyDescent="0.25">
      <c r="A1193">
        <v>124.5</v>
      </c>
      <c r="B1193">
        <f t="shared" si="36"/>
        <v>-2.4781193490051692</v>
      </c>
      <c r="C1193">
        <f t="shared" si="37"/>
        <v>6.1410755079138033</v>
      </c>
    </row>
    <row r="1194" spans="1:3" x14ac:dyDescent="0.25">
      <c r="A1194">
        <v>142</v>
      </c>
      <c r="B1194">
        <f t="shared" si="36"/>
        <v>15.021880650994831</v>
      </c>
      <c r="C1194">
        <f t="shared" si="37"/>
        <v>225.65689829273288</v>
      </c>
    </row>
    <row r="1195" spans="1:3" x14ac:dyDescent="0.25">
      <c r="A1195">
        <v>130</v>
      </c>
      <c r="B1195">
        <f t="shared" si="36"/>
        <v>3.0218806509948308</v>
      </c>
      <c r="C1195">
        <f t="shared" si="37"/>
        <v>9.1317626688569433</v>
      </c>
    </row>
    <row r="1196" spans="1:3" x14ac:dyDescent="0.25">
      <c r="A1196">
        <v>144</v>
      </c>
      <c r="B1196">
        <f t="shared" si="36"/>
        <v>17.021880650994831</v>
      </c>
      <c r="C1196">
        <f t="shared" si="37"/>
        <v>289.7444208967122</v>
      </c>
    </row>
    <row r="1197" spans="1:3" x14ac:dyDescent="0.25">
      <c r="A1197">
        <v>128.5</v>
      </c>
      <c r="B1197">
        <f t="shared" si="36"/>
        <v>1.5218806509948308</v>
      </c>
      <c r="C1197">
        <f t="shared" si="37"/>
        <v>2.3161207158724499</v>
      </c>
    </row>
    <row r="1198" spans="1:3" x14ac:dyDescent="0.25">
      <c r="A1198">
        <v>140</v>
      </c>
      <c r="B1198">
        <f t="shared" si="36"/>
        <v>13.021880650994831</v>
      </c>
      <c r="C1198">
        <f t="shared" si="37"/>
        <v>169.56937568875355</v>
      </c>
    </row>
    <row r="1199" spans="1:3" x14ac:dyDescent="0.25">
      <c r="A1199">
        <v>113.9</v>
      </c>
      <c r="B1199">
        <f t="shared" si="36"/>
        <v>-13.078119349005163</v>
      </c>
      <c r="C1199">
        <f t="shared" si="37"/>
        <v>171.03720570682324</v>
      </c>
    </row>
    <row r="1200" spans="1:3" x14ac:dyDescent="0.25">
      <c r="A1200">
        <v>137.19999999999999</v>
      </c>
      <c r="B1200">
        <f t="shared" si="36"/>
        <v>10.221880650994819</v>
      </c>
      <c r="C1200">
        <f t="shared" si="37"/>
        <v>104.48684404318227</v>
      </c>
    </row>
    <row r="1201" spans="1:3" x14ac:dyDescent="0.25">
      <c r="A1201">
        <v>140</v>
      </c>
      <c r="B1201">
        <f t="shared" si="36"/>
        <v>13.021880650994831</v>
      </c>
      <c r="C1201">
        <f t="shared" si="37"/>
        <v>169.56937568875355</v>
      </c>
    </row>
    <row r="1202" spans="1:3" x14ac:dyDescent="0.25">
      <c r="A1202">
        <v>152.30000000000001</v>
      </c>
      <c r="B1202">
        <f t="shared" si="36"/>
        <v>25.321880650994842</v>
      </c>
      <c r="C1202">
        <f t="shared" si="37"/>
        <v>641.19763970322697</v>
      </c>
    </row>
    <row r="1203" spans="1:3" x14ac:dyDescent="0.25">
      <c r="A1203">
        <v>112.5</v>
      </c>
      <c r="B1203">
        <f t="shared" si="36"/>
        <v>-14.478119349005169</v>
      </c>
      <c r="C1203">
        <f t="shared" si="37"/>
        <v>209.61593988403786</v>
      </c>
    </row>
    <row r="1204" spans="1:3" x14ac:dyDescent="0.25">
      <c r="A1204">
        <v>101</v>
      </c>
      <c r="B1204">
        <f t="shared" si="36"/>
        <v>-25.978119349005169</v>
      </c>
      <c r="C1204">
        <f t="shared" si="37"/>
        <v>674.86268491115675</v>
      </c>
    </row>
    <row r="1205" spans="1:3" x14ac:dyDescent="0.25">
      <c r="A1205">
        <v>112.3</v>
      </c>
      <c r="B1205">
        <f t="shared" si="36"/>
        <v>-14.678119349005172</v>
      </c>
      <c r="C1205">
        <f t="shared" si="37"/>
        <v>215.44718762364002</v>
      </c>
    </row>
    <row r="1206" spans="1:3" x14ac:dyDescent="0.25">
      <c r="A1206">
        <v>114</v>
      </c>
      <c r="B1206">
        <f t="shared" si="36"/>
        <v>-12.978119349005169</v>
      </c>
      <c r="C1206">
        <f t="shared" si="37"/>
        <v>168.43158183702235</v>
      </c>
    </row>
    <row r="1207" spans="1:3" x14ac:dyDescent="0.25">
      <c r="A1207">
        <v>130</v>
      </c>
      <c r="B1207">
        <f t="shared" si="36"/>
        <v>3.0218806509948308</v>
      </c>
      <c r="C1207">
        <f t="shared" si="37"/>
        <v>9.1317626688569433</v>
      </c>
    </row>
    <row r="1208" spans="1:3" x14ac:dyDescent="0.25">
      <c r="A1208">
        <v>121.5</v>
      </c>
      <c r="B1208">
        <f t="shared" si="36"/>
        <v>-5.4781193490051692</v>
      </c>
      <c r="C1208">
        <f t="shared" si="37"/>
        <v>30.009791601944819</v>
      </c>
    </row>
    <row r="1209" spans="1:3" x14ac:dyDescent="0.25">
      <c r="A1209">
        <v>120</v>
      </c>
      <c r="B1209">
        <f t="shared" si="36"/>
        <v>-6.9781193490051692</v>
      </c>
      <c r="C1209">
        <f t="shared" si="37"/>
        <v>48.694149648960327</v>
      </c>
    </row>
    <row r="1210" spans="1:3" x14ac:dyDescent="0.25">
      <c r="A1210">
        <v>130</v>
      </c>
      <c r="B1210">
        <f t="shared" si="36"/>
        <v>3.0218806509948308</v>
      </c>
      <c r="C1210">
        <f t="shared" si="37"/>
        <v>9.1317626688569433</v>
      </c>
    </row>
    <row r="1211" spans="1:3" x14ac:dyDescent="0.25">
      <c r="A1211">
        <v>125.7</v>
      </c>
      <c r="B1211">
        <f t="shared" si="36"/>
        <v>-1.2781193490051663</v>
      </c>
      <c r="C1211">
        <f t="shared" si="37"/>
        <v>1.6335890703013902</v>
      </c>
    </row>
    <row r="1212" spans="1:3" x14ac:dyDescent="0.25">
      <c r="A1212">
        <v>128</v>
      </c>
      <c r="B1212">
        <f t="shared" si="36"/>
        <v>1.0218806509948308</v>
      </c>
      <c r="C1212">
        <f t="shared" si="37"/>
        <v>1.0442400648776193</v>
      </c>
    </row>
    <row r="1213" spans="1:3" x14ac:dyDescent="0.25">
      <c r="A1213">
        <v>113.2</v>
      </c>
      <c r="B1213">
        <f t="shared" si="36"/>
        <v>-13.778119349005166</v>
      </c>
      <c r="C1213">
        <f t="shared" si="37"/>
        <v>189.83657279543056</v>
      </c>
    </row>
    <row r="1214" spans="1:3" x14ac:dyDescent="0.25">
      <c r="A1214">
        <v>120</v>
      </c>
      <c r="B1214">
        <f t="shared" si="36"/>
        <v>-6.9781193490051692</v>
      </c>
      <c r="C1214">
        <f t="shared" si="37"/>
        <v>48.694149648960327</v>
      </c>
    </row>
    <row r="1215" spans="1:3" x14ac:dyDescent="0.25">
      <c r="A1215">
        <v>117.8</v>
      </c>
      <c r="B1215">
        <f t="shared" si="36"/>
        <v>-9.178119349005172</v>
      </c>
      <c r="C1215">
        <f t="shared" si="37"/>
        <v>84.237874784583127</v>
      </c>
    </row>
    <row r="1216" spans="1:3" x14ac:dyDescent="0.25">
      <c r="A1216">
        <v>121.3</v>
      </c>
      <c r="B1216">
        <f t="shared" si="36"/>
        <v>-5.678119349005172</v>
      </c>
      <c r="C1216">
        <f t="shared" si="37"/>
        <v>32.241039341546916</v>
      </c>
    </row>
    <row r="1217" spans="1:3" x14ac:dyDescent="0.25">
      <c r="A1217">
        <v>169.7</v>
      </c>
      <c r="B1217">
        <f t="shared" si="36"/>
        <v>42.721880650994819</v>
      </c>
      <c r="C1217">
        <f t="shared" si="37"/>
        <v>1825.1590863578456</v>
      </c>
    </row>
    <row r="1218" spans="1:3" x14ac:dyDescent="0.25">
      <c r="A1218">
        <v>117.7</v>
      </c>
      <c r="B1218">
        <f t="shared" si="36"/>
        <v>-9.2781193490051663</v>
      </c>
      <c r="C1218">
        <f t="shared" si="37"/>
        <v>86.083498654384044</v>
      </c>
    </row>
    <row r="1219" spans="1:3" x14ac:dyDescent="0.25">
      <c r="A1219">
        <v>121.8</v>
      </c>
      <c r="B1219">
        <f t="shared" ref="B1219:B1282" si="38">A1219 -$H$2</f>
        <v>-5.178119349005172</v>
      </c>
      <c r="C1219">
        <f t="shared" ref="C1219:C1282" si="39">B1219*B1219</f>
        <v>26.812919992541747</v>
      </c>
    </row>
    <row r="1220" spans="1:3" x14ac:dyDescent="0.25">
      <c r="A1220">
        <v>128.30000000000001</v>
      </c>
      <c r="B1220">
        <f t="shared" si="38"/>
        <v>1.3218806509948422</v>
      </c>
      <c r="C1220">
        <f t="shared" si="39"/>
        <v>1.7473684554745479</v>
      </c>
    </row>
    <row r="1221" spans="1:3" x14ac:dyDescent="0.25">
      <c r="A1221">
        <v>132.19999999999999</v>
      </c>
      <c r="B1221">
        <f t="shared" si="38"/>
        <v>5.2218806509948195</v>
      </c>
      <c r="C1221">
        <f t="shared" si="39"/>
        <v>27.268037533234079</v>
      </c>
    </row>
    <row r="1222" spans="1:3" x14ac:dyDescent="0.25">
      <c r="A1222">
        <v>134.30000000000001</v>
      </c>
      <c r="B1222">
        <f t="shared" si="38"/>
        <v>7.3218806509948422</v>
      </c>
      <c r="C1222">
        <f t="shared" si="39"/>
        <v>53.609936267412657</v>
      </c>
    </row>
    <row r="1223" spans="1:3" x14ac:dyDescent="0.25">
      <c r="A1223">
        <v>123.4</v>
      </c>
      <c r="B1223">
        <f t="shared" si="38"/>
        <v>-3.5781193490051635</v>
      </c>
      <c r="C1223">
        <f t="shared" si="39"/>
        <v>12.802938075725136</v>
      </c>
    </row>
    <row r="1224" spans="1:3" x14ac:dyDescent="0.25">
      <c r="A1224">
        <v>121.7</v>
      </c>
      <c r="B1224">
        <f t="shared" si="38"/>
        <v>-5.2781193490051663</v>
      </c>
      <c r="C1224">
        <f t="shared" si="39"/>
        <v>27.858543862342721</v>
      </c>
    </row>
    <row r="1225" spans="1:3" x14ac:dyDescent="0.25">
      <c r="A1225">
        <v>130</v>
      </c>
      <c r="B1225">
        <f t="shared" si="38"/>
        <v>3.0218806509948308</v>
      </c>
      <c r="C1225">
        <f t="shared" si="39"/>
        <v>9.1317626688569433</v>
      </c>
    </row>
    <row r="1226" spans="1:3" x14ac:dyDescent="0.25">
      <c r="A1226">
        <v>126.5</v>
      </c>
      <c r="B1226">
        <f t="shared" si="38"/>
        <v>-0.47811934900516917</v>
      </c>
      <c r="C1226">
        <f t="shared" si="39"/>
        <v>0.22859811189312676</v>
      </c>
    </row>
    <row r="1227" spans="1:3" x14ac:dyDescent="0.25">
      <c r="A1227">
        <v>159.69999999999999</v>
      </c>
      <c r="B1227">
        <f t="shared" si="38"/>
        <v>32.721880650994819</v>
      </c>
      <c r="C1227">
        <f t="shared" si="39"/>
        <v>1070.7214733379492</v>
      </c>
    </row>
    <row r="1228" spans="1:3" x14ac:dyDescent="0.25">
      <c r="A1228">
        <v>151.30000000000001</v>
      </c>
      <c r="B1228">
        <f t="shared" si="38"/>
        <v>24.321880650994842</v>
      </c>
      <c r="C1228">
        <f t="shared" si="39"/>
        <v>591.55387840123728</v>
      </c>
    </row>
    <row r="1229" spans="1:3" x14ac:dyDescent="0.25">
      <c r="A1229">
        <v>138</v>
      </c>
      <c r="B1229">
        <f t="shared" si="38"/>
        <v>11.021880650994831</v>
      </c>
      <c r="C1229">
        <f t="shared" si="39"/>
        <v>121.48185308477423</v>
      </c>
    </row>
    <row r="1230" spans="1:3" x14ac:dyDescent="0.25">
      <c r="A1230">
        <v>126.5</v>
      </c>
      <c r="B1230">
        <f t="shared" si="38"/>
        <v>-0.47811934900516917</v>
      </c>
      <c r="C1230">
        <f t="shared" si="39"/>
        <v>0.22859811189312676</v>
      </c>
    </row>
    <row r="1231" spans="1:3" x14ac:dyDescent="0.25">
      <c r="A1231">
        <v>140</v>
      </c>
      <c r="B1231">
        <f t="shared" si="38"/>
        <v>13.021880650994831</v>
      </c>
      <c r="C1231">
        <f t="shared" si="39"/>
        <v>169.56937568875355</v>
      </c>
    </row>
    <row r="1232" spans="1:3" x14ac:dyDescent="0.25">
      <c r="A1232">
        <v>112.3</v>
      </c>
      <c r="B1232">
        <f t="shared" si="38"/>
        <v>-14.678119349005172</v>
      </c>
      <c r="C1232">
        <f t="shared" si="39"/>
        <v>215.44718762364002</v>
      </c>
    </row>
    <row r="1233" spans="1:3" x14ac:dyDescent="0.25">
      <c r="A1233">
        <v>127.3</v>
      </c>
      <c r="B1233">
        <f t="shared" si="38"/>
        <v>0.32188065099482799</v>
      </c>
      <c r="C1233">
        <f t="shared" si="39"/>
        <v>0.10360715348485426</v>
      </c>
    </row>
    <row r="1234" spans="1:3" x14ac:dyDescent="0.25">
      <c r="A1234">
        <v>130</v>
      </c>
      <c r="B1234">
        <f t="shared" si="38"/>
        <v>3.0218806509948308</v>
      </c>
      <c r="C1234">
        <f t="shared" si="39"/>
        <v>9.1317626688569433</v>
      </c>
    </row>
    <row r="1235" spans="1:3" x14ac:dyDescent="0.25">
      <c r="A1235">
        <v>115</v>
      </c>
      <c r="B1235">
        <f t="shared" si="38"/>
        <v>-11.978119349005169</v>
      </c>
      <c r="C1235">
        <f t="shared" si="39"/>
        <v>143.47534313901201</v>
      </c>
    </row>
    <row r="1236" spans="1:3" x14ac:dyDescent="0.25">
      <c r="A1236">
        <v>131.5</v>
      </c>
      <c r="B1236">
        <f t="shared" si="38"/>
        <v>4.5218806509948308</v>
      </c>
      <c r="C1236">
        <f t="shared" si="39"/>
        <v>20.447404621841436</v>
      </c>
    </row>
    <row r="1237" spans="1:3" x14ac:dyDescent="0.25">
      <c r="A1237">
        <v>125.7</v>
      </c>
      <c r="B1237">
        <f t="shared" si="38"/>
        <v>-1.2781193490051663</v>
      </c>
      <c r="C1237">
        <f t="shared" si="39"/>
        <v>1.6335890703013902</v>
      </c>
    </row>
    <row r="1238" spans="1:3" x14ac:dyDescent="0.25">
      <c r="A1238">
        <v>126.8</v>
      </c>
      <c r="B1238">
        <f t="shared" si="38"/>
        <v>-0.17811934900517201</v>
      </c>
      <c r="C1238">
        <f t="shared" si="39"/>
        <v>3.1726502490026273E-2</v>
      </c>
    </row>
    <row r="1239" spans="1:3" x14ac:dyDescent="0.25">
      <c r="A1239">
        <v>132.4</v>
      </c>
      <c r="B1239">
        <f t="shared" si="38"/>
        <v>5.4218806509948365</v>
      </c>
      <c r="C1239">
        <f t="shared" si="39"/>
        <v>29.396789793632191</v>
      </c>
    </row>
    <row r="1240" spans="1:3" x14ac:dyDescent="0.25">
      <c r="A1240">
        <v>150</v>
      </c>
      <c r="B1240">
        <f t="shared" si="38"/>
        <v>23.021880650994831</v>
      </c>
      <c r="C1240">
        <f t="shared" si="39"/>
        <v>530.00698870865017</v>
      </c>
    </row>
    <row r="1241" spans="1:3" x14ac:dyDescent="0.25">
      <c r="A1241">
        <v>95</v>
      </c>
      <c r="B1241">
        <f t="shared" si="38"/>
        <v>-31.978119349005169</v>
      </c>
      <c r="C1241">
        <f t="shared" si="39"/>
        <v>1022.6001170992188</v>
      </c>
    </row>
    <row r="1242" spans="1:3" x14ac:dyDescent="0.25">
      <c r="A1242">
        <v>128.19999999999999</v>
      </c>
      <c r="B1242">
        <f t="shared" si="38"/>
        <v>1.2218806509948195</v>
      </c>
      <c r="C1242">
        <f t="shared" si="39"/>
        <v>1.4929923252755237</v>
      </c>
    </row>
    <row r="1243" spans="1:3" x14ac:dyDescent="0.25">
      <c r="A1243">
        <v>130</v>
      </c>
      <c r="B1243">
        <f t="shared" si="38"/>
        <v>3.0218806509948308</v>
      </c>
      <c r="C1243">
        <f t="shared" si="39"/>
        <v>9.1317626688569433</v>
      </c>
    </row>
    <row r="1244" spans="1:3" x14ac:dyDescent="0.25">
      <c r="A1244">
        <v>100</v>
      </c>
      <c r="B1244">
        <f t="shared" si="38"/>
        <v>-26.978119349005169</v>
      </c>
      <c r="C1244">
        <f t="shared" si="39"/>
        <v>727.81892360916709</v>
      </c>
    </row>
    <row r="1245" spans="1:3" x14ac:dyDescent="0.25">
      <c r="A1245">
        <v>159.9</v>
      </c>
      <c r="B1245">
        <f t="shared" si="38"/>
        <v>32.921880650994837</v>
      </c>
      <c r="C1245">
        <f t="shared" si="39"/>
        <v>1083.8502255983483</v>
      </c>
    </row>
    <row r="1246" spans="1:3" x14ac:dyDescent="0.25">
      <c r="A1246">
        <v>100</v>
      </c>
      <c r="B1246">
        <f t="shared" si="38"/>
        <v>-26.978119349005169</v>
      </c>
      <c r="C1246">
        <f t="shared" si="39"/>
        <v>727.81892360916709</v>
      </c>
    </row>
    <row r="1247" spans="1:3" x14ac:dyDescent="0.25">
      <c r="A1247">
        <v>116.5</v>
      </c>
      <c r="B1247">
        <f t="shared" si="38"/>
        <v>-10.478119349005169</v>
      </c>
      <c r="C1247">
        <f t="shared" si="39"/>
        <v>109.7909850919965</v>
      </c>
    </row>
    <row r="1248" spans="1:3" x14ac:dyDescent="0.25">
      <c r="A1248">
        <v>120</v>
      </c>
      <c r="B1248">
        <f t="shared" si="38"/>
        <v>-6.9781193490051692</v>
      </c>
      <c r="C1248">
        <f t="shared" si="39"/>
        <v>48.694149648960327</v>
      </c>
    </row>
    <row r="1249" spans="1:3" x14ac:dyDescent="0.25">
      <c r="A1249">
        <v>117</v>
      </c>
      <c r="B1249">
        <f t="shared" si="38"/>
        <v>-9.9781193490051692</v>
      </c>
      <c r="C1249">
        <f t="shared" si="39"/>
        <v>99.562865742991335</v>
      </c>
    </row>
    <row r="1250" spans="1:3" x14ac:dyDescent="0.25">
      <c r="A1250">
        <v>140</v>
      </c>
      <c r="B1250">
        <f t="shared" si="38"/>
        <v>13.021880650994831</v>
      </c>
      <c r="C1250">
        <f t="shared" si="39"/>
        <v>169.56937568875355</v>
      </c>
    </row>
    <row r="1251" spans="1:3" x14ac:dyDescent="0.25">
      <c r="A1251">
        <v>118.1</v>
      </c>
      <c r="B1251">
        <f t="shared" si="38"/>
        <v>-8.8781193490051749</v>
      </c>
      <c r="C1251">
        <f t="shared" si="39"/>
        <v>78.821003175180067</v>
      </c>
    </row>
    <row r="1252" spans="1:3" x14ac:dyDescent="0.25">
      <c r="A1252">
        <v>153.5</v>
      </c>
      <c r="B1252">
        <f t="shared" si="38"/>
        <v>26.521880650994831</v>
      </c>
      <c r="C1252">
        <f t="shared" si="39"/>
        <v>703.41015326561399</v>
      </c>
    </row>
    <row r="1253" spans="1:3" x14ac:dyDescent="0.25">
      <c r="A1253">
        <v>127.9</v>
      </c>
      <c r="B1253">
        <f t="shared" si="38"/>
        <v>0.92188065099483651</v>
      </c>
      <c r="C1253">
        <f t="shared" si="39"/>
        <v>0.84986393467866361</v>
      </c>
    </row>
    <row r="1254" spans="1:3" x14ac:dyDescent="0.25">
      <c r="A1254">
        <v>118.8</v>
      </c>
      <c r="B1254">
        <f t="shared" si="38"/>
        <v>-8.178119349005172</v>
      </c>
      <c r="C1254">
        <f t="shared" si="39"/>
        <v>66.881636086572783</v>
      </c>
    </row>
    <row r="1255" spans="1:3" x14ac:dyDescent="0.25">
      <c r="A1255">
        <v>126.7</v>
      </c>
      <c r="B1255">
        <f t="shared" si="38"/>
        <v>-0.27811934900516633</v>
      </c>
      <c r="C1255">
        <f t="shared" si="39"/>
        <v>7.7350372291057512E-2</v>
      </c>
    </row>
    <row r="1256" spans="1:3" x14ac:dyDescent="0.25">
      <c r="A1256">
        <v>170</v>
      </c>
      <c r="B1256">
        <f t="shared" si="38"/>
        <v>43.021880650994831</v>
      </c>
      <c r="C1256">
        <f t="shared" si="39"/>
        <v>1850.8822147484434</v>
      </c>
    </row>
    <row r="1257" spans="1:3" x14ac:dyDescent="0.25">
      <c r="A1257">
        <v>110</v>
      </c>
      <c r="B1257">
        <f t="shared" si="38"/>
        <v>-16.978119349005169</v>
      </c>
      <c r="C1257">
        <f t="shared" si="39"/>
        <v>288.2565366290637</v>
      </c>
    </row>
    <row r="1258" spans="1:3" x14ac:dyDescent="0.25">
      <c r="A1258">
        <v>115</v>
      </c>
      <c r="B1258">
        <f t="shared" si="38"/>
        <v>-11.978119349005169</v>
      </c>
      <c r="C1258">
        <f t="shared" si="39"/>
        <v>143.47534313901201</v>
      </c>
    </row>
    <row r="1259" spans="1:3" x14ac:dyDescent="0.25">
      <c r="A1259">
        <v>119</v>
      </c>
      <c r="B1259">
        <f t="shared" si="38"/>
        <v>-7.9781193490051692</v>
      </c>
      <c r="C1259">
        <f t="shared" si="39"/>
        <v>63.650388346970665</v>
      </c>
    </row>
    <row r="1260" spans="1:3" x14ac:dyDescent="0.25">
      <c r="A1260">
        <v>121.8</v>
      </c>
      <c r="B1260">
        <f t="shared" si="38"/>
        <v>-5.178119349005172</v>
      </c>
      <c r="C1260">
        <f t="shared" si="39"/>
        <v>26.812919992541747</v>
      </c>
    </row>
    <row r="1261" spans="1:3" x14ac:dyDescent="0.25">
      <c r="A1261">
        <v>133.4</v>
      </c>
      <c r="B1261">
        <f t="shared" si="38"/>
        <v>6.4218806509948365</v>
      </c>
      <c r="C1261">
        <f t="shared" si="39"/>
        <v>41.240551095621868</v>
      </c>
    </row>
    <row r="1262" spans="1:3" x14ac:dyDescent="0.25">
      <c r="A1262">
        <v>131.4</v>
      </c>
      <c r="B1262">
        <f t="shared" si="38"/>
        <v>4.4218806509948365</v>
      </c>
      <c r="C1262">
        <f t="shared" si="39"/>
        <v>19.553028491642518</v>
      </c>
    </row>
    <row r="1263" spans="1:3" x14ac:dyDescent="0.25">
      <c r="A1263">
        <v>135</v>
      </c>
      <c r="B1263">
        <f t="shared" si="38"/>
        <v>8.0218806509948308</v>
      </c>
      <c r="C1263">
        <f t="shared" si="39"/>
        <v>64.350569178805245</v>
      </c>
    </row>
    <row r="1264" spans="1:3" x14ac:dyDescent="0.25">
      <c r="A1264">
        <v>122.8</v>
      </c>
      <c r="B1264">
        <f t="shared" si="38"/>
        <v>-4.178119349005172</v>
      </c>
      <c r="C1264">
        <f t="shared" si="39"/>
        <v>17.456681294531403</v>
      </c>
    </row>
    <row r="1265" spans="1:3" x14ac:dyDescent="0.25">
      <c r="A1265">
        <v>140</v>
      </c>
      <c r="B1265">
        <f t="shared" si="38"/>
        <v>13.021880650994831</v>
      </c>
      <c r="C1265">
        <f t="shared" si="39"/>
        <v>169.56937568875355</v>
      </c>
    </row>
    <row r="1266" spans="1:3" x14ac:dyDescent="0.25">
      <c r="A1266">
        <v>125.3</v>
      </c>
      <c r="B1266">
        <f t="shared" si="38"/>
        <v>-1.678119349005172</v>
      </c>
      <c r="C1266">
        <f t="shared" si="39"/>
        <v>2.8160845495055424</v>
      </c>
    </row>
    <row r="1267" spans="1:3" x14ac:dyDescent="0.25">
      <c r="A1267">
        <v>126.3</v>
      </c>
      <c r="B1267">
        <f t="shared" si="38"/>
        <v>-0.67811934900517201</v>
      </c>
      <c r="C1267">
        <f t="shared" si="39"/>
        <v>0.4598458514951983</v>
      </c>
    </row>
    <row r="1268" spans="1:3" x14ac:dyDescent="0.25">
      <c r="A1268">
        <v>100</v>
      </c>
      <c r="B1268">
        <f t="shared" si="38"/>
        <v>-26.978119349005169</v>
      </c>
      <c r="C1268">
        <f t="shared" si="39"/>
        <v>727.81892360916709</v>
      </c>
    </row>
    <row r="1269" spans="1:3" x14ac:dyDescent="0.25">
      <c r="A1269">
        <v>121.3</v>
      </c>
      <c r="B1269">
        <f t="shared" si="38"/>
        <v>-5.678119349005172</v>
      </c>
      <c r="C1269">
        <f t="shared" si="39"/>
        <v>32.241039341546916</v>
      </c>
    </row>
    <row r="1270" spans="1:3" x14ac:dyDescent="0.25">
      <c r="A1270">
        <v>135</v>
      </c>
      <c r="B1270">
        <f t="shared" si="38"/>
        <v>8.0218806509948308</v>
      </c>
      <c r="C1270">
        <f t="shared" si="39"/>
        <v>64.350569178805245</v>
      </c>
    </row>
    <row r="1271" spans="1:3" x14ac:dyDescent="0.25">
      <c r="A1271">
        <v>120</v>
      </c>
      <c r="B1271">
        <f t="shared" si="38"/>
        <v>-6.9781193490051692</v>
      </c>
      <c r="C1271">
        <f t="shared" si="39"/>
        <v>48.694149648960327</v>
      </c>
    </row>
    <row r="1272" spans="1:3" x14ac:dyDescent="0.25">
      <c r="A1272">
        <v>113.7</v>
      </c>
      <c r="B1272">
        <f t="shared" si="38"/>
        <v>-13.278119349005166</v>
      </c>
      <c r="C1272">
        <f t="shared" si="39"/>
        <v>176.30845344642537</v>
      </c>
    </row>
    <row r="1273" spans="1:3" x14ac:dyDescent="0.25">
      <c r="A1273">
        <v>129.69999999999999</v>
      </c>
      <c r="B1273">
        <f t="shared" si="38"/>
        <v>2.7218806509948195</v>
      </c>
      <c r="C1273">
        <f t="shared" si="39"/>
        <v>7.4086342782599823</v>
      </c>
    </row>
    <row r="1274" spans="1:3" x14ac:dyDescent="0.25">
      <c r="A1274">
        <v>132.1</v>
      </c>
      <c r="B1274">
        <f t="shared" si="38"/>
        <v>5.1218806509948251</v>
      </c>
      <c r="C1274">
        <f t="shared" si="39"/>
        <v>26.233661403035175</v>
      </c>
    </row>
    <row r="1275" spans="1:3" x14ac:dyDescent="0.25">
      <c r="A1275">
        <v>120.3</v>
      </c>
      <c r="B1275">
        <f t="shared" si="38"/>
        <v>-6.678119349005172</v>
      </c>
      <c r="C1275">
        <f t="shared" si="39"/>
        <v>44.59727803955726</v>
      </c>
    </row>
    <row r="1276" spans="1:3" x14ac:dyDescent="0.25">
      <c r="A1276">
        <v>120</v>
      </c>
      <c r="B1276">
        <f t="shared" si="38"/>
        <v>-6.9781193490051692</v>
      </c>
      <c r="C1276">
        <f t="shared" si="39"/>
        <v>48.694149648960327</v>
      </c>
    </row>
    <row r="1277" spans="1:3" x14ac:dyDescent="0.25">
      <c r="A1277">
        <v>123.1</v>
      </c>
      <c r="B1277">
        <f t="shared" si="38"/>
        <v>-3.8781193490051749</v>
      </c>
      <c r="C1277">
        <f t="shared" si="39"/>
        <v>15.039809685128322</v>
      </c>
    </row>
    <row r="1278" spans="1:3" x14ac:dyDescent="0.25">
      <c r="A1278">
        <v>119.4</v>
      </c>
      <c r="B1278">
        <f t="shared" si="38"/>
        <v>-7.5781193490051635</v>
      </c>
      <c r="C1278">
        <f t="shared" si="39"/>
        <v>57.427892867766445</v>
      </c>
    </row>
    <row r="1279" spans="1:3" x14ac:dyDescent="0.25">
      <c r="A1279">
        <v>140</v>
      </c>
      <c r="B1279">
        <f t="shared" si="38"/>
        <v>13.021880650994831</v>
      </c>
      <c r="C1279">
        <f t="shared" si="39"/>
        <v>169.56937568875355</v>
      </c>
    </row>
    <row r="1280" spans="1:3" x14ac:dyDescent="0.25">
      <c r="A1280">
        <v>116.5</v>
      </c>
      <c r="B1280">
        <f t="shared" si="38"/>
        <v>-10.478119349005169</v>
      </c>
      <c r="C1280">
        <f t="shared" si="39"/>
        <v>109.7909850919965</v>
      </c>
    </row>
    <row r="1281" spans="1:3" x14ac:dyDescent="0.25">
      <c r="A1281">
        <v>113</v>
      </c>
      <c r="B1281">
        <f t="shared" si="38"/>
        <v>-13.978119349005169</v>
      </c>
      <c r="C1281">
        <f t="shared" si="39"/>
        <v>195.38782053503269</v>
      </c>
    </row>
    <row r="1282" spans="1:3" x14ac:dyDescent="0.25">
      <c r="A1282">
        <v>133.9</v>
      </c>
      <c r="B1282">
        <f t="shared" si="38"/>
        <v>6.9218806509948365</v>
      </c>
      <c r="C1282">
        <f t="shared" si="39"/>
        <v>47.912431746616704</v>
      </c>
    </row>
    <row r="1283" spans="1:3" x14ac:dyDescent="0.25">
      <c r="A1283">
        <v>115.5</v>
      </c>
      <c r="B1283">
        <f t="shared" ref="B1283:B1346" si="40">A1283 -$H$2</f>
        <v>-11.478119349005169</v>
      </c>
      <c r="C1283">
        <f t="shared" ref="C1283:C1346" si="41">B1283*B1283</f>
        <v>131.74722379000684</v>
      </c>
    </row>
    <row r="1284" spans="1:3" x14ac:dyDescent="0.25">
      <c r="A1284">
        <v>116.5</v>
      </c>
      <c r="B1284">
        <f t="shared" si="40"/>
        <v>-10.478119349005169</v>
      </c>
      <c r="C1284">
        <f t="shared" si="41"/>
        <v>109.7909850919965</v>
      </c>
    </row>
    <row r="1285" spans="1:3" x14ac:dyDescent="0.25">
      <c r="A1285">
        <v>171.2</v>
      </c>
      <c r="B1285">
        <f t="shared" si="40"/>
        <v>44.221880650994819</v>
      </c>
      <c r="C1285">
        <f t="shared" si="41"/>
        <v>1955.5747283108301</v>
      </c>
    </row>
    <row r="1286" spans="1:3" x14ac:dyDescent="0.25">
      <c r="A1286">
        <v>119.1</v>
      </c>
      <c r="B1286">
        <f t="shared" si="40"/>
        <v>-7.8781193490051749</v>
      </c>
      <c r="C1286">
        <f t="shared" si="41"/>
        <v>62.064764477169717</v>
      </c>
    </row>
    <row r="1287" spans="1:3" x14ac:dyDescent="0.25">
      <c r="A1287">
        <v>121.1</v>
      </c>
      <c r="B1287">
        <f t="shared" si="40"/>
        <v>-5.8781193490051749</v>
      </c>
      <c r="C1287">
        <f t="shared" si="41"/>
        <v>34.552287081149018</v>
      </c>
    </row>
    <row r="1288" spans="1:3" x14ac:dyDescent="0.25">
      <c r="A1288">
        <v>132.9</v>
      </c>
      <c r="B1288">
        <f t="shared" si="40"/>
        <v>5.9218806509948365</v>
      </c>
      <c r="C1288">
        <f t="shared" si="41"/>
        <v>35.068670444627031</v>
      </c>
    </row>
    <row r="1289" spans="1:3" x14ac:dyDescent="0.25">
      <c r="A1289">
        <v>132.80000000000001</v>
      </c>
      <c r="B1289">
        <f t="shared" si="40"/>
        <v>5.8218806509948422</v>
      </c>
      <c r="C1289">
        <f t="shared" si="41"/>
        <v>33.89429431442813</v>
      </c>
    </row>
    <row r="1290" spans="1:3" x14ac:dyDescent="0.25">
      <c r="A1290">
        <v>126.7</v>
      </c>
      <c r="B1290">
        <f t="shared" si="40"/>
        <v>-0.27811934900516633</v>
      </c>
      <c r="C1290">
        <f t="shared" si="41"/>
        <v>7.7350372291057512E-2</v>
      </c>
    </row>
    <row r="1291" spans="1:3" x14ac:dyDescent="0.25">
      <c r="A1291">
        <v>105.8</v>
      </c>
      <c r="B1291">
        <f t="shared" si="40"/>
        <v>-21.178119349005172</v>
      </c>
      <c r="C1291">
        <f t="shared" si="41"/>
        <v>448.51273916070727</v>
      </c>
    </row>
    <row r="1292" spans="1:3" x14ac:dyDescent="0.25">
      <c r="A1292">
        <v>117.2</v>
      </c>
      <c r="B1292">
        <f t="shared" si="40"/>
        <v>-9.7781193490051663</v>
      </c>
      <c r="C1292">
        <f t="shared" si="41"/>
        <v>95.611618003389211</v>
      </c>
    </row>
    <row r="1293" spans="1:3" x14ac:dyDescent="0.25">
      <c r="A1293">
        <v>140</v>
      </c>
      <c r="B1293">
        <f t="shared" si="40"/>
        <v>13.021880650994831</v>
      </c>
      <c r="C1293">
        <f t="shared" si="41"/>
        <v>169.56937568875355</v>
      </c>
    </row>
    <row r="1294" spans="1:3" x14ac:dyDescent="0.25">
      <c r="A1294">
        <v>120</v>
      </c>
      <c r="B1294">
        <f t="shared" si="40"/>
        <v>-6.9781193490051692</v>
      </c>
      <c r="C1294">
        <f t="shared" si="41"/>
        <v>48.694149648960327</v>
      </c>
    </row>
    <row r="1295" spans="1:3" x14ac:dyDescent="0.25">
      <c r="A1295">
        <v>119.5</v>
      </c>
      <c r="B1295">
        <f t="shared" si="40"/>
        <v>-7.4781193490051692</v>
      </c>
      <c r="C1295">
        <f t="shared" si="41"/>
        <v>55.922268997965496</v>
      </c>
    </row>
    <row r="1296" spans="1:3" x14ac:dyDescent="0.25">
      <c r="A1296">
        <v>153.9</v>
      </c>
      <c r="B1296">
        <f t="shared" si="40"/>
        <v>26.921880650994837</v>
      </c>
      <c r="C1296">
        <f t="shared" si="41"/>
        <v>724.78765778641014</v>
      </c>
    </row>
    <row r="1297" spans="1:3" x14ac:dyDescent="0.25">
      <c r="A1297">
        <v>130</v>
      </c>
      <c r="B1297">
        <f t="shared" si="40"/>
        <v>3.0218806509948308</v>
      </c>
      <c r="C1297">
        <f t="shared" si="41"/>
        <v>9.1317626688569433</v>
      </c>
    </row>
    <row r="1298" spans="1:3" x14ac:dyDescent="0.25">
      <c r="A1298">
        <v>107</v>
      </c>
      <c r="B1298">
        <f t="shared" si="40"/>
        <v>-19.978119349005169</v>
      </c>
      <c r="C1298">
        <f t="shared" si="41"/>
        <v>399.12525272309472</v>
      </c>
    </row>
    <row r="1299" spans="1:3" x14ac:dyDescent="0.25">
      <c r="A1299">
        <v>132.80000000000001</v>
      </c>
      <c r="B1299">
        <f t="shared" si="40"/>
        <v>5.8218806509948422</v>
      </c>
      <c r="C1299">
        <f t="shared" si="41"/>
        <v>33.89429431442813</v>
      </c>
    </row>
    <row r="1300" spans="1:3" x14ac:dyDescent="0.25">
      <c r="A1300">
        <v>127.5</v>
      </c>
      <c r="B1300">
        <f t="shared" si="40"/>
        <v>0.52188065099483083</v>
      </c>
      <c r="C1300">
        <f t="shared" si="41"/>
        <v>0.27235941388278845</v>
      </c>
    </row>
    <row r="1301" spans="1:3" x14ac:dyDescent="0.25">
      <c r="A1301">
        <v>123.3</v>
      </c>
      <c r="B1301">
        <f t="shared" si="40"/>
        <v>-3.678119349005172</v>
      </c>
      <c r="C1301">
        <f t="shared" si="41"/>
        <v>13.52856194552623</v>
      </c>
    </row>
    <row r="1302" spans="1:3" x14ac:dyDescent="0.25">
      <c r="A1302">
        <v>122</v>
      </c>
      <c r="B1302">
        <f t="shared" si="40"/>
        <v>-4.9781193490051692</v>
      </c>
      <c r="C1302">
        <f t="shared" si="41"/>
        <v>24.78167225293965</v>
      </c>
    </row>
    <row r="1303" spans="1:3" x14ac:dyDescent="0.25">
      <c r="A1303">
        <v>114.8</v>
      </c>
      <c r="B1303">
        <f t="shared" si="40"/>
        <v>-12.178119349005172</v>
      </c>
      <c r="C1303">
        <f t="shared" si="41"/>
        <v>148.30659087861414</v>
      </c>
    </row>
    <row r="1304" spans="1:3" x14ac:dyDescent="0.25">
      <c r="A1304">
        <v>140</v>
      </c>
      <c r="B1304">
        <f t="shared" si="40"/>
        <v>13.021880650994831</v>
      </c>
      <c r="C1304">
        <f t="shared" si="41"/>
        <v>169.56937568875355</v>
      </c>
    </row>
    <row r="1305" spans="1:3" x14ac:dyDescent="0.25">
      <c r="A1305">
        <v>111</v>
      </c>
      <c r="B1305">
        <f t="shared" si="40"/>
        <v>-15.978119349005169</v>
      </c>
      <c r="C1305">
        <f t="shared" si="41"/>
        <v>255.30029793105336</v>
      </c>
    </row>
    <row r="1306" spans="1:3" x14ac:dyDescent="0.25">
      <c r="A1306">
        <v>133.19999999999999</v>
      </c>
      <c r="B1306">
        <f t="shared" si="40"/>
        <v>6.2218806509948195</v>
      </c>
      <c r="C1306">
        <f t="shared" si="41"/>
        <v>38.711798835223718</v>
      </c>
    </row>
    <row r="1307" spans="1:3" x14ac:dyDescent="0.25">
      <c r="A1307">
        <v>123</v>
      </c>
      <c r="B1307">
        <f t="shared" si="40"/>
        <v>-3.9781193490051692</v>
      </c>
      <c r="C1307">
        <f t="shared" si="41"/>
        <v>15.825433554929312</v>
      </c>
    </row>
    <row r="1308" spans="1:3" x14ac:dyDescent="0.25">
      <c r="A1308">
        <v>150</v>
      </c>
      <c r="B1308">
        <f t="shared" si="40"/>
        <v>23.021880650994831</v>
      </c>
      <c r="C1308">
        <f t="shared" si="41"/>
        <v>530.00698870865017</v>
      </c>
    </row>
    <row r="1309" spans="1:3" x14ac:dyDescent="0.25">
      <c r="A1309">
        <v>132.30000000000001</v>
      </c>
      <c r="B1309">
        <f t="shared" si="40"/>
        <v>5.3218806509948422</v>
      </c>
      <c r="C1309">
        <f t="shared" si="41"/>
        <v>28.322413663433284</v>
      </c>
    </row>
    <row r="1310" spans="1:3" x14ac:dyDescent="0.25">
      <c r="A1310">
        <v>126</v>
      </c>
      <c r="B1310">
        <f t="shared" si="40"/>
        <v>-0.97811934900516917</v>
      </c>
      <c r="C1310">
        <f t="shared" si="41"/>
        <v>0.9567174608982959</v>
      </c>
    </row>
    <row r="1311" spans="1:3" x14ac:dyDescent="0.25">
      <c r="A1311">
        <v>119.3</v>
      </c>
      <c r="B1311">
        <f t="shared" si="40"/>
        <v>-7.678119349005172</v>
      </c>
      <c r="C1311">
        <f t="shared" si="41"/>
        <v>58.953516737567604</v>
      </c>
    </row>
    <row r="1312" spans="1:3" x14ac:dyDescent="0.25">
      <c r="A1312">
        <v>133.80000000000001</v>
      </c>
      <c r="B1312">
        <f t="shared" si="40"/>
        <v>6.8218806509948422</v>
      </c>
      <c r="C1312">
        <f t="shared" si="41"/>
        <v>46.538055616417815</v>
      </c>
    </row>
    <row r="1313" spans="1:3" x14ac:dyDescent="0.25">
      <c r="A1313">
        <v>126.5</v>
      </c>
      <c r="B1313">
        <f t="shared" si="40"/>
        <v>-0.47811934900516917</v>
      </c>
      <c r="C1313">
        <f t="shared" si="41"/>
        <v>0.22859811189312676</v>
      </c>
    </row>
    <row r="1314" spans="1:3" x14ac:dyDescent="0.25">
      <c r="A1314">
        <v>138.4</v>
      </c>
      <c r="B1314">
        <f t="shared" si="40"/>
        <v>11.421880650994837</v>
      </c>
      <c r="C1314">
        <f t="shared" si="41"/>
        <v>130.45935760557023</v>
      </c>
    </row>
    <row r="1315" spans="1:3" x14ac:dyDescent="0.25">
      <c r="A1315">
        <v>129</v>
      </c>
      <c r="B1315">
        <f t="shared" si="40"/>
        <v>2.0218806509948308</v>
      </c>
      <c r="C1315">
        <f t="shared" si="41"/>
        <v>4.0880013668672808</v>
      </c>
    </row>
    <row r="1316" spans="1:3" x14ac:dyDescent="0.25">
      <c r="A1316">
        <v>118.3</v>
      </c>
      <c r="B1316">
        <f t="shared" si="40"/>
        <v>-8.678119349005172</v>
      </c>
      <c r="C1316">
        <f t="shared" si="41"/>
        <v>75.309755435577955</v>
      </c>
    </row>
    <row r="1317" spans="1:3" x14ac:dyDescent="0.25">
      <c r="A1317">
        <v>129.80000000000001</v>
      </c>
      <c r="B1317">
        <f t="shared" si="40"/>
        <v>2.8218806509948422</v>
      </c>
      <c r="C1317">
        <f t="shared" si="41"/>
        <v>7.9630104084590743</v>
      </c>
    </row>
    <row r="1318" spans="1:3" x14ac:dyDescent="0.25">
      <c r="A1318">
        <v>113.6</v>
      </c>
      <c r="B1318">
        <f t="shared" si="40"/>
        <v>-13.378119349005175</v>
      </c>
      <c r="C1318">
        <f t="shared" si="41"/>
        <v>178.97407731622664</v>
      </c>
    </row>
    <row r="1319" spans="1:3" x14ac:dyDescent="0.25">
      <c r="A1319">
        <v>128.30000000000001</v>
      </c>
      <c r="B1319">
        <f t="shared" si="40"/>
        <v>1.3218806509948422</v>
      </c>
      <c r="C1319">
        <f t="shared" si="41"/>
        <v>1.7473684554745479</v>
      </c>
    </row>
    <row r="1320" spans="1:3" x14ac:dyDescent="0.25">
      <c r="A1320">
        <v>130</v>
      </c>
      <c r="B1320">
        <f t="shared" si="40"/>
        <v>3.0218806509948308</v>
      </c>
      <c r="C1320">
        <f t="shared" si="41"/>
        <v>9.1317626688569433</v>
      </c>
    </row>
    <row r="1321" spans="1:3" x14ac:dyDescent="0.25">
      <c r="A1321">
        <v>121.9</v>
      </c>
      <c r="B1321">
        <f t="shared" si="40"/>
        <v>-5.0781193490051635</v>
      </c>
      <c r="C1321">
        <f t="shared" si="41"/>
        <v>25.787296122740624</v>
      </c>
    </row>
    <row r="1322" spans="1:3" x14ac:dyDescent="0.25">
      <c r="A1322">
        <v>129.4</v>
      </c>
      <c r="B1322">
        <f t="shared" si="40"/>
        <v>2.4218806509948365</v>
      </c>
      <c r="C1322">
        <f t="shared" si="41"/>
        <v>5.8655058876631729</v>
      </c>
    </row>
    <row r="1323" spans="1:3" x14ac:dyDescent="0.25">
      <c r="A1323">
        <v>115.3</v>
      </c>
      <c r="B1323">
        <f t="shared" si="40"/>
        <v>-11.678119349005172</v>
      </c>
      <c r="C1323">
        <f t="shared" si="41"/>
        <v>136.37847152960899</v>
      </c>
    </row>
    <row r="1324" spans="1:3" x14ac:dyDescent="0.25">
      <c r="A1324">
        <v>125.5</v>
      </c>
      <c r="B1324">
        <f t="shared" si="40"/>
        <v>-1.4781193490051692</v>
      </c>
      <c r="C1324">
        <f t="shared" si="41"/>
        <v>2.184836809903465</v>
      </c>
    </row>
    <row r="1325" spans="1:3" x14ac:dyDescent="0.25">
      <c r="A1325">
        <v>117.8</v>
      </c>
      <c r="B1325">
        <f t="shared" si="40"/>
        <v>-9.178119349005172</v>
      </c>
      <c r="C1325">
        <f t="shared" si="41"/>
        <v>84.237874784583127</v>
      </c>
    </row>
    <row r="1326" spans="1:3" x14ac:dyDescent="0.25">
      <c r="A1326">
        <v>118.7</v>
      </c>
      <c r="B1326">
        <f t="shared" si="40"/>
        <v>-8.2781193490051663</v>
      </c>
      <c r="C1326">
        <f t="shared" si="41"/>
        <v>68.527259956373712</v>
      </c>
    </row>
    <row r="1327" spans="1:3" x14ac:dyDescent="0.25">
      <c r="A1327">
        <v>139</v>
      </c>
      <c r="B1327">
        <f t="shared" si="40"/>
        <v>12.021880650994831</v>
      </c>
      <c r="C1327">
        <f t="shared" si="41"/>
        <v>144.52561438676389</v>
      </c>
    </row>
    <row r="1328" spans="1:3" x14ac:dyDescent="0.25">
      <c r="A1328">
        <v>98.9</v>
      </c>
      <c r="B1328">
        <f t="shared" si="40"/>
        <v>-28.078119349005163</v>
      </c>
      <c r="C1328">
        <f t="shared" si="41"/>
        <v>788.38078617697818</v>
      </c>
    </row>
    <row r="1329" spans="1:3" x14ac:dyDescent="0.25">
      <c r="A1329">
        <v>137.69999999999999</v>
      </c>
      <c r="B1329">
        <f t="shared" si="40"/>
        <v>10.721880650994819</v>
      </c>
      <c r="C1329">
        <f t="shared" si="41"/>
        <v>114.95872469417709</v>
      </c>
    </row>
    <row r="1330" spans="1:3" x14ac:dyDescent="0.25">
      <c r="A1330">
        <v>113.6</v>
      </c>
      <c r="B1330">
        <f t="shared" si="40"/>
        <v>-13.378119349005175</v>
      </c>
      <c r="C1330">
        <f t="shared" si="41"/>
        <v>178.97407731622664</v>
      </c>
    </row>
    <row r="1331" spans="1:3" x14ac:dyDescent="0.25">
      <c r="A1331">
        <v>113.4</v>
      </c>
      <c r="B1331">
        <f t="shared" si="40"/>
        <v>-13.578119349005163</v>
      </c>
      <c r="C1331">
        <f t="shared" si="41"/>
        <v>184.36532505582841</v>
      </c>
    </row>
    <row r="1332" spans="1:3" x14ac:dyDescent="0.25">
      <c r="A1332">
        <v>128.5</v>
      </c>
      <c r="B1332">
        <f t="shared" si="40"/>
        <v>1.5218806509948308</v>
      </c>
      <c r="C1332">
        <f t="shared" si="41"/>
        <v>2.3161207158724499</v>
      </c>
    </row>
    <row r="1333" spans="1:3" x14ac:dyDescent="0.25">
      <c r="A1333">
        <v>142.80000000000001</v>
      </c>
      <c r="B1333">
        <f t="shared" si="40"/>
        <v>15.821880650994842</v>
      </c>
      <c r="C1333">
        <f t="shared" si="41"/>
        <v>250.33190733432497</v>
      </c>
    </row>
    <row r="1334" spans="1:3" x14ac:dyDescent="0.25">
      <c r="A1334">
        <v>137.69999999999999</v>
      </c>
      <c r="B1334">
        <f t="shared" si="40"/>
        <v>10.721880650994819</v>
      </c>
      <c r="C1334">
        <f t="shared" si="41"/>
        <v>114.95872469417709</v>
      </c>
    </row>
    <row r="1335" spans="1:3" x14ac:dyDescent="0.25">
      <c r="A1335">
        <v>103.5</v>
      </c>
      <c r="B1335">
        <f t="shared" si="40"/>
        <v>-23.478119349005169</v>
      </c>
      <c r="C1335">
        <f t="shared" si="41"/>
        <v>551.2220881661309</v>
      </c>
    </row>
    <row r="1336" spans="1:3" x14ac:dyDescent="0.25">
      <c r="A1336">
        <v>123.2</v>
      </c>
      <c r="B1336">
        <f t="shared" si="40"/>
        <v>-3.7781193490051663</v>
      </c>
      <c r="C1336">
        <f t="shared" si="41"/>
        <v>14.274185815327222</v>
      </c>
    </row>
    <row r="1337" spans="1:3" x14ac:dyDescent="0.25">
      <c r="A1337">
        <v>126</v>
      </c>
      <c r="B1337">
        <f t="shared" si="40"/>
        <v>-0.97811934900516917</v>
      </c>
      <c r="C1337">
        <f t="shared" si="41"/>
        <v>0.9567174608982959</v>
      </c>
    </row>
    <row r="1338" spans="1:3" x14ac:dyDescent="0.25">
      <c r="A1338">
        <v>121.7</v>
      </c>
      <c r="B1338">
        <f t="shared" si="40"/>
        <v>-5.2781193490051663</v>
      </c>
      <c r="C1338">
        <f t="shared" si="41"/>
        <v>27.858543862342721</v>
      </c>
    </row>
    <row r="1339" spans="1:3" x14ac:dyDescent="0.25">
      <c r="A1339">
        <v>142.80000000000001</v>
      </c>
      <c r="B1339">
        <f t="shared" si="40"/>
        <v>15.821880650994842</v>
      </c>
      <c r="C1339">
        <f t="shared" si="41"/>
        <v>250.33190733432497</v>
      </c>
    </row>
    <row r="1340" spans="1:3" x14ac:dyDescent="0.25">
      <c r="A1340">
        <v>120</v>
      </c>
      <c r="B1340">
        <f t="shared" si="40"/>
        <v>-6.9781193490051692</v>
      </c>
      <c r="C1340">
        <f t="shared" si="41"/>
        <v>48.694149648960327</v>
      </c>
    </row>
    <row r="1341" spans="1:3" x14ac:dyDescent="0.25">
      <c r="A1341">
        <v>119.3</v>
      </c>
      <c r="B1341">
        <f t="shared" si="40"/>
        <v>-7.678119349005172</v>
      </c>
      <c r="C1341">
        <f t="shared" si="41"/>
        <v>58.953516737567604</v>
      </c>
    </row>
    <row r="1342" spans="1:3" x14ac:dyDescent="0.25">
      <c r="A1342">
        <v>121</v>
      </c>
      <c r="B1342">
        <f t="shared" si="40"/>
        <v>-5.9781193490051692</v>
      </c>
      <c r="C1342">
        <f t="shared" si="41"/>
        <v>35.737910950949988</v>
      </c>
    </row>
    <row r="1343" spans="1:3" x14ac:dyDescent="0.25">
      <c r="A1343">
        <v>139.4</v>
      </c>
      <c r="B1343">
        <f t="shared" si="40"/>
        <v>12.421880650994837</v>
      </c>
      <c r="C1343">
        <f t="shared" si="41"/>
        <v>154.30311890755991</v>
      </c>
    </row>
    <row r="1344" spans="1:3" x14ac:dyDescent="0.25">
      <c r="A1344">
        <v>113.9</v>
      </c>
      <c r="B1344">
        <f t="shared" si="40"/>
        <v>-13.078119349005163</v>
      </c>
      <c r="C1344">
        <f t="shared" si="41"/>
        <v>171.03720570682324</v>
      </c>
    </row>
    <row r="1345" spans="1:3" x14ac:dyDescent="0.25">
      <c r="A1345">
        <v>124.6</v>
      </c>
      <c r="B1345">
        <f t="shared" si="40"/>
        <v>-2.3781193490051749</v>
      </c>
      <c r="C1345">
        <f t="shared" si="41"/>
        <v>5.6554516381127966</v>
      </c>
    </row>
    <row r="1346" spans="1:3" x14ac:dyDescent="0.25">
      <c r="A1346">
        <v>123.8</v>
      </c>
      <c r="B1346">
        <f t="shared" si="40"/>
        <v>-3.178119349005172</v>
      </c>
      <c r="C1346">
        <f t="shared" si="41"/>
        <v>10.100442596521058</v>
      </c>
    </row>
    <row r="1347" spans="1:3" x14ac:dyDescent="0.25">
      <c r="A1347">
        <v>126.3</v>
      </c>
      <c r="B1347">
        <f t="shared" ref="B1347:B1410" si="42">A1347 -$H$2</f>
        <v>-0.67811934900517201</v>
      </c>
      <c r="C1347">
        <f t="shared" ref="C1347:C1410" si="43">B1347*B1347</f>
        <v>0.4598458514951983</v>
      </c>
    </row>
    <row r="1348" spans="1:3" x14ac:dyDescent="0.25">
      <c r="A1348">
        <v>120.4</v>
      </c>
      <c r="B1348">
        <f t="shared" si="42"/>
        <v>-6.5781193490051635</v>
      </c>
      <c r="C1348">
        <f t="shared" si="43"/>
        <v>43.271654169756118</v>
      </c>
    </row>
    <row r="1349" spans="1:3" x14ac:dyDescent="0.25">
      <c r="A1349">
        <v>120.5</v>
      </c>
      <c r="B1349">
        <f t="shared" si="42"/>
        <v>-6.4781193490051692</v>
      </c>
      <c r="C1349">
        <f t="shared" si="43"/>
        <v>41.966030299955158</v>
      </c>
    </row>
    <row r="1350" spans="1:3" x14ac:dyDescent="0.25">
      <c r="A1350">
        <v>144.9</v>
      </c>
      <c r="B1350">
        <f t="shared" si="42"/>
        <v>17.921880650994837</v>
      </c>
      <c r="C1350">
        <f t="shared" si="43"/>
        <v>321.19380606850308</v>
      </c>
    </row>
    <row r="1351" spans="1:3" x14ac:dyDescent="0.25">
      <c r="A1351">
        <v>139.9</v>
      </c>
      <c r="B1351">
        <f t="shared" si="42"/>
        <v>12.921880650994837</v>
      </c>
      <c r="C1351">
        <f t="shared" si="43"/>
        <v>166.97499955855474</v>
      </c>
    </row>
    <row r="1352" spans="1:3" x14ac:dyDescent="0.25">
      <c r="A1352">
        <v>133.30000000000001</v>
      </c>
      <c r="B1352">
        <f t="shared" si="42"/>
        <v>6.3218806509948422</v>
      </c>
      <c r="C1352">
        <f t="shared" si="43"/>
        <v>39.966174965422972</v>
      </c>
    </row>
    <row r="1353" spans="1:3" x14ac:dyDescent="0.25">
      <c r="A1353">
        <v>126</v>
      </c>
      <c r="B1353">
        <f t="shared" si="42"/>
        <v>-0.97811934900516917</v>
      </c>
      <c r="C1353">
        <f t="shared" si="43"/>
        <v>0.9567174608982959</v>
      </c>
    </row>
    <row r="1354" spans="1:3" x14ac:dyDescent="0.25">
      <c r="A1354">
        <v>133.5</v>
      </c>
      <c r="B1354">
        <f t="shared" si="42"/>
        <v>6.5218806509948308</v>
      </c>
      <c r="C1354">
        <f t="shared" si="43"/>
        <v>42.534927225820759</v>
      </c>
    </row>
    <row r="1355" spans="1:3" x14ac:dyDescent="0.25">
      <c r="A1355">
        <v>127.9</v>
      </c>
      <c r="B1355">
        <f t="shared" si="42"/>
        <v>0.92188065099483651</v>
      </c>
      <c r="C1355">
        <f t="shared" si="43"/>
        <v>0.84986393467866361</v>
      </c>
    </row>
    <row r="1356" spans="1:3" x14ac:dyDescent="0.25">
      <c r="A1356">
        <v>105.9</v>
      </c>
      <c r="B1356">
        <f t="shared" si="42"/>
        <v>-21.078119349005163</v>
      </c>
      <c r="C1356">
        <f t="shared" si="43"/>
        <v>444.28711529090583</v>
      </c>
    </row>
    <row r="1357" spans="1:3" x14ac:dyDescent="0.25">
      <c r="A1357">
        <v>124.3</v>
      </c>
      <c r="B1357">
        <f t="shared" si="42"/>
        <v>-2.678119349005172</v>
      </c>
      <c r="C1357">
        <f t="shared" si="43"/>
        <v>7.1723232475158865</v>
      </c>
    </row>
    <row r="1358" spans="1:3" x14ac:dyDescent="0.25">
      <c r="A1358">
        <v>102.5</v>
      </c>
      <c r="B1358">
        <f t="shared" si="42"/>
        <v>-24.478119349005169</v>
      </c>
      <c r="C1358">
        <f t="shared" si="43"/>
        <v>599.17832686414124</v>
      </c>
    </row>
    <row r="1359" spans="1:3" x14ac:dyDescent="0.25">
      <c r="A1359">
        <v>97</v>
      </c>
      <c r="B1359">
        <f t="shared" si="42"/>
        <v>-29.978119349005169</v>
      </c>
      <c r="C1359">
        <f t="shared" si="43"/>
        <v>898.6876397031981</v>
      </c>
    </row>
    <row r="1360" spans="1:3" x14ac:dyDescent="0.25">
      <c r="A1360">
        <v>134.69999999999999</v>
      </c>
      <c r="B1360">
        <f t="shared" si="42"/>
        <v>7.7218806509948195</v>
      </c>
      <c r="C1360">
        <f t="shared" si="43"/>
        <v>59.627440788208176</v>
      </c>
    </row>
    <row r="1361" spans="1:3" x14ac:dyDescent="0.25">
      <c r="A1361">
        <v>113.8</v>
      </c>
      <c r="B1361">
        <f t="shared" si="42"/>
        <v>-13.178119349005172</v>
      </c>
      <c r="C1361">
        <f t="shared" si="43"/>
        <v>173.66282957662449</v>
      </c>
    </row>
    <row r="1362" spans="1:3" x14ac:dyDescent="0.25">
      <c r="A1362">
        <v>116.9</v>
      </c>
      <c r="B1362">
        <f t="shared" si="42"/>
        <v>-10.078119349005163</v>
      </c>
      <c r="C1362">
        <f t="shared" si="43"/>
        <v>101.56848961279226</v>
      </c>
    </row>
    <row r="1363" spans="1:3" x14ac:dyDescent="0.25">
      <c r="A1363">
        <v>124</v>
      </c>
      <c r="B1363">
        <f t="shared" si="42"/>
        <v>-2.9781193490051692</v>
      </c>
      <c r="C1363">
        <f t="shared" si="43"/>
        <v>8.8691948569189734</v>
      </c>
    </row>
    <row r="1364" spans="1:3" x14ac:dyDescent="0.25">
      <c r="A1364">
        <v>117.5</v>
      </c>
      <c r="B1364">
        <f t="shared" si="42"/>
        <v>-9.4781193490051692</v>
      </c>
      <c r="C1364">
        <f t="shared" si="43"/>
        <v>89.834746393986165</v>
      </c>
    </row>
    <row r="1365" spans="1:3" x14ac:dyDescent="0.25">
      <c r="A1365">
        <v>154.80000000000001</v>
      </c>
      <c r="B1365">
        <f t="shared" si="42"/>
        <v>27.821880650994842</v>
      </c>
      <c r="C1365">
        <f t="shared" si="43"/>
        <v>774.05704295820124</v>
      </c>
    </row>
    <row r="1366" spans="1:3" x14ac:dyDescent="0.25">
      <c r="A1366">
        <v>141</v>
      </c>
      <c r="B1366">
        <f t="shared" si="42"/>
        <v>14.021880650994831</v>
      </c>
      <c r="C1366">
        <f t="shared" si="43"/>
        <v>196.61313699074321</v>
      </c>
    </row>
    <row r="1367" spans="1:3" x14ac:dyDescent="0.25">
      <c r="A1367">
        <v>120</v>
      </c>
      <c r="B1367">
        <f t="shared" si="42"/>
        <v>-6.9781193490051692</v>
      </c>
      <c r="C1367">
        <f t="shared" si="43"/>
        <v>48.694149648960327</v>
      </c>
    </row>
    <row r="1368" spans="1:3" x14ac:dyDescent="0.25">
      <c r="A1368">
        <v>133.6</v>
      </c>
      <c r="B1368">
        <f t="shared" si="42"/>
        <v>6.6218806509948251</v>
      </c>
      <c r="C1368">
        <f t="shared" si="43"/>
        <v>43.849303356019647</v>
      </c>
    </row>
    <row r="1369" spans="1:3" x14ac:dyDescent="0.25">
      <c r="A1369">
        <v>122</v>
      </c>
      <c r="B1369">
        <f t="shared" si="42"/>
        <v>-4.9781193490051692</v>
      </c>
      <c r="C1369">
        <f t="shared" si="43"/>
        <v>24.78167225293965</v>
      </c>
    </row>
    <row r="1370" spans="1:3" x14ac:dyDescent="0.25">
      <c r="A1370">
        <v>120</v>
      </c>
      <c r="B1370">
        <f t="shared" si="42"/>
        <v>-6.9781193490051692</v>
      </c>
      <c r="C1370">
        <f t="shared" si="43"/>
        <v>48.694149648960327</v>
      </c>
    </row>
    <row r="1371" spans="1:3" x14ac:dyDescent="0.25">
      <c r="A1371">
        <v>114.2</v>
      </c>
      <c r="B1371">
        <f t="shared" si="42"/>
        <v>-12.778119349005166</v>
      </c>
      <c r="C1371">
        <f t="shared" si="43"/>
        <v>163.28033409742022</v>
      </c>
    </row>
    <row r="1372" spans="1:3" x14ac:dyDescent="0.25">
      <c r="A1372">
        <v>95.5</v>
      </c>
      <c r="B1372">
        <f t="shared" si="42"/>
        <v>-31.478119349005169</v>
      </c>
      <c r="C1372">
        <f t="shared" si="43"/>
        <v>990.87199775021361</v>
      </c>
    </row>
    <row r="1373" spans="1:3" x14ac:dyDescent="0.25">
      <c r="A1373">
        <v>120</v>
      </c>
      <c r="B1373">
        <f t="shared" si="42"/>
        <v>-6.9781193490051692</v>
      </c>
      <c r="C1373">
        <f t="shared" si="43"/>
        <v>48.694149648960327</v>
      </c>
    </row>
    <row r="1374" spans="1:3" x14ac:dyDescent="0.25">
      <c r="A1374">
        <v>111.1</v>
      </c>
      <c r="B1374">
        <f t="shared" si="42"/>
        <v>-15.878119349005175</v>
      </c>
      <c r="C1374">
        <f t="shared" si="43"/>
        <v>252.11467406125252</v>
      </c>
    </row>
    <row r="1375" spans="1:3" x14ac:dyDescent="0.25">
      <c r="A1375">
        <v>128.6</v>
      </c>
      <c r="B1375">
        <f t="shared" si="42"/>
        <v>1.6218806509948251</v>
      </c>
      <c r="C1375">
        <f t="shared" si="43"/>
        <v>2.6304968460713978</v>
      </c>
    </row>
    <row r="1376" spans="1:3" x14ac:dyDescent="0.25">
      <c r="A1376">
        <v>130</v>
      </c>
      <c r="B1376">
        <f t="shared" si="42"/>
        <v>3.0218806509948308</v>
      </c>
      <c r="C1376">
        <f t="shared" si="43"/>
        <v>9.1317626688569433</v>
      </c>
    </row>
    <row r="1377" spans="1:3" x14ac:dyDescent="0.25">
      <c r="A1377">
        <v>111.1</v>
      </c>
      <c r="B1377">
        <f t="shared" si="42"/>
        <v>-15.878119349005175</v>
      </c>
      <c r="C1377">
        <f t="shared" si="43"/>
        <v>252.11467406125252</v>
      </c>
    </row>
    <row r="1378" spans="1:3" x14ac:dyDescent="0.25">
      <c r="A1378">
        <v>122.7</v>
      </c>
      <c r="B1378">
        <f t="shared" si="42"/>
        <v>-4.2781193490051663</v>
      </c>
      <c r="C1378">
        <f t="shared" si="43"/>
        <v>18.302305164332388</v>
      </c>
    </row>
    <row r="1379" spans="1:3" x14ac:dyDescent="0.25">
      <c r="A1379">
        <v>134.4</v>
      </c>
      <c r="B1379">
        <f t="shared" si="42"/>
        <v>7.4218806509948365</v>
      </c>
      <c r="C1379">
        <f t="shared" si="43"/>
        <v>55.084312397611541</v>
      </c>
    </row>
    <row r="1380" spans="1:3" x14ac:dyDescent="0.25">
      <c r="A1380">
        <v>131</v>
      </c>
      <c r="B1380">
        <f t="shared" si="42"/>
        <v>4.0218806509948308</v>
      </c>
      <c r="C1380">
        <f t="shared" si="43"/>
        <v>16.175523970846605</v>
      </c>
    </row>
    <row r="1381" spans="1:3" x14ac:dyDescent="0.25">
      <c r="A1381">
        <v>125</v>
      </c>
      <c r="B1381">
        <f t="shared" si="42"/>
        <v>-1.9781193490051692</v>
      </c>
      <c r="C1381">
        <f t="shared" si="43"/>
        <v>3.9129561589086341</v>
      </c>
    </row>
    <row r="1382" spans="1:3" x14ac:dyDescent="0.25">
      <c r="A1382">
        <v>106</v>
      </c>
      <c r="B1382">
        <f t="shared" si="42"/>
        <v>-20.978119349005169</v>
      </c>
      <c r="C1382">
        <f t="shared" si="43"/>
        <v>440.08149142110506</v>
      </c>
    </row>
    <row r="1383" spans="1:3" x14ac:dyDescent="0.25">
      <c r="A1383">
        <v>128</v>
      </c>
      <c r="B1383">
        <f t="shared" si="42"/>
        <v>1.0218806509948308</v>
      </c>
      <c r="C1383">
        <f t="shared" si="43"/>
        <v>1.0442400648776193</v>
      </c>
    </row>
    <row r="1384" spans="1:3" x14ac:dyDescent="0.25">
      <c r="A1384">
        <v>120</v>
      </c>
      <c r="B1384">
        <f t="shared" si="42"/>
        <v>-6.9781193490051692</v>
      </c>
      <c r="C1384">
        <f t="shared" si="43"/>
        <v>48.694149648960327</v>
      </c>
    </row>
    <row r="1385" spans="1:3" x14ac:dyDescent="0.25">
      <c r="A1385">
        <v>134.80000000000001</v>
      </c>
      <c r="B1385">
        <f t="shared" si="42"/>
        <v>7.8218806509948422</v>
      </c>
      <c r="C1385">
        <f t="shared" si="43"/>
        <v>61.181816918407499</v>
      </c>
    </row>
    <row r="1386" spans="1:3" x14ac:dyDescent="0.25">
      <c r="A1386">
        <v>112</v>
      </c>
      <c r="B1386">
        <f t="shared" si="42"/>
        <v>-14.978119349005169</v>
      </c>
      <c r="C1386">
        <f t="shared" si="43"/>
        <v>224.34405923304303</v>
      </c>
    </row>
    <row r="1387" spans="1:3" x14ac:dyDescent="0.25">
      <c r="A1387">
        <v>116.1</v>
      </c>
      <c r="B1387">
        <f t="shared" si="42"/>
        <v>-10.878119349005175</v>
      </c>
      <c r="C1387">
        <f t="shared" si="43"/>
        <v>118.33348057120077</v>
      </c>
    </row>
    <row r="1388" spans="1:3" x14ac:dyDescent="0.25">
      <c r="A1388">
        <v>120</v>
      </c>
      <c r="B1388">
        <f t="shared" si="42"/>
        <v>-6.9781193490051692</v>
      </c>
      <c r="C1388">
        <f t="shared" si="43"/>
        <v>48.694149648960327</v>
      </c>
    </row>
    <row r="1389" spans="1:3" x14ac:dyDescent="0.25">
      <c r="A1389">
        <v>119.7</v>
      </c>
      <c r="B1389">
        <f t="shared" si="42"/>
        <v>-7.2781193490051663</v>
      </c>
      <c r="C1389">
        <f t="shared" si="43"/>
        <v>52.971021258363386</v>
      </c>
    </row>
    <row r="1390" spans="1:3" x14ac:dyDescent="0.25">
      <c r="A1390">
        <v>117.1</v>
      </c>
      <c r="B1390">
        <f t="shared" si="42"/>
        <v>-9.8781193490051749</v>
      </c>
      <c r="C1390">
        <f t="shared" si="43"/>
        <v>97.577241873190417</v>
      </c>
    </row>
    <row r="1391" spans="1:3" x14ac:dyDescent="0.25">
      <c r="A1391">
        <v>112.4</v>
      </c>
      <c r="B1391">
        <f t="shared" si="42"/>
        <v>-14.578119349005163</v>
      </c>
      <c r="C1391">
        <f t="shared" si="43"/>
        <v>212.52156375383873</v>
      </c>
    </row>
    <row r="1392" spans="1:3" x14ac:dyDescent="0.25">
      <c r="A1392">
        <v>131</v>
      </c>
      <c r="B1392">
        <f t="shared" si="42"/>
        <v>4.0218806509948308</v>
      </c>
      <c r="C1392">
        <f t="shared" si="43"/>
        <v>16.175523970846605</v>
      </c>
    </row>
    <row r="1393" spans="1:3" x14ac:dyDescent="0.25">
      <c r="A1393">
        <v>130.9</v>
      </c>
      <c r="B1393">
        <f t="shared" si="42"/>
        <v>3.9218806509948365</v>
      </c>
      <c r="C1393">
        <f t="shared" si="43"/>
        <v>15.381147840647683</v>
      </c>
    </row>
    <row r="1394" spans="1:3" x14ac:dyDescent="0.25">
      <c r="A1394">
        <v>134.9</v>
      </c>
      <c r="B1394">
        <f t="shared" si="42"/>
        <v>7.9218806509948365</v>
      </c>
      <c r="C1394">
        <f t="shared" si="43"/>
        <v>62.756193048606377</v>
      </c>
    </row>
    <row r="1395" spans="1:3" x14ac:dyDescent="0.25">
      <c r="A1395">
        <v>127.1</v>
      </c>
      <c r="B1395">
        <f t="shared" si="42"/>
        <v>0.12188065099482515</v>
      </c>
      <c r="C1395">
        <f t="shared" si="43"/>
        <v>1.4854893086922371E-2</v>
      </c>
    </row>
    <row r="1396" spans="1:3" x14ac:dyDescent="0.25">
      <c r="A1396">
        <v>110.2</v>
      </c>
      <c r="B1396">
        <f t="shared" si="42"/>
        <v>-16.778119349005166</v>
      </c>
      <c r="C1396">
        <f t="shared" si="43"/>
        <v>281.50528888946155</v>
      </c>
    </row>
    <row r="1397" spans="1:3" x14ac:dyDescent="0.25">
      <c r="A1397">
        <v>108.7</v>
      </c>
      <c r="B1397">
        <f t="shared" si="42"/>
        <v>-18.278119349005166</v>
      </c>
      <c r="C1397">
        <f t="shared" si="43"/>
        <v>334.08964693647704</v>
      </c>
    </row>
    <row r="1398" spans="1:3" x14ac:dyDescent="0.25">
      <c r="A1398">
        <v>138</v>
      </c>
      <c r="B1398">
        <f t="shared" si="42"/>
        <v>11.021880650994831</v>
      </c>
      <c r="C1398">
        <f t="shared" si="43"/>
        <v>121.48185308477423</v>
      </c>
    </row>
    <row r="1399" spans="1:3" x14ac:dyDescent="0.25">
      <c r="A1399">
        <v>147.69999999999999</v>
      </c>
      <c r="B1399">
        <f t="shared" si="42"/>
        <v>20.721880650994819</v>
      </c>
      <c r="C1399">
        <f t="shared" si="43"/>
        <v>429.39633771407347</v>
      </c>
    </row>
    <row r="1400" spans="1:3" x14ac:dyDescent="0.25">
      <c r="A1400">
        <v>123</v>
      </c>
      <c r="B1400">
        <f t="shared" si="42"/>
        <v>-3.9781193490051692</v>
      </c>
      <c r="C1400">
        <f t="shared" si="43"/>
        <v>15.825433554929312</v>
      </c>
    </row>
    <row r="1401" spans="1:3" x14ac:dyDescent="0.25">
      <c r="A1401">
        <v>142.80000000000001</v>
      </c>
      <c r="B1401">
        <f t="shared" si="42"/>
        <v>15.821880650994842</v>
      </c>
      <c r="C1401">
        <f t="shared" si="43"/>
        <v>250.33190733432497</v>
      </c>
    </row>
    <row r="1402" spans="1:3" x14ac:dyDescent="0.25">
      <c r="A1402">
        <v>138.30000000000001</v>
      </c>
      <c r="B1402">
        <f t="shared" si="42"/>
        <v>11.321880650994842</v>
      </c>
      <c r="C1402">
        <f t="shared" si="43"/>
        <v>128.18498147537139</v>
      </c>
    </row>
    <row r="1403" spans="1:3" x14ac:dyDescent="0.25">
      <c r="A1403">
        <v>125.2</v>
      </c>
      <c r="B1403">
        <f t="shared" si="42"/>
        <v>-1.7781193490051663</v>
      </c>
      <c r="C1403">
        <f t="shared" si="43"/>
        <v>3.1617084193065566</v>
      </c>
    </row>
    <row r="1404" spans="1:3" x14ac:dyDescent="0.25">
      <c r="A1404">
        <v>141.80000000000001</v>
      </c>
      <c r="B1404">
        <f t="shared" si="42"/>
        <v>14.821880650994842</v>
      </c>
      <c r="C1404">
        <f t="shared" si="43"/>
        <v>219.68814603233528</v>
      </c>
    </row>
    <row r="1405" spans="1:3" x14ac:dyDescent="0.25">
      <c r="A1405">
        <v>130.6</v>
      </c>
      <c r="B1405">
        <f t="shared" si="42"/>
        <v>3.6218806509948251</v>
      </c>
      <c r="C1405">
        <f t="shared" si="43"/>
        <v>13.118019450050699</v>
      </c>
    </row>
    <row r="1406" spans="1:3" x14ac:dyDescent="0.25">
      <c r="A1406">
        <v>130</v>
      </c>
      <c r="B1406">
        <f t="shared" si="42"/>
        <v>3.0218806509948308</v>
      </c>
      <c r="C1406">
        <f t="shared" si="43"/>
        <v>9.1317626688569433</v>
      </c>
    </row>
    <row r="1407" spans="1:3" x14ac:dyDescent="0.25">
      <c r="A1407">
        <v>100</v>
      </c>
      <c r="B1407">
        <f t="shared" si="42"/>
        <v>-26.978119349005169</v>
      </c>
      <c r="C1407">
        <f t="shared" si="43"/>
        <v>727.81892360916709</v>
      </c>
    </row>
    <row r="1408" spans="1:3" x14ac:dyDescent="0.25">
      <c r="A1408">
        <v>119</v>
      </c>
      <c r="B1408">
        <f t="shared" si="42"/>
        <v>-7.9781193490051692</v>
      </c>
      <c r="C1408">
        <f t="shared" si="43"/>
        <v>63.650388346970665</v>
      </c>
    </row>
    <row r="1409" spans="1:3" x14ac:dyDescent="0.25">
      <c r="A1409">
        <v>124.3</v>
      </c>
      <c r="B1409">
        <f t="shared" si="42"/>
        <v>-2.678119349005172</v>
      </c>
      <c r="C1409">
        <f t="shared" si="43"/>
        <v>7.1723232475158865</v>
      </c>
    </row>
    <row r="1410" spans="1:3" x14ac:dyDescent="0.25">
      <c r="A1410">
        <v>122.2</v>
      </c>
      <c r="B1410">
        <f t="shared" si="42"/>
        <v>-4.7781193490051663</v>
      </c>
      <c r="C1410">
        <f t="shared" si="43"/>
        <v>22.830424513337555</v>
      </c>
    </row>
    <row r="1411" spans="1:3" x14ac:dyDescent="0.25">
      <c r="A1411">
        <v>150</v>
      </c>
      <c r="B1411">
        <f t="shared" ref="B1411:B1474" si="44">A1411 -$H$2</f>
        <v>23.021880650994831</v>
      </c>
      <c r="C1411">
        <f t="shared" ref="C1411:C1474" si="45">B1411*B1411</f>
        <v>530.00698870865017</v>
      </c>
    </row>
    <row r="1412" spans="1:3" x14ac:dyDescent="0.25">
      <c r="A1412">
        <v>135.5</v>
      </c>
      <c r="B1412">
        <f t="shared" si="44"/>
        <v>8.5218806509948308</v>
      </c>
      <c r="C1412">
        <f t="shared" si="45"/>
        <v>72.622449829800075</v>
      </c>
    </row>
    <row r="1413" spans="1:3" x14ac:dyDescent="0.25">
      <c r="A1413">
        <v>127.3</v>
      </c>
      <c r="B1413">
        <f t="shared" si="44"/>
        <v>0.32188065099482799</v>
      </c>
      <c r="C1413">
        <f t="shared" si="45"/>
        <v>0.10360715348485426</v>
      </c>
    </row>
    <row r="1414" spans="1:3" x14ac:dyDescent="0.25">
      <c r="A1414">
        <v>127</v>
      </c>
      <c r="B1414">
        <f t="shared" si="44"/>
        <v>2.188065099483083E-2</v>
      </c>
      <c r="C1414">
        <f t="shared" si="45"/>
        <v>4.7876288795759139E-4</v>
      </c>
    </row>
    <row r="1415" spans="1:3" x14ac:dyDescent="0.25">
      <c r="A1415">
        <v>126.9</v>
      </c>
      <c r="B1415">
        <f t="shared" si="44"/>
        <v>-7.8119349005163485E-2</v>
      </c>
      <c r="C1415">
        <f t="shared" si="45"/>
        <v>6.1026326889905376E-3</v>
      </c>
    </row>
    <row r="1416" spans="1:3" x14ac:dyDescent="0.25">
      <c r="A1416">
        <v>127.5</v>
      </c>
      <c r="B1416">
        <f t="shared" si="44"/>
        <v>0.52188065099483083</v>
      </c>
      <c r="C1416">
        <f t="shared" si="45"/>
        <v>0.27235941388278845</v>
      </c>
    </row>
    <row r="1417" spans="1:3" x14ac:dyDescent="0.25">
      <c r="A1417">
        <v>122</v>
      </c>
      <c r="B1417">
        <f t="shared" si="44"/>
        <v>-4.9781193490051692</v>
      </c>
      <c r="C1417">
        <f t="shared" si="45"/>
        <v>24.78167225293965</v>
      </c>
    </row>
    <row r="1418" spans="1:3" x14ac:dyDescent="0.25">
      <c r="A1418">
        <v>115.8</v>
      </c>
      <c r="B1418">
        <f t="shared" si="44"/>
        <v>-11.178119349005172</v>
      </c>
      <c r="C1418">
        <f t="shared" si="45"/>
        <v>124.95035218060382</v>
      </c>
    </row>
    <row r="1419" spans="1:3" x14ac:dyDescent="0.25">
      <c r="A1419">
        <v>121.6</v>
      </c>
      <c r="B1419">
        <f t="shared" si="44"/>
        <v>-5.3781193490051749</v>
      </c>
      <c r="C1419">
        <f t="shared" si="45"/>
        <v>28.924167732143847</v>
      </c>
    </row>
    <row r="1420" spans="1:3" x14ac:dyDescent="0.25">
      <c r="A1420">
        <v>116.4</v>
      </c>
      <c r="B1420">
        <f t="shared" si="44"/>
        <v>-10.578119349005163</v>
      </c>
      <c r="C1420">
        <f t="shared" si="45"/>
        <v>111.89660896179743</v>
      </c>
    </row>
    <row r="1421" spans="1:3" x14ac:dyDescent="0.25">
      <c r="A1421">
        <v>120</v>
      </c>
      <c r="B1421">
        <f t="shared" si="44"/>
        <v>-6.9781193490051692</v>
      </c>
      <c r="C1421">
        <f t="shared" si="45"/>
        <v>48.694149648960327</v>
      </c>
    </row>
    <row r="1422" spans="1:3" x14ac:dyDescent="0.25">
      <c r="A1422">
        <v>127.3</v>
      </c>
      <c r="B1422">
        <f t="shared" si="44"/>
        <v>0.32188065099482799</v>
      </c>
      <c r="C1422">
        <f t="shared" si="45"/>
        <v>0.10360715348485426</v>
      </c>
    </row>
    <row r="1423" spans="1:3" x14ac:dyDescent="0.25">
      <c r="A1423">
        <v>123.5</v>
      </c>
      <c r="B1423">
        <f t="shared" si="44"/>
        <v>-3.4781193490051692</v>
      </c>
      <c r="C1423">
        <f t="shared" si="45"/>
        <v>12.097314205924143</v>
      </c>
    </row>
    <row r="1424" spans="1:3" x14ac:dyDescent="0.25">
      <c r="A1424">
        <v>125.6</v>
      </c>
      <c r="B1424">
        <f t="shared" si="44"/>
        <v>-1.3781193490051749</v>
      </c>
      <c r="C1424">
        <f t="shared" si="45"/>
        <v>1.8992129401024469</v>
      </c>
    </row>
    <row r="1425" spans="1:3" x14ac:dyDescent="0.25">
      <c r="A1425">
        <v>118.5</v>
      </c>
      <c r="B1425">
        <f t="shared" si="44"/>
        <v>-8.4781193490051692</v>
      </c>
      <c r="C1425">
        <f t="shared" si="45"/>
        <v>71.878507695975827</v>
      </c>
    </row>
    <row r="1426" spans="1:3" x14ac:dyDescent="0.25">
      <c r="A1426">
        <v>129.5</v>
      </c>
      <c r="B1426">
        <f t="shared" si="44"/>
        <v>2.5218806509948308</v>
      </c>
      <c r="C1426">
        <f t="shared" si="45"/>
        <v>6.3598820178621116</v>
      </c>
    </row>
    <row r="1427" spans="1:3" x14ac:dyDescent="0.25">
      <c r="A1427">
        <v>134.6</v>
      </c>
      <c r="B1427">
        <f t="shared" si="44"/>
        <v>7.6218806509948251</v>
      </c>
      <c r="C1427">
        <f t="shared" si="45"/>
        <v>58.093064658009297</v>
      </c>
    </row>
    <row r="1428" spans="1:3" x14ac:dyDescent="0.25">
      <c r="A1428">
        <v>140</v>
      </c>
      <c r="B1428">
        <f t="shared" si="44"/>
        <v>13.021880650994831</v>
      </c>
      <c r="C1428">
        <f t="shared" si="45"/>
        <v>169.56937568875355</v>
      </c>
    </row>
    <row r="1429" spans="1:3" x14ac:dyDescent="0.25">
      <c r="A1429">
        <v>133.19999999999999</v>
      </c>
      <c r="B1429">
        <f t="shared" si="44"/>
        <v>6.2218806509948195</v>
      </c>
      <c r="C1429">
        <f t="shared" si="45"/>
        <v>38.711798835223718</v>
      </c>
    </row>
    <row r="1430" spans="1:3" x14ac:dyDescent="0.25">
      <c r="A1430">
        <v>133.5</v>
      </c>
      <c r="B1430">
        <f t="shared" si="44"/>
        <v>6.5218806509948308</v>
      </c>
      <c r="C1430">
        <f t="shared" si="45"/>
        <v>42.534927225820759</v>
      </c>
    </row>
    <row r="1431" spans="1:3" x14ac:dyDescent="0.25">
      <c r="A1431">
        <v>117.9</v>
      </c>
      <c r="B1431">
        <f t="shared" si="44"/>
        <v>-9.0781193490051635</v>
      </c>
      <c r="C1431">
        <f t="shared" si="45"/>
        <v>82.412250914781936</v>
      </c>
    </row>
    <row r="1432" spans="1:3" x14ac:dyDescent="0.25">
      <c r="A1432">
        <v>128</v>
      </c>
      <c r="B1432">
        <f t="shared" si="44"/>
        <v>1.0218806509948308</v>
      </c>
      <c r="C1432">
        <f t="shared" si="45"/>
        <v>1.0442400648776193</v>
      </c>
    </row>
    <row r="1433" spans="1:3" x14ac:dyDescent="0.25">
      <c r="A1433">
        <v>113.2</v>
      </c>
      <c r="B1433">
        <f t="shared" si="44"/>
        <v>-13.778119349005166</v>
      </c>
      <c r="C1433">
        <f t="shared" si="45"/>
        <v>189.83657279543056</v>
      </c>
    </row>
    <row r="1434" spans="1:3" x14ac:dyDescent="0.25">
      <c r="A1434">
        <v>122</v>
      </c>
      <c r="B1434">
        <f t="shared" si="44"/>
        <v>-4.9781193490051692</v>
      </c>
      <c r="C1434">
        <f t="shared" si="45"/>
        <v>24.78167225293965</v>
      </c>
    </row>
    <row r="1435" spans="1:3" x14ac:dyDescent="0.25">
      <c r="A1435">
        <v>156.9</v>
      </c>
      <c r="B1435">
        <f t="shared" si="44"/>
        <v>29.921880650994837</v>
      </c>
      <c r="C1435">
        <f t="shared" si="45"/>
        <v>895.31894169237921</v>
      </c>
    </row>
    <row r="1436" spans="1:3" x14ac:dyDescent="0.25">
      <c r="A1436">
        <v>125.1</v>
      </c>
      <c r="B1436">
        <f t="shared" si="44"/>
        <v>-1.8781193490051749</v>
      </c>
      <c r="C1436">
        <f t="shared" si="45"/>
        <v>3.5273322891076218</v>
      </c>
    </row>
    <row r="1437" spans="1:3" x14ac:dyDescent="0.25">
      <c r="A1437">
        <v>100</v>
      </c>
      <c r="B1437">
        <f t="shared" si="44"/>
        <v>-26.978119349005169</v>
      </c>
      <c r="C1437">
        <f t="shared" si="45"/>
        <v>727.81892360916709</v>
      </c>
    </row>
    <row r="1438" spans="1:3" x14ac:dyDescent="0.25">
      <c r="A1438">
        <v>160</v>
      </c>
      <c r="B1438">
        <f t="shared" si="44"/>
        <v>33.021880650994831</v>
      </c>
      <c r="C1438">
        <f t="shared" si="45"/>
        <v>1090.4446017285468</v>
      </c>
    </row>
    <row r="1439" spans="1:3" x14ac:dyDescent="0.25">
      <c r="A1439">
        <v>101</v>
      </c>
      <c r="B1439">
        <f t="shared" si="44"/>
        <v>-25.978119349005169</v>
      </c>
      <c r="C1439">
        <f t="shared" si="45"/>
        <v>674.86268491115675</v>
      </c>
    </row>
    <row r="1440" spans="1:3" x14ac:dyDescent="0.25">
      <c r="A1440">
        <v>121.5</v>
      </c>
      <c r="B1440">
        <f t="shared" si="44"/>
        <v>-5.4781193490051692</v>
      </c>
      <c r="C1440">
        <f t="shared" si="45"/>
        <v>30.009791601944819</v>
      </c>
    </row>
    <row r="1441" spans="1:3" x14ac:dyDescent="0.25">
      <c r="A1441">
        <v>126.8</v>
      </c>
      <c r="B1441">
        <f t="shared" si="44"/>
        <v>-0.17811934900517201</v>
      </c>
      <c r="C1441">
        <f t="shared" si="45"/>
        <v>3.1726502490026273E-2</v>
      </c>
    </row>
    <row r="1442" spans="1:3" x14ac:dyDescent="0.25">
      <c r="A1442">
        <v>132.9</v>
      </c>
      <c r="B1442">
        <f t="shared" si="44"/>
        <v>5.9218806509948365</v>
      </c>
      <c r="C1442">
        <f t="shared" si="45"/>
        <v>35.068670444627031</v>
      </c>
    </row>
    <row r="1443" spans="1:3" x14ac:dyDescent="0.25">
      <c r="A1443">
        <v>134.30000000000001</v>
      </c>
      <c r="B1443">
        <f t="shared" si="44"/>
        <v>7.3218806509948422</v>
      </c>
      <c r="C1443">
        <f t="shared" si="45"/>
        <v>53.609936267412657</v>
      </c>
    </row>
    <row r="1444" spans="1:3" x14ac:dyDescent="0.25">
      <c r="A1444">
        <v>120.5</v>
      </c>
      <c r="B1444">
        <f t="shared" si="44"/>
        <v>-6.4781193490051692</v>
      </c>
      <c r="C1444">
        <f t="shared" si="45"/>
        <v>41.966030299955158</v>
      </c>
    </row>
    <row r="1445" spans="1:3" x14ac:dyDescent="0.25">
      <c r="A1445">
        <v>144.1</v>
      </c>
      <c r="B1445">
        <f t="shared" si="44"/>
        <v>17.121880650994825</v>
      </c>
      <c r="C1445">
        <f t="shared" si="45"/>
        <v>293.15879702691097</v>
      </c>
    </row>
    <row r="1446" spans="1:3" x14ac:dyDescent="0.25">
      <c r="A1446">
        <v>100</v>
      </c>
      <c r="B1446">
        <f t="shared" si="44"/>
        <v>-26.978119349005169</v>
      </c>
      <c r="C1446">
        <f t="shared" si="45"/>
        <v>727.81892360916709</v>
      </c>
    </row>
    <row r="1447" spans="1:3" x14ac:dyDescent="0.25">
      <c r="A1447">
        <v>114.8</v>
      </c>
      <c r="B1447">
        <f t="shared" si="44"/>
        <v>-12.178119349005172</v>
      </c>
      <c r="C1447">
        <f t="shared" si="45"/>
        <v>148.30659087861414</v>
      </c>
    </row>
    <row r="1448" spans="1:3" x14ac:dyDescent="0.25">
      <c r="A1448">
        <v>111.9</v>
      </c>
      <c r="B1448">
        <f t="shared" si="44"/>
        <v>-15.078119349005163</v>
      </c>
      <c r="C1448">
        <f t="shared" si="45"/>
        <v>227.3496831028439</v>
      </c>
    </row>
    <row r="1449" spans="1:3" x14ac:dyDescent="0.25">
      <c r="A1449">
        <v>125.4</v>
      </c>
      <c r="B1449">
        <f t="shared" si="44"/>
        <v>-1.5781193490051635</v>
      </c>
      <c r="C1449">
        <f t="shared" si="45"/>
        <v>2.4904606797044808</v>
      </c>
    </row>
    <row r="1450" spans="1:3" x14ac:dyDescent="0.25">
      <c r="A1450">
        <v>140</v>
      </c>
      <c r="B1450">
        <f t="shared" si="44"/>
        <v>13.021880650994831</v>
      </c>
      <c r="C1450">
        <f t="shared" si="45"/>
        <v>169.56937568875355</v>
      </c>
    </row>
    <row r="1451" spans="1:3" x14ac:dyDescent="0.25">
      <c r="A1451">
        <v>140</v>
      </c>
      <c r="B1451">
        <f t="shared" si="44"/>
        <v>13.021880650994831</v>
      </c>
      <c r="C1451">
        <f t="shared" si="45"/>
        <v>169.56937568875355</v>
      </c>
    </row>
    <row r="1452" spans="1:3" x14ac:dyDescent="0.25">
      <c r="A1452">
        <v>127.8</v>
      </c>
      <c r="B1452">
        <f t="shared" si="44"/>
        <v>0.82188065099482799</v>
      </c>
      <c r="C1452">
        <f t="shared" si="45"/>
        <v>0.67548780447968226</v>
      </c>
    </row>
    <row r="1453" spans="1:3" x14ac:dyDescent="0.25">
      <c r="A1453">
        <v>131.6</v>
      </c>
      <c r="B1453">
        <f t="shared" si="44"/>
        <v>4.6218806509948251</v>
      </c>
      <c r="C1453">
        <f t="shared" si="45"/>
        <v>21.36178075204035</v>
      </c>
    </row>
    <row r="1454" spans="1:3" x14ac:dyDescent="0.25">
      <c r="A1454">
        <v>119.4</v>
      </c>
      <c r="B1454">
        <f t="shared" si="44"/>
        <v>-7.5781193490051635</v>
      </c>
      <c r="C1454">
        <f t="shared" si="45"/>
        <v>57.427892867766445</v>
      </c>
    </row>
    <row r="1455" spans="1:3" x14ac:dyDescent="0.25">
      <c r="A1455">
        <v>129.9</v>
      </c>
      <c r="B1455">
        <f t="shared" si="44"/>
        <v>2.9218806509948365</v>
      </c>
      <c r="C1455">
        <f t="shared" si="45"/>
        <v>8.5373865386580103</v>
      </c>
    </row>
    <row r="1456" spans="1:3" x14ac:dyDescent="0.25">
      <c r="A1456">
        <v>114</v>
      </c>
      <c r="B1456">
        <f t="shared" si="44"/>
        <v>-12.978119349005169</v>
      </c>
      <c r="C1456">
        <f t="shared" si="45"/>
        <v>168.43158183702235</v>
      </c>
    </row>
    <row r="1457" spans="1:3" x14ac:dyDescent="0.25">
      <c r="A1457">
        <v>113.4</v>
      </c>
      <c r="B1457">
        <f t="shared" si="44"/>
        <v>-13.578119349005163</v>
      </c>
      <c r="C1457">
        <f t="shared" si="45"/>
        <v>184.36532505582841</v>
      </c>
    </row>
    <row r="1458" spans="1:3" x14ac:dyDescent="0.25">
      <c r="A1458">
        <v>117.8</v>
      </c>
      <c r="B1458">
        <f t="shared" si="44"/>
        <v>-9.178119349005172</v>
      </c>
      <c r="C1458">
        <f t="shared" si="45"/>
        <v>84.237874784583127</v>
      </c>
    </row>
    <row r="1459" spans="1:3" x14ac:dyDescent="0.25">
      <c r="A1459">
        <v>114.3</v>
      </c>
      <c r="B1459">
        <f t="shared" si="44"/>
        <v>-12.678119349005172</v>
      </c>
      <c r="C1459">
        <f t="shared" si="45"/>
        <v>160.73471022761933</v>
      </c>
    </row>
    <row r="1460" spans="1:3" x14ac:dyDescent="0.25">
      <c r="A1460">
        <v>129.69999999999999</v>
      </c>
      <c r="B1460">
        <f t="shared" si="44"/>
        <v>2.7218806509948195</v>
      </c>
      <c r="C1460">
        <f t="shared" si="45"/>
        <v>7.4086342782599823</v>
      </c>
    </row>
    <row r="1461" spans="1:3" x14ac:dyDescent="0.25">
      <c r="A1461">
        <v>112</v>
      </c>
      <c r="B1461">
        <f t="shared" si="44"/>
        <v>-14.978119349005169</v>
      </c>
      <c r="C1461">
        <f t="shared" si="45"/>
        <v>224.34405923304303</v>
      </c>
    </row>
    <row r="1462" spans="1:3" x14ac:dyDescent="0.25">
      <c r="A1462">
        <v>140</v>
      </c>
      <c r="B1462">
        <f t="shared" si="44"/>
        <v>13.021880650994831</v>
      </c>
      <c r="C1462">
        <f t="shared" si="45"/>
        <v>169.56937568875355</v>
      </c>
    </row>
    <row r="1463" spans="1:3" x14ac:dyDescent="0.25">
      <c r="A1463">
        <v>150</v>
      </c>
      <c r="B1463">
        <f t="shared" si="44"/>
        <v>23.021880650994831</v>
      </c>
      <c r="C1463">
        <f t="shared" si="45"/>
        <v>530.00698870865017</v>
      </c>
    </row>
    <row r="1464" spans="1:3" x14ac:dyDescent="0.25">
      <c r="A1464">
        <v>122.4</v>
      </c>
      <c r="B1464">
        <f t="shared" si="44"/>
        <v>-4.5781193490051635</v>
      </c>
      <c r="C1464">
        <f t="shared" si="45"/>
        <v>20.959176773735461</v>
      </c>
    </row>
    <row r="1465" spans="1:3" x14ac:dyDescent="0.25">
      <c r="A1465">
        <v>150</v>
      </c>
      <c r="B1465">
        <f t="shared" si="44"/>
        <v>23.021880650994831</v>
      </c>
      <c r="C1465">
        <f t="shared" si="45"/>
        <v>530.00698870865017</v>
      </c>
    </row>
    <row r="1466" spans="1:3" x14ac:dyDescent="0.25">
      <c r="A1466">
        <v>135</v>
      </c>
      <c r="B1466">
        <f t="shared" si="44"/>
        <v>8.0218806509948308</v>
      </c>
      <c r="C1466">
        <f t="shared" si="45"/>
        <v>64.350569178805245</v>
      </c>
    </row>
    <row r="1467" spans="1:3" x14ac:dyDescent="0.25">
      <c r="A1467">
        <v>116.2</v>
      </c>
      <c r="B1467">
        <f t="shared" si="44"/>
        <v>-10.778119349005166</v>
      </c>
      <c r="C1467">
        <f t="shared" si="45"/>
        <v>116.16785670139954</v>
      </c>
    </row>
    <row r="1468" spans="1:3" x14ac:dyDescent="0.25">
      <c r="A1468">
        <v>120.4</v>
      </c>
      <c r="B1468">
        <f t="shared" si="44"/>
        <v>-6.5781193490051635</v>
      </c>
      <c r="C1468">
        <f t="shared" si="45"/>
        <v>43.271654169756118</v>
      </c>
    </row>
    <row r="1469" spans="1:3" x14ac:dyDescent="0.25">
      <c r="A1469">
        <v>122.9</v>
      </c>
      <c r="B1469">
        <f t="shared" si="44"/>
        <v>-4.0781193490051635</v>
      </c>
      <c r="C1469">
        <f t="shared" si="45"/>
        <v>16.631057424730297</v>
      </c>
    </row>
    <row r="1470" spans="1:3" x14ac:dyDescent="0.25">
      <c r="A1470">
        <v>155</v>
      </c>
      <c r="B1470">
        <f t="shared" si="44"/>
        <v>28.021880650994831</v>
      </c>
      <c r="C1470">
        <f t="shared" si="45"/>
        <v>785.22579521859848</v>
      </c>
    </row>
    <row r="1471" spans="1:3" x14ac:dyDescent="0.25">
      <c r="A1471">
        <v>123.4</v>
      </c>
      <c r="B1471">
        <f t="shared" si="44"/>
        <v>-3.5781193490051635</v>
      </c>
      <c r="C1471">
        <f t="shared" si="45"/>
        <v>12.802938075725136</v>
      </c>
    </row>
    <row r="1472" spans="1:3" x14ac:dyDescent="0.25">
      <c r="A1472">
        <v>124.2</v>
      </c>
      <c r="B1472">
        <f t="shared" si="44"/>
        <v>-2.7781193490051663</v>
      </c>
      <c r="C1472">
        <f t="shared" si="45"/>
        <v>7.7179471173168892</v>
      </c>
    </row>
    <row r="1473" spans="1:3" x14ac:dyDescent="0.25">
      <c r="A1473">
        <v>130</v>
      </c>
      <c r="B1473">
        <f t="shared" si="44"/>
        <v>3.0218806509948308</v>
      </c>
      <c r="C1473">
        <f t="shared" si="45"/>
        <v>9.1317626688569433</v>
      </c>
    </row>
    <row r="1474" spans="1:3" x14ac:dyDescent="0.25">
      <c r="A1474">
        <v>126.2</v>
      </c>
      <c r="B1474">
        <f t="shared" si="44"/>
        <v>-0.77811934900516633</v>
      </c>
      <c r="C1474">
        <f t="shared" si="45"/>
        <v>0.6054697212962239</v>
      </c>
    </row>
    <row r="1475" spans="1:3" x14ac:dyDescent="0.25">
      <c r="A1475">
        <v>120.5</v>
      </c>
      <c r="B1475">
        <f t="shared" ref="B1475:B1538" si="46">A1475 -$H$2</f>
        <v>-6.4781193490051692</v>
      </c>
      <c r="C1475">
        <f t="shared" ref="C1475:C1538" si="47">B1475*B1475</f>
        <v>41.966030299955158</v>
      </c>
    </row>
    <row r="1476" spans="1:3" x14ac:dyDescent="0.25">
      <c r="A1476">
        <v>123.7</v>
      </c>
      <c r="B1476">
        <f t="shared" si="46"/>
        <v>-3.2781193490051663</v>
      </c>
      <c r="C1476">
        <f t="shared" si="47"/>
        <v>10.746066466322056</v>
      </c>
    </row>
    <row r="1477" spans="1:3" x14ac:dyDescent="0.25">
      <c r="A1477">
        <v>122.5</v>
      </c>
      <c r="B1477">
        <f t="shared" si="46"/>
        <v>-4.4781193490051692</v>
      </c>
      <c r="C1477">
        <f t="shared" si="47"/>
        <v>20.053552903934481</v>
      </c>
    </row>
    <row r="1478" spans="1:3" x14ac:dyDescent="0.25">
      <c r="A1478">
        <v>139.19999999999999</v>
      </c>
      <c r="B1478">
        <f t="shared" si="46"/>
        <v>12.221880650994819</v>
      </c>
      <c r="C1478">
        <f t="shared" si="47"/>
        <v>149.37436664716157</v>
      </c>
    </row>
    <row r="1479" spans="1:3" x14ac:dyDescent="0.25">
      <c r="A1479">
        <v>131.19999999999999</v>
      </c>
      <c r="B1479">
        <f t="shared" si="46"/>
        <v>4.2218806509948195</v>
      </c>
      <c r="C1479">
        <f t="shared" si="47"/>
        <v>17.82427623124444</v>
      </c>
    </row>
    <row r="1480" spans="1:3" x14ac:dyDescent="0.25">
      <c r="A1480">
        <v>120</v>
      </c>
      <c r="B1480">
        <f t="shared" si="46"/>
        <v>-6.9781193490051692</v>
      </c>
      <c r="C1480">
        <f t="shared" si="47"/>
        <v>48.694149648960327</v>
      </c>
    </row>
    <row r="1481" spans="1:3" x14ac:dyDescent="0.25">
      <c r="A1481">
        <v>116.7</v>
      </c>
      <c r="B1481">
        <f t="shared" si="46"/>
        <v>-10.278119349005166</v>
      </c>
      <c r="C1481">
        <f t="shared" si="47"/>
        <v>105.63973735239438</v>
      </c>
    </row>
    <row r="1482" spans="1:3" x14ac:dyDescent="0.25">
      <c r="A1482">
        <v>150</v>
      </c>
      <c r="B1482">
        <f t="shared" si="46"/>
        <v>23.021880650994831</v>
      </c>
      <c r="C1482">
        <f t="shared" si="47"/>
        <v>530.00698870865017</v>
      </c>
    </row>
    <row r="1483" spans="1:3" x14ac:dyDescent="0.25">
      <c r="A1483">
        <v>117.5</v>
      </c>
      <c r="B1483">
        <f t="shared" si="46"/>
        <v>-9.4781193490051692</v>
      </c>
      <c r="C1483">
        <f t="shared" si="47"/>
        <v>89.834746393986165</v>
      </c>
    </row>
    <row r="1484" spans="1:3" x14ac:dyDescent="0.25">
      <c r="A1484">
        <v>137.6</v>
      </c>
      <c r="B1484">
        <f t="shared" si="46"/>
        <v>10.621880650994825</v>
      </c>
      <c r="C1484">
        <f t="shared" si="47"/>
        <v>112.82434856397825</v>
      </c>
    </row>
    <row r="1485" spans="1:3" x14ac:dyDescent="0.25">
      <c r="A1485">
        <v>124.3</v>
      </c>
      <c r="B1485">
        <f t="shared" si="46"/>
        <v>-2.678119349005172</v>
      </c>
      <c r="C1485">
        <f t="shared" si="47"/>
        <v>7.1723232475158865</v>
      </c>
    </row>
    <row r="1486" spans="1:3" x14ac:dyDescent="0.25">
      <c r="A1486">
        <v>116</v>
      </c>
      <c r="B1486">
        <f t="shared" si="46"/>
        <v>-10.978119349005169</v>
      </c>
      <c r="C1486">
        <f t="shared" si="47"/>
        <v>120.51910444100167</v>
      </c>
    </row>
    <row r="1487" spans="1:3" x14ac:dyDescent="0.25">
      <c r="A1487">
        <v>121.4</v>
      </c>
      <c r="B1487">
        <f t="shared" si="46"/>
        <v>-5.5781193490051635</v>
      </c>
      <c r="C1487">
        <f t="shared" si="47"/>
        <v>31.115415471745788</v>
      </c>
    </row>
    <row r="1488" spans="1:3" x14ac:dyDescent="0.25">
      <c r="A1488">
        <v>142.80000000000001</v>
      </c>
      <c r="B1488">
        <f t="shared" si="46"/>
        <v>15.821880650994842</v>
      </c>
      <c r="C1488">
        <f t="shared" si="47"/>
        <v>250.33190733432497</v>
      </c>
    </row>
    <row r="1489" spans="1:3" x14ac:dyDescent="0.25">
      <c r="A1489">
        <v>96</v>
      </c>
      <c r="B1489">
        <f t="shared" si="46"/>
        <v>-30.978119349005169</v>
      </c>
      <c r="C1489">
        <f t="shared" si="47"/>
        <v>959.64387840120844</v>
      </c>
    </row>
    <row r="1490" spans="1:3" x14ac:dyDescent="0.25">
      <c r="A1490">
        <v>125</v>
      </c>
      <c r="B1490">
        <f t="shared" si="46"/>
        <v>-1.9781193490051692</v>
      </c>
      <c r="C1490">
        <f t="shared" si="47"/>
        <v>3.9129561589086341</v>
      </c>
    </row>
    <row r="1491" spans="1:3" x14ac:dyDescent="0.25">
      <c r="A1491">
        <v>126.1</v>
      </c>
      <c r="B1491">
        <f t="shared" si="46"/>
        <v>-0.87811934900517485</v>
      </c>
      <c r="C1491">
        <f t="shared" si="47"/>
        <v>0.77109359109727205</v>
      </c>
    </row>
    <row r="1492" spans="1:3" x14ac:dyDescent="0.25">
      <c r="A1492">
        <v>155.80000000000001</v>
      </c>
      <c r="B1492">
        <f t="shared" si="46"/>
        <v>28.821880650994842</v>
      </c>
      <c r="C1492">
        <f t="shared" si="47"/>
        <v>830.70080426019092</v>
      </c>
    </row>
    <row r="1493" spans="1:3" x14ac:dyDescent="0.25">
      <c r="A1493">
        <v>116</v>
      </c>
      <c r="B1493">
        <f t="shared" si="46"/>
        <v>-10.978119349005169</v>
      </c>
      <c r="C1493">
        <f t="shared" si="47"/>
        <v>120.51910444100167</v>
      </c>
    </row>
    <row r="1494" spans="1:3" x14ac:dyDescent="0.25">
      <c r="A1494">
        <v>110</v>
      </c>
      <c r="B1494">
        <f t="shared" si="46"/>
        <v>-16.978119349005169</v>
      </c>
      <c r="C1494">
        <f t="shared" si="47"/>
        <v>288.2565366290637</v>
      </c>
    </row>
    <row r="1495" spans="1:3" x14ac:dyDescent="0.25">
      <c r="A1495">
        <v>97.2</v>
      </c>
      <c r="B1495">
        <f t="shared" si="46"/>
        <v>-29.778119349005166</v>
      </c>
      <c r="C1495">
        <f t="shared" si="47"/>
        <v>886.73639196359591</v>
      </c>
    </row>
    <row r="1496" spans="1:3" x14ac:dyDescent="0.25">
      <c r="A1496">
        <v>100</v>
      </c>
      <c r="B1496">
        <f t="shared" si="46"/>
        <v>-26.978119349005169</v>
      </c>
      <c r="C1496">
        <f t="shared" si="47"/>
        <v>727.81892360916709</v>
      </c>
    </row>
    <row r="1497" spans="1:3" x14ac:dyDescent="0.25">
      <c r="A1497">
        <v>140</v>
      </c>
      <c r="B1497">
        <f t="shared" si="46"/>
        <v>13.021880650994831</v>
      </c>
      <c r="C1497">
        <f t="shared" si="47"/>
        <v>169.56937568875355</v>
      </c>
    </row>
    <row r="1498" spans="1:3" x14ac:dyDescent="0.25">
      <c r="A1498">
        <v>128</v>
      </c>
      <c r="B1498">
        <f t="shared" si="46"/>
        <v>1.0218806509948308</v>
      </c>
      <c r="C1498">
        <f t="shared" si="47"/>
        <v>1.0442400648776193</v>
      </c>
    </row>
    <row r="1499" spans="1:3" x14ac:dyDescent="0.25">
      <c r="A1499">
        <v>115.3</v>
      </c>
      <c r="B1499">
        <f t="shared" si="46"/>
        <v>-11.678119349005172</v>
      </c>
      <c r="C1499">
        <f t="shared" si="47"/>
        <v>136.37847152960899</v>
      </c>
    </row>
    <row r="1500" spans="1:3" x14ac:dyDescent="0.25">
      <c r="A1500">
        <v>150</v>
      </c>
      <c r="B1500">
        <f t="shared" si="46"/>
        <v>23.021880650994831</v>
      </c>
      <c r="C1500">
        <f t="shared" si="47"/>
        <v>530.00698870865017</v>
      </c>
    </row>
    <row r="1501" spans="1:3" x14ac:dyDescent="0.25">
      <c r="A1501">
        <v>160</v>
      </c>
      <c r="B1501">
        <f t="shared" si="46"/>
        <v>33.021880650994831</v>
      </c>
      <c r="C1501">
        <f t="shared" si="47"/>
        <v>1090.4446017285468</v>
      </c>
    </row>
    <row r="1502" spans="1:3" x14ac:dyDescent="0.25">
      <c r="A1502">
        <v>133.1</v>
      </c>
      <c r="B1502">
        <f t="shared" si="46"/>
        <v>6.1218806509948251</v>
      </c>
      <c r="C1502">
        <f t="shared" si="47"/>
        <v>37.477422705024821</v>
      </c>
    </row>
    <row r="1503" spans="1:3" x14ac:dyDescent="0.25">
      <c r="A1503">
        <v>119</v>
      </c>
      <c r="B1503">
        <f t="shared" si="46"/>
        <v>-7.9781193490051692</v>
      </c>
      <c r="C1503">
        <f t="shared" si="47"/>
        <v>63.650388346970665</v>
      </c>
    </row>
    <row r="1504" spans="1:3" x14ac:dyDescent="0.25">
      <c r="A1504">
        <v>156</v>
      </c>
      <c r="B1504">
        <f t="shared" si="46"/>
        <v>29.021880650994831</v>
      </c>
      <c r="C1504">
        <f t="shared" si="47"/>
        <v>842.26955652058814</v>
      </c>
    </row>
    <row r="1505" spans="1:3" x14ac:dyDescent="0.25">
      <c r="A1505">
        <v>163.69999999999999</v>
      </c>
      <c r="B1505">
        <f t="shared" si="46"/>
        <v>36.721880650994819</v>
      </c>
      <c r="C1505">
        <f t="shared" si="47"/>
        <v>1348.4965185459077</v>
      </c>
    </row>
    <row r="1506" spans="1:3" x14ac:dyDescent="0.25">
      <c r="A1506">
        <v>130</v>
      </c>
      <c r="B1506">
        <f t="shared" si="46"/>
        <v>3.0218806509948308</v>
      </c>
      <c r="C1506">
        <f t="shared" si="47"/>
        <v>9.1317626688569433</v>
      </c>
    </row>
    <row r="1507" spans="1:3" x14ac:dyDescent="0.25">
      <c r="A1507">
        <v>123.1</v>
      </c>
      <c r="B1507">
        <f t="shared" si="46"/>
        <v>-3.8781193490051749</v>
      </c>
      <c r="C1507">
        <f t="shared" si="47"/>
        <v>15.039809685128322</v>
      </c>
    </row>
    <row r="1508" spans="1:3" x14ac:dyDescent="0.25">
      <c r="A1508">
        <v>160</v>
      </c>
      <c r="B1508">
        <f t="shared" si="46"/>
        <v>33.021880650994831</v>
      </c>
      <c r="C1508">
        <f t="shared" si="47"/>
        <v>1090.4446017285468</v>
      </c>
    </row>
    <row r="1509" spans="1:3" x14ac:dyDescent="0.25">
      <c r="A1509">
        <v>136.1</v>
      </c>
      <c r="B1509">
        <f t="shared" si="46"/>
        <v>9.1218806509948251</v>
      </c>
      <c r="C1509">
        <f t="shared" si="47"/>
        <v>83.208706610993772</v>
      </c>
    </row>
    <row r="1510" spans="1:3" x14ac:dyDescent="0.25">
      <c r="A1510">
        <v>132.69999999999999</v>
      </c>
      <c r="B1510">
        <f t="shared" si="46"/>
        <v>5.7218806509948195</v>
      </c>
      <c r="C1510">
        <f t="shared" si="47"/>
        <v>32.739918184228898</v>
      </c>
    </row>
    <row r="1511" spans="1:3" x14ac:dyDescent="0.25">
      <c r="A1511">
        <v>128.19999999999999</v>
      </c>
      <c r="B1511">
        <f t="shared" si="46"/>
        <v>1.2218806509948195</v>
      </c>
      <c r="C1511">
        <f t="shared" si="47"/>
        <v>1.4929923252755237</v>
      </c>
    </row>
    <row r="1512" spans="1:3" x14ac:dyDescent="0.25">
      <c r="A1512">
        <v>126.7</v>
      </c>
      <c r="B1512">
        <f t="shared" si="46"/>
        <v>-0.27811934900516633</v>
      </c>
      <c r="C1512">
        <f t="shared" si="47"/>
        <v>7.7350372291057512E-2</v>
      </c>
    </row>
    <row r="1513" spans="1:3" x14ac:dyDescent="0.25">
      <c r="A1513">
        <v>150</v>
      </c>
      <c r="B1513">
        <f t="shared" si="46"/>
        <v>23.021880650994831</v>
      </c>
      <c r="C1513">
        <f t="shared" si="47"/>
        <v>530.00698870865017</v>
      </c>
    </row>
    <row r="1514" spans="1:3" x14ac:dyDescent="0.25">
      <c r="A1514">
        <v>156.30000000000001</v>
      </c>
      <c r="B1514">
        <f t="shared" si="46"/>
        <v>29.321880650994842</v>
      </c>
      <c r="C1514">
        <f t="shared" si="47"/>
        <v>859.77268491118571</v>
      </c>
    </row>
    <row r="1515" spans="1:3" x14ac:dyDescent="0.25">
      <c r="A1515">
        <v>116.1</v>
      </c>
      <c r="B1515">
        <f t="shared" si="46"/>
        <v>-10.878119349005175</v>
      </c>
      <c r="C1515">
        <f t="shared" si="47"/>
        <v>118.33348057120077</v>
      </c>
    </row>
    <row r="1516" spans="1:3" x14ac:dyDescent="0.25">
      <c r="A1516">
        <v>123.8</v>
      </c>
      <c r="B1516">
        <f t="shared" si="46"/>
        <v>-3.178119349005172</v>
      </c>
      <c r="C1516">
        <f t="shared" si="47"/>
        <v>10.100442596521058</v>
      </c>
    </row>
    <row r="1517" spans="1:3" x14ac:dyDescent="0.25">
      <c r="A1517">
        <v>153</v>
      </c>
      <c r="B1517">
        <f t="shared" si="46"/>
        <v>26.021880650994831</v>
      </c>
      <c r="C1517">
        <f t="shared" si="47"/>
        <v>677.13827261461915</v>
      </c>
    </row>
    <row r="1518" spans="1:3" x14ac:dyDescent="0.25">
      <c r="A1518">
        <v>140</v>
      </c>
      <c r="B1518">
        <f t="shared" si="46"/>
        <v>13.021880650994831</v>
      </c>
      <c r="C1518">
        <f t="shared" si="47"/>
        <v>169.56937568875355</v>
      </c>
    </row>
    <row r="1519" spans="1:3" x14ac:dyDescent="0.25">
      <c r="A1519">
        <v>131.9</v>
      </c>
      <c r="B1519">
        <f t="shared" si="46"/>
        <v>4.9218806509948365</v>
      </c>
      <c r="C1519">
        <f t="shared" si="47"/>
        <v>24.224909142637355</v>
      </c>
    </row>
    <row r="1520" spans="1:3" x14ac:dyDescent="0.25">
      <c r="A1520">
        <v>141.4</v>
      </c>
      <c r="B1520">
        <f t="shared" si="46"/>
        <v>14.421880650994837</v>
      </c>
      <c r="C1520">
        <f t="shared" si="47"/>
        <v>207.99064151153925</v>
      </c>
    </row>
    <row r="1521" spans="1:3" x14ac:dyDescent="0.25">
      <c r="A1521">
        <v>140</v>
      </c>
      <c r="B1521">
        <f t="shared" si="46"/>
        <v>13.021880650994831</v>
      </c>
      <c r="C1521">
        <f t="shared" si="47"/>
        <v>169.56937568875355</v>
      </c>
    </row>
    <row r="1522" spans="1:3" x14ac:dyDescent="0.25">
      <c r="A1522">
        <v>115</v>
      </c>
      <c r="B1522">
        <f t="shared" si="46"/>
        <v>-11.978119349005169</v>
      </c>
      <c r="C1522">
        <f t="shared" si="47"/>
        <v>143.47534313901201</v>
      </c>
    </row>
    <row r="1523" spans="1:3" x14ac:dyDescent="0.25">
      <c r="A1523">
        <v>168</v>
      </c>
      <c r="B1523">
        <f t="shared" si="46"/>
        <v>41.021880650994831</v>
      </c>
      <c r="C1523">
        <f t="shared" si="47"/>
        <v>1682.7946921444641</v>
      </c>
    </row>
    <row r="1524" spans="1:3" x14ac:dyDescent="0.25">
      <c r="A1524">
        <v>101.3</v>
      </c>
      <c r="B1524">
        <f t="shared" si="46"/>
        <v>-25.678119349005172</v>
      </c>
      <c r="C1524">
        <f t="shared" si="47"/>
        <v>659.36581330175375</v>
      </c>
    </row>
    <row r="1525" spans="1:3" x14ac:dyDescent="0.25">
      <c r="A1525">
        <v>122.6</v>
      </c>
      <c r="B1525">
        <f t="shared" si="46"/>
        <v>-4.3781193490051749</v>
      </c>
      <c r="C1525">
        <f t="shared" si="47"/>
        <v>19.167929034133497</v>
      </c>
    </row>
    <row r="1526" spans="1:3" x14ac:dyDescent="0.25">
      <c r="A1526">
        <v>141.69999999999999</v>
      </c>
      <c r="B1526">
        <f t="shared" si="46"/>
        <v>14.721880650994819</v>
      </c>
      <c r="C1526">
        <f t="shared" si="47"/>
        <v>216.73376990213566</v>
      </c>
    </row>
    <row r="1527" spans="1:3" x14ac:dyDescent="0.25">
      <c r="A1527">
        <v>132.30000000000001</v>
      </c>
      <c r="B1527">
        <f t="shared" si="46"/>
        <v>5.3218806509948422</v>
      </c>
      <c r="C1527">
        <f t="shared" si="47"/>
        <v>28.322413663433284</v>
      </c>
    </row>
    <row r="1528" spans="1:3" x14ac:dyDescent="0.25">
      <c r="A1528">
        <v>111.7</v>
      </c>
      <c r="B1528">
        <f t="shared" si="46"/>
        <v>-15.278119349005166</v>
      </c>
      <c r="C1528">
        <f t="shared" si="47"/>
        <v>233.42093084244604</v>
      </c>
    </row>
    <row r="1529" spans="1:3" x14ac:dyDescent="0.25">
      <c r="A1529">
        <v>98.7</v>
      </c>
      <c r="B1529">
        <f t="shared" si="46"/>
        <v>-28.278119349005166</v>
      </c>
      <c r="C1529">
        <f t="shared" si="47"/>
        <v>799.65203391658042</v>
      </c>
    </row>
    <row r="1530" spans="1:3" x14ac:dyDescent="0.25">
      <c r="A1530">
        <v>140</v>
      </c>
      <c r="B1530">
        <f t="shared" si="46"/>
        <v>13.021880650994831</v>
      </c>
      <c r="C1530">
        <f t="shared" si="47"/>
        <v>169.56937568875355</v>
      </c>
    </row>
    <row r="1531" spans="1:3" x14ac:dyDescent="0.25">
      <c r="A1531">
        <v>140</v>
      </c>
      <c r="B1531">
        <f t="shared" si="46"/>
        <v>13.021880650994831</v>
      </c>
      <c r="C1531">
        <f t="shared" si="47"/>
        <v>169.56937568875355</v>
      </c>
    </row>
    <row r="1532" spans="1:3" x14ac:dyDescent="0.25">
      <c r="A1532">
        <v>100.7</v>
      </c>
      <c r="B1532">
        <f t="shared" si="46"/>
        <v>-26.278119349005166</v>
      </c>
      <c r="C1532">
        <f t="shared" si="47"/>
        <v>690.5395565205597</v>
      </c>
    </row>
    <row r="1533" spans="1:3" x14ac:dyDescent="0.25">
      <c r="A1533">
        <v>133.80000000000001</v>
      </c>
      <c r="B1533">
        <f t="shared" si="46"/>
        <v>6.8218806509948422</v>
      </c>
      <c r="C1533">
        <f t="shared" si="47"/>
        <v>46.538055616417815</v>
      </c>
    </row>
    <row r="1534" spans="1:3" x14ac:dyDescent="0.25">
      <c r="A1534">
        <v>100</v>
      </c>
      <c r="B1534">
        <f t="shared" si="46"/>
        <v>-26.978119349005169</v>
      </c>
      <c r="C1534">
        <f t="shared" si="47"/>
        <v>727.81892360916709</v>
      </c>
    </row>
    <row r="1535" spans="1:3" x14ac:dyDescent="0.25">
      <c r="A1535">
        <v>180</v>
      </c>
      <c r="B1535">
        <f t="shared" si="46"/>
        <v>53.021880650994831</v>
      </c>
      <c r="C1535">
        <f t="shared" si="47"/>
        <v>2811.31982776834</v>
      </c>
    </row>
    <row r="1536" spans="1:3" x14ac:dyDescent="0.25">
      <c r="A1536">
        <v>130.80000000000001</v>
      </c>
      <c r="B1536">
        <f t="shared" si="46"/>
        <v>3.8218806509948422</v>
      </c>
      <c r="C1536">
        <f t="shared" si="47"/>
        <v>14.60677171044876</v>
      </c>
    </row>
    <row r="1537" spans="1:3" x14ac:dyDescent="0.25">
      <c r="A1537">
        <v>140</v>
      </c>
      <c r="B1537">
        <f t="shared" si="46"/>
        <v>13.021880650994831</v>
      </c>
      <c r="C1537">
        <f t="shared" si="47"/>
        <v>169.56937568875355</v>
      </c>
    </row>
    <row r="1538" spans="1:3" x14ac:dyDescent="0.25">
      <c r="A1538">
        <v>106.2</v>
      </c>
      <c r="B1538">
        <f t="shared" si="46"/>
        <v>-20.778119349005166</v>
      </c>
      <c r="C1538">
        <f t="shared" si="47"/>
        <v>431.73024368150288</v>
      </c>
    </row>
    <row r="1539" spans="1:3" x14ac:dyDescent="0.25">
      <c r="A1539">
        <v>125.6</v>
      </c>
      <c r="B1539">
        <f t="shared" ref="B1539:B1602" si="48">A1539 -$H$2</f>
        <v>-1.3781193490051749</v>
      </c>
      <c r="C1539">
        <f t="shared" ref="C1539:C1602" si="49">B1539*B1539</f>
        <v>1.8992129401024469</v>
      </c>
    </row>
    <row r="1540" spans="1:3" x14ac:dyDescent="0.25">
      <c r="A1540">
        <v>117.5</v>
      </c>
      <c r="B1540">
        <f t="shared" si="48"/>
        <v>-9.4781193490051692</v>
      </c>
      <c r="C1540">
        <f t="shared" si="49"/>
        <v>89.834746393986165</v>
      </c>
    </row>
    <row r="1541" spans="1:3" x14ac:dyDescent="0.25">
      <c r="A1541">
        <v>122.5</v>
      </c>
      <c r="B1541">
        <f t="shared" si="48"/>
        <v>-4.4781193490051692</v>
      </c>
      <c r="C1541">
        <f t="shared" si="49"/>
        <v>20.053552903934481</v>
      </c>
    </row>
    <row r="1542" spans="1:3" x14ac:dyDescent="0.25">
      <c r="A1542">
        <v>132.9</v>
      </c>
      <c r="B1542">
        <f t="shared" si="48"/>
        <v>5.9218806509948365</v>
      </c>
      <c r="C1542">
        <f t="shared" si="49"/>
        <v>35.068670444627031</v>
      </c>
    </row>
    <row r="1543" spans="1:3" x14ac:dyDescent="0.25">
      <c r="A1543">
        <v>103</v>
      </c>
      <c r="B1543">
        <f t="shared" si="48"/>
        <v>-23.978119349005169</v>
      </c>
      <c r="C1543">
        <f t="shared" si="49"/>
        <v>574.95020751513607</v>
      </c>
    </row>
    <row r="1544" spans="1:3" x14ac:dyDescent="0.25">
      <c r="A1544">
        <v>107</v>
      </c>
      <c r="B1544">
        <f t="shared" si="48"/>
        <v>-19.978119349005169</v>
      </c>
      <c r="C1544">
        <f t="shared" si="49"/>
        <v>399.12525272309472</v>
      </c>
    </row>
    <row r="1545" spans="1:3" x14ac:dyDescent="0.25">
      <c r="A1545">
        <v>100</v>
      </c>
      <c r="B1545">
        <f t="shared" si="48"/>
        <v>-26.978119349005169</v>
      </c>
      <c r="C1545">
        <f t="shared" si="49"/>
        <v>727.81892360916709</v>
      </c>
    </row>
    <row r="1546" spans="1:3" x14ac:dyDescent="0.25">
      <c r="A1546">
        <v>100</v>
      </c>
      <c r="B1546">
        <f t="shared" si="48"/>
        <v>-26.978119349005169</v>
      </c>
      <c r="C1546">
        <f t="shared" si="49"/>
        <v>727.81892360916709</v>
      </c>
    </row>
    <row r="1547" spans="1:3" x14ac:dyDescent="0.25">
      <c r="A1547">
        <v>131.30000000000001</v>
      </c>
      <c r="B1547">
        <f t="shared" si="48"/>
        <v>4.3218806509948422</v>
      </c>
      <c r="C1547">
        <f t="shared" si="49"/>
        <v>18.6786523614436</v>
      </c>
    </row>
    <row r="1548" spans="1:3" x14ac:dyDescent="0.25">
      <c r="A1548">
        <v>122.2</v>
      </c>
      <c r="B1548">
        <f t="shared" si="48"/>
        <v>-4.7781193490051663</v>
      </c>
      <c r="C1548">
        <f t="shared" si="49"/>
        <v>22.830424513337555</v>
      </c>
    </row>
    <row r="1549" spans="1:3" x14ac:dyDescent="0.25">
      <c r="A1549">
        <v>118.4</v>
      </c>
      <c r="B1549">
        <f t="shared" si="48"/>
        <v>-8.5781193490051635</v>
      </c>
      <c r="C1549">
        <f t="shared" si="49"/>
        <v>73.584131565776772</v>
      </c>
    </row>
    <row r="1550" spans="1:3" x14ac:dyDescent="0.25">
      <c r="A1550">
        <v>100</v>
      </c>
      <c r="B1550">
        <f t="shared" si="48"/>
        <v>-26.978119349005169</v>
      </c>
      <c r="C1550">
        <f t="shared" si="49"/>
        <v>727.81892360916709</v>
      </c>
    </row>
    <row r="1551" spans="1:3" x14ac:dyDescent="0.25">
      <c r="A1551">
        <v>110</v>
      </c>
      <c r="B1551">
        <f t="shared" si="48"/>
        <v>-16.978119349005169</v>
      </c>
      <c r="C1551">
        <f t="shared" si="49"/>
        <v>288.2565366290637</v>
      </c>
    </row>
    <row r="1552" spans="1:3" x14ac:dyDescent="0.25">
      <c r="A1552">
        <v>100</v>
      </c>
      <c r="B1552">
        <f t="shared" si="48"/>
        <v>-26.978119349005169</v>
      </c>
      <c r="C1552">
        <f t="shared" si="49"/>
        <v>727.81892360916709</v>
      </c>
    </row>
    <row r="1553" spans="1:3" x14ac:dyDescent="0.25">
      <c r="A1553">
        <v>106.2</v>
      </c>
      <c r="B1553">
        <f t="shared" si="48"/>
        <v>-20.778119349005166</v>
      </c>
      <c r="C1553">
        <f t="shared" si="49"/>
        <v>431.73024368150288</v>
      </c>
    </row>
    <row r="1554" spans="1:3" x14ac:dyDescent="0.25">
      <c r="A1554">
        <v>110</v>
      </c>
      <c r="B1554">
        <f t="shared" si="48"/>
        <v>-16.978119349005169</v>
      </c>
      <c r="C1554">
        <f t="shared" si="49"/>
        <v>288.2565366290637</v>
      </c>
    </row>
    <row r="1555" spans="1:3" x14ac:dyDescent="0.25">
      <c r="A1555">
        <v>122.3</v>
      </c>
      <c r="B1555">
        <f t="shared" si="48"/>
        <v>-4.678119349005172</v>
      </c>
      <c r="C1555">
        <f t="shared" si="49"/>
        <v>21.884800643536575</v>
      </c>
    </row>
    <row r="1556" spans="1:3" x14ac:dyDescent="0.25">
      <c r="A1556">
        <v>112.5</v>
      </c>
      <c r="B1556">
        <f t="shared" si="48"/>
        <v>-14.478119349005169</v>
      </c>
      <c r="C1556">
        <f t="shared" si="49"/>
        <v>209.61593988403786</v>
      </c>
    </row>
    <row r="1557" spans="1:3" x14ac:dyDescent="0.25">
      <c r="A1557">
        <v>98.1</v>
      </c>
      <c r="B1557">
        <f t="shared" si="48"/>
        <v>-28.878119349005175</v>
      </c>
      <c r="C1557">
        <f t="shared" si="49"/>
        <v>833.94577713538706</v>
      </c>
    </row>
    <row r="1558" spans="1:3" x14ac:dyDescent="0.25">
      <c r="A1558">
        <v>140.19999999999999</v>
      </c>
      <c r="B1558">
        <f t="shared" si="48"/>
        <v>13.221880650994819</v>
      </c>
      <c r="C1558">
        <f t="shared" si="49"/>
        <v>174.8181279491512</v>
      </c>
    </row>
    <row r="1559" spans="1:3" x14ac:dyDescent="0.25">
      <c r="A1559">
        <v>143.6</v>
      </c>
      <c r="B1559">
        <f t="shared" si="48"/>
        <v>16.621880650994825</v>
      </c>
      <c r="C1559">
        <f t="shared" si="49"/>
        <v>276.28691637591618</v>
      </c>
    </row>
    <row r="1560" spans="1:3" x14ac:dyDescent="0.25">
      <c r="A1560">
        <v>134.6</v>
      </c>
      <c r="B1560">
        <f t="shared" si="48"/>
        <v>7.6218806509948251</v>
      </c>
      <c r="C1560">
        <f t="shared" si="49"/>
        <v>58.093064658009297</v>
      </c>
    </row>
    <row r="1561" spans="1:3" x14ac:dyDescent="0.25">
      <c r="A1561">
        <v>126.8</v>
      </c>
      <c r="B1561">
        <f t="shared" si="48"/>
        <v>-0.17811934900517201</v>
      </c>
      <c r="C1561">
        <f t="shared" si="49"/>
        <v>3.1726502490026273E-2</v>
      </c>
    </row>
    <row r="1562" spans="1:3" x14ac:dyDescent="0.25">
      <c r="A1562">
        <v>100</v>
      </c>
      <c r="B1562">
        <f t="shared" si="48"/>
        <v>-26.978119349005169</v>
      </c>
      <c r="C1562">
        <f t="shared" si="49"/>
        <v>727.81892360916709</v>
      </c>
    </row>
    <row r="1563" spans="1:3" x14ac:dyDescent="0.25">
      <c r="A1563">
        <v>130</v>
      </c>
      <c r="B1563">
        <f t="shared" si="48"/>
        <v>3.0218806509948308</v>
      </c>
      <c r="C1563">
        <f t="shared" si="49"/>
        <v>9.1317626688569433</v>
      </c>
    </row>
    <row r="1564" spans="1:3" x14ac:dyDescent="0.25">
      <c r="A1564">
        <v>113.6</v>
      </c>
      <c r="B1564">
        <f t="shared" si="48"/>
        <v>-13.378119349005175</v>
      </c>
      <c r="C1564">
        <f t="shared" si="49"/>
        <v>178.97407731622664</v>
      </c>
    </row>
    <row r="1565" spans="1:3" x14ac:dyDescent="0.25">
      <c r="A1565">
        <v>140</v>
      </c>
      <c r="B1565">
        <f t="shared" si="48"/>
        <v>13.021880650994831</v>
      </c>
      <c r="C1565">
        <f t="shared" si="49"/>
        <v>169.56937568875355</v>
      </c>
    </row>
    <row r="1566" spans="1:3" x14ac:dyDescent="0.25">
      <c r="A1566">
        <v>106</v>
      </c>
      <c r="B1566">
        <f t="shared" si="48"/>
        <v>-20.978119349005169</v>
      </c>
      <c r="C1566">
        <f t="shared" si="49"/>
        <v>440.08149142110506</v>
      </c>
    </row>
    <row r="1567" spans="1:3" x14ac:dyDescent="0.25">
      <c r="A1567">
        <v>126.6</v>
      </c>
      <c r="B1567">
        <f t="shared" si="48"/>
        <v>-0.37811934900517485</v>
      </c>
      <c r="C1567">
        <f t="shared" si="49"/>
        <v>0.14297424209209722</v>
      </c>
    </row>
    <row r="1568" spans="1:3" x14ac:dyDescent="0.25">
      <c r="A1568">
        <v>130.69999999999999</v>
      </c>
      <c r="B1568">
        <f t="shared" si="48"/>
        <v>3.7218806509948195</v>
      </c>
      <c r="C1568">
        <f t="shared" si="49"/>
        <v>13.85239558024962</v>
      </c>
    </row>
    <row r="1569" spans="1:3" x14ac:dyDescent="0.25">
      <c r="A1569">
        <v>105.9</v>
      </c>
      <c r="B1569">
        <f t="shared" si="48"/>
        <v>-21.078119349005163</v>
      </c>
      <c r="C1569">
        <f t="shared" si="49"/>
        <v>444.28711529090583</v>
      </c>
    </row>
    <row r="1570" spans="1:3" x14ac:dyDescent="0.25">
      <c r="A1570">
        <v>137</v>
      </c>
      <c r="B1570">
        <f t="shared" si="48"/>
        <v>10.021880650994831</v>
      </c>
      <c r="C1570">
        <f t="shared" si="49"/>
        <v>100.43809178278457</v>
      </c>
    </row>
    <row r="1571" spans="1:3" x14ac:dyDescent="0.25">
      <c r="A1571">
        <v>100</v>
      </c>
      <c r="B1571">
        <f t="shared" si="48"/>
        <v>-26.978119349005169</v>
      </c>
      <c r="C1571">
        <f t="shared" si="49"/>
        <v>727.81892360916709</v>
      </c>
    </row>
    <row r="1572" spans="1:3" x14ac:dyDescent="0.25">
      <c r="A1572">
        <v>114.4</v>
      </c>
      <c r="B1572">
        <f t="shared" si="48"/>
        <v>-12.578119349005163</v>
      </c>
      <c r="C1572">
        <f t="shared" si="49"/>
        <v>158.20908635781808</v>
      </c>
    </row>
    <row r="1573" spans="1:3" x14ac:dyDescent="0.25">
      <c r="A1573">
        <v>120</v>
      </c>
      <c r="B1573">
        <f t="shared" si="48"/>
        <v>-6.9781193490051692</v>
      </c>
      <c r="C1573">
        <f t="shared" si="49"/>
        <v>48.694149648960327</v>
      </c>
    </row>
    <row r="1574" spans="1:3" x14ac:dyDescent="0.25">
      <c r="A1574">
        <v>119</v>
      </c>
      <c r="B1574">
        <f t="shared" si="48"/>
        <v>-7.9781193490051692</v>
      </c>
      <c r="C1574">
        <f t="shared" si="49"/>
        <v>63.650388346970665</v>
      </c>
    </row>
    <row r="1575" spans="1:3" x14ac:dyDescent="0.25">
      <c r="A1575">
        <v>110</v>
      </c>
      <c r="B1575">
        <f t="shared" si="48"/>
        <v>-16.978119349005169</v>
      </c>
      <c r="C1575">
        <f t="shared" si="49"/>
        <v>288.2565366290637</v>
      </c>
    </row>
    <row r="1576" spans="1:3" x14ac:dyDescent="0.25">
      <c r="A1576">
        <v>120</v>
      </c>
      <c r="B1576">
        <f t="shared" si="48"/>
        <v>-6.9781193490051692</v>
      </c>
      <c r="C1576">
        <f t="shared" si="49"/>
        <v>48.694149648960327</v>
      </c>
    </row>
    <row r="1577" spans="1:3" x14ac:dyDescent="0.25">
      <c r="A1577">
        <v>119.8</v>
      </c>
      <c r="B1577">
        <f t="shared" si="48"/>
        <v>-7.178119349005172</v>
      </c>
      <c r="C1577">
        <f t="shared" si="49"/>
        <v>51.525397388562432</v>
      </c>
    </row>
    <row r="1578" spans="1:3" x14ac:dyDescent="0.25">
      <c r="A1578">
        <v>135.6</v>
      </c>
      <c r="B1578">
        <f t="shared" si="48"/>
        <v>8.6218806509948251</v>
      </c>
      <c r="C1578">
        <f t="shared" si="49"/>
        <v>74.336825959998947</v>
      </c>
    </row>
    <row r="1579" spans="1:3" x14ac:dyDescent="0.25">
      <c r="A1579">
        <v>120.7</v>
      </c>
      <c r="B1579">
        <f t="shared" si="48"/>
        <v>-6.2781193490051663</v>
      </c>
      <c r="C1579">
        <f t="shared" si="49"/>
        <v>39.414782560353053</v>
      </c>
    </row>
    <row r="1580" spans="1:3" x14ac:dyDescent="0.25">
      <c r="A1580">
        <v>136.30000000000001</v>
      </c>
      <c r="B1580">
        <f t="shared" si="48"/>
        <v>9.3218806509948422</v>
      </c>
      <c r="C1580">
        <f t="shared" si="49"/>
        <v>86.897458871392018</v>
      </c>
    </row>
    <row r="1581" spans="1:3" x14ac:dyDescent="0.25">
      <c r="A1581">
        <v>164.3</v>
      </c>
      <c r="B1581">
        <f t="shared" si="48"/>
        <v>37.321880650994842</v>
      </c>
      <c r="C1581">
        <f t="shared" si="49"/>
        <v>1392.9227753271032</v>
      </c>
    </row>
    <row r="1582" spans="1:3" x14ac:dyDescent="0.25">
      <c r="A1582">
        <v>149.19999999999999</v>
      </c>
      <c r="B1582">
        <f t="shared" si="48"/>
        <v>22.221880650994819</v>
      </c>
      <c r="C1582">
        <f t="shared" si="49"/>
        <v>493.81197966705793</v>
      </c>
    </row>
    <row r="1583" spans="1:3" x14ac:dyDescent="0.25">
      <c r="A1583">
        <v>122.5</v>
      </c>
      <c r="B1583">
        <f t="shared" si="48"/>
        <v>-4.4781193490051692</v>
      </c>
      <c r="C1583">
        <f t="shared" si="49"/>
        <v>20.053552903934481</v>
      </c>
    </row>
    <row r="1584" spans="1:3" x14ac:dyDescent="0.25">
      <c r="A1584">
        <v>100</v>
      </c>
      <c r="B1584">
        <f t="shared" si="48"/>
        <v>-26.978119349005169</v>
      </c>
      <c r="C1584">
        <f t="shared" si="49"/>
        <v>727.81892360916709</v>
      </c>
    </row>
    <row r="1585" spans="1:3" x14ac:dyDescent="0.25">
      <c r="A1585">
        <v>125</v>
      </c>
      <c r="B1585">
        <f t="shared" si="48"/>
        <v>-1.9781193490051692</v>
      </c>
      <c r="C1585">
        <f t="shared" si="49"/>
        <v>3.9129561589086341</v>
      </c>
    </row>
    <row r="1586" spans="1:3" x14ac:dyDescent="0.25">
      <c r="A1586">
        <v>131</v>
      </c>
      <c r="B1586">
        <f t="shared" si="48"/>
        <v>4.0218806509948308</v>
      </c>
      <c r="C1586">
        <f t="shared" si="49"/>
        <v>16.175523970846605</v>
      </c>
    </row>
    <row r="1587" spans="1:3" x14ac:dyDescent="0.25">
      <c r="A1587">
        <v>122</v>
      </c>
      <c r="B1587">
        <f t="shared" si="48"/>
        <v>-4.9781193490051692</v>
      </c>
      <c r="C1587">
        <f t="shared" si="49"/>
        <v>24.78167225293965</v>
      </c>
    </row>
    <row r="1588" spans="1:3" x14ac:dyDescent="0.25">
      <c r="A1588">
        <v>131.30000000000001</v>
      </c>
      <c r="B1588">
        <f t="shared" si="48"/>
        <v>4.3218806509948422</v>
      </c>
      <c r="C1588">
        <f t="shared" si="49"/>
        <v>18.6786523614436</v>
      </c>
    </row>
    <row r="1589" spans="1:3" x14ac:dyDescent="0.25">
      <c r="A1589">
        <v>117</v>
      </c>
      <c r="B1589">
        <f t="shared" si="48"/>
        <v>-9.9781193490051692</v>
      </c>
      <c r="C1589">
        <f t="shared" si="49"/>
        <v>99.562865742991335</v>
      </c>
    </row>
    <row r="1590" spans="1:3" x14ac:dyDescent="0.25">
      <c r="A1590">
        <v>118</v>
      </c>
      <c r="B1590">
        <f t="shared" si="48"/>
        <v>-8.9781193490051692</v>
      </c>
      <c r="C1590">
        <f t="shared" si="49"/>
        <v>80.606627044980996</v>
      </c>
    </row>
    <row r="1591" spans="1:3" x14ac:dyDescent="0.25">
      <c r="A1591">
        <v>126</v>
      </c>
      <c r="B1591">
        <f t="shared" si="48"/>
        <v>-0.97811934900516917</v>
      </c>
      <c r="C1591">
        <f t="shared" si="49"/>
        <v>0.9567174608982959</v>
      </c>
    </row>
    <row r="1592" spans="1:3" x14ac:dyDescent="0.25">
      <c r="A1592">
        <v>120</v>
      </c>
      <c r="B1592">
        <f t="shared" si="48"/>
        <v>-6.9781193490051692</v>
      </c>
      <c r="C1592">
        <f t="shared" si="49"/>
        <v>48.694149648960327</v>
      </c>
    </row>
    <row r="1593" spans="1:3" x14ac:dyDescent="0.25">
      <c r="A1593">
        <v>155.6</v>
      </c>
      <c r="B1593">
        <f t="shared" si="48"/>
        <v>28.621880650994825</v>
      </c>
      <c r="C1593">
        <f t="shared" si="49"/>
        <v>819.21205199979192</v>
      </c>
    </row>
    <row r="1594" spans="1:3" x14ac:dyDescent="0.25">
      <c r="A1594">
        <v>122.8</v>
      </c>
      <c r="B1594">
        <f t="shared" si="48"/>
        <v>-4.178119349005172</v>
      </c>
      <c r="C1594">
        <f t="shared" si="49"/>
        <v>17.456681294531403</v>
      </c>
    </row>
    <row r="1595" spans="1:3" x14ac:dyDescent="0.25">
      <c r="A1595">
        <v>127.3</v>
      </c>
      <c r="B1595">
        <f t="shared" si="48"/>
        <v>0.32188065099482799</v>
      </c>
      <c r="C1595">
        <f t="shared" si="49"/>
        <v>0.10360715348485426</v>
      </c>
    </row>
    <row r="1596" spans="1:3" x14ac:dyDescent="0.25">
      <c r="A1596">
        <v>118.4</v>
      </c>
      <c r="B1596">
        <f t="shared" si="48"/>
        <v>-8.5781193490051635</v>
      </c>
      <c r="C1596">
        <f t="shared" si="49"/>
        <v>73.584131565776772</v>
      </c>
    </row>
    <row r="1597" spans="1:3" x14ac:dyDescent="0.25">
      <c r="A1597">
        <v>128.1</v>
      </c>
      <c r="B1597">
        <f t="shared" si="48"/>
        <v>1.1218806509948251</v>
      </c>
      <c r="C1597">
        <f t="shared" si="49"/>
        <v>1.2586161950765726</v>
      </c>
    </row>
    <row r="1598" spans="1:3" x14ac:dyDescent="0.25">
      <c r="A1598">
        <v>99</v>
      </c>
      <c r="B1598">
        <f t="shared" si="48"/>
        <v>-27.978119349005169</v>
      </c>
      <c r="C1598">
        <f t="shared" si="49"/>
        <v>782.77516230717742</v>
      </c>
    </row>
    <row r="1599" spans="1:3" x14ac:dyDescent="0.25">
      <c r="A1599">
        <v>161.19999999999999</v>
      </c>
      <c r="B1599">
        <f t="shared" si="48"/>
        <v>34.221880650994819</v>
      </c>
      <c r="C1599">
        <f t="shared" si="49"/>
        <v>1171.1371152909337</v>
      </c>
    </row>
    <row r="1600" spans="1:3" x14ac:dyDescent="0.25">
      <c r="A1600">
        <v>140.9</v>
      </c>
      <c r="B1600">
        <f t="shared" si="48"/>
        <v>13.921880650994837</v>
      </c>
      <c r="C1600">
        <f t="shared" si="49"/>
        <v>193.81876086054442</v>
      </c>
    </row>
    <row r="1601" spans="1:3" x14ac:dyDescent="0.25">
      <c r="A1601">
        <v>111.1</v>
      </c>
      <c r="B1601">
        <f t="shared" si="48"/>
        <v>-15.878119349005175</v>
      </c>
      <c r="C1601">
        <f t="shared" si="49"/>
        <v>252.11467406125252</v>
      </c>
    </row>
    <row r="1602" spans="1:3" x14ac:dyDescent="0.25">
      <c r="A1602">
        <v>149.9</v>
      </c>
      <c r="B1602">
        <f t="shared" si="48"/>
        <v>22.921880650994837</v>
      </c>
      <c r="C1602">
        <f t="shared" si="49"/>
        <v>525.41261257845144</v>
      </c>
    </row>
    <row r="1603" spans="1:3" x14ac:dyDescent="0.25">
      <c r="A1603">
        <v>111.3</v>
      </c>
      <c r="B1603">
        <f t="shared" ref="B1603:B1666" si="50">A1603 -$H$2</f>
        <v>-15.678119349005172</v>
      </c>
      <c r="C1603">
        <f t="shared" ref="C1603:C1666" si="51">B1603*B1603</f>
        <v>245.80342632165036</v>
      </c>
    </row>
    <row r="1604" spans="1:3" x14ac:dyDescent="0.25">
      <c r="A1604">
        <v>121.5</v>
      </c>
      <c r="B1604">
        <f t="shared" si="50"/>
        <v>-5.4781193490051692</v>
      </c>
      <c r="C1604">
        <f t="shared" si="51"/>
        <v>30.009791601944819</v>
      </c>
    </row>
    <row r="1605" spans="1:3" x14ac:dyDescent="0.25">
      <c r="A1605">
        <v>120</v>
      </c>
      <c r="B1605">
        <f t="shared" si="50"/>
        <v>-6.9781193490051692</v>
      </c>
      <c r="C1605">
        <f t="shared" si="51"/>
        <v>48.694149648960327</v>
      </c>
    </row>
    <row r="1606" spans="1:3" x14ac:dyDescent="0.25">
      <c r="A1606">
        <v>120</v>
      </c>
      <c r="B1606">
        <f t="shared" si="50"/>
        <v>-6.9781193490051692</v>
      </c>
      <c r="C1606">
        <f t="shared" si="51"/>
        <v>48.694149648960327</v>
      </c>
    </row>
    <row r="1607" spans="1:3" x14ac:dyDescent="0.25">
      <c r="A1607">
        <v>130</v>
      </c>
      <c r="B1607">
        <f t="shared" si="50"/>
        <v>3.0218806509948308</v>
      </c>
      <c r="C1607">
        <f t="shared" si="51"/>
        <v>9.1317626688569433</v>
      </c>
    </row>
    <row r="1608" spans="1:3" x14ac:dyDescent="0.25">
      <c r="A1608">
        <v>98.9</v>
      </c>
      <c r="B1608">
        <f t="shared" si="50"/>
        <v>-28.078119349005163</v>
      </c>
      <c r="C1608">
        <f t="shared" si="51"/>
        <v>788.38078617697818</v>
      </c>
    </row>
    <row r="1609" spans="1:3" x14ac:dyDescent="0.25">
      <c r="A1609">
        <v>136.30000000000001</v>
      </c>
      <c r="B1609">
        <f t="shared" si="50"/>
        <v>9.3218806509948422</v>
      </c>
      <c r="C1609">
        <f t="shared" si="51"/>
        <v>86.897458871392018</v>
      </c>
    </row>
    <row r="1610" spans="1:3" x14ac:dyDescent="0.25">
      <c r="A1610">
        <v>125.2</v>
      </c>
      <c r="B1610">
        <f t="shared" si="50"/>
        <v>-1.7781193490051663</v>
      </c>
      <c r="C1610">
        <f t="shared" si="51"/>
        <v>3.1617084193065566</v>
      </c>
    </row>
    <row r="1611" spans="1:3" x14ac:dyDescent="0.25">
      <c r="A1611">
        <v>130</v>
      </c>
      <c r="B1611">
        <f t="shared" si="50"/>
        <v>3.0218806509948308</v>
      </c>
      <c r="C1611">
        <f t="shared" si="51"/>
        <v>9.1317626688569433</v>
      </c>
    </row>
    <row r="1612" spans="1:3" x14ac:dyDescent="0.25">
      <c r="A1612">
        <v>141.5</v>
      </c>
      <c r="B1612">
        <f t="shared" si="50"/>
        <v>14.521880650994831</v>
      </c>
      <c r="C1612">
        <f t="shared" si="51"/>
        <v>210.88501764173805</v>
      </c>
    </row>
    <row r="1613" spans="1:3" x14ac:dyDescent="0.25">
      <c r="A1613">
        <v>123.9</v>
      </c>
      <c r="B1613">
        <f t="shared" si="50"/>
        <v>-3.0781193490051635</v>
      </c>
      <c r="C1613">
        <f t="shared" si="51"/>
        <v>9.4748187267199722</v>
      </c>
    </row>
    <row r="1614" spans="1:3" x14ac:dyDescent="0.25">
      <c r="A1614">
        <v>114.5</v>
      </c>
      <c r="B1614">
        <f t="shared" si="50"/>
        <v>-12.478119349005169</v>
      </c>
      <c r="C1614">
        <f t="shared" si="51"/>
        <v>155.70346248801718</v>
      </c>
    </row>
    <row r="1615" spans="1:3" x14ac:dyDescent="0.25">
      <c r="A1615">
        <v>100</v>
      </c>
      <c r="B1615">
        <f t="shared" si="50"/>
        <v>-26.978119349005169</v>
      </c>
      <c r="C1615">
        <f t="shared" si="51"/>
        <v>727.81892360916709</v>
      </c>
    </row>
    <row r="1616" spans="1:3" x14ac:dyDescent="0.25">
      <c r="A1616">
        <v>110.5</v>
      </c>
      <c r="B1616">
        <f t="shared" si="50"/>
        <v>-16.478119349005169</v>
      </c>
      <c r="C1616">
        <f t="shared" si="51"/>
        <v>271.52841728005853</v>
      </c>
    </row>
    <row r="1617" spans="1:3" x14ac:dyDescent="0.25">
      <c r="A1617">
        <v>101</v>
      </c>
      <c r="B1617">
        <f t="shared" si="50"/>
        <v>-25.978119349005169</v>
      </c>
      <c r="C1617">
        <f t="shared" si="51"/>
        <v>674.86268491115675</v>
      </c>
    </row>
    <row r="1618" spans="1:3" x14ac:dyDescent="0.25">
      <c r="A1618">
        <v>121</v>
      </c>
      <c r="B1618">
        <f t="shared" si="50"/>
        <v>-5.9781193490051692</v>
      </c>
      <c r="C1618">
        <f t="shared" si="51"/>
        <v>35.737910950949988</v>
      </c>
    </row>
    <row r="1619" spans="1:3" x14ac:dyDescent="0.25">
      <c r="A1619">
        <v>95</v>
      </c>
      <c r="B1619">
        <f t="shared" si="50"/>
        <v>-31.978119349005169</v>
      </c>
      <c r="C1619">
        <f t="shared" si="51"/>
        <v>1022.6001170992188</v>
      </c>
    </row>
    <row r="1620" spans="1:3" x14ac:dyDescent="0.25">
      <c r="A1620">
        <v>126.9</v>
      </c>
      <c r="B1620">
        <f t="shared" si="50"/>
        <v>-7.8119349005163485E-2</v>
      </c>
      <c r="C1620">
        <f t="shared" si="51"/>
        <v>6.1026326889905376E-3</v>
      </c>
    </row>
    <row r="1621" spans="1:3" x14ac:dyDescent="0.25">
      <c r="A1621">
        <v>116.3</v>
      </c>
      <c r="B1621">
        <f t="shared" si="50"/>
        <v>-10.678119349005172</v>
      </c>
      <c r="C1621">
        <f t="shared" si="51"/>
        <v>114.02223283159864</v>
      </c>
    </row>
    <row r="1622" spans="1:3" x14ac:dyDescent="0.25">
      <c r="A1622">
        <v>120</v>
      </c>
      <c r="B1622">
        <f t="shared" si="50"/>
        <v>-6.9781193490051692</v>
      </c>
      <c r="C1622">
        <f t="shared" si="51"/>
        <v>48.694149648960327</v>
      </c>
    </row>
    <row r="1623" spans="1:3" x14ac:dyDescent="0.25">
      <c r="A1623">
        <v>123.6</v>
      </c>
      <c r="B1623">
        <f t="shared" si="50"/>
        <v>-3.3781193490051749</v>
      </c>
      <c r="C1623">
        <f t="shared" si="51"/>
        <v>11.411690336123147</v>
      </c>
    </row>
    <row r="1624" spans="1:3" x14ac:dyDescent="0.25">
      <c r="A1624">
        <v>150</v>
      </c>
      <c r="B1624">
        <f t="shared" si="50"/>
        <v>23.021880650994831</v>
      </c>
      <c r="C1624">
        <f t="shared" si="51"/>
        <v>530.00698870865017</v>
      </c>
    </row>
    <row r="1625" spans="1:3" x14ac:dyDescent="0.25">
      <c r="A1625">
        <v>120</v>
      </c>
      <c r="B1625">
        <f t="shared" si="50"/>
        <v>-6.9781193490051692</v>
      </c>
      <c r="C1625">
        <f t="shared" si="51"/>
        <v>48.694149648960327</v>
      </c>
    </row>
    <row r="1626" spans="1:3" x14ac:dyDescent="0.25">
      <c r="A1626">
        <v>111.3</v>
      </c>
      <c r="B1626">
        <f t="shared" si="50"/>
        <v>-15.678119349005172</v>
      </c>
      <c r="C1626">
        <f t="shared" si="51"/>
        <v>245.80342632165036</v>
      </c>
    </row>
    <row r="1627" spans="1:3" x14ac:dyDescent="0.25">
      <c r="A1627">
        <v>150</v>
      </c>
      <c r="B1627">
        <f t="shared" si="50"/>
        <v>23.021880650994831</v>
      </c>
      <c r="C1627">
        <f t="shared" si="51"/>
        <v>530.00698870865017</v>
      </c>
    </row>
    <row r="1628" spans="1:3" x14ac:dyDescent="0.25">
      <c r="A1628">
        <v>123.2</v>
      </c>
      <c r="B1628">
        <f t="shared" si="50"/>
        <v>-3.7781193490051663</v>
      </c>
      <c r="C1628">
        <f t="shared" si="51"/>
        <v>14.274185815327222</v>
      </c>
    </row>
    <row r="1629" spans="1:3" x14ac:dyDescent="0.25">
      <c r="A1629">
        <v>130</v>
      </c>
      <c r="B1629">
        <f t="shared" si="50"/>
        <v>3.0218806509948308</v>
      </c>
      <c r="C1629">
        <f t="shared" si="51"/>
        <v>9.1317626688569433</v>
      </c>
    </row>
    <row r="1630" spans="1:3" x14ac:dyDescent="0.25">
      <c r="A1630">
        <v>137.9</v>
      </c>
      <c r="B1630">
        <f t="shared" si="50"/>
        <v>10.921880650994837</v>
      </c>
      <c r="C1630">
        <f t="shared" si="51"/>
        <v>119.2874769545754</v>
      </c>
    </row>
    <row r="1631" spans="1:3" x14ac:dyDescent="0.25">
      <c r="A1631">
        <v>100</v>
      </c>
      <c r="B1631">
        <f t="shared" si="50"/>
        <v>-26.978119349005169</v>
      </c>
      <c r="C1631">
        <f t="shared" si="51"/>
        <v>727.81892360916709</v>
      </c>
    </row>
    <row r="1632" spans="1:3" x14ac:dyDescent="0.25">
      <c r="A1632">
        <v>120</v>
      </c>
      <c r="B1632">
        <f t="shared" si="50"/>
        <v>-6.9781193490051692</v>
      </c>
      <c r="C1632">
        <f t="shared" si="51"/>
        <v>48.694149648960327</v>
      </c>
    </row>
    <row r="1633" spans="1:3" x14ac:dyDescent="0.25">
      <c r="A1633">
        <v>131</v>
      </c>
      <c r="B1633">
        <f t="shared" si="50"/>
        <v>4.0218806509948308</v>
      </c>
      <c r="C1633">
        <f t="shared" si="51"/>
        <v>16.175523970846605</v>
      </c>
    </row>
    <row r="1634" spans="1:3" x14ac:dyDescent="0.25">
      <c r="A1634">
        <v>133.80000000000001</v>
      </c>
      <c r="B1634">
        <f t="shared" si="50"/>
        <v>6.8218806509948422</v>
      </c>
      <c r="C1634">
        <f t="shared" si="51"/>
        <v>46.538055616417815</v>
      </c>
    </row>
    <row r="1635" spans="1:3" x14ac:dyDescent="0.25">
      <c r="A1635">
        <v>100</v>
      </c>
      <c r="B1635">
        <f t="shared" si="50"/>
        <v>-26.978119349005169</v>
      </c>
      <c r="C1635">
        <f t="shared" si="51"/>
        <v>727.81892360916709</v>
      </c>
    </row>
    <row r="1636" spans="1:3" x14ac:dyDescent="0.25">
      <c r="A1636">
        <v>150</v>
      </c>
      <c r="B1636">
        <f t="shared" si="50"/>
        <v>23.021880650994831</v>
      </c>
      <c r="C1636">
        <f t="shared" si="51"/>
        <v>530.00698870865017</v>
      </c>
    </row>
    <row r="1637" spans="1:3" x14ac:dyDescent="0.25">
      <c r="A1637">
        <v>126.4</v>
      </c>
      <c r="B1637">
        <f t="shared" si="50"/>
        <v>-0.57811934900516349</v>
      </c>
      <c r="C1637">
        <f t="shared" si="51"/>
        <v>0.33422198169415401</v>
      </c>
    </row>
    <row r="1638" spans="1:3" x14ac:dyDescent="0.25">
      <c r="A1638">
        <v>154</v>
      </c>
      <c r="B1638">
        <f t="shared" si="50"/>
        <v>27.021880650994831</v>
      </c>
      <c r="C1638">
        <f t="shared" si="51"/>
        <v>730.18203391660882</v>
      </c>
    </row>
    <row r="1639" spans="1:3" x14ac:dyDescent="0.25">
      <c r="A1639">
        <v>114.9</v>
      </c>
      <c r="B1639">
        <f t="shared" si="50"/>
        <v>-12.078119349005163</v>
      </c>
      <c r="C1639">
        <f t="shared" si="51"/>
        <v>145.88096700881292</v>
      </c>
    </row>
    <row r="1640" spans="1:3" x14ac:dyDescent="0.25">
      <c r="A1640">
        <v>110</v>
      </c>
      <c r="B1640">
        <f t="shared" si="50"/>
        <v>-16.978119349005169</v>
      </c>
      <c r="C1640">
        <f t="shared" si="51"/>
        <v>288.2565366290637</v>
      </c>
    </row>
    <row r="1641" spans="1:3" x14ac:dyDescent="0.25">
      <c r="A1641">
        <v>149.80000000000001</v>
      </c>
      <c r="B1641">
        <f t="shared" si="50"/>
        <v>22.821880650994842</v>
      </c>
      <c r="C1641">
        <f t="shared" si="51"/>
        <v>520.83823644825281</v>
      </c>
    </row>
    <row r="1642" spans="1:3" x14ac:dyDescent="0.25">
      <c r="A1642">
        <v>117.9</v>
      </c>
      <c r="B1642">
        <f t="shared" si="50"/>
        <v>-9.0781193490051635</v>
      </c>
      <c r="C1642">
        <f t="shared" si="51"/>
        <v>82.412250914781936</v>
      </c>
    </row>
    <row r="1643" spans="1:3" x14ac:dyDescent="0.25">
      <c r="A1643">
        <v>165.8</v>
      </c>
      <c r="B1643">
        <f t="shared" si="50"/>
        <v>38.821880650994842</v>
      </c>
      <c r="C1643">
        <f t="shared" si="51"/>
        <v>1507.1384172800877</v>
      </c>
    </row>
    <row r="1644" spans="1:3" x14ac:dyDescent="0.25">
      <c r="A1644">
        <v>127.6</v>
      </c>
      <c r="B1644">
        <f t="shared" si="50"/>
        <v>0.62188065099482515</v>
      </c>
      <c r="C1644">
        <f t="shared" si="51"/>
        <v>0.38673554408174754</v>
      </c>
    </row>
    <row r="1645" spans="1:3" x14ac:dyDescent="0.25">
      <c r="A1645">
        <v>123.8</v>
      </c>
      <c r="B1645">
        <f t="shared" si="50"/>
        <v>-3.178119349005172</v>
      </c>
      <c r="C1645">
        <f t="shared" si="51"/>
        <v>10.100442596521058</v>
      </c>
    </row>
    <row r="1646" spans="1:3" x14ac:dyDescent="0.25">
      <c r="A1646">
        <v>126.1</v>
      </c>
      <c r="B1646">
        <f t="shared" si="50"/>
        <v>-0.87811934900517485</v>
      </c>
      <c r="C1646">
        <f t="shared" si="51"/>
        <v>0.77109359109727205</v>
      </c>
    </row>
    <row r="1647" spans="1:3" x14ac:dyDescent="0.25">
      <c r="A1647">
        <v>119.7</v>
      </c>
      <c r="B1647">
        <f t="shared" si="50"/>
        <v>-7.2781193490051663</v>
      </c>
      <c r="C1647">
        <f t="shared" si="51"/>
        <v>52.971021258363386</v>
      </c>
    </row>
    <row r="1648" spans="1:3" x14ac:dyDescent="0.25">
      <c r="A1648">
        <v>121.6</v>
      </c>
      <c r="B1648">
        <f t="shared" si="50"/>
        <v>-5.3781193490051749</v>
      </c>
      <c r="C1648">
        <f t="shared" si="51"/>
        <v>28.924167732143847</v>
      </c>
    </row>
    <row r="1649" spans="1:3" x14ac:dyDescent="0.25">
      <c r="A1649">
        <v>100</v>
      </c>
      <c r="B1649">
        <f t="shared" si="50"/>
        <v>-26.978119349005169</v>
      </c>
      <c r="C1649">
        <f t="shared" si="51"/>
        <v>727.81892360916709</v>
      </c>
    </row>
    <row r="1650" spans="1:3" x14ac:dyDescent="0.25">
      <c r="A1650">
        <v>127.6</v>
      </c>
      <c r="B1650">
        <f t="shared" si="50"/>
        <v>0.62188065099482515</v>
      </c>
      <c r="C1650">
        <f t="shared" si="51"/>
        <v>0.38673554408174754</v>
      </c>
    </row>
    <row r="1651" spans="1:3" x14ac:dyDescent="0.25">
      <c r="A1651">
        <v>132.5</v>
      </c>
      <c r="B1651">
        <f t="shared" si="50"/>
        <v>5.5218806509948308</v>
      </c>
      <c r="C1651">
        <f t="shared" si="51"/>
        <v>30.491165923831097</v>
      </c>
    </row>
    <row r="1652" spans="1:3" x14ac:dyDescent="0.25">
      <c r="A1652">
        <v>124.3</v>
      </c>
      <c r="B1652">
        <f t="shared" si="50"/>
        <v>-2.678119349005172</v>
      </c>
      <c r="C1652">
        <f t="shared" si="51"/>
        <v>7.1723232475158865</v>
      </c>
    </row>
    <row r="1653" spans="1:3" x14ac:dyDescent="0.25">
      <c r="A1653">
        <v>131</v>
      </c>
      <c r="B1653">
        <f t="shared" si="50"/>
        <v>4.0218806509948308</v>
      </c>
      <c r="C1653">
        <f t="shared" si="51"/>
        <v>16.175523970846605</v>
      </c>
    </row>
    <row r="1654" spans="1:3" x14ac:dyDescent="0.25">
      <c r="A1654">
        <v>120</v>
      </c>
      <c r="B1654">
        <f t="shared" si="50"/>
        <v>-6.9781193490051692</v>
      </c>
      <c r="C1654">
        <f t="shared" si="51"/>
        <v>48.694149648960327</v>
      </c>
    </row>
    <row r="1655" spans="1:3" x14ac:dyDescent="0.25">
      <c r="A1655">
        <v>113.3</v>
      </c>
      <c r="B1655">
        <f t="shared" si="50"/>
        <v>-13.678119349005172</v>
      </c>
      <c r="C1655">
        <f t="shared" si="51"/>
        <v>187.09094892562968</v>
      </c>
    </row>
    <row r="1656" spans="1:3" x14ac:dyDescent="0.25">
      <c r="A1656">
        <v>121.9</v>
      </c>
      <c r="B1656">
        <f t="shared" si="50"/>
        <v>-5.0781193490051635</v>
      </c>
      <c r="C1656">
        <f t="shared" si="51"/>
        <v>25.787296122740624</v>
      </c>
    </row>
    <row r="1657" spans="1:3" x14ac:dyDescent="0.25">
      <c r="A1657">
        <v>118.3</v>
      </c>
      <c r="B1657">
        <f t="shared" si="50"/>
        <v>-8.678119349005172</v>
      </c>
      <c r="C1657">
        <f t="shared" si="51"/>
        <v>75.309755435577955</v>
      </c>
    </row>
    <row r="1658" spans="1:3" x14ac:dyDescent="0.25">
      <c r="A1658">
        <v>118.8</v>
      </c>
      <c r="B1658">
        <f t="shared" si="50"/>
        <v>-8.178119349005172</v>
      </c>
      <c r="C1658">
        <f t="shared" si="51"/>
        <v>66.881636086572783</v>
      </c>
    </row>
    <row r="1659" spans="1:3" x14ac:dyDescent="0.25">
      <c r="A1659">
        <v>129</v>
      </c>
      <c r="B1659">
        <f t="shared" si="50"/>
        <v>2.0218806509948308</v>
      </c>
      <c r="C1659">
        <f t="shared" si="51"/>
        <v>4.0880013668672808</v>
      </c>
    </row>
    <row r="1660" spans="1:3" x14ac:dyDescent="0.25">
      <c r="A1660">
        <v>143.30000000000001</v>
      </c>
      <c r="B1660">
        <f t="shared" si="50"/>
        <v>16.321880650994842</v>
      </c>
      <c r="C1660">
        <f t="shared" si="51"/>
        <v>266.40378798531981</v>
      </c>
    </row>
    <row r="1661" spans="1:3" x14ac:dyDescent="0.25">
      <c r="A1661">
        <v>152.5</v>
      </c>
      <c r="B1661">
        <f t="shared" si="50"/>
        <v>25.521880650994831</v>
      </c>
      <c r="C1661">
        <f t="shared" si="51"/>
        <v>651.36639196362432</v>
      </c>
    </row>
    <row r="1662" spans="1:3" x14ac:dyDescent="0.25">
      <c r="A1662">
        <v>155.69999999999999</v>
      </c>
      <c r="B1662">
        <f t="shared" si="50"/>
        <v>28.721880650994819</v>
      </c>
      <c r="C1662">
        <f t="shared" si="51"/>
        <v>824.94642812999064</v>
      </c>
    </row>
    <row r="1663" spans="1:3" x14ac:dyDescent="0.25">
      <c r="A1663">
        <v>153.9</v>
      </c>
      <c r="B1663">
        <f t="shared" si="50"/>
        <v>26.921880650994837</v>
      </c>
      <c r="C1663">
        <f t="shared" si="51"/>
        <v>724.78765778641014</v>
      </c>
    </row>
    <row r="1664" spans="1:3" x14ac:dyDescent="0.25">
      <c r="A1664">
        <v>137.80000000000001</v>
      </c>
      <c r="B1664">
        <f t="shared" si="50"/>
        <v>10.821880650994842</v>
      </c>
      <c r="C1664">
        <f t="shared" si="51"/>
        <v>117.11310082437655</v>
      </c>
    </row>
    <row r="1665" spans="1:3" x14ac:dyDescent="0.25">
      <c r="A1665">
        <v>143.30000000000001</v>
      </c>
      <c r="B1665">
        <f t="shared" si="50"/>
        <v>16.321880650994842</v>
      </c>
      <c r="C1665">
        <f t="shared" si="51"/>
        <v>266.40378798531981</v>
      </c>
    </row>
    <row r="1666" spans="1:3" x14ac:dyDescent="0.25">
      <c r="A1666">
        <v>123.2</v>
      </c>
      <c r="B1666">
        <f t="shared" si="50"/>
        <v>-3.7781193490051663</v>
      </c>
      <c r="C1666">
        <f t="shared" si="51"/>
        <v>14.274185815327222</v>
      </c>
    </row>
    <row r="1667" spans="1:3" x14ac:dyDescent="0.25">
      <c r="A1667">
        <v>138.1</v>
      </c>
      <c r="B1667">
        <f t="shared" ref="B1667:B1730" si="52">A1667 -$H$2</f>
        <v>11.121880650994825</v>
      </c>
      <c r="C1667">
        <f t="shared" ref="C1667:C1730" si="53">B1667*B1667</f>
        <v>123.69622921497307</v>
      </c>
    </row>
    <row r="1668" spans="1:3" x14ac:dyDescent="0.25">
      <c r="A1668">
        <v>140.5</v>
      </c>
      <c r="B1668">
        <f t="shared" si="52"/>
        <v>13.521880650994831</v>
      </c>
      <c r="C1668">
        <f t="shared" si="53"/>
        <v>182.84125633974838</v>
      </c>
    </row>
    <row r="1669" spans="1:3" x14ac:dyDescent="0.25">
      <c r="A1669">
        <v>130</v>
      </c>
      <c r="B1669">
        <f t="shared" si="52"/>
        <v>3.0218806509948308</v>
      </c>
      <c r="C1669">
        <f t="shared" si="53"/>
        <v>9.1317626688569433</v>
      </c>
    </row>
    <row r="1670" spans="1:3" x14ac:dyDescent="0.25">
      <c r="A1670">
        <v>104.8</v>
      </c>
      <c r="B1670">
        <f t="shared" si="52"/>
        <v>-22.178119349005172</v>
      </c>
      <c r="C1670">
        <f t="shared" si="53"/>
        <v>491.86897785871759</v>
      </c>
    </row>
    <row r="1671" spans="1:3" x14ac:dyDescent="0.25">
      <c r="A1671">
        <v>132.5</v>
      </c>
      <c r="B1671">
        <f t="shared" si="52"/>
        <v>5.5218806509948308</v>
      </c>
      <c r="C1671">
        <f t="shared" si="53"/>
        <v>30.491165923831097</v>
      </c>
    </row>
    <row r="1672" spans="1:3" x14ac:dyDescent="0.25">
      <c r="A1672">
        <v>127.7</v>
      </c>
      <c r="B1672">
        <f t="shared" si="52"/>
        <v>0.72188065099483367</v>
      </c>
      <c r="C1672">
        <f t="shared" si="53"/>
        <v>0.52111167428072491</v>
      </c>
    </row>
    <row r="1673" spans="1:3" x14ac:dyDescent="0.25">
      <c r="A1673">
        <v>136.5</v>
      </c>
      <c r="B1673">
        <f t="shared" si="52"/>
        <v>9.5218806509948308</v>
      </c>
      <c r="C1673">
        <f t="shared" si="53"/>
        <v>90.666211131789737</v>
      </c>
    </row>
    <row r="1674" spans="1:3" x14ac:dyDescent="0.25">
      <c r="A1674">
        <v>130</v>
      </c>
      <c r="B1674">
        <f t="shared" si="52"/>
        <v>3.0218806509948308</v>
      </c>
      <c r="C1674">
        <f t="shared" si="53"/>
        <v>9.1317626688569433</v>
      </c>
    </row>
    <row r="1675" spans="1:3" x14ac:dyDescent="0.25">
      <c r="A1675">
        <v>190</v>
      </c>
      <c r="B1675">
        <f t="shared" si="52"/>
        <v>63.021880650994831</v>
      </c>
      <c r="C1675">
        <f t="shared" si="53"/>
        <v>3971.7574407882366</v>
      </c>
    </row>
    <row r="1676" spans="1:3" x14ac:dyDescent="0.25">
      <c r="A1676">
        <v>128.5</v>
      </c>
      <c r="B1676">
        <f t="shared" si="52"/>
        <v>1.5218806509948308</v>
      </c>
      <c r="C1676">
        <f t="shared" si="53"/>
        <v>2.3161207158724499</v>
      </c>
    </row>
    <row r="1677" spans="1:3" x14ac:dyDescent="0.25">
      <c r="A1677">
        <v>126.6</v>
      </c>
      <c r="B1677">
        <f t="shared" si="52"/>
        <v>-0.37811934900517485</v>
      </c>
      <c r="C1677">
        <f t="shared" si="53"/>
        <v>0.14297424209209722</v>
      </c>
    </row>
    <row r="1678" spans="1:3" x14ac:dyDescent="0.25">
      <c r="A1678">
        <v>131.6</v>
      </c>
      <c r="B1678">
        <f t="shared" si="52"/>
        <v>4.6218806509948251</v>
      </c>
      <c r="C1678">
        <f t="shared" si="53"/>
        <v>21.36178075204035</v>
      </c>
    </row>
    <row r="1679" spans="1:3" x14ac:dyDescent="0.25">
      <c r="A1679">
        <v>119</v>
      </c>
      <c r="B1679">
        <f t="shared" si="52"/>
        <v>-7.9781193490051692</v>
      </c>
      <c r="C1679">
        <f t="shared" si="53"/>
        <v>63.650388346970665</v>
      </c>
    </row>
    <row r="1680" spans="1:3" x14ac:dyDescent="0.25">
      <c r="A1680">
        <v>127.6</v>
      </c>
      <c r="B1680">
        <f t="shared" si="52"/>
        <v>0.62188065099482515</v>
      </c>
      <c r="C1680">
        <f t="shared" si="53"/>
        <v>0.38673554408174754</v>
      </c>
    </row>
    <row r="1681" spans="1:3" x14ac:dyDescent="0.25">
      <c r="A1681">
        <v>100</v>
      </c>
      <c r="B1681">
        <f t="shared" si="52"/>
        <v>-26.978119349005169</v>
      </c>
      <c r="C1681">
        <f t="shared" si="53"/>
        <v>727.81892360916709</v>
      </c>
    </row>
    <row r="1682" spans="1:3" x14ac:dyDescent="0.25">
      <c r="A1682">
        <v>124.5</v>
      </c>
      <c r="B1682">
        <f t="shared" si="52"/>
        <v>-2.4781193490051692</v>
      </c>
      <c r="C1682">
        <f t="shared" si="53"/>
        <v>6.1410755079138033</v>
      </c>
    </row>
    <row r="1683" spans="1:3" x14ac:dyDescent="0.25">
      <c r="A1683">
        <v>109.3</v>
      </c>
      <c r="B1683">
        <f t="shared" si="52"/>
        <v>-17.678119349005172</v>
      </c>
      <c r="C1683">
        <f t="shared" si="53"/>
        <v>312.51590371767105</v>
      </c>
    </row>
    <row r="1684" spans="1:3" x14ac:dyDescent="0.25">
      <c r="A1684">
        <v>117.7</v>
      </c>
      <c r="B1684">
        <f t="shared" si="52"/>
        <v>-9.2781193490051663</v>
      </c>
      <c r="C1684">
        <f t="shared" si="53"/>
        <v>86.083498654384044</v>
      </c>
    </row>
    <row r="1685" spans="1:3" x14ac:dyDescent="0.25">
      <c r="A1685">
        <v>124.7</v>
      </c>
      <c r="B1685">
        <f t="shared" si="52"/>
        <v>-2.2781193490051663</v>
      </c>
      <c r="C1685">
        <f t="shared" si="53"/>
        <v>5.1898277683117229</v>
      </c>
    </row>
    <row r="1686" spans="1:3" x14ac:dyDescent="0.25">
      <c r="A1686">
        <v>124.5</v>
      </c>
      <c r="B1686">
        <f t="shared" si="52"/>
        <v>-2.4781193490051692</v>
      </c>
      <c r="C1686">
        <f t="shared" si="53"/>
        <v>6.1410755079138033</v>
      </c>
    </row>
    <row r="1687" spans="1:3" x14ac:dyDescent="0.25">
      <c r="A1687">
        <v>140.80000000000001</v>
      </c>
      <c r="B1687">
        <f t="shared" si="52"/>
        <v>13.821880650994842</v>
      </c>
      <c r="C1687">
        <f t="shared" si="53"/>
        <v>191.0443847303456</v>
      </c>
    </row>
    <row r="1688" spans="1:3" x14ac:dyDescent="0.25">
      <c r="A1688">
        <v>111.9</v>
      </c>
      <c r="B1688">
        <f t="shared" si="52"/>
        <v>-15.078119349005163</v>
      </c>
      <c r="C1688">
        <f t="shared" si="53"/>
        <v>227.3496831028439</v>
      </c>
    </row>
    <row r="1689" spans="1:3" x14ac:dyDescent="0.25">
      <c r="A1689">
        <v>140</v>
      </c>
      <c r="B1689">
        <f t="shared" si="52"/>
        <v>13.021880650994831</v>
      </c>
      <c r="C1689">
        <f t="shared" si="53"/>
        <v>169.56937568875355</v>
      </c>
    </row>
    <row r="1690" spans="1:3" x14ac:dyDescent="0.25">
      <c r="A1690">
        <v>121.2</v>
      </c>
      <c r="B1690">
        <f t="shared" si="52"/>
        <v>-5.7781193490051663</v>
      </c>
      <c r="C1690">
        <f t="shared" si="53"/>
        <v>33.386663211347887</v>
      </c>
    </row>
    <row r="1691" spans="1:3" x14ac:dyDescent="0.25">
      <c r="A1691">
        <v>123.8</v>
      </c>
      <c r="B1691">
        <f t="shared" si="52"/>
        <v>-3.178119349005172</v>
      </c>
      <c r="C1691">
        <f t="shared" si="53"/>
        <v>10.100442596521058</v>
      </c>
    </row>
    <row r="1692" spans="1:3" x14ac:dyDescent="0.25">
      <c r="A1692">
        <v>134</v>
      </c>
      <c r="B1692">
        <f t="shared" si="52"/>
        <v>7.0218806509948308</v>
      </c>
      <c r="C1692">
        <f t="shared" si="53"/>
        <v>49.30680787681559</v>
      </c>
    </row>
    <row r="1693" spans="1:3" x14ac:dyDescent="0.25">
      <c r="A1693">
        <v>130.80000000000001</v>
      </c>
      <c r="B1693">
        <f t="shared" si="52"/>
        <v>3.8218806509948422</v>
      </c>
      <c r="C1693">
        <f t="shared" si="53"/>
        <v>14.60677171044876</v>
      </c>
    </row>
    <row r="1694" spans="1:3" x14ac:dyDescent="0.25">
      <c r="A1694">
        <v>130.19999999999999</v>
      </c>
      <c r="B1694">
        <f t="shared" si="52"/>
        <v>3.2218806509948195</v>
      </c>
      <c r="C1694">
        <f t="shared" si="53"/>
        <v>10.380514929254801</v>
      </c>
    </row>
    <row r="1695" spans="1:3" x14ac:dyDescent="0.25">
      <c r="A1695">
        <v>123.3</v>
      </c>
      <c r="B1695">
        <f t="shared" si="52"/>
        <v>-3.678119349005172</v>
      </c>
      <c r="C1695">
        <f t="shared" si="53"/>
        <v>13.52856194552623</v>
      </c>
    </row>
    <row r="1696" spans="1:3" x14ac:dyDescent="0.25">
      <c r="A1696">
        <v>147.6</v>
      </c>
      <c r="B1696">
        <f t="shared" si="52"/>
        <v>20.621880650994825</v>
      </c>
      <c r="C1696">
        <f t="shared" si="53"/>
        <v>425.26196158387478</v>
      </c>
    </row>
    <row r="1697" spans="1:3" x14ac:dyDescent="0.25">
      <c r="A1697">
        <v>113.4</v>
      </c>
      <c r="B1697">
        <f t="shared" si="52"/>
        <v>-13.578119349005163</v>
      </c>
      <c r="C1697">
        <f t="shared" si="53"/>
        <v>184.36532505582841</v>
      </c>
    </row>
    <row r="1698" spans="1:3" x14ac:dyDescent="0.25">
      <c r="A1698">
        <v>133.69999999999999</v>
      </c>
      <c r="B1698">
        <f t="shared" si="52"/>
        <v>6.7218806509948195</v>
      </c>
      <c r="C1698">
        <f t="shared" si="53"/>
        <v>45.183679486218537</v>
      </c>
    </row>
    <row r="1699" spans="1:3" x14ac:dyDescent="0.25">
      <c r="A1699">
        <v>128.19999999999999</v>
      </c>
      <c r="B1699">
        <f t="shared" si="52"/>
        <v>1.2218806509948195</v>
      </c>
      <c r="C1699">
        <f t="shared" si="53"/>
        <v>1.4929923252755237</v>
      </c>
    </row>
    <row r="1700" spans="1:3" x14ac:dyDescent="0.25">
      <c r="A1700">
        <v>161</v>
      </c>
      <c r="B1700">
        <f t="shared" si="52"/>
        <v>34.021880650994831</v>
      </c>
      <c r="C1700">
        <f t="shared" si="53"/>
        <v>1157.4883630305364</v>
      </c>
    </row>
    <row r="1701" spans="1:3" x14ac:dyDescent="0.25">
      <c r="A1701">
        <v>130</v>
      </c>
      <c r="B1701">
        <f t="shared" si="52"/>
        <v>3.0218806509948308</v>
      </c>
      <c r="C1701">
        <f t="shared" si="53"/>
        <v>9.1317626688569433</v>
      </c>
    </row>
    <row r="1702" spans="1:3" x14ac:dyDescent="0.25">
      <c r="A1702">
        <v>156.30000000000001</v>
      </c>
      <c r="B1702">
        <f t="shared" si="52"/>
        <v>29.321880650994842</v>
      </c>
      <c r="C1702">
        <f t="shared" si="53"/>
        <v>859.77268491118571</v>
      </c>
    </row>
    <row r="1703" spans="1:3" x14ac:dyDescent="0.25">
      <c r="A1703">
        <v>129.30000000000001</v>
      </c>
      <c r="B1703">
        <f t="shared" si="52"/>
        <v>2.3218806509948422</v>
      </c>
      <c r="C1703">
        <f t="shared" si="53"/>
        <v>5.3911297574642321</v>
      </c>
    </row>
    <row r="1704" spans="1:3" x14ac:dyDescent="0.25">
      <c r="A1704">
        <v>129.30000000000001</v>
      </c>
      <c r="B1704">
        <f t="shared" si="52"/>
        <v>2.3218806509948422</v>
      </c>
      <c r="C1704">
        <f t="shared" si="53"/>
        <v>5.3911297574642321</v>
      </c>
    </row>
    <row r="1705" spans="1:3" x14ac:dyDescent="0.25">
      <c r="A1705">
        <v>136.30000000000001</v>
      </c>
      <c r="B1705">
        <f t="shared" si="52"/>
        <v>9.3218806509948422</v>
      </c>
      <c r="C1705">
        <f t="shared" si="53"/>
        <v>86.897458871392018</v>
      </c>
    </row>
    <row r="1706" spans="1:3" x14ac:dyDescent="0.25">
      <c r="A1706">
        <v>140</v>
      </c>
      <c r="B1706">
        <f t="shared" si="52"/>
        <v>13.021880650994831</v>
      </c>
      <c r="C1706">
        <f t="shared" si="53"/>
        <v>169.56937568875355</v>
      </c>
    </row>
    <row r="1707" spans="1:3" x14ac:dyDescent="0.25">
      <c r="A1707">
        <v>135.9</v>
      </c>
      <c r="B1707">
        <f t="shared" si="52"/>
        <v>8.9218806509948365</v>
      </c>
      <c r="C1707">
        <f t="shared" si="53"/>
        <v>79.59995435059605</v>
      </c>
    </row>
    <row r="1708" spans="1:3" x14ac:dyDescent="0.25">
      <c r="A1708">
        <v>139.69999999999999</v>
      </c>
      <c r="B1708">
        <f t="shared" si="52"/>
        <v>12.721880650994819</v>
      </c>
      <c r="C1708">
        <f t="shared" si="53"/>
        <v>161.84624729815638</v>
      </c>
    </row>
    <row r="1709" spans="1:3" x14ac:dyDescent="0.25">
      <c r="A1709">
        <v>117</v>
      </c>
      <c r="B1709">
        <f t="shared" si="52"/>
        <v>-9.9781193490051692</v>
      </c>
      <c r="C1709">
        <f t="shared" si="53"/>
        <v>99.562865742991335</v>
      </c>
    </row>
    <row r="1710" spans="1:3" x14ac:dyDescent="0.25">
      <c r="A1710">
        <v>105</v>
      </c>
      <c r="B1710">
        <f t="shared" si="52"/>
        <v>-21.978119349005169</v>
      </c>
      <c r="C1710">
        <f t="shared" si="53"/>
        <v>483.03773011911539</v>
      </c>
    </row>
    <row r="1711" spans="1:3" x14ac:dyDescent="0.25">
      <c r="A1711">
        <v>130.5</v>
      </c>
      <c r="B1711">
        <f t="shared" si="52"/>
        <v>3.5218806509948308</v>
      </c>
      <c r="C1711">
        <f t="shared" si="53"/>
        <v>12.403643319851774</v>
      </c>
    </row>
    <row r="1712" spans="1:3" x14ac:dyDescent="0.25">
      <c r="A1712">
        <v>130</v>
      </c>
      <c r="B1712">
        <f t="shared" si="52"/>
        <v>3.0218806509948308</v>
      </c>
      <c r="C1712">
        <f t="shared" si="53"/>
        <v>9.1317626688569433</v>
      </c>
    </row>
    <row r="1713" spans="1:3" x14ac:dyDescent="0.25">
      <c r="A1713">
        <v>131.5</v>
      </c>
      <c r="B1713">
        <f t="shared" si="52"/>
        <v>4.5218806509948308</v>
      </c>
      <c r="C1713">
        <f t="shared" si="53"/>
        <v>20.447404621841436</v>
      </c>
    </row>
    <row r="1714" spans="1:3" x14ac:dyDescent="0.25">
      <c r="A1714">
        <v>100</v>
      </c>
      <c r="B1714">
        <f t="shared" si="52"/>
        <v>-26.978119349005169</v>
      </c>
      <c r="C1714">
        <f t="shared" si="53"/>
        <v>727.81892360916709</v>
      </c>
    </row>
    <row r="1715" spans="1:3" x14ac:dyDescent="0.25">
      <c r="A1715">
        <v>140</v>
      </c>
      <c r="B1715">
        <f t="shared" si="52"/>
        <v>13.021880650994831</v>
      </c>
      <c r="C1715">
        <f t="shared" si="53"/>
        <v>169.56937568875355</v>
      </c>
    </row>
    <row r="1716" spans="1:3" x14ac:dyDescent="0.25">
      <c r="A1716">
        <v>130.19999999999999</v>
      </c>
      <c r="B1716">
        <f t="shared" si="52"/>
        <v>3.2218806509948195</v>
      </c>
      <c r="C1716">
        <f t="shared" si="53"/>
        <v>10.380514929254801</v>
      </c>
    </row>
    <row r="1717" spans="1:3" x14ac:dyDescent="0.25">
      <c r="A1717">
        <v>133.5</v>
      </c>
      <c r="B1717">
        <f t="shared" si="52"/>
        <v>6.5218806509948308</v>
      </c>
      <c r="C1717">
        <f t="shared" si="53"/>
        <v>42.534927225820759</v>
      </c>
    </row>
    <row r="1718" spans="1:3" x14ac:dyDescent="0.25">
      <c r="A1718">
        <v>133.19999999999999</v>
      </c>
      <c r="B1718">
        <f t="shared" si="52"/>
        <v>6.2218806509948195</v>
      </c>
      <c r="C1718">
        <f t="shared" si="53"/>
        <v>38.711798835223718</v>
      </c>
    </row>
    <row r="1719" spans="1:3" x14ac:dyDescent="0.25">
      <c r="A1719">
        <v>130</v>
      </c>
      <c r="B1719">
        <f t="shared" si="52"/>
        <v>3.0218806509948308</v>
      </c>
      <c r="C1719">
        <f t="shared" si="53"/>
        <v>9.1317626688569433</v>
      </c>
    </row>
    <row r="1720" spans="1:3" x14ac:dyDescent="0.25">
      <c r="A1720">
        <v>129</v>
      </c>
      <c r="B1720">
        <f t="shared" si="52"/>
        <v>2.0218806509948308</v>
      </c>
      <c r="C1720">
        <f t="shared" si="53"/>
        <v>4.0880013668672808</v>
      </c>
    </row>
    <row r="1721" spans="1:3" x14ac:dyDescent="0.25">
      <c r="A1721">
        <v>100</v>
      </c>
      <c r="B1721">
        <f t="shared" si="52"/>
        <v>-26.978119349005169</v>
      </c>
      <c r="C1721">
        <f t="shared" si="53"/>
        <v>727.81892360916709</v>
      </c>
    </row>
    <row r="1722" spans="1:3" x14ac:dyDescent="0.25">
      <c r="A1722">
        <v>116.5</v>
      </c>
      <c r="B1722">
        <f t="shared" si="52"/>
        <v>-10.478119349005169</v>
      </c>
      <c r="C1722">
        <f t="shared" si="53"/>
        <v>109.7909850919965</v>
      </c>
    </row>
    <row r="1723" spans="1:3" x14ac:dyDescent="0.25">
      <c r="A1723">
        <v>124.2</v>
      </c>
      <c r="B1723">
        <f t="shared" si="52"/>
        <v>-2.7781193490051663</v>
      </c>
      <c r="C1723">
        <f t="shared" si="53"/>
        <v>7.7179471173168892</v>
      </c>
    </row>
    <row r="1724" spans="1:3" x14ac:dyDescent="0.25">
      <c r="A1724">
        <v>138.80000000000001</v>
      </c>
      <c r="B1724">
        <f t="shared" si="52"/>
        <v>11.821880650994842</v>
      </c>
      <c r="C1724">
        <f t="shared" si="53"/>
        <v>139.75686212636623</v>
      </c>
    </row>
    <row r="1725" spans="1:3" x14ac:dyDescent="0.25">
      <c r="A1725">
        <v>126.4</v>
      </c>
      <c r="B1725">
        <f t="shared" si="52"/>
        <v>-0.57811934900516349</v>
      </c>
      <c r="C1725">
        <f t="shared" si="53"/>
        <v>0.33422198169415401</v>
      </c>
    </row>
    <row r="1726" spans="1:3" x14ac:dyDescent="0.25">
      <c r="A1726">
        <v>151.9</v>
      </c>
      <c r="B1726">
        <f t="shared" si="52"/>
        <v>24.921880650994837</v>
      </c>
      <c r="C1726">
        <f t="shared" si="53"/>
        <v>621.10013518243079</v>
      </c>
    </row>
    <row r="1727" spans="1:3" x14ac:dyDescent="0.25">
      <c r="A1727">
        <v>120</v>
      </c>
      <c r="B1727">
        <f t="shared" si="52"/>
        <v>-6.9781193490051692</v>
      </c>
      <c r="C1727">
        <f t="shared" si="53"/>
        <v>48.694149648960327</v>
      </c>
    </row>
    <row r="1728" spans="1:3" x14ac:dyDescent="0.25">
      <c r="A1728">
        <v>131.9</v>
      </c>
      <c r="B1728">
        <f t="shared" si="52"/>
        <v>4.9218806509948365</v>
      </c>
      <c r="C1728">
        <f t="shared" si="53"/>
        <v>24.224909142637355</v>
      </c>
    </row>
    <row r="1729" spans="1:3" x14ac:dyDescent="0.25">
      <c r="A1729">
        <v>130</v>
      </c>
      <c r="B1729">
        <f t="shared" si="52"/>
        <v>3.0218806509948308</v>
      </c>
      <c r="C1729">
        <f t="shared" si="53"/>
        <v>9.1317626688569433</v>
      </c>
    </row>
    <row r="1730" spans="1:3" x14ac:dyDescent="0.25">
      <c r="A1730">
        <v>131.69999999999999</v>
      </c>
      <c r="B1730">
        <f t="shared" si="52"/>
        <v>4.7218806509948195</v>
      </c>
      <c r="C1730">
        <f t="shared" si="53"/>
        <v>22.296156882239259</v>
      </c>
    </row>
    <row r="1731" spans="1:3" x14ac:dyDescent="0.25">
      <c r="A1731">
        <v>132.5</v>
      </c>
      <c r="B1731">
        <f t="shared" ref="B1731:B1794" si="54">A1731 -$H$2</f>
        <v>5.5218806509948308</v>
      </c>
      <c r="C1731">
        <f t="shared" ref="C1731:C1794" si="55">B1731*B1731</f>
        <v>30.491165923831097</v>
      </c>
    </row>
    <row r="1732" spans="1:3" x14ac:dyDescent="0.25">
      <c r="A1732">
        <v>116.5</v>
      </c>
      <c r="B1732">
        <f t="shared" si="54"/>
        <v>-10.478119349005169</v>
      </c>
      <c r="C1732">
        <f t="shared" si="55"/>
        <v>109.7909850919965</v>
      </c>
    </row>
    <row r="1733" spans="1:3" x14ac:dyDescent="0.25">
      <c r="A1733">
        <v>133.9</v>
      </c>
      <c r="B1733">
        <f t="shared" si="54"/>
        <v>6.9218806509948365</v>
      </c>
      <c r="C1733">
        <f t="shared" si="55"/>
        <v>47.912431746616704</v>
      </c>
    </row>
    <row r="1734" spans="1:3" x14ac:dyDescent="0.25">
      <c r="A1734">
        <v>145.4</v>
      </c>
      <c r="B1734">
        <f t="shared" si="54"/>
        <v>18.421880650994837</v>
      </c>
      <c r="C1734">
        <f t="shared" si="55"/>
        <v>339.36568671949794</v>
      </c>
    </row>
    <row r="1735" spans="1:3" x14ac:dyDescent="0.25">
      <c r="A1735">
        <v>172</v>
      </c>
      <c r="B1735">
        <f t="shared" si="54"/>
        <v>45.021880650994831</v>
      </c>
      <c r="C1735">
        <f t="shared" si="55"/>
        <v>2026.9697373524227</v>
      </c>
    </row>
    <row r="1736" spans="1:3" x14ac:dyDescent="0.25">
      <c r="A1736">
        <v>111</v>
      </c>
      <c r="B1736">
        <f t="shared" si="54"/>
        <v>-15.978119349005169</v>
      </c>
      <c r="C1736">
        <f t="shared" si="55"/>
        <v>255.30029793105336</v>
      </c>
    </row>
    <row r="1737" spans="1:3" x14ac:dyDescent="0.25">
      <c r="A1737">
        <v>120</v>
      </c>
      <c r="B1737">
        <f t="shared" si="54"/>
        <v>-6.9781193490051692</v>
      </c>
      <c r="C1737">
        <f t="shared" si="55"/>
        <v>48.694149648960327</v>
      </c>
    </row>
    <row r="1738" spans="1:3" x14ac:dyDescent="0.25">
      <c r="A1738">
        <v>129.80000000000001</v>
      </c>
      <c r="B1738">
        <f t="shared" si="54"/>
        <v>2.8218806509948422</v>
      </c>
      <c r="C1738">
        <f t="shared" si="55"/>
        <v>7.9630104084590743</v>
      </c>
    </row>
    <row r="1739" spans="1:3" x14ac:dyDescent="0.25">
      <c r="A1739">
        <v>118.1</v>
      </c>
      <c r="B1739">
        <f t="shared" si="54"/>
        <v>-8.8781193490051749</v>
      </c>
      <c r="C1739">
        <f t="shared" si="55"/>
        <v>78.821003175180067</v>
      </c>
    </row>
    <row r="1740" spans="1:3" x14ac:dyDescent="0.25">
      <c r="A1740">
        <v>130</v>
      </c>
      <c r="B1740">
        <f t="shared" si="54"/>
        <v>3.0218806509948308</v>
      </c>
      <c r="C1740">
        <f t="shared" si="55"/>
        <v>9.1317626688569433</v>
      </c>
    </row>
    <row r="1741" spans="1:3" x14ac:dyDescent="0.25">
      <c r="A1741">
        <v>126.3</v>
      </c>
      <c r="B1741">
        <f t="shared" si="54"/>
        <v>-0.67811934900517201</v>
      </c>
      <c r="C1741">
        <f t="shared" si="55"/>
        <v>0.4598458514951983</v>
      </c>
    </row>
    <row r="1742" spans="1:3" x14ac:dyDescent="0.25">
      <c r="A1742">
        <v>137.80000000000001</v>
      </c>
      <c r="B1742">
        <f t="shared" si="54"/>
        <v>10.821880650994842</v>
      </c>
      <c r="C1742">
        <f t="shared" si="55"/>
        <v>117.11310082437655</v>
      </c>
    </row>
    <row r="1743" spans="1:3" x14ac:dyDescent="0.25">
      <c r="A1743">
        <v>116.1</v>
      </c>
      <c r="B1743">
        <f t="shared" si="54"/>
        <v>-10.878119349005175</v>
      </c>
      <c r="C1743">
        <f t="shared" si="55"/>
        <v>118.33348057120077</v>
      </c>
    </row>
    <row r="1744" spans="1:3" x14ac:dyDescent="0.25">
      <c r="A1744">
        <v>115.4</v>
      </c>
      <c r="B1744">
        <f t="shared" si="54"/>
        <v>-11.578119349005163</v>
      </c>
      <c r="C1744">
        <f t="shared" si="55"/>
        <v>134.05284765980775</v>
      </c>
    </row>
    <row r="1745" spans="1:3" x14ac:dyDescent="0.25">
      <c r="A1745">
        <v>110</v>
      </c>
      <c r="B1745">
        <f t="shared" si="54"/>
        <v>-16.978119349005169</v>
      </c>
      <c r="C1745">
        <f t="shared" si="55"/>
        <v>288.2565366290637</v>
      </c>
    </row>
    <row r="1746" spans="1:3" x14ac:dyDescent="0.25">
      <c r="A1746">
        <v>97.4</v>
      </c>
      <c r="B1746">
        <f t="shared" si="54"/>
        <v>-29.578119349005163</v>
      </c>
      <c r="C1746">
        <f t="shared" si="55"/>
        <v>874.86514422399364</v>
      </c>
    </row>
    <row r="1747" spans="1:3" x14ac:dyDescent="0.25">
      <c r="A1747">
        <v>130</v>
      </c>
      <c r="B1747">
        <f t="shared" si="54"/>
        <v>3.0218806509948308</v>
      </c>
      <c r="C1747">
        <f t="shared" si="55"/>
        <v>9.1317626688569433</v>
      </c>
    </row>
    <row r="1748" spans="1:3" x14ac:dyDescent="0.25">
      <c r="A1748">
        <v>156</v>
      </c>
      <c r="B1748">
        <f t="shared" si="54"/>
        <v>29.021880650994831</v>
      </c>
      <c r="C1748">
        <f t="shared" si="55"/>
        <v>842.26955652058814</v>
      </c>
    </row>
    <row r="1749" spans="1:3" x14ac:dyDescent="0.25">
      <c r="A1749">
        <v>126.1</v>
      </c>
      <c r="B1749">
        <f t="shared" si="54"/>
        <v>-0.87811934900517485</v>
      </c>
      <c r="C1749">
        <f t="shared" si="55"/>
        <v>0.77109359109727205</v>
      </c>
    </row>
    <row r="1750" spans="1:3" x14ac:dyDescent="0.25">
      <c r="A1750">
        <v>120</v>
      </c>
      <c r="B1750">
        <f t="shared" si="54"/>
        <v>-6.9781193490051692</v>
      </c>
      <c r="C1750">
        <f t="shared" si="55"/>
        <v>48.694149648960327</v>
      </c>
    </row>
    <row r="1751" spans="1:3" x14ac:dyDescent="0.25">
      <c r="A1751">
        <v>105.2</v>
      </c>
      <c r="B1751">
        <f t="shared" si="54"/>
        <v>-21.778119349005166</v>
      </c>
      <c r="C1751">
        <f t="shared" si="55"/>
        <v>474.28648237951319</v>
      </c>
    </row>
    <row r="1752" spans="1:3" x14ac:dyDescent="0.25">
      <c r="A1752">
        <v>120</v>
      </c>
      <c r="B1752">
        <f t="shared" si="54"/>
        <v>-6.9781193490051692</v>
      </c>
      <c r="C1752">
        <f t="shared" si="55"/>
        <v>48.694149648960327</v>
      </c>
    </row>
    <row r="1753" spans="1:3" x14ac:dyDescent="0.25">
      <c r="A1753">
        <v>137.80000000000001</v>
      </c>
      <c r="B1753">
        <f t="shared" si="54"/>
        <v>10.821880650994842</v>
      </c>
      <c r="C1753">
        <f t="shared" si="55"/>
        <v>117.11310082437655</v>
      </c>
    </row>
    <row r="1754" spans="1:3" x14ac:dyDescent="0.25">
      <c r="A1754">
        <v>134.19999999999999</v>
      </c>
      <c r="B1754">
        <f t="shared" si="54"/>
        <v>7.2218806509948195</v>
      </c>
      <c r="C1754">
        <f t="shared" si="55"/>
        <v>52.155560137213357</v>
      </c>
    </row>
    <row r="1755" spans="1:3" x14ac:dyDescent="0.25">
      <c r="A1755">
        <v>150</v>
      </c>
      <c r="B1755">
        <f t="shared" si="54"/>
        <v>23.021880650994831</v>
      </c>
      <c r="C1755">
        <f t="shared" si="55"/>
        <v>530.00698870865017</v>
      </c>
    </row>
    <row r="1756" spans="1:3" x14ac:dyDescent="0.25">
      <c r="A1756">
        <v>116</v>
      </c>
      <c r="B1756">
        <f t="shared" si="54"/>
        <v>-10.978119349005169</v>
      </c>
      <c r="C1756">
        <f t="shared" si="55"/>
        <v>120.51910444100167</v>
      </c>
    </row>
    <row r="1757" spans="1:3" x14ac:dyDescent="0.25">
      <c r="A1757">
        <v>143.4</v>
      </c>
      <c r="B1757">
        <f t="shared" si="54"/>
        <v>16.421880650994837</v>
      </c>
      <c r="C1757">
        <f t="shared" si="55"/>
        <v>269.6781641155186</v>
      </c>
    </row>
    <row r="1758" spans="1:3" x14ac:dyDescent="0.25">
      <c r="A1758">
        <v>143.6</v>
      </c>
      <c r="B1758">
        <f t="shared" si="54"/>
        <v>16.621880650994825</v>
      </c>
      <c r="C1758">
        <f t="shared" si="55"/>
        <v>276.28691637591618</v>
      </c>
    </row>
    <row r="1759" spans="1:3" x14ac:dyDescent="0.25">
      <c r="A1759">
        <v>150</v>
      </c>
      <c r="B1759">
        <f t="shared" si="54"/>
        <v>23.021880650994831</v>
      </c>
      <c r="C1759">
        <f t="shared" si="55"/>
        <v>530.00698870865017</v>
      </c>
    </row>
    <row r="1760" spans="1:3" x14ac:dyDescent="0.25">
      <c r="A1760">
        <v>118</v>
      </c>
      <c r="B1760">
        <f t="shared" si="54"/>
        <v>-8.9781193490051692</v>
      </c>
      <c r="C1760">
        <f t="shared" si="55"/>
        <v>80.606627044980996</v>
      </c>
    </row>
    <row r="1761" spans="1:3" x14ac:dyDescent="0.25">
      <c r="A1761">
        <v>109.3</v>
      </c>
      <c r="B1761">
        <f t="shared" si="54"/>
        <v>-17.678119349005172</v>
      </c>
      <c r="C1761">
        <f t="shared" si="55"/>
        <v>312.51590371767105</v>
      </c>
    </row>
    <row r="1762" spans="1:3" x14ac:dyDescent="0.25">
      <c r="A1762">
        <v>119.3</v>
      </c>
      <c r="B1762">
        <f t="shared" si="54"/>
        <v>-7.678119349005172</v>
      </c>
      <c r="C1762">
        <f t="shared" si="55"/>
        <v>58.953516737567604</v>
      </c>
    </row>
    <row r="1763" spans="1:3" x14ac:dyDescent="0.25">
      <c r="A1763">
        <v>146.30000000000001</v>
      </c>
      <c r="B1763">
        <f t="shared" si="54"/>
        <v>19.321880650994842</v>
      </c>
      <c r="C1763">
        <f t="shared" si="55"/>
        <v>373.33507189128886</v>
      </c>
    </row>
    <row r="1764" spans="1:3" x14ac:dyDescent="0.25">
      <c r="A1764">
        <v>161.5</v>
      </c>
      <c r="B1764">
        <f t="shared" si="54"/>
        <v>34.521880650994831</v>
      </c>
      <c r="C1764">
        <f t="shared" si="55"/>
        <v>1191.7602436815314</v>
      </c>
    </row>
    <row r="1765" spans="1:3" x14ac:dyDescent="0.25">
      <c r="A1765">
        <v>140</v>
      </c>
      <c r="B1765">
        <f t="shared" si="54"/>
        <v>13.021880650994831</v>
      </c>
      <c r="C1765">
        <f t="shared" si="55"/>
        <v>169.56937568875355</v>
      </c>
    </row>
    <row r="1766" spans="1:3" x14ac:dyDescent="0.25">
      <c r="A1766">
        <v>142.19999999999999</v>
      </c>
      <c r="B1766">
        <f t="shared" si="54"/>
        <v>15.221880650994819</v>
      </c>
      <c r="C1766">
        <f t="shared" si="55"/>
        <v>231.70565055313048</v>
      </c>
    </row>
    <row r="1767" spans="1:3" x14ac:dyDescent="0.25">
      <c r="A1767">
        <v>129.19999999999999</v>
      </c>
      <c r="B1767">
        <f t="shared" si="54"/>
        <v>2.2218806509948195</v>
      </c>
      <c r="C1767">
        <f t="shared" si="55"/>
        <v>4.9367536272651629</v>
      </c>
    </row>
    <row r="1768" spans="1:3" x14ac:dyDescent="0.25">
      <c r="A1768">
        <v>100</v>
      </c>
      <c r="B1768">
        <f t="shared" si="54"/>
        <v>-26.978119349005169</v>
      </c>
      <c r="C1768">
        <f t="shared" si="55"/>
        <v>727.81892360916709</v>
      </c>
    </row>
    <row r="1769" spans="1:3" x14ac:dyDescent="0.25">
      <c r="A1769">
        <v>170</v>
      </c>
      <c r="B1769">
        <f t="shared" si="54"/>
        <v>43.021880650994831</v>
      </c>
      <c r="C1769">
        <f t="shared" si="55"/>
        <v>1850.8822147484434</v>
      </c>
    </row>
    <row r="1770" spans="1:3" x14ac:dyDescent="0.25">
      <c r="A1770">
        <v>140</v>
      </c>
      <c r="B1770">
        <f t="shared" si="54"/>
        <v>13.021880650994831</v>
      </c>
      <c r="C1770">
        <f t="shared" si="55"/>
        <v>169.56937568875355</v>
      </c>
    </row>
    <row r="1771" spans="1:3" x14ac:dyDescent="0.25">
      <c r="A1771">
        <v>115.2</v>
      </c>
      <c r="B1771">
        <f t="shared" si="54"/>
        <v>-11.778119349005166</v>
      </c>
      <c r="C1771">
        <f t="shared" si="55"/>
        <v>138.72409539940989</v>
      </c>
    </row>
    <row r="1772" spans="1:3" x14ac:dyDescent="0.25">
      <c r="A1772">
        <v>121.4</v>
      </c>
      <c r="B1772">
        <f t="shared" si="54"/>
        <v>-5.5781193490051635</v>
      </c>
      <c r="C1772">
        <f t="shared" si="55"/>
        <v>31.115415471745788</v>
      </c>
    </row>
    <row r="1773" spans="1:3" x14ac:dyDescent="0.25">
      <c r="A1773">
        <v>134.80000000000001</v>
      </c>
      <c r="B1773">
        <f t="shared" si="54"/>
        <v>7.8218806509948422</v>
      </c>
      <c r="C1773">
        <f t="shared" si="55"/>
        <v>61.181816918407499</v>
      </c>
    </row>
    <row r="1774" spans="1:3" x14ac:dyDescent="0.25">
      <c r="A1774">
        <v>136.9</v>
      </c>
      <c r="B1774">
        <f t="shared" si="54"/>
        <v>9.9218806509948365</v>
      </c>
      <c r="C1774">
        <f t="shared" si="55"/>
        <v>98.443715652585723</v>
      </c>
    </row>
    <row r="1775" spans="1:3" x14ac:dyDescent="0.25">
      <c r="A1775">
        <v>140</v>
      </c>
      <c r="B1775">
        <f t="shared" si="54"/>
        <v>13.021880650994831</v>
      </c>
      <c r="C1775">
        <f t="shared" si="55"/>
        <v>169.56937568875355</v>
      </c>
    </row>
    <row r="1776" spans="1:3" x14ac:dyDescent="0.25">
      <c r="A1776">
        <v>112.2</v>
      </c>
      <c r="B1776">
        <f t="shared" si="54"/>
        <v>-14.778119349005166</v>
      </c>
      <c r="C1776">
        <f t="shared" si="55"/>
        <v>218.39281149344089</v>
      </c>
    </row>
    <row r="1777" spans="1:3" x14ac:dyDescent="0.25">
      <c r="A1777">
        <v>148.69999999999999</v>
      </c>
      <c r="B1777">
        <f t="shared" si="54"/>
        <v>21.721880650994819</v>
      </c>
      <c r="C1777">
        <f t="shared" si="55"/>
        <v>471.84009901606311</v>
      </c>
    </row>
    <row r="1778" spans="1:3" x14ac:dyDescent="0.25">
      <c r="A1778">
        <v>133</v>
      </c>
      <c r="B1778">
        <f t="shared" si="54"/>
        <v>6.0218806509948308</v>
      </c>
      <c r="C1778">
        <f t="shared" si="55"/>
        <v>36.263046574825928</v>
      </c>
    </row>
    <row r="1779" spans="1:3" x14ac:dyDescent="0.25">
      <c r="A1779">
        <v>150</v>
      </c>
      <c r="B1779">
        <f t="shared" si="54"/>
        <v>23.021880650994831</v>
      </c>
      <c r="C1779">
        <f t="shared" si="55"/>
        <v>530.00698870865017</v>
      </c>
    </row>
    <row r="1780" spans="1:3" x14ac:dyDescent="0.25">
      <c r="A1780">
        <v>98</v>
      </c>
      <c r="B1780">
        <f t="shared" si="54"/>
        <v>-28.978119349005169</v>
      </c>
      <c r="C1780">
        <f t="shared" si="55"/>
        <v>839.73140100518776</v>
      </c>
    </row>
    <row r="1781" spans="1:3" x14ac:dyDescent="0.25">
      <c r="A1781">
        <v>122.4</v>
      </c>
      <c r="B1781">
        <f t="shared" si="54"/>
        <v>-4.5781193490051635</v>
      </c>
      <c r="C1781">
        <f t="shared" si="55"/>
        <v>20.959176773735461</v>
      </c>
    </row>
    <row r="1782" spans="1:3" x14ac:dyDescent="0.25">
      <c r="A1782">
        <v>139</v>
      </c>
      <c r="B1782">
        <f t="shared" si="54"/>
        <v>12.021880650994831</v>
      </c>
      <c r="C1782">
        <f t="shared" si="55"/>
        <v>144.52561438676389</v>
      </c>
    </row>
    <row r="1783" spans="1:3" x14ac:dyDescent="0.25">
      <c r="A1783">
        <v>112</v>
      </c>
      <c r="B1783">
        <f t="shared" si="54"/>
        <v>-14.978119349005169</v>
      </c>
      <c r="C1783">
        <f t="shared" si="55"/>
        <v>224.34405923304303</v>
      </c>
    </row>
    <row r="1784" spans="1:3" x14ac:dyDescent="0.25">
      <c r="A1784">
        <v>143.80000000000001</v>
      </c>
      <c r="B1784">
        <f t="shared" si="54"/>
        <v>16.821880650994842</v>
      </c>
      <c r="C1784">
        <f t="shared" si="55"/>
        <v>282.97566863631465</v>
      </c>
    </row>
    <row r="1785" spans="1:3" x14ac:dyDescent="0.25">
      <c r="A1785">
        <v>116.1</v>
      </c>
      <c r="B1785">
        <f t="shared" si="54"/>
        <v>-10.878119349005175</v>
      </c>
      <c r="C1785">
        <f t="shared" si="55"/>
        <v>118.33348057120077</v>
      </c>
    </row>
    <row r="1786" spans="1:3" x14ac:dyDescent="0.25">
      <c r="A1786">
        <v>138</v>
      </c>
      <c r="B1786">
        <f t="shared" si="54"/>
        <v>11.021880650994831</v>
      </c>
      <c r="C1786">
        <f t="shared" si="55"/>
        <v>121.48185308477423</v>
      </c>
    </row>
    <row r="1787" spans="1:3" x14ac:dyDescent="0.25">
      <c r="A1787">
        <v>110</v>
      </c>
      <c r="B1787">
        <f t="shared" si="54"/>
        <v>-16.978119349005169</v>
      </c>
      <c r="C1787">
        <f t="shared" si="55"/>
        <v>288.2565366290637</v>
      </c>
    </row>
    <row r="1788" spans="1:3" x14ac:dyDescent="0.25">
      <c r="A1788">
        <v>103.5</v>
      </c>
      <c r="B1788">
        <f t="shared" si="54"/>
        <v>-23.478119349005169</v>
      </c>
      <c r="C1788">
        <f t="shared" si="55"/>
        <v>551.2220881661309</v>
      </c>
    </row>
    <row r="1789" spans="1:3" x14ac:dyDescent="0.25">
      <c r="A1789">
        <v>140</v>
      </c>
      <c r="B1789">
        <f t="shared" si="54"/>
        <v>13.021880650994831</v>
      </c>
      <c r="C1789">
        <f t="shared" si="55"/>
        <v>169.56937568875355</v>
      </c>
    </row>
    <row r="1790" spans="1:3" x14ac:dyDescent="0.25">
      <c r="A1790">
        <v>108.7</v>
      </c>
      <c r="B1790">
        <f t="shared" si="54"/>
        <v>-18.278119349005166</v>
      </c>
      <c r="C1790">
        <f t="shared" si="55"/>
        <v>334.08964693647704</v>
      </c>
    </row>
    <row r="1791" spans="1:3" x14ac:dyDescent="0.25">
      <c r="A1791">
        <v>115.9</v>
      </c>
      <c r="B1791">
        <f t="shared" si="54"/>
        <v>-11.078119349005163</v>
      </c>
      <c r="C1791">
        <f t="shared" si="55"/>
        <v>122.72472831080259</v>
      </c>
    </row>
    <row r="1792" spans="1:3" x14ac:dyDescent="0.25">
      <c r="A1792">
        <v>127.3</v>
      </c>
      <c r="B1792">
        <f t="shared" si="54"/>
        <v>0.32188065099482799</v>
      </c>
      <c r="C1792">
        <f t="shared" si="55"/>
        <v>0.10360715348485426</v>
      </c>
    </row>
    <row r="1793" spans="1:3" x14ac:dyDescent="0.25">
      <c r="A1793">
        <v>138.69999999999999</v>
      </c>
      <c r="B1793">
        <f t="shared" si="54"/>
        <v>11.721880650994819</v>
      </c>
      <c r="C1793">
        <f t="shared" si="55"/>
        <v>137.40248599616675</v>
      </c>
    </row>
    <row r="1794" spans="1:3" x14ac:dyDescent="0.25">
      <c r="A1794">
        <v>135.80000000000001</v>
      </c>
      <c r="B1794">
        <f t="shared" si="54"/>
        <v>8.8218806509948422</v>
      </c>
      <c r="C1794">
        <f t="shared" si="55"/>
        <v>77.825578220397176</v>
      </c>
    </row>
    <row r="1795" spans="1:3" x14ac:dyDescent="0.25">
      <c r="A1795">
        <v>134.6</v>
      </c>
      <c r="B1795">
        <f t="shared" ref="B1795:B1858" si="56">A1795 -$H$2</f>
        <v>7.6218806509948251</v>
      </c>
      <c r="C1795">
        <f t="shared" ref="C1795:C1858" si="57">B1795*B1795</f>
        <v>58.093064658009297</v>
      </c>
    </row>
    <row r="1796" spans="1:3" x14ac:dyDescent="0.25">
      <c r="A1796">
        <v>118.4</v>
      </c>
      <c r="B1796">
        <f t="shared" si="56"/>
        <v>-8.5781193490051635</v>
      </c>
      <c r="C1796">
        <f t="shared" si="57"/>
        <v>73.584131565776772</v>
      </c>
    </row>
    <row r="1797" spans="1:3" x14ac:dyDescent="0.25">
      <c r="A1797">
        <v>132.80000000000001</v>
      </c>
      <c r="B1797">
        <f t="shared" si="56"/>
        <v>5.8218806509948422</v>
      </c>
      <c r="C1797">
        <f t="shared" si="57"/>
        <v>33.89429431442813</v>
      </c>
    </row>
    <row r="1798" spans="1:3" x14ac:dyDescent="0.25">
      <c r="A1798">
        <v>155.5</v>
      </c>
      <c r="B1798">
        <f t="shared" si="56"/>
        <v>28.521880650994831</v>
      </c>
      <c r="C1798">
        <f t="shared" si="57"/>
        <v>813.49767586959331</v>
      </c>
    </row>
    <row r="1799" spans="1:3" x14ac:dyDescent="0.25">
      <c r="A1799">
        <v>132</v>
      </c>
      <c r="B1799">
        <f t="shared" si="56"/>
        <v>5.0218806509948308</v>
      </c>
      <c r="C1799">
        <f t="shared" si="57"/>
        <v>25.219285272836267</v>
      </c>
    </row>
    <row r="1800" spans="1:3" x14ac:dyDescent="0.25">
      <c r="A1800">
        <v>110</v>
      </c>
      <c r="B1800">
        <f t="shared" si="56"/>
        <v>-16.978119349005169</v>
      </c>
      <c r="C1800">
        <f t="shared" si="57"/>
        <v>288.2565366290637</v>
      </c>
    </row>
    <row r="1801" spans="1:3" x14ac:dyDescent="0.25">
      <c r="A1801">
        <v>127.3</v>
      </c>
      <c r="B1801">
        <f t="shared" si="56"/>
        <v>0.32188065099482799</v>
      </c>
      <c r="C1801">
        <f t="shared" si="57"/>
        <v>0.10360715348485426</v>
      </c>
    </row>
    <row r="1802" spans="1:3" x14ac:dyDescent="0.25">
      <c r="A1802">
        <v>126</v>
      </c>
      <c r="B1802">
        <f t="shared" si="56"/>
        <v>-0.97811934900516917</v>
      </c>
      <c r="C1802">
        <f t="shared" si="57"/>
        <v>0.9567174608982959</v>
      </c>
    </row>
    <row r="1803" spans="1:3" x14ac:dyDescent="0.25">
      <c r="A1803">
        <v>130</v>
      </c>
      <c r="B1803">
        <f t="shared" si="56"/>
        <v>3.0218806509948308</v>
      </c>
      <c r="C1803">
        <f t="shared" si="57"/>
        <v>9.1317626688569433</v>
      </c>
    </row>
    <row r="1804" spans="1:3" x14ac:dyDescent="0.25">
      <c r="A1804">
        <v>118.8</v>
      </c>
      <c r="B1804">
        <f t="shared" si="56"/>
        <v>-8.178119349005172</v>
      </c>
      <c r="C1804">
        <f t="shared" si="57"/>
        <v>66.881636086572783</v>
      </c>
    </row>
    <row r="1805" spans="1:3" x14ac:dyDescent="0.25">
      <c r="A1805">
        <v>127.6</v>
      </c>
      <c r="B1805">
        <f t="shared" si="56"/>
        <v>0.62188065099482515</v>
      </c>
      <c r="C1805">
        <f t="shared" si="57"/>
        <v>0.38673554408174754</v>
      </c>
    </row>
    <row r="1806" spans="1:3" x14ac:dyDescent="0.25">
      <c r="A1806">
        <v>112.1</v>
      </c>
      <c r="B1806">
        <f t="shared" si="56"/>
        <v>-14.878119349005175</v>
      </c>
      <c r="C1806">
        <f t="shared" si="57"/>
        <v>221.35843536324217</v>
      </c>
    </row>
    <row r="1807" spans="1:3" x14ac:dyDescent="0.25">
      <c r="A1807">
        <v>130</v>
      </c>
      <c r="B1807">
        <f t="shared" si="56"/>
        <v>3.0218806509948308</v>
      </c>
      <c r="C1807">
        <f t="shared" si="57"/>
        <v>9.1317626688569433</v>
      </c>
    </row>
    <row r="1808" spans="1:3" x14ac:dyDescent="0.25">
      <c r="A1808">
        <v>111.1</v>
      </c>
      <c r="B1808">
        <f t="shared" si="56"/>
        <v>-15.878119349005175</v>
      </c>
      <c r="C1808">
        <f t="shared" si="57"/>
        <v>252.11467406125252</v>
      </c>
    </row>
    <row r="1809" spans="1:3" x14ac:dyDescent="0.25">
      <c r="A1809">
        <v>121.4</v>
      </c>
      <c r="B1809">
        <f t="shared" si="56"/>
        <v>-5.5781193490051635</v>
      </c>
      <c r="C1809">
        <f t="shared" si="57"/>
        <v>31.115415471745788</v>
      </c>
    </row>
    <row r="1810" spans="1:3" x14ac:dyDescent="0.25">
      <c r="A1810">
        <v>126.8</v>
      </c>
      <c r="B1810">
        <f t="shared" si="56"/>
        <v>-0.17811934900517201</v>
      </c>
      <c r="C1810">
        <f t="shared" si="57"/>
        <v>3.1726502490026273E-2</v>
      </c>
    </row>
    <row r="1811" spans="1:3" x14ac:dyDescent="0.25">
      <c r="A1811">
        <v>120.6</v>
      </c>
      <c r="B1811">
        <f t="shared" si="56"/>
        <v>-6.3781193490051749</v>
      </c>
      <c r="C1811">
        <f t="shared" si="57"/>
        <v>40.680406430154193</v>
      </c>
    </row>
    <row r="1812" spans="1:3" x14ac:dyDescent="0.25">
      <c r="A1812">
        <v>126.5</v>
      </c>
      <c r="B1812">
        <f t="shared" si="56"/>
        <v>-0.47811934900516917</v>
      </c>
      <c r="C1812">
        <f t="shared" si="57"/>
        <v>0.22859811189312676</v>
      </c>
    </row>
    <row r="1813" spans="1:3" x14ac:dyDescent="0.25">
      <c r="A1813">
        <v>120.2</v>
      </c>
      <c r="B1813">
        <f t="shared" si="56"/>
        <v>-6.7781193490051663</v>
      </c>
      <c r="C1813">
        <f t="shared" si="57"/>
        <v>45.94290190935822</v>
      </c>
    </row>
    <row r="1814" spans="1:3" x14ac:dyDescent="0.25">
      <c r="A1814">
        <v>120</v>
      </c>
      <c r="B1814">
        <f t="shared" si="56"/>
        <v>-6.9781193490051692</v>
      </c>
      <c r="C1814">
        <f t="shared" si="57"/>
        <v>48.694149648960327</v>
      </c>
    </row>
    <row r="1815" spans="1:3" x14ac:dyDescent="0.25">
      <c r="A1815">
        <v>137.5</v>
      </c>
      <c r="B1815">
        <f t="shared" si="56"/>
        <v>10.521880650994831</v>
      </c>
      <c r="C1815">
        <f t="shared" si="57"/>
        <v>110.7099724337794</v>
      </c>
    </row>
    <row r="1816" spans="1:3" x14ac:dyDescent="0.25">
      <c r="A1816">
        <v>127.9</v>
      </c>
      <c r="B1816">
        <f t="shared" si="56"/>
        <v>0.92188065099483651</v>
      </c>
      <c r="C1816">
        <f t="shared" si="57"/>
        <v>0.84986393467866361</v>
      </c>
    </row>
    <row r="1817" spans="1:3" x14ac:dyDescent="0.25">
      <c r="A1817">
        <v>140</v>
      </c>
      <c r="B1817">
        <f t="shared" si="56"/>
        <v>13.021880650994831</v>
      </c>
      <c r="C1817">
        <f t="shared" si="57"/>
        <v>169.56937568875355</v>
      </c>
    </row>
    <row r="1818" spans="1:3" x14ac:dyDescent="0.25">
      <c r="A1818">
        <v>131.80000000000001</v>
      </c>
      <c r="B1818">
        <f t="shared" si="56"/>
        <v>4.8218806509948422</v>
      </c>
      <c r="C1818">
        <f t="shared" si="57"/>
        <v>23.250533012438442</v>
      </c>
    </row>
    <row r="1819" spans="1:3" x14ac:dyDescent="0.25">
      <c r="A1819">
        <v>129</v>
      </c>
      <c r="B1819">
        <f t="shared" si="56"/>
        <v>2.0218806509948308</v>
      </c>
      <c r="C1819">
        <f t="shared" si="57"/>
        <v>4.0880013668672808</v>
      </c>
    </row>
    <row r="1820" spans="1:3" x14ac:dyDescent="0.25">
      <c r="A1820">
        <v>115.8</v>
      </c>
      <c r="B1820">
        <f t="shared" si="56"/>
        <v>-11.178119349005172</v>
      </c>
      <c r="C1820">
        <f t="shared" si="57"/>
        <v>124.95035218060382</v>
      </c>
    </row>
    <row r="1821" spans="1:3" x14ac:dyDescent="0.25">
      <c r="A1821">
        <v>126.4</v>
      </c>
      <c r="B1821">
        <f t="shared" si="56"/>
        <v>-0.57811934900516349</v>
      </c>
      <c r="C1821">
        <f t="shared" si="57"/>
        <v>0.33422198169415401</v>
      </c>
    </row>
    <row r="1822" spans="1:3" x14ac:dyDescent="0.25">
      <c r="A1822">
        <v>130</v>
      </c>
      <c r="B1822">
        <f t="shared" si="56"/>
        <v>3.0218806509948308</v>
      </c>
      <c r="C1822">
        <f t="shared" si="57"/>
        <v>9.1317626688569433</v>
      </c>
    </row>
    <row r="1823" spans="1:3" x14ac:dyDescent="0.25">
      <c r="A1823">
        <v>114.8</v>
      </c>
      <c r="B1823">
        <f t="shared" si="56"/>
        <v>-12.178119349005172</v>
      </c>
      <c r="C1823">
        <f t="shared" si="57"/>
        <v>148.30659087861414</v>
      </c>
    </row>
    <row r="1824" spans="1:3" x14ac:dyDescent="0.25">
      <c r="A1824">
        <v>138.6</v>
      </c>
      <c r="B1824">
        <f t="shared" si="56"/>
        <v>11.621880650994825</v>
      </c>
      <c r="C1824">
        <f t="shared" si="57"/>
        <v>135.0681098659679</v>
      </c>
    </row>
    <row r="1825" spans="1:3" x14ac:dyDescent="0.25">
      <c r="A1825">
        <v>112.9</v>
      </c>
      <c r="B1825">
        <f t="shared" si="56"/>
        <v>-14.078119349005163</v>
      </c>
      <c r="C1825">
        <f t="shared" si="57"/>
        <v>198.19344440483357</v>
      </c>
    </row>
    <row r="1826" spans="1:3" x14ac:dyDescent="0.25">
      <c r="A1826">
        <v>111.6</v>
      </c>
      <c r="B1826">
        <f t="shared" si="56"/>
        <v>-15.378119349005175</v>
      </c>
      <c r="C1826">
        <f t="shared" si="57"/>
        <v>236.48655471224734</v>
      </c>
    </row>
    <row r="1827" spans="1:3" x14ac:dyDescent="0.25">
      <c r="A1827">
        <v>152</v>
      </c>
      <c r="B1827">
        <f t="shared" si="56"/>
        <v>25.021880650994831</v>
      </c>
      <c r="C1827">
        <f t="shared" si="57"/>
        <v>626.09451131262949</v>
      </c>
    </row>
    <row r="1828" spans="1:3" x14ac:dyDescent="0.25">
      <c r="A1828">
        <v>132.6</v>
      </c>
      <c r="B1828">
        <f t="shared" si="56"/>
        <v>5.6218806509948251</v>
      </c>
      <c r="C1828">
        <f t="shared" si="57"/>
        <v>31.60554205403</v>
      </c>
    </row>
    <row r="1829" spans="1:3" x14ac:dyDescent="0.25">
      <c r="A1829">
        <v>118.4</v>
      </c>
      <c r="B1829">
        <f t="shared" si="56"/>
        <v>-8.5781193490051635</v>
      </c>
      <c r="C1829">
        <f t="shared" si="57"/>
        <v>73.584131565776772</v>
      </c>
    </row>
    <row r="1830" spans="1:3" x14ac:dyDescent="0.25">
      <c r="A1830">
        <v>120</v>
      </c>
      <c r="B1830">
        <f t="shared" si="56"/>
        <v>-6.9781193490051692</v>
      </c>
      <c r="C1830">
        <f t="shared" si="57"/>
        <v>48.694149648960327</v>
      </c>
    </row>
    <row r="1831" spans="1:3" x14ac:dyDescent="0.25">
      <c r="A1831">
        <v>122.1</v>
      </c>
      <c r="B1831">
        <f t="shared" si="56"/>
        <v>-4.8781193490051749</v>
      </c>
      <c r="C1831">
        <f t="shared" si="57"/>
        <v>23.796048383138672</v>
      </c>
    </row>
    <row r="1832" spans="1:3" x14ac:dyDescent="0.25">
      <c r="A1832">
        <v>142.80000000000001</v>
      </c>
      <c r="B1832">
        <f t="shared" si="56"/>
        <v>15.821880650994842</v>
      </c>
      <c r="C1832">
        <f t="shared" si="57"/>
        <v>250.33190733432497</v>
      </c>
    </row>
    <row r="1833" spans="1:3" x14ac:dyDescent="0.25">
      <c r="A1833">
        <v>124.8</v>
      </c>
      <c r="B1833">
        <f t="shared" si="56"/>
        <v>-2.178119349005172</v>
      </c>
      <c r="C1833">
        <f t="shared" si="57"/>
        <v>4.7442038985107144</v>
      </c>
    </row>
    <row r="1834" spans="1:3" x14ac:dyDescent="0.25">
      <c r="A1834">
        <v>126.3</v>
      </c>
      <c r="B1834">
        <f t="shared" si="56"/>
        <v>-0.67811934900517201</v>
      </c>
      <c r="C1834">
        <f t="shared" si="57"/>
        <v>0.4598458514951983</v>
      </c>
    </row>
    <row r="1835" spans="1:3" x14ac:dyDescent="0.25">
      <c r="A1835">
        <v>119</v>
      </c>
      <c r="B1835">
        <f t="shared" si="56"/>
        <v>-7.9781193490051692</v>
      </c>
      <c r="C1835">
        <f t="shared" si="57"/>
        <v>63.650388346970665</v>
      </c>
    </row>
    <row r="1836" spans="1:3" x14ac:dyDescent="0.25">
      <c r="A1836">
        <v>124.9</v>
      </c>
      <c r="B1836">
        <f t="shared" si="56"/>
        <v>-2.0781193490051635</v>
      </c>
      <c r="C1836">
        <f t="shared" si="57"/>
        <v>4.3185800287096443</v>
      </c>
    </row>
    <row r="1837" spans="1:3" x14ac:dyDescent="0.25">
      <c r="A1837">
        <v>118</v>
      </c>
      <c r="B1837">
        <f t="shared" si="56"/>
        <v>-8.9781193490051692</v>
      </c>
      <c r="C1837">
        <f t="shared" si="57"/>
        <v>80.606627044980996</v>
      </c>
    </row>
    <row r="1838" spans="1:3" x14ac:dyDescent="0.25">
      <c r="A1838">
        <v>100</v>
      </c>
      <c r="B1838">
        <f t="shared" si="56"/>
        <v>-26.978119349005169</v>
      </c>
      <c r="C1838">
        <f t="shared" si="57"/>
        <v>727.81892360916709</v>
      </c>
    </row>
    <row r="1839" spans="1:3" x14ac:dyDescent="0.25">
      <c r="A1839">
        <v>109</v>
      </c>
      <c r="B1839">
        <f t="shared" si="56"/>
        <v>-17.978119349005169</v>
      </c>
      <c r="C1839">
        <f t="shared" si="57"/>
        <v>323.21277532707404</v>
      </c>
    </row>
    <row r="1840" spans="1:3" x14ac:dyDescent="0.25">
      <c r="A1840">
        <v>130.80000000000001</v>
      </c>
      <c r="B1840">
        <f t="shared" si="56"/>
        <v>3.8218806509948422</v>
      </c>
      <c r="C1840">
        <f t="shared" si="57"/>
        <v>14.60677171044876</v>
      </c>
    </row>
    <row r="1841" spans="1:3" x14ac:dyDescent="0.25">
      <c r="A1841">
        <v>110</v>
      </c>
      <c r="B1841">
        <f t="shared" si="56"/>
        <v>-16.978119349005169</v>
      </c>
      <c r="C1841">
        <f t="shared" si="57"/>
        <v>288.2565366290637</v>
      </c>
    </row>
    <row r="1842" spans="1:3" x14ac:dyDescent="0.25">
      <c r="A1842">
        <v>151</v>
      </c>
      <c r="B1842">
        <f t="shared" si="56"/>
        <v>24.021880650994831</v>
      </c>
      <c r="C1842">
        <f t="shared" si="57"/>
        <v>577.05075001063983</v>
      </c>
    </row>
    <row r="1843" spans="1:3" x14ac:dyDescent="0.25">
      <c r="A1843">
        <v>131</v>
      </c>
      <c r="B1843">
        <f t="shared" si="56"/>
        <v>4.0218806509948308</v>
      </c>
      <c r="C1843">
        <f t="shared" si="57"/>
        <v>16.175523970846605</v>
      </c>
    </row>
    <row r="1844" spans="1:3" x14ac:dyDescent="0.25">
      <c r="A1844">
        <v>155.19999999999999</v>
      </c>
      <c r="B1844">
        <f t="shared" si="56"/>
        <v>28.221880650994819</v>
      </c>
      <c r="C1844">
        <f t="shared" si="57"/>
        <v>796.47454747899576</v>
      </c>
    </row>
    <row r="1845" spans="1:3" x14ac:dyDescent="0.25">
      <c r="A1845">
        <v>121</v>
      </c>
      <c r="B1845">
        <f t="shared" si="56"/>
        <v>-5.9781193490051692</v>
      </c>
      <c r="C1845">
        <f t="shared" si="57"/>
        <v>35.737910950949988</v>
      </c>
    </row>
    <row r="1846" spans="1:3" x14ac:dyDescent="0.25">
      <c r="A1846">
        <v>119.7</v>
      </c>
      <c r="B1846">
        <f t="shared" si="56"/>
        <v>-7.2781193490051663</v>
      </c>
      <c r="C1846">
        <f t="shared" si="57"/>
        <v>52.971021258363386</v>
      </c>
    </row>
    <row r="1847" spans="1:3" x14ac:dyDescent="0.25">
      <c r="A1847">
        <v>131</v>
      </c>
      <c r="B1847">
        <f t="shared" si="56"/>
        <v>4.0218806509948308</v>
      </c>
      <c r="C1847">
        <f t="shared" si="57"/>
        <v>16.175523970846605</v>
      </c>
    </row>
    <row r="1848" spans="1:3" x14ac:dyDescent="0.25">
      <c r="A1848">
        <v>116.9</v>
      </c>
      <c r="B1848">
        <f t="shared" si="56"/>
        <v>-10.078119349005163</v>
      </c>
      <c r="C1848">
        <f t="shared" si="57"/>
        <v>101.56848961279226</v>
      </c>
    </row>
    <row r="1849" spans="1:3" x14ac:dyDescent="0.25">
      <c r="A1849">
        <v>130</v>
      </c>
      <c r="B1849">
        <f t="shared" si="56"/>
        <v>3.0218806509948308</v>
      </c>
      <c r="C1849">
        <f t="shared" si="57"/>
        <v>9.1317626688569433</v>
      </c>
    </row>
    <row r="1850" spans="1:3" x14ac:dyDescent="0.25">
      <c r="A1850">
        <v>137.80000000000001</v>
      </c>
      <c r="B1850">
        <f t="shared" si="56"/>
        <v>10.821880650994842</v>
      </c>
      <c r="C1850">
        <f t="shared" si="57"/>
        <v>117.11310082437655</v>
      </c>
    </row>
    <row r="1851" spans="1:3" x14ac:dyDescent="0.25">
      <c r="A1851">
        <v>122.1</v>
      </c>
      <c r="B1851">
        <f t="shared" si="56"/>
        <v>-4.8781193490051749</v>
      </c>
      <c r="C1851">
        <f t="shared" si="57"/>
        <v>23.796048383138672</v>
      </c>
    </row>
    <row r="1852" spans="1:3" x14ac:dyDescent="0.25">
      <c r="A1852">
        <v>120</v>
      </c>
      <c r="B1852">
        <f t="shared" si="56"/>
        <v>-6.9781193490051692</v>
      </c>
      <c r="C1852">
        <f t="shared" si="57"/>
        <v>48.694149648960327</v>
      </c>
    </row>
    <row r="1853" spans="1:3" x14ac:dyDescent="0.25">
      <c r="A1853">
        <v>133</v>
      </c>
      <c r="B1853">
        <f t="shared" si="56"/>
        <v>6.0218806509948308</v>
      </c>
      <c r="C1853">
        <f t="shared" si="57"/>
        <v>36.263046574825928</v>
      </c>
    </row>
    <row r="1854" spans="1:3" x14ac:dyDescent="0.25">
      <c r="A1854">
        <v>115.2</v>
      </c>
      <c r="B1854">
        <f t="shared" si="56"/>
        <v>-11.778119349005166</v>
      </c>
      <c r="C1854">
        <f t="shared" si="57"/>
        <v>138.72409539940989</v>
      </c>
    </row>
    <row r="1855" spans="1:3" x14ac:dyDescent="0.25">
      <c r="A1855">
        <v>160</v>
      </c>
      <c r="B1855">
        <f t="shared" si="56"/>
        <v>33.021880650994831</v>
      </c>
      <c r="C1855">
        <f t="shared" si="57"/>
        <v>1090.4446017285468</v>
      </c>
    </row>
    <row r="1856" spans="1:3" x14ac:dyDescent="0.25">
      <c r="A1856">
        <v>106.3</v>
      </c>
      <c r="B1856">
        <f t="shared" si="56"/>
        <v>-20.678119349005172</v>
      </c>
      <c r="C1856">
        <f t="shared" si="57"/>
        <v>427.58461981170205</v>
      </c>
    </row>
    <row r="1857" spans="1:3" x14ac:dyDescent="0.25">
      <c r="A1857">
        <v>103</v>
      </c>
      <c r="B1857">
        <f t="shared" si="56"/>
        <v>-23.978119349005169</v>
      </c>
      <c r="C1857">
        <f t="shared" si="57"/>
        <v>574.95020751513607</v>
      </c>
    </row>
    <row r="1858" spans="1:3" x14ac:dyDescent="0.25">
      <c r="A1858">
        <v>136</v>
      </c>
      <c r="B1858">
        <f t="shared" si="56"/>
        <v>9.0218806509948308</v>
      </c>
      <c r="C1858">
        <f t="shared" si="57"/>
        <v>81.394330480794906</v>
      </c>
    </row>
    <row r="1859" spans="1:3" x14ac:dyDescent="0.25">
      <c r="A1859">
        <v>146.5</v>
      </c>
      <c r="B1859">
        <f t="shared" ref="B1859:B1922" si="58">A1859 -$H$2</f>
        <v>19.521880650994831</v>
      </c>
      <c r="C1859">
        <f t="shared" ref="C1859:C1922" si="59">B1859*B1859</f>
        <v>381.10382415168635</v>
      </c>
    </row>
    <row r="1860" spans="1:3" x14ac:dyDescent="0.25">
      <c r="A1860">
        <v>131.4</v>
      </c>
      <c r="B1860">
        <f t="shared" si="58"/>
        <v>4.4218806509948365</v>
      </c>
      <c r="C1860">
        <f t="shared" si="59"/>
        <v>19.553028491642518</v>
      </c>
    </row>
    <row r="1861" spans="1:3" x14ac:dyDescent="0.25">
      <c r="A1861">
        <v>130</v>
      </c>
      <c r="B1861">
        <f t="shared" si="58"/>
        <v>3.0218806509948308</v>
      </c>
      <c r="C1861">
        <f t="shared" si="59"/>
        <v>9.1317626688569433</v>
      </c>
    </row>
    <row r="1862" spans="1:3" x14ac:dyDescent="0.25">
      <c r="A1862">
        <v>137</v>
      </c>
      <c r="B1862">
        <f t="shared" si="58"/>
        <v>10.021880650994831</v>
      </c>
      <c r="C1862">
        <f t="shared" si="59"/>
        <v>100.43809178278457</v>
      </c>
    </row>
    <row r="1863" spans="1:3" x14ac:dyDescent="0.25">
      <c r="A1863">
        <v>125.9</v>
      </c>
      <c r="B1863">
        <f t="shared" si="58"/>
        <v>-1.0781193490051635</v>
      </c>
      <c r="C1863">
        <f t="shared" si="59"/>
        <v>1.1623413306993176</v>
      </c>
    </row>
    <row r="1864" spans="1:3" x14ac:dyDescent="0.25">
      <c r="A1864">
        <v>111.9</v>
      </c>
      <c r="B1864">
        <f t="shared" si="58"/>
        <v>-15.078119349005163</v>
      </c>
      <c r="C1864">
        <f t="shared" si="59"/>
        <v>227.3496831028439</v>
      </c>
    </row>
    <row r="1865" spans="1:3" x14ac:dyDescent="0.25">
      <c r="A1865">
        <v>131.19999999999999</v>
      </c>
      <c r="B1865">
        <f t="shared" si="58"/>
        <v>4.2218806509948195</v>
      </c>
      <c r="C1865">
        <f t="shared" si="59"/>
        <v>17.82427623124444</v>
      </c>
    </row>
    <row r="1866" spans="1:3" x14ac:dyDescent="0.25">
      <c r="A1866">
        <v>131.19999999999999</v>
      </c>
      <c r="B1866">
        <f t="shared" si="58"/>
        <v>4.2218806509948195</v>
      </c>
      <c r="C1866">
        <f t="shared" si="59"/>
        <v>17.82427623124444</v>
      </c>
    </row>
    <row r="1867" spans="1:3" x14ac:dyDescent="0.25">
      <c r="A1867">
        <v>140</v>
      </c>
      <c r="B1867">
        <f t="shared" si="58"/>
        <v>13.021880650994831</v>
      </c>
      <c r="C1867">
        <f t="shared" si="59"/>
        <v>169.56937568875355</v>
      </c>
    </row>
    <row r="1868" spans="1:3" x14ac:dyDescent="0.25">
      <c r="A1868">
        <v>121.5</v>
      </c>
      <c r="B1868">
        <f t="shared" si="58"/>
        <v>-5.4781193490051692</v>
      </c>
      <c r="C1868">
        <f t="shared" si="59"/>
        <v>30.009791601944819</v>
      </c>
    </row>
    <row r="1869" spans="1:3" x14ac:dyDescent="0.25">
      <c r="A1869">
        <v>153.5</v>
      </c>
      <c r="B1869">
        <f t="shared" si="58"/>
        <v>26.521880650994831</v>
      </c>
      <c r="C1869">
        <f t="shared" si="59"/>
        <v>703.41015326561399</v>
      </c>
    </row>
    <row r="1870" spans="1:3" x14ac:dyDescent="0.25">
      <c r="A1870">
        <v>142.19999999999999</v>
      </c>
      <c r="B1870">
        <f t="shared" si="58"/>
        <v>15.221880650994819</v>
      </c>
      <c r="C1870">
        <f t="shared" si="59"/>
        <v>231.70565055313048</v>
      </c>
    </row>
    <row r="1871" spans="1:3" x14ac:dyDescent="0.25">
      <c r="A1871">
        <v>131.1</v>
      </c>
      <c r="B1871">
        <f t="shared" si="58"/>
        <v>4.1218806509948251</v>
      </c>
      <c r="C1871">
        <f t="shared" si="59"/>
        <v>16.989900101045524</v>
      </c>
    </row>
    <row r="1872" spans="1:3" x14ac:dyDescent="0.25">
      <c r="A1872">
        <v>130.6</v>
      </c>
      <c r="B1872">
        <f t="shared" si="58"/>
        <v>3.6218806509948251</v>
      </c>
      <c r="C1872">
        <f t="shared" si="59"/>
        <v>13.118019450050699</v>
      </c>
    </row>
    <row r="1873" spans="1:3" x14ac:dyDescent="0.25">
      <c r="A1873">
        <v>115</v>
      </c>
      <c r="B1873">
        <f t="shared" si="58"/>
        <v>-11.978119349005169</v>
      </c>
      <c r="C1873">
        <f t="shared" si="59"/>
        <v>143.47534313901201</v>
      </c>
    </row>
    <row r="1874" spans="1:3" x14ac:dyDescent="0.25">
      <c r="A1874">
        <v>125</v>
      </c>
      <c r="B1874">
        <f t="shared" si="58"/>
        <v>-1.9781193490051692</v>
      </c>
      <c r="C1874">
        <f t="shared" si="59"/>
        <v>3.9129561589086341</v>
      </c>
    </row>
    <row r="1875" spans="1:3" x14ac:dyDescent="0.25">
      <c r="A1875">
        <v>97.5</v>
      </c>
      <c r="B1875">
        <f t="shared" si="58"/>
        <v>-29.478119349005169</v>
      </c>
      <c r="C1875">
        <f t="shared" si="59"/>
        <v>868.95952035419293</v>
      </c>
    </row>
    <row r="1876" spans="1:3" x14ac:dyDescent="0.25">
      <c r="A1876">
        <v>134.4</v>
      </c>
      <c r="B1876">
        <f t="shared" si="58"/>
        <v>7.4218806509948365</v>
      </c>
      <c r="C1876">
        <f t="shared" si="59"/>
        <v>55.084312397611541</v>
      </c>
    </row>
    <row r="1877" spans="1:3" x14ac:dyDescent="0.25">
      <c r="A1877">
        <v>118.8</v>
      </c>
      <c r="B1877">
        <f t="shared" si="58"/>
        <v>-8.178119349005172</v>
      </c>
      <c r="C1877">
        <f t="shared" si="59"/>
        <v>66.881636086572783</v>
      </c>
    </row>
    <row r="1878" spans="1:3" x14ac:dyDescent="0.25">
      <c r="A1878">
        <v>110.5</v>
      </c>
      <c r="B1878">
        <f t="shared" si="58"/>
        <v>-16.478119349005169</v>
      </c>
      <c r="C1878">
        <f t="shared" si="59"/>
        <v>271.52841728005853</v>
      </c>
    </row>
    <row r="1879" spans="1:3" x14ac:dyDescent="0.25">
      <c r="A1879">
        <v>123.3</v>
      </c>
      <c r="B1879">
        <f t="shared" si="58"/>
        <v>-3.678119349005172</v>
      </c>
      <c r="C1879">
        <f t="shared" si="59"/>
        <v>13.52856194552623</v>
      </c>
    </row>
    <row r="1880" spans="1:3" x14ac:dyDescent="0.25">
      <c r="A1880">
        <v>139.6</v>
      </c>
      <c r="B1880">
        <f t="shared" si="58"/>
        <v>12.621880650994825</v>
      </c>
      <c r="C1880">
        <f t="shared" si="59"/>
        <v>159.31187116795755</v>
      </c>
    </row>
    <row r="1881" spans="1:3" x14ac:dyDescent="0.25">
      <c r="A1881">
        <v>138.80000000000001</v>
      </c>
      <c r="B1881">
        <f t="shared" si="58"/>
        <v>11.821880650994842</v>
      </c>
      <c r="C1881">
        <f t="shared" si="59"/>
        <v>139.75686212636623</v>
      </c>
    </row>
    <row r="1882" spans="1:3" x14ac:dyDescent="0.25">
      <c r="A1882">
        <v>160</v>
      </c>
      <c r="B1882">
        <f t="shared" si="58"/>
        <v>33.021880650994831</v>
      </c>
      <c r="C1882">
        <f t="shared" si="59"/>
        <v>1090.4446017285468</v>
      </c>
    </row>
    <row r="1883" spans="1:3" x14ac:dyDescent="0.25">
      <c r="A1883">
        <v>140</v>
      </c>
      <c r="B1883">
        <f t="shared" si="58"/>
        <v>13.021880650994831</v>
      </c>
      <c r="C1883">
        <f t="shared" si="59"/>
        <v>169.56937568875355</v>
      </c>
    </row>
    <row r="1884" spans="1:3" x14ac:dyDescent="0.25">
      <c r="A1884">
        <v>118.2</v>
      </c>
      <c r="B1884">
        <f t="shared" si="58"/>
        <v>-8.7781193490051663</v>
      </c>
      <c r="C1884">
        <f t="shared" si="59"/>
        <v>77.055379305378878</v>
      </c>
    </row>
    <row r="1885" spans="1:3" x14ac:dyDescent="0.25">
      <c r="A1885">
        <v>150.6</v>
      </c>
      <c r="B1885">
        <f t="shared" si="58"/>
        <v>23.621880650994825</v>
      </c>
      <c r="C1885">
        <f t="shared" si="59"/>
        <v>557.99324548984373</v>
      </c>
    </row>
    <row r="1886" spans="1:3" x14ac:dyDescent="0.25">
      <c r="A1886">
        <v>115.2</v>
      </c>
      <c r="B1886">
        <f t="shared" si="58"/>
        <v>-11.778119349005166</v>
      </c>
      <c r="C1886">
        <f t="shared" si="59"/>
        <v>138.72409539940989</v>
      </c>
    </row>
    <row r="1887" spans="1:3" x14ac:dyDescent="0.25">
      <c r="A1887">
        <v>126</v>
      </c>
      <c r="B1887">
        <f t="shared" si="58"/>
        <v>-0.97811934900516917</v>
      </c>
      <c r="C1887">
        <f t="shared" si="59"/>
        <v>0.9567174608982959</v>
      </c>
    </row>
    <row r="1888" spans="1:3" x14ac:dyDescent="0.25">
      <c r="A1888">
        <v>160</v>
      </c>
      <c r="B1888">
        <f t="shared" si="58"/>
        <v>33.021880650994831</v>
      </c>
      <c r="C1888">
        <f t="shared" si="59"/>
        <v>1090.4446017285468</v>
      </c>
    </row>
    <row r="1889" spans="1:3" x14ac:dyDescent="0.25">
      <c r="A1889">
        <v>160</v>
      </c>
      <c r="B1889">
        <f t="shared" si="58"/>
        <v>33.021880650994831</v>
      </c>
      <c r="C1889">
        <f t="shared" si="59"/>
        <v>1090.4446017285468</v>
      </c>
    </row>
    <row r="1890" spans="1:3" x14ac:dyDescent="0.25">
      <c r="A1890">
        <v>184.4</v>
      </c>
      <c r="B1890">
        <f t="shared" si="58"/>
        <v>57.421880650994837</v>
      </c>
      <c r="C1890">
        <f t="shared" si="59"/>
        <v>3297.272377497095</v>
      </c>
    </row>
    <row r="1891" spans="1:3" x14ac:dyDescent="0.25">
      <c r="A1891">
        <v>156</v>
      </c>
      <c r="B1891">
        <f t="shared" si="58"/>
        <v>29.021880650994831</v>
      </c>
      <c r="C1891">
        <f t="shared" si="59"/>
        <v>842.26955652058814</v>
      </c>
    </row>
    <row r="1892" spans="1:3" x14ac:dyDescent="0.25">
      <c r="A1892">
        <v>150.19999999999999</v>
      </c>
      <c r="B1892">
        <f t="shared" si="58"/>
        <v>23.221880650994819</v>
      </c>
      <c r="C1892">
        <f t="shared" si="59"/>
        <v>539.25574096904757</v>
      </c>
    </row>
    <row r="1893" spans="1:3" x14ac:dyDescent="0.25">
      <c r="A1893">
        <v>126.3</v>
      </c>
      <c r="B1893">
        <f t="shared" si="58"/>
        <v>-0.67811934900517201</v>
      </c>
      <c r="C1893">
        <f t="shared" si="59"/>
        <v>0.4598458514951983</v>
      </c>
    </row>
    <row r="1894" spans="1:3" x14ac:dyDescent="0.25">
      <c r="A1894">
        <v>146.1</v>
      </c>
      <c r="B1894">
        <f t="shared" si="58"/>
        <v>19.121880650994825</v>
      </c>
      <c r="C1894">
        <f t="shared" si="59"/>
        <v>365.64631963089028</v>
      </c>
    </row>
    <row r="1895" spans="1:3" x14ac:dyDescent="0.25">
      <c r="A1895">
        <v>145.30000000000001</v>
      </c>
      <c r="B1895">
        <f t="shared" si="58"/>
        <v>18.321880650994842</v>
      </c>
      <c r="C1895">
        <f t="shared" si="59"/>
        <v>335.69131058929918</v>
      </c>
    </row>
    <row r="1896" spans="1:3" x14ac:dyDescent="0.25">
      <c r="A1896">
        <v>116.8</v>
      </c>
      <c r="B1896">
        <f t="shared" si="58"/>
        <v>-10.178119349005172</v>
      </c>
      <c r="C1896">
        <f t="shared" si="59"/>
        <v>103.59411348259347</v>
      </c>
    </row>
    <row r="1897" spans="1:3" x14ac:dyDescent="0.25">
      <c r="A1897">
        <v>132.1</v>
      </c>
      <c r="B1897">
        <f t="shared" si="58"/>
        <v>5.1218806509948251</v>
      </c>
      <c r="C1897">
        <f t="shared" si="59"/>
        <v>26.233661403035175</v>
      </c>
    </row>
    <row r="1898" spans="1:3" x14ac:dyDescent="0.25">
      <c r="A1898">
        <v>102.6</v>
      </c>
      <c r="B1898">
        <f t="shared" si="58"/>
        <v>-24.378119349005175</v>
      </c>
      <c r="C1898">
        <f t="shared" si="59"/>
        <v>594.29270299434052</v>
      </c>
    </row>
    <row r="1899" spans="1:3" x14ac:dyDescent="0.25">
      <c r="A1899">
        <v>112.3</v>
      </c>
      <c r="B1899">
        <f t="shared" si="58"/>
        <v>-14.678119349005172</v>
      </c>
      <c r="C1899">
        <f t="shared" si="59"/>
        <v>215.44718762364002</v>
      </c>
    </row>
    <row r="1900" spans="1:3" x14ac:dyDescent="0.25">
      <c r="A1900">
        <v>155.30000000000001</v>
      </c>
      <c r="B1900">
        <f t="shared" si="58"/>
        <v>28.321880650994842</v>
      </c>
      <c r="C1900">
        <f t="shared" si="59"/>
        <v>802.12892360919602</v>
      </c>
    </row>
    <row r="1901" spans="1:3" x14ac:dyDescent="0.25">
      <c r="A1901">
        <v>153.80000000000001</v>
      </c>
      <c r="B1901">
        <f t="shared" si="58"/>
        <v>26.821880650994842</v>
      </c>
      <c r="C1901">
        <f t="shared" si="59"/>
        <v>719.41328165621155</v>
      </c>
    </row>
    <row r="1902" spans="1:3" x14ac:dyDescent="0.25">
      <c r="A1902">
        <v>110</v>
      </c>
      <c r="B1902">
        <f t="shared" si="58"/>
        <v>-16.978119349005169</v>
      </c>
      <c r="C1902">
        <f t="shared" si="59"/>
        <v>288.2565366290637</v>
      </c>
    </row>
    <row r="1903" spans="1:3" x14ac:dyDescent="0.25">
      <c r="A1903">
        <v>128.19999999999999</v>
      </c>
      <c r="B1903">
        <f t="shared" si="58"/>
        <v>1.2218806509948195</v>
      </c>
      <c r="C1903">
        <f t="shared" si="59"/>
        <v>1.4929923252755237</v>
      </c>
    </row>
    <row r="1904" spans="1:3" x14ac:dyDescent="0.25">
      <c r="A1904">
        <v>120.4</v>
      </c>
      <c r="B1904">
        <f t="shared" si="58"/>
        <v>-6.5781193490051635</v>
      </c>
      <c r="C1904">
        <f t="shared" si="59"/>
        <v>43.271654169756118</v>
      </c>
    </row>
    <row r="1905" spans="1:3" x14ac:dyDescent="0.25">
      <c r="A1905">
        <v>153</v>
      </c>
      <c r="B1905">
        <f t="shared" si="58"/>
        <v>26.021880650994831</v>
      </c>
      <c r="C1905">
        <f t="shared" si="59"/>
        <v>677.13827261461915</v>
      </c>
    </row>
    <row r="1906" spans="1:3" x14ac:dyDescent="0.25">
      <c r="A1906">
        <v>117.9</v>
      </c>
      <c r="B1906">
        <f t="shared" si="58"/>
        <v>-9.0781193490051635</v>
      </c>
      <c r="C1906">
        <f t="shared" si="59"/>
        <v>82.412250914781936</v>
      </c>
    </row>
    <row r="1907" spans="1:3" x14ac:dyDescent="0.25">
      <c r="A1907">
        <v>145.6</v>
      </c>
      <c r="B1907">
        <f t="shared" si="58"/>
        <v>18.621880650994825</v>
      </c>
      <c r="C1907">
        <f t="shared" si="59"/>
        <v>346.77443897989548</v>
      </c>
    </row>
    <row r="1908" spans="1:3" x14ac:dyDescent="0.25">
      <c r="A1908">
        <v>119.8</v>
      </c>
      <c r="B1908">
        <f t="shared" si="58"/>
        <v>-7.178119349005172</v>
      </c>
      <c r="C1908">
        <f t="shared" si="59"/>
        <v>51.525397388562432</v>
      </c>
    </row>
    <row r="1909" spans="1:3" x14ac:dyDescent="0.25">
      <c r="A1909">
        <v>126.8</v>
      </c>
      <c r="B1909">
        <f t="shared" si="58"/>
        <v>-0.17811934900517201</v>
      </c>
      <c r="C1909">
        <f t="shared" si="59"/>
        <v>3.1726502490026273E-2</v>
      </c>
    </row>
    <row r="1910" spans="1:3" x14ac:dyDescent="0.25">
      <c r="A1910">
        <v>106.1</v>
      </c>
      <c r="B1910">
        <f t="shared" si="58"/>
        <v>-20.878119349005175</v>
      </c>
      <c r="C1910">
        <f t="shared" si="59"/>
        <v>435.89586755130426</v>
      </c>
    </row>
    <row r="1911" spans="1:3" x14ac:dyDescent="0.25">
      <c r="A1911">
        <v>137.30000000000001</v>
      </c>
      <c r="B1911">
        <f t="shared" si="58"/>
        <v>10.321880650994842</v>
      </c>
      <c r="C1911">
        <f t="shared" si="59"/>
        <v>106.5412201733817</v>
      </c>
    </row>
    <row r="1912" spans="1:3" x14ac:dyDescent="0.25">
      <c r="A1912">
        <v>115.5</v>
      </c>
      <c r="B1912">
        <f t="shared" si="58"/>
        <v>-11.478119349005169</v>
      </c>
      <c r="C1912">
        <f t="shared" si="59"/>
        <v>131.74722379000684</v>
      </c>
    </row>
    <row r="1913" spans="1:3" x14ac:dyDescent="0.25">
      <c r="A1913">
        <v>127.5</v>
      </c>
      <c r="B1913">
        <f t="shared" si="58"/>
        <v>0.52188065099483083</v>
      </c>
      <c r="C1913">
        <f t="shared" si="59"/>
        <v>0.27235941388278845</v>
      </c>
    </row>
    <row r="1914" spans="1:3" x14ac:dyDescent="0.25">
      <c r="A1914">
        <v>116.3</v>
      </c>
      <c r="B1914">
        <f t="shared" si="58"/>
        <v>-10.678119349005172</v>
      </c>
      <c r="C1914">
        <f t="shared" si="59"/>
        <v>114.02223283159864</v>
      </c>
    </row>
    <row r="1915" spans="1:3" x14ac:dyDescent="0.25">
      <c r="A1915">
        <v>113.2</v>
      </c>
      <c r="B1915">
        <f t="shared" si="58"/>
        <v>-13.778119349005166</v>
      </c>
      <c r="C1915">
        <f t="shared" si="59"/>
        <v>189.83657279543056</v>
      </c>
    </row>
    <row r="1916" spans="1:3" x14ac:dyDescent="0.25">
      <c r="A1916">
        <v>132.6</v>
      </c>
      <c r="B1916">
        <f t="shared" si="58"/>
        <v>5.6218806509948251</v>
      </c>
      <c r="C1916">
        <f t="shared" si="59"/>
        <v>31.60554205403</v>
      </c>
    </row>
    <row r="1917" spans="1:3" x14ac:dyDescent="0.25">
      <c r="A1917">
        <v>132</v>
      </c>
      <c r="B1917">
        <f t="shared" si="58"/>
        <v>5.0218806509948308</v>
      </c>
      <c r="C1917">
        <f t="shared" si="59"/>
        <v>25.219285272836267</v>
      </c>
    </row>
    <row r="1918" spans="1:3" x14ac:dyDescent="0.25">
      <c r="A1918">
        <v>130.30000000000001</v>
      </c>
      <c r="B1918">
        <f t="shared" si="58"/>
        <v>3.3218806509948422</v>
      </c>
      <c r="C1918">
        <f t="shared" si="59"/>
        <v>11.034891059453917</v>
      </c>
    </row>
    <row r="1919" spans="1:3" x14ac:dyDescent="0.25">
      <c r="A1919">
        <v>116.7</v>
      </c>
      <c r="B1919">
        <f t="shared" si="58"/>
        <v>-10.278119349005166</v>
      </c>
      <c r="C1919">
        <f t="shared" si="59"/>
        <v>105.63973735239438</v>
      </c>
    </row>
    <row r="1920" spans="1:3" x14ac:dyDescent="0.25">
      <c r="A1920">
        <v>134</v>
      </c>
      <c r="B1920">
        <f t="shared" si="58"/>
        <v>7.0218806509948308</v>
      </c>
      <c r="C1920">
        <f t="shared" si="59"/>
        <v>49.30680787681559</v>
      </c>
    </row>
    <row r="1921" spans="1:3" x14ac:dyDescent="0.25">
      <c r="A1921">
        <v>100</v>
      </c>
      <c r="B1921">
        <f t="shared" si="58"/>
        <v>-26.978119349005169</v>
      </c>
      <c r="C1921">
        <f t="shared" si="59"/>
        <v>727.81892360916709</v>
      </c>
    </row>
    <row r="1922" spans="1:3" x14ac:dyDescent="0.25">
      <c r="A1922">
        <v>140</v>
      </c>
      <c r="B1922">
        <f t="shared" si="58"/>
        <v>13.021880650994831</v>
      </c>
      <c r="C1922">
        <f t="shared" si="59"/>
        <v>169.56937568875355</v>
      </c>
    </row>
    <row r="1923" spans="1:3" x14ac:dyDescent="0.25">
      <c r="A1923">
        <v>139.19999999999999</v>
      </c>
      <c r="B1923">
        <f t="shared" ref="B1923:B1986" si="60">A1923 -$H$2</f>
        <v>12.221880650994819</v>
      </c>
      <c r="C1923">
        <f t="shared" ref="C1923:C1986" si="61">B1923*B1923</f>
        <v>149.37436664716157</v>
      </c>
    </row>
    <row r="1924" spans="1:3" x14ac:dyDescent="0.25">
      <c r="A1924">
        <v>132.6</v>
      </c>
      <c r="B1924">
        <f t="shared" si="60"/>
        <v>5.6218806509948251</v>
      </c>
      <c r="C1924">
        <f t="shared" si="61"/>
        <v>31.60554205403</v>
      </c>
    </row>
    <row r="1925" spans="1:3" x14ac:dyDescent="0.25">
      <c r="A1925">
        <v>129.4</v>
      </c>
      <c r="B1925">
        <f t="shared" si="60"/>
        <v>2.4218806509948365</v>
      </c>
      <c r="C1925">
        <f t="shared" si="61"/>
        <v>5.8655058876631729</v>
      </c>
    </row>
    <row r="1926" spans="1:3" x14ac:dyDescent="0.25">
      <c r="A1926">
        <v>125.6</v>
      </c>
      <c r="B1926">
        <f t="shared" si="60"/>
        <v>-1.3781193490051749</v>
      </c>
      <c r="C1926">
        <f t="shared" si="61"/>
        <v>1.8992129401024469</v>
      </c>
    </row>
    <row r="1927" spans="1:3" x14ac:dyDescent="0.25">
      <c r="A1927">
        <v>129.30000000000001</v>
      </c>
      <c r="B1927">
        <f t="shared" si="60"/>
        <v>2.3218806509948422</v>
      </c>
      <c r="C1927">
        <f t="shared" si="61"/>
        <v>5.3911297574642321</v>
      </c>
    </row>
    <row r="1928" spans="1:3" x14ac:dyDescent="0.25">
      <c r="A1928">
        <v>128.4</v>
      </c>
      <c r="B1928">
        <f t="shared" si="60"/>
        <v>1.4218806509948365</v>
      </c>
      <c r="C1928">
        <f t="shared" si="61"/>
        <v>2.0217445856734999</v>
      </c>
    </row>
    <row r="1929" spans="1:3" x14ac:dyDescent="0.25">
      <c r="A1929">
        <v>139.9</v>
      </c>
      <c r="B1929">
        <f t="shared" si="60"/>
        <v>12.921880650994837</v>
      </c>
      <c r="C1929">
        <f t="shared" si="61"/>
        <v>166.97499955855474</v>
      </c>
    </row>
    <row r="1930" spans="1:3" x14ac:dyDescent="0.25">
      <c r="A1930">
        <v>124.8</v>
      </c>
      <c r="B1930">
        <f t="shared" si="60"/>
        <v>-2.178119349005172</v>
      </c>
      <c r="C1930">
        <f t="shared" si="61"/>
        <v>4.7442038985107144</v>
      </c>
    </row>
    <row r="1931" spans="1:3" x14ac:dyDescent="0.25">
      <c r="A1931">
        <v>128.5</v>
      </c>
      <c r="B1931">
        <f t="shared" si="60"/>
        <v>1.5218806509948308</v>
      </c>
      <c r="C1931">
        <f t="shared" si="61"/>
        <v>2.3161207158724499</v>
      </c>
    </row>
    <row r="1932" spans="1:3" x14ac:dyDescent="0.25">
      <c r="A1932">
        <v>117.8</v>
      </c>
      <c r="B1932">
        <f t="shared" si="60"/>
        <v>-9.178119349005172</v>
      </c>
      <c r="C1932">
        <f t="shared" si="61"/>
        <v>84.237874784583127</v>
      </c>
    </row>
    <row r="1933" spans="1:3" x14ac:dyDescent="0.25">
      <c r="A1933">
        <v>115.1</v>
      </c>
      <c r="B1933">
        <f t="shared" si="60"/>
        <v>-11.878119349005175</v>
      </c>
      <c r="C1933">
        <f t="shared" si="61"/>
        <v>141.08971926921112</v>
      </c>
    </row>
    <row r="1934" spans="1:3" x14ac:dyDescent="0.25">
      <c r="A1934">
        <v>118</v>
      </c>
      <c r="B1934">
        <f t="shared" si="60"/>
        <v>-8.9781193490051692</v>
      </c>
      <c r="C1934">
        <f t="shared" si="61"/>
        <v>80.606627044980996</v>
      </c>
    </row>
    <row r="1935" spans="1:3" x14ac:dyDescent="0.25">
      <c r="A1935">
        <v>120</v>
      </c>
      <c r="B1935">
        <f t="shared" si="60"/>
        <v>-6.9781193490051692</v>
      </c>
      <c r="C1935">
        <f t="shared" si="61"/>
        <v>48.694149648960327</v>
      </c>
    </row>
    <row r="1936" spans="1:3" x14ac:dyDescent="0.25">
      <c r="A1936">
        <v>119.6</v>
      </c>
      <c r="B1936">
        <f t="shared" si="60"/>
        <v>-7.3781193490051749</v>
      </c>
      <c r="C1936">
        <f t="shared" si="61"/>
        <v>54.436645128164542</v>
      </c>
    </row>
    <row r="1937" spans="1:3" x14ac:dyDescent="0.25">
      <c r="A1937">
        <v>133.19999999999999</v>
      </c>
      <c r="B1937">
        <f t="shared" si="60"/>
        <v>6.2218806509948195</v>
      </c>
      <c r="C1937">
        <f t="shared" si="61"/>
        <v>38.711798835223718</v>
      </c>
    </row>
    <row r="1938" spans="1:3" x14ac:dyDescent="0.25">
      <c r="A1938">
        <v>141.80000000000001</v>
      </c>
      <c r="B1938">
        <f t="shared" si="60"/>
        <v>14.821880650994842</v>
      </c>
      <c r="C1938">
        <f t="shared" si="61"/>
        <v>219.68814603233528</v>
      </c>
    </row>
    <row r="1939" spans="1:3" x14ac:dyDescent="0.25">
      <c r="A1939">
        <v>130.30000000000001</v>
      </c>
      <c r="B1939">
        <f t="shared" si="60"/>
        <v>3.3218806509948422</v>
      </c>
      <c r="C1939">
        <f t="shared" si="61"/>
        <v>11.034891059453917</v>
      </c>
    </row>
    <row r="1940" spans="1:3" x14ac:dyDescent="0.25">
      <c r="A1940">
        <v>100</v>
      </c>
      <c r="B1940">
        <f t="shared" si="60"/>
        <v>-26.978119349005169</v>
      </c>
      <c r="C1940">
        <f t="shared" si="61"/>
        <v>727.81892360916709</v>
      </c>
    </row>
    <row r="1941" spans="1:3" x14ac:dyDescent="0.25">
      <c r="A1941">
        <v>114.6</v>
      </c>
      <c r="B1941">
        <f t="shared" si="60"/>
        <v>-12.378119349005175</v>
      </c>
      <c r="C1941">
        <f t="shared" si="61"/>
        <v>153.21783861821629</v>
      </c>
    </row>
    <row r="1942" spans="1:3" x14ac:dyDescent="0.25">
      <c r="A1942">
        <v>123.4</v>
      </c>
      <c r="B1942">
        <f t="shared" si="60"/>
        <v>-3.5781193490051635</v>
      </c>
      <c r="C1942">
        <f t="shared" si="61"/>
        <v>12.802938075725136</v>
      </c>
    </row>
    <row r="1943" spans="1:3" x14ac:dyDescent="0.25">
      <c r="A1943">
        <v>116.4</v>
      </c>
      <c r="B1943">
        <f t="shared" si="60"/>
        <v>-10.578119349005163</v>
      </c>
      <c r="C1943">
        <f t="shared" si="61"/>
        <v>111.89660896179743</v>
      </c>
    </row>
    <row r="1944" spans="1:3" x14ac:dyDescent="0.25">
      <c r="A1944">
        <v>123.2</v>
      </c>
      <c r="B1944">
        <f t="shared" si="60"/>
        <v>-3.7781193490051663</v>
      </c>
      <c r="C1944">
        <f t="shared" si="61"/>
        <v>14.274185815327222</v>
      </c>
    </row>
    <row r="1945" spans="1:3" x14ac:dyDescent="0.25">
      <c r="A1945">
        <v>123.7</v>
      </c>
      <c r="B1945">
        <f t="shared" si="60"/>
        <v>-3.2781193490051663</v>
      </c>
      <c r="C1945">
        <f t="shared" si="61"/>
        <v>10.746066466322056</v>
      </c>
    </row>
    <row r="1946" spans="1:3" x14ac:dyDescent="0.25">
      <c r="A1946">
        <v>127.6</v>
      </c>
      <c r="B1946">
        <f t="shared" si="60"/>
        <v>0.62188065099482515</v>
      </c>
      <c r="C1946">
        <f t="shared" si="61"/>
        <v>0.38673554408174754</v>
      </c>
    </row>
    <row r="1947" spans="1:3" x14ac:dyDescent="0.25">
      <c r="A1947">
        <v>117.1</v>
      </c>
      <c r="B1947">
        <f t="shared" si="60"/>
        <v>-9.8781193490051749</v>
      </c>
      <c r="C1947">
        <f t="shared" si="61"/>
        <v>97.577241873190417</v>
      </c>
    </row>
    <row r="1948" spans="1:3" x14ac:dyDescent="0.25">
      <c r="A1948">
        <v>149.30000000000001</v>
      </c>
      <c r="B1948">
        <f t="shared" si="60"/>
        <v>22.321880650994842</v>
      </c>
      <c r="C1948">
        <f t="shared" si="61"/>
        <v>498.26635579725792</v>
      </c>
    </row>
    <row r="1949" spans="1:3" x14ac:dyDescent="0.25">
      <c r="A1949">
        <v>125.6</v>
      </c>
      <c r="B1949">
        <f t="shared" si="60"/>
        <v>-1.3781193490051749</v>
      </c>
      <c r="C1949">
        <f t="shared" si="61"/>
        <v>1.8992129401024469</v>
      </c>
    </row>
    <row r="1950" spans="1:3" x14ac:dyDescent="0.25">
      <c r="A1950">
        <v>145</v>
      </c>
      <c r="B1950">
        <f t="shared" si="60"/>
        <v>18.021880650994831</v>
      </c>
      <c r="C1950">
        <f t="shared" si="61"/>
        <v>324.78818219870186</v>
      </c>
    </row>
    <row r="1951" spans="1:3" x14ac:dyDescent="0.25">
      <c r="A1951">
        <v>115</v>
      </c>
      <c r="B1951">
        <f t="shared" si="60"/>
        <v>-11.978119349005169</v>
      </c>
      <c r="C1951">
        <f t="shared" si="61"/>
        <v>143.47534313901201</v>
      </c>
    </row>
    <row r="1952" spans="1:3" x14ac:dyDescent="0.25">
      <c r="A1952">
        <v>114.3</v>
      </c>
      <c r="B1952">
        <f t="shared" si="60"/>
        <v>-12.678119349005172</v>
      </c>
      <c r="C1952">
        <f t="shared" si="61"/>
        <v>160.73471022761933</v>
      </c>
    </row>
    <row r="1953" spans="1:3" x14ac:dyDescent="0.25">
      <c r="A1953">
        <v>126</v>
      </c>
      <c r="B1953">
        <f t="shared" si="60"/>
        <v>-0.97811934900516917</v>
      </c>
      <c r="C1953">
        <f t="shared" si="61"/>
        <v>0.9567174608982959</v>
      </c>
    </row>
    <row r="1954" spans="1:3" x14ac:dyDescent="0.25">
      <c r="A1954">
        <v>124</v>
      </c>
      <c r="B1954">
        <f t="shared" si="60"/>
        <v>-2.9781193490051692</v>
      </c>
      <c r="C1954">
        <f t="shared" si="61"/>
        <v>8.8691948569189734</v>
      </c>
    </row>
    <row r="1955" spans="1:3" x14ac:dyDescent="0.25">
      <c r="A1955">
        <v>122.6</v>
      </c>
      <c r="B1955">
        <f t="shared" si="60"/>
        <v>-4.3781193490051749</v>
      </c>
      <c r="C1955">
        <f t="shared" si="61"/>
        <v>19.167929034133497</v>
      </c>
    </row>
    <row r="1956" spans="1:3" x14ac:dyDescent="0.25">
      <c r="A1956">
        <v>133.80000000000001</v>
      </c>
      <c r="B1956">
        <f t="shared" si="60"/>
        <v>6.8218806509948422</v>
      </c>
      <c r="C1956">
        <f t="shared" si="61"/>
        <v>46.538055616417815</v>
      </c>
    </row>
    <row r="1957" spans="1:3" x14ac:dyDescent="0.25">
      <c r="A1957">
        <v>113.5</v>
      </c>
      <c r="B1957">
        <f t="shared" si="60"/>
        <v>-13.478119349005169</v>
      </c>
      <c r="C1957">
        <f t="shared" si="61"/>
        <v>181.65970118602752</v>
      </c>
    </row>
    <row r="1958" spans="1:3" x14ac:dyDescent="0.25">
      <c r="A1958">
        <v>122.6</v>
      </c>
      <c r="B1958">
        <f t="shared" si="60"/>
        <v>-4.3781193490051749</v>
      </c>
      <c r="C1958">
        <f t="shared" si="61"/>
        <v>19.167929034133497</v>
      </c>
    </row>
    <row r="1959" spans="1:3" x14ac:dyDescent="0.25">
      <c r="A1959">
        <v>140</v>
      </c>
      <c r="B1959">
        <f t="shared" si="60"/>
        <v>13.021880650994831</v>
      </c>
      <c r="C1959">
        <f t="shared" si="61"/>
        <v>169.56937568875355</v>
      </c>
    </row>
    <row r="1960" spans="1:3" x14ac:dyDescent="0.25">
      <c r="A1960">
        <v>107</v>
      </c>
      <c r="B1960">
        <f t="shared" si="60"/>
        <v>-19.978119349005169</v>
      </c>
      <c r="C1960">
        <f t="shared" si="61"/>
        <v>399.12525272309472</v>
      </c>
    </row>
    <row r="1961" spans="1:3" x14ac:dyDescent="0.25">
      <c r="A1961">
        <v>130</v>
      </c>
      <c r="B1961">
        <f t="shared" si="60"/>
        <v>3.0218806509948308</v>
      </c>
      <c r="C1961">
        <f t="shared" si="61"/>
        <v>9.1317626688569433</v>
      </c>
    </row>
    <row r="1962" spans="1:3" x14ac:dyDescent="0.25">
      <c r="A1962">
        <v>124.2</v>
      </c>
      <c r="B1962">
        <f t="shared" si="60"/>
        <v>-2.7781193490051663</v>
      </c>
      <c r="C1962">
        <f t="shared" si="61"/>
        <v>7.7179471173168892</v>
      </c>
    </row>
    <row r="1963" spans="1:3" x14ac:dyDescent="0.25">
      <c r="A1963">
        <v>125.8</v>
      </c>
      <c r="B1963">
        <f t="shared" si="60"/>
        <v>-1.178119349005172</v>
      </c>
      <c r="C1963">
        <f t="shared" si="61"/>
        <v>1.3879652005003702</v>
      </c>
    </row>
    <row r="1964" spans="1:3" x14ac:dyDescent="0.25">
      <c r="A1964">
        <v>108</v>
      </c>
      <c r="B1964">
        <f t="shared" si="60"/>
        <v>-18.978119349005169</v>
      </c>
      <c r="C1964">
        <f t="shared" si="61"/>
        <v>360.16901402508438</v>
      </c>
    </row>
    <row r="1965" spans="1:3" x14ac:dyDescent="0.25">
      <c r="A1965">
        <v>115.2</v>
      </c>
      <c r="B1965">
        <f t="shared" si="60"/>
        <v>-11.778119349005166</v>
      </c>
      <c r="C1965">
        <f t="shared" si="61"/>
        <v>138.72409539940989</v>
      </c>
    </row>
    <row r="1966" spans="1:3" x14ac:dyDescent="0.25">
      <c r="A1966">
        <v>129.30000000000001</v>
      </c>
      <c r="B1966">
        <f t="shared" si="60"/>
        <v>2.3218806509948422</v>
      </c>
      <c r="C1966">
        <f t="shared" si="61"/>
        <v>5.3911297574642321</v>
      </c>
    </row>
    <row r="1967" spans="1:3" x14ac:dyDescent="0.25">
      <c r="A1967">
        <v>120</v>
      </c>
      <c r="B1967">
        <f t="shared" si="60"/>
        <v>-6.9781193490051692</v>
      </c>
      <c r="C1967">
        <f t="shared" si="61"/>
        <v>48.694149648960327</v>
      </c>
    </row>
    <row r="1968" spans="1:3" x14ac:dyDescent="0.25">
      <c r="A1968">
        <v>116.7</v>
      </c>
      <c r="B1968">
        <f t="shared" si="60"/>
        <v>-10.278119349005166</v>
      </c>
      <c r="C1968">
        <f t="shared" si="61"/>
        <v>105.63973735239438</v>
      </c>
    </row>
    <row r="1969" spans="1:3" x14ac:dyDescent="0.25">
      <c r="A1969">
        <v>121</v>
      </c>
      <c r="B1969">
        <f t="shared" si="60"/>
        <v>-5.9781193490051692</v>
      </c>
      <c r="C1969">
        <f t="shared" si="61"/>
        <v>35.737910950949988</v>
      </c>
    </row>
    <row r="1970" spans="1:3" x14ac:dyDescent="0.25">
      <c r="A1970">
        <v>128.19999999999999</v>
      </c>
      <c r="B1970">
        <f t="shared" si="60"/>
        <v>1.2218806509948195</v>
      </c>
      <c r="C1970">
        <f t="shared" si="61"/>
        <v>1.4929923252755237</v>
      </c>
    </row>
    <row r="1971" spans="1:3" x14ac:dyDescent="0.25">
      <c r="A1971">
        <v>121.1</v>
      </c>
      <c r="B1971">
        <f t="shared" si="60"/>
        <v>-5.8781193490051749</v>
      </c>
      <c r="C1971">
        <f t="shared" si="61"/>
        <v>34.552287081149018</v>
      </c>
    </row>
    <row r="1972" spans="1:3" x14ac:dyDescent="0.25">
      <c r="A1972">
        <v>112.6</v>
      </c>
      <c r="B1972">
        <f t="shared" si="60"/>
        <v>-14.378119349005175</v>
      </c>
      <c r="C1972">
        <f t="shared" si="61"/>
        <v>206.73031601423699</v>
      </c>
    </row>
    <row r="1973" spans="1:3" x14ac:dyDescent="0.25">
      <c r="A1973">
        <v>123.3</v>
      </c>
      <c r="B1973">
        <f t="shared" si="60"/>
        <v>-3.678119349005172</v>
      </c>
      <c r="C1973">
        <f t="shared" si="61"/>
        <v>13.52856194552623</v>
      </c>
    </row>
    <row r="1974" spans="1:3" x14ac:dyDescent="0.25">
      <c r="A1974">
        <v>129.4</v>
      </c>
      <c r="B1974">
        <f t="shared" si="60"/>
        <v>2.4218806509948365</v>
      </c>
      <c r="C1974">
        <f t="shared" si="61"/>
        <v>5.8655058876631729</v>
      </c>
    </row>
    <row r="1975" spans="1:3" x14ac:dyDescent="0.25">
      <c r="A1975">
        <v>119.9</v>
      </c>
      <c r="B1975">
        <f t="shared" si="60"/>
        <v>-7.0781193490051635</v>
      </c>
      <c r="C1975">
        <f t="shared" si="61"/>
        <v>50.099773518761282</v>
      </c>
    </row>
    <row r="1976" spans="1:3" x14ac:dyDescent="0.25">
      <c r="A1976">
        <v>131.6</v>
      </c>
      <c r="B1976">
        <f t="shared" si="60"/>
        <v>4.6218806509948251</v>
      </c>
      <c r="C1976">
        <f t="shared" si="61"/>
        <v>21.36178075204035</v>
      </c>
    </row>
    <row r="1977" spans="1:3" x14ac:dyDescent="0.25">
      <c r="A1977">
        <v>120</v>
      </c>
      <c r="B1977">
        <f t="shared" si="60"/>
        <v>-6.9781193490051692</v>
      </c>
      <c r="C1977">
        <f t="shared" si="61"/>
        <v>48.694149648960327</v>
      </c>
    </row>
    <row r="1978" spans="1:3" x14ac:dyDescent="0.25">
      <c r="A1978">
        <v>110</v>
      </c>
      <c r="B1978">
        <f t="shared" si="60"/>
        <v>-16.978119349005169</v>
      </c>
      <c r="C1978">
        <f t="shared" si="61"/>
        <v>288.2565366290637</v>
      </c>
    </row>
    <row r="1979" spans="1:3" x14ac:dyDescent="0.25">
      <c r="A1979">
        <v>143</v>
      </c>
      <c r="B1979">
        <f t="shared" si="60"/>
        <v>16.021880650994831</v>
      </c>
      <c r="C1979">
        <f t="shared" si="61"/>
        <v>256.70065959472254</v>
      </c>
    </row>
    <row r="1980" spans="1:3" x14ac:dyDescent="0.25">
      <c r="A1980">
        <v>140</v>
      </c>
      <c r="B1980">
        <f t="shared" si="60"/>
        <v>13.021880650994831</v>
      </c>
      <c r="C1980">
        <f t="shared" si="61"/>
        <v>169.56937568875355</v>
      </c>
    </row>
    <row r="1981" spans="1:3" x14ac:dyDescent="0.25">
      <c r="A1981">
        <v>119.2</v>
      </c>
      <c r="B1981">
        <f t="shared" si="60"/>
        <v>-7.7781193490051663</v>
      </c>
      <c r="C1981">
        <f t="shared" si="61"/>
        <v>60.499140607368552</v>
      </c>
    </row>
    <row r="1982" spans="1:3" x14ac:dyDescent="0.25">
      <c r="A1982">
        <v>124.3</v>
      </c>
      <c r="B1982">
        <f t="shared" si="60"/>
        <v>-2.678119349005172</v>
      </c>
      <c r="C1982">
        <f t="shared" si="61"/>
        <v>7.1723232475158865</v>
      </c>
    </row>
    <row r="1983" spans="1:3" x14ac:dyDescent="0.25">
      <c r="A1983">
        <v>111.1</v>
      </c>
      <c r="B1983">
        <f t="shared" si="60"/>
        <v>-15.878119349005175</v>
      </c>
      <c r="C1983">
        <f t="shared" si="61"/>
        <v>252.11467406125252</v>
      </c>
    </row>
    <row r="1984" spans="1:3" x14ac:dyDescent="0.25">
      <c r="A1984">
        <v>150</v>
      </c>
      <c r="B1984">
        <f t="shared" si="60"/>
        <v>23.021880650994831</v>
      </c>
      <c r="C1984">
        <f t="shared" si="61"/>
        <v>530.00698870865017</v>
      </c>
    </row>
    <row r="1985" spans="1:3" x14ac:dyDescent="0.25">
      <c r="A1985">
        <v>147.30000000000001</v>
      </c>
      <c r="B1985">
        <f t="shared" si="60"/>
        <v>20.321880650994842</v>
      </c>
      <c r="C1985">
        <f t="shared" si="61"/>
        <v>412.97883319327855</v>
      </c>
    </row>
    <row r="1986" spans="1:3" x14ac:dyDescent="0.25">
      <c r="A1986">
        <v>147.5</v>
      </c>
      <c r="B1986">
        <f t="shared" si="60"/>
        <v>20.521880650994831</v>
      </c>
      <c r="C1986">
        <f t="shared" si="61"/>
        <v>421.14758545367602</v>
      </c>
    </row>
    <row r="1987" spans="1:3" x14ac:dyDescent="0.25">
      <c r="A1987">
        <v>108</v>
      </c>
      <c r="B1987">
        <f t="shared" ref="B1987:B2050" si="62">A1987 -$H$2</f>
        <v>-18.978119349005169</v>
      </c>
      <c r="C1987">
        <f t="shared" ref="C1987:C2050" si="63">B1987*B1987</f>
        <v>360.16901402508438</v>
      </c>
    </row>
    <row r="1988" spans="1:3" x14ac:dyDescent="0.25">
      <c r="A1988">
        <v>130</v>
      </c>
      <c r="B1988">
        <f t="shared" si="62"/>
        <v>3.0218806509948308</v>
      </c>
      <c r="C1988">
        <f t="shared" si="63"/>
        <v>9.1317626688569433</v>
      </c>
    </row>
    <row r="1989" spans="1:3" x14ac:dyDescent="0.25">
      <c r="A1989">
        <v>130</v>
      </c>
      <c r="B1989">
        <f t="shared" si="62"/>
        <v>3.0218806509948308</v>
      </c>
      <c r="C1989">
        <f t="shared" si="63"/>
        <v>9.1317626688569433</v>
      </c>
    </row>
    <row r="1990" spans="1:3" x14ac:dyDescent="0.25">
      <c r="A1990">
        <v>109</v>
      </c>
      <c r="B1990">
        <f t="shared" si="62"/>
        <v>-17.978119349005169</v>
      </c>
      <c r="C1990">
        <f t="shared" si="63"/>
        <v>323.21277532707404</v>
      </c>
    </row>
    <row r="1991" spans="1:3" x14ac:dyDescent="0.25">
      <c r="A1991">
        <v>112</v>
      </c>
      <c r="B1991">
        <f t="shared" si="62"/>
        <v>-14.978119349005169</v>
      </c>
      <c r="C1991">
        <f t="shared" si="63"/>
        <v>224.34405923304303</v>
      </c>
    </row>
    <row r="1992" spans="1:3" x14ac:dyDescent="0.25">
      <c r="A1992">
        <v>121.2</v>
      </c>
      <c r="B1992">
        <f t="shared" si="62"/>
        <v>-5.7781193490051663</v>
      </c>
      <c r="C1992">
        <f t="shared" si="63"/>
        <v>33.386663211347887</v>
      </c>
    </row>
    <row r="1993" spans="1:3" x14ac:dyDescent="0.25">
      <c r="A1993">
        <v>140</v>
      </c>
      <c r="B1993">
        <f t="shared" si="62"/>
        <v>13.021880650994831</v>
      </c>
      <c r="C1993">
        <f t="shared" si="63"/>
        <v>169.56937568875355</v>
      </c>
    </row>
    <row r="1994" spans="1:3" x14ac:dyDescent="0.25">
      <c r="A1994">
        <v>119.5</v>
      </c>
      <c r="B1994">
        <f t="shared" si="62"/>
        <v>-7.4781193490051692</v>
      </c>
      <c r="C1994">
        <f t="shared" si="63"/>
        <v>55.922268997965496</v>
      </c>
    </row>
    <row r="1995" spans="1:3" x14ac:dyDescent="0.25">
      <c r="A1995">
        <v>125.9</v>
      </c>
      <c r="B1995">
        <f t="shared" si="62"/>
        <v>-1.0781193490051635</v>
      </c>
      <c r="C1995">
        <f t="shared" si="63"/>
        <v>1.1623413306993176</v>
      </c>
    </row>
    <row r="1996" spans="1:3" x14ac:dyDescent="0.25">
      <c r="A1996">
        <v>121.5</v>
      </c>
      <c r="B1996">
        <f t="shared" si="62"/>
        <v>-5.4781193490051692</v>
      </c>
      <c r="C1996">
        <f t="shared" si="63"/>
        <v>30.009791601944819</v>
      </c>
    </row>
    <row r="1997" spans="1:3" x14ac:dyDescent="0.25">
      <c r="A1997">
        <v>121.5</v>
      </c>
      <c r="B1997">
        <f t="shared" si="62"/>
        <v>-5.4781193490051692</v>
      </c>
      <c r="C1997">
        <f t="shared" si="63"/>
        <v>30.009791601944819</v>
      </c>
    </row>
    <row r="1998" spans="1:3" x14ac:dyDescent="0.25">
      <c r="A1998">
        <v>132.4</v>
      </c>
      <c r="B1998">
        <f t="shared" si="62"/>
        <v>5.4218806509948365</v>
      </c>
      <c r="C1998">
        <f t="shared" si="63"/>
        <v>29.396789793632191</v>
      </c>
    </row>
    <row r="1999" spans="1:3" x14ac:dyDescent="0.25">
      <c r="A1999">
        <v>122.4</v>
      </c>
      <c r="B1999">
        <f t="shared" si="62"/>
        <v>-4.5781193490051635</v>
      </c>
      <c r="C1999">
        <f t="shared" si="63"/>
        <v>20.959176773735461</v>
      </c>
    </row>
    <row r="2000" spans="1:3" x14ac:dyDescent="0.25">
      <c r="A2000">
        <v>110</v>
      </c>
      <c r="B2000">
        <f t="shared" si="62"/>
        <v>-16.978119349005169</v>
      </c>
      <c r="C2000">
        <f t="shared" si="63"/>
        <v>288.2565366290637</v>
      </c>
    </row>
    <row r="2001" spans="1:3" x14ac:dyDescent="0.25">
      <c r="A2001">
        <v>120.4</v>
      </c>
      <c r="B2001">
        <f t="shared" si="62"/>
        <v>-6.5781193490051635</v>
      </c>
      <c r="C2001">
        <f t="shared" si="63"/>
        <v>43.271654169756118</v>
      </c>
    </row>
    <row r="2002" spans="1:3" x14ac:dyDescent="0.25">
      <c r="A2002">
        <v>105</v>
      </c>
      <c r="B2002">
        <f t="shared" si="62"/>
        <v>-21.978119349005169</v>
      </c>
      <c r="C2002">
        <f t="shared" si="63"/>
        <v>483.03773011911539</v>
      </c>
    </row>
    <row r="2003" spans="1:3" x14ac:dyDescent="0.25">
      <c r="A2003">
        <v>137.80000000000001</v>
      </c>
      <c r="B2003">
        <f t="shared" si="62"/>
        <v>10.821880650994842</v>
      </c>
      <c r="C2003">
        <f t="shared" si="63"/>
        <v>117.11310082437655</v>
      </c>
    </row>
    <row r="2004" spans="1:3" x14ac:dyDescent="0.25">
      <c r="A2004">
        <v>118</v>
      </c>
      <c r="B2004">
        <f t="shared" si="62"/>
        <v>-8.9781193490051692</v>
      </c>
      <c r="C2004">
        <f t="shared" si="63"/>
        <v>80.606627044980996</v>
      </c>
    </row>
    <row r="2005" spans="1:3" x14ac:dyDescent="0.25">
      <c r="A2005">
        <v>122.1</v>
      </c>
      <c r="B2005">
        <f t="shared" si="62"/>
        <v>-4.8781193490051749</v>
      </c>
      <c r="C2005">
        <f t="shared" si="63"/>
        <v>23.796048383138672</v>
      </c>
    </row>
    <row r="2006" spans="1:3" x14ac:dyDescent="0.25">
      <c r="A2006">
        <v>140</v>
      </c>
      <c r="B2006">
        <f t="shared" si="62"/>
        <v>13.021880650994831</v>
      </c>
      <c r="C2006">
        <f t="shared" si="63"/>
        <v>169.56937568875355</v>
      </c>
    </row>
    <row r="2007" spans="1:3" x14ac:dyDescent="0.25">
      <c r="A2007">
        <v>143.19999999999999</v>
      </c>
      <c r="B2007">
        <f t="shared" si="62"/>
        <v>16.221880650994819</v>
      </c>
      <c r="C2007">
        <f t="shared" si="63"/>
        <v>263.14941185512009</v>
      </c>
    </row>
    <row r="2008" spans="1:3" x14ac:dyDescent="0.25">
      <c r="A2008">
        <v>120.5</v>
      </c>
      <c r="B2008">
        <f t="shared" si="62"/>
        <v>-6.4781193490051692</v>
      </c>
      <c r="C2008">
        <f t="shared" si="63"/>
        <v>41.966030299955158</v>
      </c>
    </row>
    <row r="2009" spans="1:3" x14ac:dyDescent="0.25">
      <c r="A2009">
        <v>119.5</v>
      </c>
      <c r="B2009">
        <f t="shared" si="62"/>
        <v>-7.4781193490051692</v>
      </c>
      <c r="C2009">
        <f t="shared" si="63"/>
        <v>55.922268997965496</v>
      </c>
    </row>
    <row r="2010" spans="1:3" x14ac:dyDescent="0.25">
      <c r="A2010">
        <v>147.5</v>
      </c>
      <c r="B2010">
        <f t="shared" si="62"/>
        <v>20.521880650994831</v>
      </c>
      <c r="C2010">
        <f t="shared" si="63"/>
        <v>421.14758545367602</v>
      </c>
    </row>
    <row r="2011" spans="1:3" x14ac:dyDescent="0.25">
      <c r="A2011">
        <v>129.6</v>
      </c>
      <c r="B2011">
        <f t="shared" si="62"/>
        <v>2.6218806509948251</v>
      </c>
      <c r="C2011">
        <f t="shared" si="63"/>
        <v>6.8742581480610481</v>
      </c>
    </row>
    <row r="2012" spans="1:3" x14ac:dyDescent="0.25">
      <c r="A2012">
        <v>126.1</v>
      </c>
      <c r="B2012">
        <f t="shared" si="62"/>
        <v>-0.87811934900517485</v>
      </c>
      <c r="C2012">
        <f t="shared" si="63"/>
        <v>0.77109359109727205</v>
      </c>
    </row>
    <row r="2013" spans="1:3" x14ac:dyDescent="0.25">
      <c r="A2013">
        <v>160</v>
      </c>
      <c r="B2013">
        <f t="shared" si="62"/>
        <v>33.021880650994831</v>
      </c>
      <c r="C2013">
        <f t="shared" si="63"/>
        <v>1090.4446017285468</v>
      </c>
    </row>
    <row r="2014" spans="1:3" x14ac:dyDescent="0.25">
      <c r="A2014">
        <v>105.5</v>
      </c>
      <c r="B2014">
        <f t="shared" si="62"/>
        <v>-21.478119349005169</v>
      </c>
      <c r="C2014">
        <f t="shared" si="63"/>
        <v>461.30961077011023</v>
      </c>
    </row>
    <row r="2015" spans="1:3" x14ac:dyDescent="0.25">
      <c r="A2015">
        <v>95.5</v>
      </c>
      <c r="B2015">
        <f t="shared" si="62"/>
        <v>-31.478119349005169</v>
      </c>
      <c r="C2015">
        <f t="shared" si="63"/>
        <v>990.87199775021361</v>
      </c>
    </row>
    <row r="2016" spans="1:3" x14ac:dyDescent="0.25">
      <c r="A2016">
        <v>107.5</v>
      </c>
      <c r="B2016">
        <f t="shared" si="62"/>
        <v>-19.478119349005169</v>
      </c>
      <c r="C2016">
        <f t="shared" si="63"/>
        <v>379.39713337408955</v>
      </c>
    </row>
    <row r="2017" spans="1:3" x14ac:dyDescent="0.25">
      <c r="A2017">
        <v>106.1</v>
      </c>
      <c r="B2017">
        <f t="shared" si="62"/>
        <v>-20.878119349005175</v>
      </c>
      <c r="C2017">
        <f t="shared" si="63"/>
        <v>435.89586755130426</v>
      </c>
    </row>
    <row r="2018" spans="1:3" x14ac:dyDescent="0.25">
      <c r="A2018">
        <v>116.3</v>
      </c>
      <c r="B2018">
        <f t="shared" si="62"/>
        <v>-10.678119349005172</v>
      </c>
      <c r="C2018">
        <f t="shared" si="63"/>
        <v>114.02223283159864</v>
      </c>
    </row>
    <row r="2019" spans="1:3" x14ac:dyDescent="0.25">
      <c r="A2019">
        <v>137.4</v>
      </c>
      <c r="B2019">
        <f t="shared" si="62"/>
        <v>10.421880650994837</v>
      </c>
      <c r="C2019">
        <f t="shared" si="63"/>
        <v>108.61559630358056</v>
      </c>
    </row>
    <row r="2020" spans="1:3" x14ac:dyDescent="0.25">
      <c r="A2020">
        <v>101.8</v>
      </c>
      <c r="B2020">
        <f t="shared" si="62"/>
        <v>-25.178119349005172</v>
      </c>
      <c r="C2020">
        <f t="shared" si="63"/>
        <v>633.93769395274865</v>
      </c>
    </row>
    <row r="2021" spans="1:3" x14ac:dyDescent="0.25">
      <c r="A2021">
        <v>144.1</v>
      </c>
      <c r="B2021">
        <f t="shared" si="62"/>
        <v>17.121880650994825</v>
      </c>
      <c r="C2021">
        <f t="shared" si="63"/>
        <v>293.15879702691097</v>
      </c>
    </row>
    <row r="2022" spans="1:3" x14ac:dyDescent="0.25">
      <c r="A2022">
        <v>107.8</v>
      </c>
      <c r="B2022">
        <f t="shared" si="62"/>
        <v>-19.178119349005172</v>
      </c>
      <c r="C2022">
        <f t="shared" si="63"/>
        <v>367.80026176468658</v>
      </c>
    </row>
    <row r="2023" spans="1:3" x14ac:dyDescent="0.25">
      <c r="A2023">
        <v>128.19999999999999</v>
      </c>
      <c r="B2023">
        <f t="shared" si="62"/>
        <v>1.2218806509948195</v>
      </c>
      <c r="C2023">
        <f t="shared" si="63"/>
        <v>1.4929923252755237</v>
      </c>
    </row>
    <row r="2024" spans="1:3" x14ac:dyDescent="0.25">
      <c r="A2024">
        <v>117</v>
      </c>
      <c r="B2024">
        <f t="shared" si="62"/>
        <v>-9.9781193490051692</v>
      </c>
      <c r="C2024">
        <f t="shared" si="63"/>
        <v>99.562865742991335</v>
      </c>
    </row>
    <row r="2025" spans="1:3" x14ac:dyDescent="0.25">
      <c r="A2025">
        <v>110.4</v>
      </c>
      <c r="B2025">
        <f t="shared" si="62"/>
        <v>-16.578119349005163</v>
      </c>
      <c r="C2025">
        <f t="shared" si="63"/>
        <v>274.83404114985939</v>
      </c>
    </row>
    <row r="2026" spans="1:3" x14ac:dyDescent="0.25">
      <c r="A2026">
        <v>170</v>
      </c>
      <c r="B2026">
        <f t="shared" si="62"/>
        <v>43.021880650994831</v>
      </c>
      <c r="C2026">
        <f t="shared" si="63"/>
        <v>1850.8822147484434</v>
      </c>
    </row>
    <row r="2027" spans="1:3" x14ac:dyDescent="0.25">
      <c r="A2027">
        <v>100</v>
      </c>
      <c r="B2027">
        <f t="shared" si="62"/>
        <v>-26.978119349005169</v>
      </c>
      <c r="C2027">
        <f t="shared" si="63"/>
        <v>727.81892360916709</v>
      </c>
    </row>
    <row r="2028" spans="1:3" x14ac:dyDescent="0.25">
      <c r="A2028">
        <v>117</v>
      </c>
      <c r="B2028">
        <f t="shared" si="62"/>
        <v>-9.9781193490051692</v>
      </c>
      <c r="C2028">
        <f t="shared" si="63"/>
        <v>99.562865742991335</v>
      </c>
    </row>
    <row r="2029" spans="1:3" x14ac:dyDescent="0.25">
      <c r="A2029">
        <v>133.5</v>
      </c>
      <c r="B2029">
        <f t="shared" si="62"/>
        <v>6.5218806509948308</v>
      </c>
      <c r="C2029">
        <f t="shared" si="63"/>
        <v>42.534927225820759</v>
      </c>
    </row>
    <row r="2030" spans="1:3" x14ac:dyDescent="0.25">
      <c r="A2030">
        <v>128</v>
      </c>
      <c r="B2030">
        <f t="shared" si="62"/>
        <v>1.0218806509948308</v>
      </c>
      <c r="C2030">
        <f t="shared" si="63"/>
        <v>1.0442400648776193</v>
      </c>
    </row>
    <row r="2031" spans="1:3" x14ac:dyDescent="0.25">
      <c r="A2031">
        <v>122.1</v>
      </c>
      <c r="B2031">
        <f t="shared" si="62"/>
        <v>-4.8781193490051749</v>
      </c>
      <c r="C2031">
        <f t="shared" si="63"/>
        <v>23.796048383138672</v>
      </c>
    </row>
    <row r="2032" spans="1:3" x14ac:dyDescent="0.25">
      <c r="A2032">
        <v>133.4</v>
      </c>
      <c r="B2032">
        <f t="shared" si="62"/>
        <v>6.4218806509948365</v>
      </c>
      <c r="C2032">
        <f t="shared" si="63"/>
        <v>41.240551095621868</v>
      </c>
    </row>
    <row r="2033" spans="1:3" x14ac:dyDescent="0.25">
      <c r="A2033">
        <v>112</v>
      </c>
      <c r="B2033">
        <f t="shared" si="62"/>
        <v>-14.978119349005169</v>
      </c>
      <c r="C2033">
        <f t="shared" si="63"/>
        <v>224.34405923304303</v>
      </c>
    </row>
    <row r="2034" spans="1:3" x14ac:dyDescent="0.25">
      <c r="A2034">
        <v>130</v>
      </c>
      <c r="B2034">
        <f t="shared" si="62"/>
        <v>3.0218806509948308</v>
      </c>
      <c r="C2034">
        <f t="shared" si="63"/>
        <v>9.1317626688569433</v>
      </c>
    </row>
    <row r="2035" spans="1:3" x14ac:dyDescent="0.25">
      <c r="A2035">
        <v>100</v>
      </c>
      <c r="B2035">
        <f t="shared" si="62"/>
        <v>-26.978119349005169</v>
      </c>
      <c r="C2035">
        <f t="shared" si="63"/>
        <v>727.81892360916709</v>
      </c>
    </row>
    <row r="2036" spans="1:3" x14ac:dyDescent="0.25">
      <c r="A2036">
        <v>162</v>
      </c>
      <c r="B2036">
        <f t="shared" si="62"/>
        <v>35.021880650994831</v>
      </c>
      <c r="C2036">
        <f t="shared" si="63"/>
        <v>1226.5321243325261</v>
      </c>
    </row>
    <row r="2037" spans="1:3" x14ac:dyDescent="0.25">
      <c r="A2037">
        <v>153</v>
      </c>
      <c r="B2037">
        <f t="shared" si="62"/>
        <v>26.021880650994831</v>
      </c>
      <c r="C2037">
        <f t="shared" si="63"/>
        <v>677.13827261461915</v>
      </c>
    </row>
    <row r="2038" spans="1:3" x14ac:dyDescent="0.25">
      <c r="A2038">
        <v>131.4</v>
      </c>
      <c r="B2038">
        <f t="shared" si="62"/>
        <v>4.4218806509948365</v>
      </c>
      <c r="C2038">
        <f t="shared" si="63"/>
        <v>19.553028491642518</v>
      </c>
    </row>
    <row r="2039" spans="1:3" x14ac:dyDescent="0.25">
      <c r="A2039">
        <v>128.19999999999999</v>
      </c>
      <c r="B2039">
        <f t="shared" si="62"/>
        <v>1.2218806509948195</v>
      </c>
      <c r="C2039">
        <f t="shared" si="63"/>
        <v>1.4929923252755237</v>
      </c>
    </row>
    <row r="2040" spans="1:3" x14ac:dyDescent="0.25">
      <c r="A2040">
        <v>148.9</v>
      </c>
      <c r="B2040">
        <f t="shared" si="62"/>
        <v>21.921880650994837</v>
      </c>
      <c r="C2040">
        <f t="shared" si="63"/>
        <v>480.56885127646177</v>
      </c>
    </row>
    <row r="2041" spans="1:3" x14ac:dyDescent="0.25">
      <c r="A2041">
        <v>128.4</v>
      </c>
      <c r="B2041">
        <f t="shared" si="62"/>
        <v>1.4218806509948365</v>
      </c>
      <c r="C2041">
        <f t="shared" si="63"/>
        <v>2.0217445856734999</v>
      </c>
    </row>
    <row r="2042" spans="1:3" x14ac:dyDescent="0.25">
      <c r="A2042">
        <v>120.3</v>
      </c>
      <c r="B2042">
        <f t="shared" si="62"/>
        <v>-6.678119349005172</v>
      </c>
      <c r="C2042">
        <f t="shared" si="63"/>
        <v>44.59727803955726</v>
      </c>
    </row>
    <row r="2043" spans="1:3" x14ac:dyDescent="0.25">
      <c r="A2043">
        <v>100</v>
      </c>
      <c r="B2043">
        <f t="shared" si="62"/>
        <v>-26.978119349005169</v>
      </c>
      <c r="C2043">
        <f t="shared" si="63"/>
        <v>727.81892360916709</v>
      </c>
    </row>
    <row r="2044" spans="1:3" x14ac:dyDescent="0.25">
      <c r="A2044">
        <v>126.1</v>
      </c>
      <c r="B2044">
        <f t="shared" si="62"/>
        <v>-0.87811934900517485</v>
      </c>
      <c r="C2044">
        <f t="shared" si="63"/>
        <v>0.77109359109727205</v>
      </c>
    </row>
    <row r="2045" spans="1:3" x14ac:dyDescent="0.25">
      <c r="A2045">
        <v>111.7</v>
      </c>
      <c r="B2045">
        <f t="shared" si="62"/>
        <v>-15.278119349005166</v>
      </c>
      <c r="C2045">
        <f t="shared" si="63"/>
        <v>233.42093084244604</v>
      </c>
    </row>
    <row r="2046" spans="1:3" x14ac:dyDescent="0.25">
      <c r="A2046">
        <v>140</v>
      </c>
      <c r="B2046">
        <f t="shared" si="62"/>
        <v>13.021880650994831</v>
      </c>
      <c r="C2046">
        <f t="shared" si="63"/>
        <v>169.56937568875355</v>
      </c>
    </row>
    <row r="2047" spans="1:3" x14ac:dyDescent="0.25">
      <c r="A2047">
        <v>122.2</v>
      </c>
      <c r="B2047">
        <f t="shared" si="62"/>
        <v>-4.7781193490051663</v>
      </c>
      <c r="C2047">
        <f t="shared" si="63"/>
        <v>22.830424513337555</v>
      </c>
    </row>
    <row r="2048" spans="1:3" x14ac:dyDescent="0.25">
      <c r="A2048">
        <v>118.7</v>
      </c>
      <c r="B2048">
        <f t="shared" si="62"/>
        <v>-8.2781193490051663</v>
      </c>
      <c r="C2048">
        <f t="shared" si="63"/>
        <v>68.527259956373712</v>
      </c>
    </row>
    <row r="2049" spans="1:3" x14ac:dyDescent="0.25">
      <c r="A2049">
        <v>121.5</v>
      </c>
      <c r="B2049">
        <f t="shared" si="62"/>
        <v>-5.4781193490051692</v>
      </c>
      <c r="C2049">
        <f t="shared" si="63"/>
        <v>30.009791601944819</v>
      </c>
    </row>
    <row r="2050" spans="1:3" x14ac:dyDescent="0.25">
      <c r="A2050">
        <v>134.5</v>
      </c>
      <c r="B2050">
        <f t="shared" si="62"/>
        <v>7.5218806509948308</v>
      </c>
      <c r="C2050">
        <f t="shared" si="63"/>
        <v>56.578688527810421</v>
      </c>
    </row>
    <row r="2051" spans="1:3" x14ac:dyDescent="0.25">
      <c r="A2051">
        <v>127</v>
      </c>
      <c r="B2051">
        <f t="shared" ref="B2051:B2114" si="64">A2051 -$H$2</f>
        <v>2.188065099483083E-2</v>
      </c>
      <c r="C2051">
        <f t="shared" ref="C2051:C2114" si="65">B2051*B2051</f>
        <v>4.7876288795759139E-4</v>
      </c>
    </row>
    <row r="2052" spans="1:3" x14ac:dyDescent="0.25">
      <c r="A2052">
        <v>114.2</v>
      </c>
      <c r="B2052">
        <f t="shared" si="64"/>
        <v>-12.778119349005166</v>
      </c>
      <c r="C2052">
        <f t="shared" si="65"/>
        <v>163.28033409742022</v>
      </c>
    </row>
    <row r="2053" spans="1:3" x14ac:dyDescent="0.25">
      <c r="A2053">
        <v>125.3</v>
      </c>
      <c r="B2053">
        <f t="shared" si="64"/>
        <v>-1.678119349005172</v>
      </c>
      <c r="C2053">
        <f t="shared" si="65"/>
        <v>2.8160845495055424</v>
      </c>
    </row>
    <row r="2054" spans="1:3" x14ac:dyDescent="0.25">
      <c r="A2054">
        <v>120.4</v>
      </c>
      <c r="B2054">
        <f t="shared" si="64"/>
        <v>-6.5781193490051635</v>
      </c>
      <c r="C2054">
        <f t="shared" si="65"/>
        <v>43.271654169756118</v>
      </c>
    </row>
    <row r="2055" spans="1:3" x14ac:dyDescent="0.25">
      <c r="A2055">
        <v>123</v>
      </c>
      <c r="B2055">
        <f t="shared" si="64"/>
        <v>-3.9781193490051692</v>
      </c>
      <c r="C2055">
        <f t="shared" si="65"/>
        <v>15.825433554929312</v>
      </c>
    </row>
    <row r="2056" spans="1:3" x14ac:dyDescent="0.25">
      <c r="A2056">
        <v>130.5</v>
      </c>
      <c r="B2056">
        <f t="shared" si="64"/>
        <v>3.5218806509948308</v>
      </c>
      <c r="C2056">
        <f t="shared" si="65"/>
        <v>12.403643319851774</v>
      </c>
    </row>
    <row r="2057" spans="1:3" x14ac:dyDescent="0.25">
      <c r="A2057">
        <v>125.5</v>
      </c>
      <c r="B2057">
        <f t="shared" si="64"/>
        <v>-1.4781193490051692</v>
      </c>
      <c r="C2057">
        <f t="shared" si="65"/>
        <v>2.184836809903465</v>
      </c>
    </row>
    <row r="2058" spans="1:3" x14ac:dyDescent="0.25">
      <c r="A2058">
        <v>133.80000000000001</v>
      </c>
      <c r="B2058">
        <f t="shared" si="64"/>
        <v>6.8218806509948422</v>
      </c>
      <c r="C2058">
        <f t="shared" si="65"/>
        <v>46.538055616417815</v>
      </c>
    </row>
    <row r="2059" spans="1:3" x14ac:dyDescent="0.25">
      <c r="A2059">
        <v>150</v>
      </c>
      <c r="B2059">
        <f t="shared" si="64"/>
        <v>23.021880650994831</v>
      </c>
      <c r="C2059">
        <f t="shared" si="65"/>
        <v>530.00698870865017</v>
      </c>
    </row>
    <row r="2060" spans="1:3" x14ac:dyDescent="0.25">
      <c r="A2060">
        <v>130.5</v>
      </c>
      <c r="B2060">
        <f t="shared" si="64"/>
        <v>3.5218806509948308</v>
      </c>
      <c r="C2060">
        <f t="shared" si="65"/>
        <v>12.403643319851774</v>
      </c>
    </row>
    <row r="2061" spans="1:3" x14ac:dyDescent="0.25">
      <c r="A2061">
        <v>140</v>
      </c>
      <c r="B2061">
        <f t="shared" si="64"/>
        <v>13.021880650994831</v>
      </c>
      <c r="C2061">
        <f t="shared" si="65"/>
        <v>169.56937568875355</v>
      </c>
    </row>
    <row r="2062" spans="1:3" x14ac:dyDescent="0.25">
      <c r="A2062">
        <v>119.4</v>
      </c>
      <c r="B2062">
        <f t="shared" si="64"/>
        <v>-7.5781193490051635</v>
      </c>
      <c r="C2062">
        <f t="shared" si="65"/>
        <v>57.427892867766445</v>
      </c>
    </row>
    <row r="2063" spans="1:3" x14ac:dyDescent="0.25">
      <c r="A2063">
        <v>121.3</v>
      </c>
      <c r="B2063">
        <f t="shared" si="64"/>
        <v>-5.678119349005172</v>
      </c>
      <c r="C2063">
        <f t="shared" si="65"/>
        <v>32.241039341546916</v>
      </c>
    </row>
    <row r="2064" spans="1:3" x14ac:dyDescent="0.25">
      <c r="A2064">
        <v>126.3</v>
      </c>
      <c r="B2064">
        <f t="shared" si="64"/>
        <v>-0.67811934900517201</v>
      </c>
      <c r="C2064">
        <f t="shared" si="65"/>
        <v>0.4598458514951983</v>
      </c>
    </row>
    <row r="2065" spans="1:3" x14ac:dyDescent="0.25">
      <c r="A2065">
        <v>111.6</v>
      </c>
      <c r="B2065">
        <f t="shared" si="64"/>
        <v>-15.378119349005175</v>
      </c>
      <c r="C2065">
        <f t="shared" si="65"/>
        <v>236.48655471224734</v>
      </c>
    </row>
    <row r="2066" spans="1:3" x14ac:dyDescent="0.25">
      <c r="A2066">
        <v>111.3</v>
      </c>
      <c r="B2066">
        <f t="shared" si="64"/>
        <v>-15.678119349005172</v>
      </c>
      <c r="C2066">
        <f t="shared" si="65"/>
        <v>245.80342632165036</v>
      </c>
    </row>
    <row r="2067" spans="1:3" x14ac:dyDescent="0.25">
      <c r="A2067">
        <v>122.5</v>
      </c>
      <c r="B2067">
        <f t="shared" si="64"/>
        <v>-4.4781193490051692</v>
      </c>
      <c r="C2067">
        <f t="shared" si="65"/>
        <v>20.053552903934481</v>
      </c>
    </row>
    <row r="2068" spans="1:3" x14ac:dyDescent="0.25">
      <c r="A2068">
        <v>116.5</v>
      </c>
      <c r="B2068">
        <f t="shared" si="64"/>
        <v>-10.478119349005169</v>
      </c>
      <c r="C2068">
        <f t="shared" si="65"/>
        <v>109.7909850919965</v>
      </c>
    </row>
    <row r="2069" spans="1:3" x14ac:dyDescent="0.25">
      <c r="A2069">
        <v>132</v>
      </c>
      <c r="B2069">
        <f t="shared" si="64"/>
        <v>5.0218806509948308</v>
      </c>
      <c r="C2069">
        <f t="shared" si="65"/>
        <v>25.219285272836267</v>
      </c>
    </row>
    <row r="2070" spans="1:3" x14ac:dyDescent="0.25">
      <c r="A2070">
        <v>123.7</v>
      </c>
      <c r="B2070">
        <f t="shared" si="64"/>
        <v>-3.2781193490051663</v>
      </c>
      <c r="C2070">
        <f t="shared" si="65"/>
        <v>10.746066466322056</v>
      </c>
    </row>
    <row r="2071" spans="1:3" x14ac:dyDescent="0.25">
      <c r="A2071">
        <v>117</v>
      </c>
      <c r="B2071">
        <f t="shared" si="64"/>
        <v>-9.9781193490051692</v>
      </c>
      <c r="C2071">
        <f t="shared" si="65"/>
        <v>99.562865742991335</v>
      </c>
    </row>
    <row r="2072" spans="1:3" x14ac:dyDescent="0.25">
      <c r="A2072">
        <v>116.5</v>
      </c>
      <c r="B2072">
        <f t="shared" si="64"/>
        <v>-10.478119349005169</v>
      </c>
      <c r="C2072">
        <f t="shared" si="65"/>
        <v>109.7909850919965</v>
      </c>
    </row>
    <row r="2073" spans="1:3" x14ac:dyDescent="0.25">
      <c r="A2073">
        <v>121.5</v>
      </c>
      <c r="B2073">
        <f t="shared" si="64"/>
        <v>-5.4781193490051692</v>
      </c>
      <c r="C2073">
        <f t="shared" si="65"/>
        <v>30.009791601944819</v>
      </c>
    </row>
    <row r="2074" spans="1:3" x14ac:dyDescent="0.25">
      <c r="A2074">
        <v>105</v>
      </c>
      <c r="B2074">
        <f t="shared" si="64"/>
        <v>-21.978119349005169</v>
      </c>
      <c r="C2074">
        <f t="shared" si="65"/>
        <v>483.03773011911539</v>
      </c>
    </row>
    <row r="2075" spans="1:3" x14ac:dyDescent="0.25">
      <c r="A2075">
        <v>121.3</v>
      </c>
      <c r="B2075">
        <f t="shared" si="64"/>
        <v>-5.678119349005172</v>
      </c>
      <c r="C2075">
        <f t="shared" si="65"/>
        <v>32.241039341546916</v>
      </c>
    </row>
    <row r="2076" spans="1:3" x14ac:dyDescent="0.25">
      <c r="A2076">
        <v>136.1</v>
      </c>
      <c r="B2076">
        <f t="shared" si="64"/>
        <v>9.1218806509948251</v>
      </c>
      <c r="C2076">
        <f t="shared" si="65"/>
        <v>83.208706610993772</v>
      </c>
    </row>
    <row r="2077" spans="1:3" x14ac:dyDescent="0.25">
      <c r="A2077">
        <v>123.6</v>
      </c>
      <c r="B2077">
        <f t="shared" si="64"/>
        <v>-3.3781193490051749</v>
      </c>
      <c r="C2077">
        <f t="shared" si="65"/>
        <v>11.411690336123147</v>
      </c>
    </row>
    <row r="2078" spans="1:3" x14ac:dyDescent="0.25">
      <c r="A2078">
        <v>129</v>
      </c>
      <c r="B2078">
        <f t="shared" si="64"/>
        <v>2.0218806509948308</v>
      </c>
      <c r="C2078">
        <f t="shared" si="65"/>
        <v>4.0880013668672808</v>
      </c>
    </row>
    <row r="2079" spans="1:3" x14ac:dyDescent="0.25">
      <c r="A2079">
        <v>136.80000000000001</v>
      </c>
      <c r="B2079">
        <f t="shared" si="64"/>
        <v>9.8218806509948422</v>
      </c>
      <c r="C2079">
        <f t="shared" si="65"/>
        <v>96.469339522386861</v>
      </c>
    </row>
    <row r="2080" spans="1:3" x14ac:dyDescent="0.25">
      <c r="A2080">
        <v>133.4</v>
      </c>
      <c r="B2080">
        <f t="shared" si="64"/>
        <v>6.4218806509948365</v>
      </c>
      <c r="C2080">
        <f t="shared" si="65"/>
        <v>41.240551095621868</v>
      </c>
    </row>
    <row r="2081" spans="1:3" x14ac:dyDescent="0.25">
      <c r="A2081">
        <v>136</v>
      </c>
      <c r="B2081">
        <f t="shared" si="64"/>
        <v>9.0218806509948308</v>
      </c>
      <c r="C2081">
        <f t="shared" si="65"/>
        <v>81.394330480794906</v>
      </c>
    </row>
    <row r="2082" spans="1:3" x14ac:dyDescent="0.25">
      <c r="A2082">
        <v>125.8</v>
      </c>
      <c r="B2082">
        <f t="shared" si="64"/>
        <v>-1.178119349005172</v>
      </c>
      <c r="C2082">
        <f t="shared" si="65"/>
        <v>1.3879652005003702</v>
      </c>
    </row>
    <row r="2083" spans="1:3" x14ac:dyDescent="0.25">
      <c r="A2083">
        <v>120.5</v>
      </c>
      <c r="B2083">
        <f t="shared" si="64"/>
        <v>-6.4781193490051692</v>
      </c>
      <c r="C2083">
        <f t="shared" si="65"/>
        <v>41.966030299955158</v>
      </c>
    </row>
    <row r="2084" spans="1:3" x14ac:dyDescent="0.25">
      <c r="A2084">
        <v>130.19999999999999</v>
      </c>
      <c r="B2084">
        <f t="shared" si="64"/>
        <v>3.2218806509948195</v>
      </c>
      <c r="C2084">
        <f t="shared" si="65"/>
        <v>10.380514929254801</v>
      </c>
    </row>
    <row r="2085" spans="1:3" x14ac:dyDescent="0.25">
      <c r="A2085">
        <v>135.9</v>
      </c>
      <c r="B2085">
        <f t="shared" si="64"/>
        <v>8.9218806509948365</v>
      </c>
      <c r="C2085">
        <f t="shared" si="65"/>
        <v>79.59995435059605</v>
      </c>
    </row>
    <row r="2086" spans="1:3" x14ac:dyDescent="0.25">
      <c r="A2086">
        <v>116.5</v>
      </c>
      <c r="B2086">
        <f t="shared" si="64"/>
        <v>-10.478119349005169</v>
      </c>
      <c r="C2086">
        <f t="shared" si="65"/>
        <v>109.7909850919965</v>
      </c>
    </row>
    <row r="2087" spans="1:3" x14ac:dyDescent="0.25">
      <c r="A2087">
        <v>124</v>
      </c>
      <c r="B2087">
        <f t="shared" si="64"/>
        <v>-2.9781193490051692</v>
      </c>
      <c r="C2087">
        <f t="shared" si="65"/>
        <v>8.8691948569189734</v>
      </c>
    </row>
    <row r="2088" spans="1:3" x14ac:dyDescent="0.25">
      <c r="A2088">
        <v>140</v>
      </c>
      <c r="B2088">
        <f t="shared" si="64"/>
        <v>13.021880650994831</v>
      </c>
      <c r="C2088">
        <f t="shared" si="65"/>
        <v>169.56937568875355</v>
      </c>
    </row>
    <row r="2089" spans="1:3" x14ac:dyDescent="0.25">
      <c r="A2089">
        <v>150.9</v>
      </c>
      <c r="B2089">
        <f t="shared" si="64"/>
        <v>23.921880650994837</v>
      </c>
      <c r="C2089">
        <f t="shared" si="65"/>
        <v>572.25637388044117</v>
      </c>
    </row>
    <row r="2090" spans="1:3" x14ac:dyDescent="0.25">
      <c r="A2090">
        <v>127.3</v>
      </c>
      <c r="B2090">
        <f t="shared" si="64"/>
        <v>0.32188065099482799</v>
      </c>
      <c r="C2090">
        <f t="shared" si="65"/>
        <v>0.10360715348485426</v>
      </c>
    </row>
    <row r="2091" spans="1:3" x14ac:dyDescent="0.25">
      <c r="A2091">
        <v>100</v>
      </c>
      <c r="B2091">
        <f t="shared" si="64"/>
        <v>-26.978119349005169</v>
      </c>
      <c r="C2091">
        <f t="shared" si="65"/>
        <v>727.81892360916709</v>
      </c>
    </row>
    <row r="2092" spans="1:3" x14ac:dyDescent="0.25">
      <c r="A2092">
        <v>128.80000000000001</v>
      </c>
      <c r="B2092">
        <f t="shared" si="64"/>
        <v>1.8218806509948422</v>
      </c>
      <c r="C2092">
        <f t="shared" si="65"/>
        <v>3.3192491064693899</v>
      </c>
    </row>
    <row r="2093" spans="1:3" x14ac:dyDescent="0.25">
      <c r="A2093">
        <v>119.7</v>
      </c>
      <c r="B2093">
        <f t="shared" si="64"/>
        <v>-7.2781193490051663</v>
      </c>
      <c r="C2093">
        <f t="shared" si="65"/>
        <v>52.971021258363386</v>
      </c>
    </row>
    <row r="2094" spans="1:3" x14ac:dyDescent="0.25">
      <c r="A2094">
        <v>140.80000000000001</v>
      </c>
      <c r="B2094">
        <f t="shared" si="64"/>
        <v>13.821880650994842</v>
      </c>
      <c r="C2094">
        <f t="shared" si="65"/>
        <v>191.0443847303456</v>
      </c>
    </row>
    <row r="2095" spans="1:3" x14ac:dyDescent="0.25">
      <c r="A2095">
        <v>138</v>
      </c>
      <c r="B2095">
        <f t="shared" si="64"/>
        <v>11.021880650994831</v>
      </c>
      <c r="C2095">
        <f t="shared" si="65"/>
        <v>121.48185308477423</v>
      </c>
    </row>
    <row r="2096" spans="1:3" x14ac:dyDescent="0.25">
      <c r="A2096">
        <v>132.9</v>
      </c>
      <c r="B2096">
        <f t="shared" si="64"/>
        <v>5.9218806509948365</v>
      </c>
      <c r="C2096">
        <f t="shared" si="65"/>
        <v>35.068670444627031</v>
      </c>
    </row>
    <row r="2097" spans="1:3" x14ac:dyDescent="0.25">
      <c r="A2097">
        <v>140</v>
      </c>
      <c r="B2097">
        <f t="shared" si="64"/>
        <v>13.021880650994831</v>
      </c>
      <c r="C2097">
        <f t="shared" si="65"/>
        <v>169.56937568875355</v>
      </c>
    </row>
    <row r="2098" spans="1:3" x14ac:dyDescent="0.25">
      <c r="A2098">
        <v>140</v>
      </c>
      <c r="B2098">
        <f t="shared" si="64"/>
        <v>13.021880650994831</v>
      </c>
      <c r="C2098">
        <f t="shared" si="65"/>
        <v>169.56937568875355</v>
      </c>
    </row>
    <row r="2099" spans="1:3" x14ac:dyDescent="0.25">
      <c r="A2099">
        <v>99.3</v>
      </c>
      <c r="B2099">
        <f t="shared" si="64"/>
        <v>-27.678119349005172</v>
      </c>
      <c r="C2099">
        <f t="shared" si="65"/>
        <v>766.07829069777449</v>
      </c>
    </row>
    <row r="2100" spans="1:3" x14ac:dyDescent="0.25">
      <c r="A2100">
        <v>119.3</v>
      </c>
      <c r="B2100">
        <f t="shared" si="64"/>
        <v>-7.678119349005172</v>
      </c>
      <c r="C2100">
        <f t="shared" si="65"/>
        <v>58.953516737567604</v>
      </c>
    </row>
    <row r="2101" spans="1:3" x14ac:dyDescent="0.25">
      <c r="A2101">
        <v>113.2</v>
      </c>
      <c r="B2101">
        <f t="shared" si="64"/>
        <v>-13.778119349005166</v>
      </c>
      <c r="C2101">
        <f t="shared" si="65"/>
        <v>189.83657279543056</v>
      </c>
    </row>
    <row r="2102" spans="1:3" x14ac:dyDescent="0.25">
      <c r="A2102">
        <v>117</v>
      </c>
      <c r="B2102">
        <f t="shared" si="64"/>
        <v>-9.9781193490051692</v>
      </c>
      <c r="C2102">
        <f t="shared" si="65"/>
        <v>99.562865742991335</v>
      </c>
    </row>
    <row r="2103" spans="1:3" x14ac:dyDescent="0.25">
      <c r="A2103">
        <v>123</v>
      </c>
      <c r="B2103">
        <f t="shared" si="64"/>
        <v>-3.9781193490051692</v>
      </c>
      <c r="C2103">
        <f t="shared" si="65"/>
        <v>15.825433554929312</v>
      </c>
    </row>
    <row r="2104" spans="1:3" x14ac:dyDescent="0.25">
      <c r="A2104">
        <v>127.2</v>
      </c>
      <c r="B2104">
        <f t="shared" si="64"/>
        <v>0.22188065099483367</v>
      </c>
      <c r="C2104">
        <f t="shared" si="65"/>
        <v>4.9231023285891184E-2</v>
      </c>
    </row>
    <row r="2105" spans="1:3" x14ac:dyDescent="0.25">
      <c r="A2105">
        <v>141</v>
      </c>
      <c r="B2105">
        <f t="shared" si="64"/>
        <v>14.021880650994831</v>
      </c>
      <c r="C2105">
        <f t="shared" si="65"/>
        <v>196.61313699074321</v>
      </c>
    </row>
    <row r="2106" spans="1:3" x14ac:dyDescent="0.25">
      <c r="A2106">
        <v>121.7</v>
      </c>
      <c r="B2106">
        <f t="shared" si="64"/>
        <v>-5.2781193490051663</v>
      </c>
      <c r="C2106">
        <f t="shared" si="65"/>
        <v>27.858543862342721</v>
      </c>
    </row>
    <row r="2107" spans="1:3" x14ac:dyDescent="0.25">
      <c r="A2107">
        <v>121.1</v>
      </c>
      <c r="B2107">
        <f t="shared" si="64"/>
        <v>-5.8781193490051749</v>
      </c>
      <c r="C2107">
        <f t="shared" si="65"/>
        <v>34.552287081149018</v>
      </c>
    </row>
    <row r="2108" spans="1:3" x14ac:dyDescent="0.25">
      <c r="A2108">
        <v>146.1</v>
      </c>
      <c r="B2108">
        <f t="shared" si="64"/>
        <v>19.121880650994825</v>
      </c>
      <c r="C2108">
        <f t="shared" si="65"/>
        <v>365.64631963089028</v>
      </c>
    </row>
    <row r="2109" spans="1:3" x14ac:dyDescent="0.25">
      <c r="A2109">
        <v>142.5</v>
      </c>
      <c r="B2109">
        <f t="shared" si="64"/>
        <v>15.521880650994831</v>
      </c>
      <c r="C2109">
        <f t="shared" si="65"/>
        <v>240.92877894372771</v>
      </c>
    </row>
    <row r="2110" spans="1:3" x14ac:dyDescent="0.25">
      <c r="A2110">
        <v>126.8</v>
      </c>
      <c r="B2110">
        <f t="shared" si="64"/>
        <v>-0.17811934900517201</v>
      </c>
      <c r="C2110">
        <f t="shared" si="65"/>
        <v>3.1726502490026273E-2</v>
      </c>
    </row>
    <row r="2111" spans="1:3" x14ac:dyDescent="0.25">
      <c r="A2111">
        <v>150</v>
      </c>
      <c r="B2111">
        <f t="shared" si="64"/>
        <v>23.021880650994831</v>
      </c>
      <c r="C2111">
        <f t="shared" si="65"/>
        <v>530.00698870865017</v>
      </c>
    </row>
    <row r="2112" spans="1:3" x14ac:dyDescent="0.25">
      <c r="A2112">
        <v>150</v>
      </c>
      <c r="B2112">
        <f t="shared" si="64"/>
        <v>23.021880650994831</v>
      </c>
      <c r="C2112">
        <f t="shared" si="65"/>
        <v>530.00698870865017</v>
      </c>
    </row>
    <row r="2113" spans="1:3" x14ac:dyDescent="0.25">
      <c r="A2113">
        <v>134.5</v>
      </c>
      <c r="B2113">
        <f t="shared" si="64"/>
        <v>7.5218806509948308</v>
      </c>
      <c r="C2113">
        <f t="shared" si="65"/>
        <v>56.578688527810421</v>
      </c>
    </row>
    <row r="2114" spans="1:3" x14ac:dyDescent="0.25">
      <c r="A2114">
        <v>129.5</v>
      </c>
      <c r="B2114">
        <f t="shared" si="64"/>
        <v>2.5218806509948308</v>
      </c>
      <c r="C2114">
        <f t="shared" si="65"/>
        <v>6.3598820178621116</v>
      </c>
    </row>
    <row r="2115" spans="1:3" x14ac:dyDescent="0.25">
      <c r="A2115">
        <v>113.2</v>
      </c>
      <c r="B2115">
        <f t="shared" ref="B2115:B2178" si="66">A2115 -$H$2</f>
        <v>-13.778119349005166</v>
      </c>
      <c r="C2115">
        <f t="shared" ref="C2115:C2178" si="67">B2115*B2115</f>
        <v>189.83657279543056</v>
      </c>
    </row>
    <row r="2116" spans="1:3" x14ac:dyDescent="0.25">
      <c r="A2116">
        <v>140.19999999999999</v>
      </c>
      <c r="B2116">
        <f t="shared" si="66"/>
        <v>13.221880650994819</v>
      </c>
      <c r="C2116">
        <f t="shared" si="67"/>
        <v>174.8181279491512</v>
      </c>
    </row>
    <row r="2117" spans="1:3" x14ac:dyDescent="0.25">
      <c r="A2117">
        <v>119.2</v>
      </c>
      <c r="B2117">
        <f t="shared" si="66"/>
        <v>-7.7781193490051663</v>
      </c>
      <c r="C2117">
        <f t="shared" si="67"/>
        <v>60.499140607368552</v>
      </c>
    </row>
    <row r="2118" spans="1:3" x14ac:dyDescent="0.25">
      <c r="A2118">
        <v>140.69999999999999</v>
      </c>
      <c r="B2118">
        <f t="shared" si="66"/>
        <v>13.721880650994819</v>
      </c>
      <c r="C2118">
        <f t="shared" si="67"/>
        <v>188.29000860014602</v>
      </c>
    </row>
    <row r="2119" spans="1:3" x14ac:dyDescent="0.25">
      <c r="A2119">
        <v>142.30000000000001</v>
      </c>
      <c r="B2119">
        <f t="shared" si="66"/>
        <v>15.321880650994842</v>
      </c>
      <c r="C2119">
        <f t="shared" si="67"/>
        <v>234.76002668333012</v>
      </c>
    </row>
    <row r="2120" spans="1:3" x14ac:dyDescent="0.25">
      <c r="A2120">
        <v>129.9</v>
      </c>
      <c r="B2120">
        <f t="shared" si="66"/>
        <v>2.9218806509948365</v>
      </c>
      <c r="C2120">
        <f t="shared" si="67"/>
        <v>8.5373865386580103</v>
      </c>
    </row>
    <row r="2121" spans="1:3" x14ac:dyDescent="0.25">
      <c r="A2121">
        <v>134.80000000000001</v>
      </c>
      <c r="B2121">
        <f t="shared" si="66"/>
        <v>7.8218806509948422</v>
      </c>
      <c r="C2121">
        <f t="shared" si="67"/>
        <v>61.181816918407499</v>
      </c>
    </row>
    <row r="2122" spans="1:3" x14ac:dyDescent="0.25">
      <c r="A2122">
        <v>104.1</v>
      </c>
      <c r="B2122">
        <f t="shared" si="66"/>
        <v>-22.878119349005175</v>
      </c>
      <c r="C2122">
        <f t="shared" si="67"/>
        <v>523.40834494732496</v>
      </c>
    </row>
    <row r="2123" spans="1:3" x14ac:dyDescent="0.25">
      <c r="A2123">
        <v>122.4</v>
      </c>
      <c r="B2123">
        <f t="shared" si="66"/>
        <v>-4.5781193490051635</v>
      </c>
      <c r="C2123">
        <f t="shared" si="67"/>
        <v>20.959176773735461</v>
      </c>
    </row>
    <row r="2124" spans="1:3" x14ac:dyDescent="0.25">
      <c r="A2124">
        <v>120.6</v>
      </c>
      <c r="B2124">
        <f t="shared" si="66"/>
        <v>-6.3781193490051749</v>
      </c>
      <c r="C2124">
        <f t="shared" si="67"/>
        <v>40.680406430154193</v>
      </c>
    </row>
    <row r="2125" spans="1:3" x14ac:dyDescent="0.25">
      <c r="A2125">
        <v>112.4</v>
      </c>
      <c r="B2125">
        <f t="shared" si="66"/>
        <v>-14.578119349005163</v>
      </c>
      <c r="C2125">
        <f t="shared" si="67"/>
        <v>212.52156375383873</v>
      </c>
    </row>
    <row r="2126" spans="1:3" x14ac:dyDescent="0.25">
      <c r="A2126">
        <v>157.9</v>
      </c>
      <c r="B2126">
        <f t="shared" si="66"/>
        <v>30.921880650994837</v>
      </c>
      <c r="C2126">
        <f t="shared" si="67"/>
        <v>956.16270299436883</v>
      </c>
    </row>
    <row r="2127" spans="1:3" x14ac:dyDescent="0.25">
      <c r="A2127">
        <v>125.9</v>
      </c>
      <c r="B2127">
        <f t="shared" si="66"/>
        <v>-1.0781193490051635</v>
      </c>
      <c r="C2127">
        <f t="shared" si="67"/>
        <v>1.1623413306993176</v>
      </c>
    </row>
    <row r="2128" spans="1:3" x14ac:dyDescent="0.25">
      <c r="A2128">
        <v>118.4</v>
      </c>
      <c r="B2128">
        <f t="shared" si="66"/>
        <v>-8.5781193490051635</v>
      </c>
      <c r="C2128">
        <f t="shared" si="67"/>
        <v>73.584131565776772</v>
      </c>
    </row>
    <row r="2129" spans="1:3" x14ac:dyDescent="0.25">
      <c r="A2129">
        <v>130.80000000000001</v>
      </c>
      <c r="B2129">
        <f t="shared" si="66"/>
        <v>3.8218806509948422</v>
      </c>
      <c r="C2129">
        <f t="shared" si="67"/>
        <v>14.60677171044876</v>
      </c>
    </row>
    <row r="2130" spans="1:3" x14ac:dyDescent="0.25">
      <c r="A2130">
        <v>176.7</v>
      </c>
      <c r="B2130">
        <f t="shared" si="66"/>
        <v>49.721880650994819</v>
      </c>
      <c r="C2130">
        <f t="shared" si="67"/>
        <v>2472.2654154717729</v>
      </c>
    </row>
    <row r="2131" spans="1:3" x14ac:dyDescent="0.25">
      <c r="A2131">
        <v>156.80000000000001</v>
      </c>
      <c r="B2131">
        <f t="shared" si="66"/>
        <v>29.821880650994842</v>
      </c>
      <c r="C2131">
        <f t="shared" si="67"/>
        <v>889.34456556218061</v>
      </c>
    </row>
    <row r="2132" spans="1:3" x14ac:dyDescent="0.25">
      <c r="A2132">
        <v>126.8</v>
      </c>
      <c r="B2132">
        <f t="shared" si="66"/>
        <v>-0.17811934900517201</v>
      </c>
      <c r="C2132">
        <f t="shared" si="67"/>
        <v>3.1726502490026273E-2</v>
      </c>
    </row>
    <row r="2133" spans="1:3" x14ac:dyDescent="0.25">
      <c r="A2133">
        <v>128</v>
      </c>
      <c r="B2133">
        <f t="shared" si="66"/>
        <v>1.0218806509948308</v>
      </c>
      <c r="C2133">
        <f t="shared" si="67"/>
        <v>1.0442400648776193</v>
      </c>
    </row>
    <row r="2134" spans="1:3" x14ac:dyDescent="0.25">
      <c r="A2134">
        <v>113.8</v>
      </c>
      <c r="B2134">
        <f t="shared" si="66"/>
        <v>-13.178119349005172</v>
      </c>
      <c r="C2134">
        <f t="shared" si="67"/>
        <v>173.66282957662449</v>
      </c>
    </row>
    <row r="2135" spans="1:3" x14ac:dyDescent="0.25">
      <c r="A2135">
        <v>120.8</v>
      </c>
      <c r="B2135">
        <f t="shared" si="66"/>
        <v>-6.178119349005172</v>
      </c>
      <c r="C2135">
        <f t="shared" si="67"/>
        <v>38.169158690552088</v>
      </c>
    </row>
    <row r="2136" spans="1:3" x14ac:dyDescent="0.25">
      <c r="A2136">
        <v>130.80000000000001</v>
      </c>
      <c r="B2136">
        <f t="shared" si="66"/>
        <v>3.8218806509948422</v>
      </c>
      <c r="C2136">
        <f t="shared" si="67"/>
        <v>14.60677171044876</v>
      </c>
    </row>
    <row r="2137" spans="1:3" x14ac:dyDescent="0.25">
      <c r="A2137">
        <v>101</v>
      </c>
      <c r="B2137">
        <f t="shared" si="66"/>
        <v>-25.978119349005169</v>
      </c>
      <c r="C2137">
        <f t="shared" si="67"/>
        <v>674.86268491115675</v>
      </c>
    </row>
    <row r="2138" spans="1:3" x14ac:dyDescent="0.25">
      <c r="A2138">
        <v>126.1</v>
      </c>
      <c r="B2138">
        <f t="shared" si="66"/>
        <v>-0.87811934900517485</v>
      </c>
      <c r="C2138">
        <f t="shared" si="67"/>
        <v>0.77109359109727205</v>
      </c>
    </row>
    <row r="2139" spans="1:3" x14ac:dyDescent="0.25">
      <c r="A2139">
        <v>113.8</v>
      </c>
      <c r="B2139">
        <f t="shared" si="66"/>
        <v>-13.178119349005172</v>
      </c>
      <c r="C2139">
        <f t="shared" si="67"/>
        <v>173.66282957662449</v>
      </c>
    </row>
    <row r="2140" spans="1:3" x14ac:dyDescent="0.25">
      <c r="A2140">
        <v>118.3</v>
      </c>
      <c r="B2140">
        <f t="shared" si="66"/>
        <v>-8.678119349005172</v>
      </c>
      <c r="C2140">
        <f t="shared" si="67"/>
        <v>75.309755435577955</v>
      </c>
    </row>
    <row r="2141" spans="1:3" x14ac:dyDescent="0.25">
      <c r="A2141">
        <v>127.9</v>
      </c>
      <c r="B2141">
        <f t="shared" si="66"/>
        <v>0.92188065099483651</v>
      </c>
      <c r="C2141">
        <f t="shared" si="67"/>
        <v>0.84986393467866361</v>
      </c>
    </row>
    <row r="2142" spans="1:3" x14ac:dyDescent="0.25">
      <c r="A2142">
        <v>131.1</v>
      </c>
      <c r="B2142">
        <f t="shared" si="66"/>
        <v>4.1218806509948251</v>
      </c>
      <c r="C2142">
        <f t="shared" si="67"/>
        <v>16.989900101045524</v>
      </c>
    </row>
    <row r="2143" spans="1:3" x14ac:dyDescent="0.25">
      <c r="A2143">
        <v>117.9</v>
      </c>
      <c r="B2143">
        <f t="shared" si="66"/>
        <v>-9.0781193490051635</v>
      </c>
      <c r="C2143">
        <f t="shared" si="67"/>
        <v>82.412250914781936</v>
      </c>
    </row>
    <row r="2144" spans="1:3" x14ac:dyDescent="0.25">
      <c r="A2144">
        <v>115.7</v>
      </c>
      <c r="B2144">
        <f t="shared" si="66"/>
        <v>-11.278119349005166</v>
      </c>
      <c r="C2144">
        <f t="shared" si="67"/>
        <v>127.19597605040471</v>
      </c>
    </row>
    <row r="2145" spans="1:3" x14ac:dyDescent="0.25">
      <c r="A2145">
        <v>141</v>
      </c>
      <c r="B2145">
        <f t="shared" si="66"/>
        <v>14.021880650994831</v>
      </c>
      <c r="C2145">
        <f t="shared" si="67"/>
        <v>196.61313699074321</v>
      </c>
    </row>
    <row r="2146" spans="1:3" x14ac:dyDescent="0.25">
      <c r="A2146">
        <v>120</v>
      </c>
      <c r="B2146">
        <f t="shared" si="66"/>
        <v>-6.9781193490051692</v>
      </c>
      <c r="C2146">
        <f t="shared" si="67"/>
        <v>48.694149648960327</v>
      </c>
    </row>
    <row r="2147" spans="1:3" x14ac:dyDescent="0.25">
      <c r="A2147">
        <v>131.80000000000001</v>
      </c>
      <c r="B2147">
        <f t="shared" si="66"/>
        <v>4.8218806509948422</v>
      </c>
      <c r="C2147">
        <f t="shared" si="67"/>
        <v>23.250533012438442</v>
      </c>
    </row>
    <row r="2148" spans="1:3" x14ac:dyDescent="0.25">
      <c r="A2148">
        <v>131.1</v>
      </c>
      <c r="B2148">
        <f t="shared" si="66"/>
        <v>4.1218806509948251</v>
      </c>
      <c r="C2148">
        <f t="shared" si="67"/>
        <v>16.989900101045524</v>
      </c>
    </row>
    <row r="2149" spans="1:3" x14ac:dyDescent="0.25">
      <c r="A2149">
        <v>117.8</v>
      </c>
      <c r="B2149">
        <f t="shared" si="66"/>
        <v>-9.178119349005172</v>
      </c>
      <c r="C2149">
        <f t="shared" si="67"/>
        <v>84.237874784583127</v>
      </c>
    </row>
    <row r="2150" spans="1:3" x14ac:dyDescent="0.25">
      <c r="A2150">
        <v>140</v>
      </c>
      <c r="B2150">
        <f t="shared" si="66"/>
        <v>13.021880650994831</v>
      </c>
      <c r="C2150">
        <f t="shared" si="67"/>
        <v>169.56937568875355</v>
      </c>
    </row>
    <row r="2151" spans="1:3" x14ac:dyDescent="0.25">
      <c r="A2151">
        <v>108</v>
      </c>
      <c r="B2151">
        <f t="shared" si="66"/>
        <v>-18.978119349005169</v>
      </c>
      <c r="C2151">
        <f t="shared" si="67"/>
        <v>360.16901402508438</v>
      </c>
    </row>
    <row r="2152" spans="1:3" x14ac:dyDescent="0.25">
      <c r="A2152">
        <v>122.9</v>
      </c>
      <c r="B2152">
        <f t="shared" si="66"/>
        <v>-4.0781193490051635</v>
      </c>
      <c r="C2152">
        <f t="shared" si="67"/>
        <v>16.631057424730297</v>
      </c>
    </row>
    <row r="2153" spans="1:3" x14ac:dyDescent="0.25">
      <c r="A2153">
        <v>130</v>
      </c>
      <c r="B2153">
        <f t="shared" si="66"/>
        <v>3.0218806509948308</v>
      </c>
      <c r="C2153">
        <f t="shared" si="67"/>
        <v>9.1317626688569433</v>
      </c>
    </row>
    <row r="2154" spans="1:3" x14ac:dyDescent="0.25">
      <c r="A2154">
        <v>126</v>
      </c>
      <c r="B2154">
        <f t="shared" si="66"/>
        <v>-0.97811934900516917</v>
      </c>
      <c r="C2154">
        <f t="shared" si="67"/>
        <v>0.9567174608982959</v>
      </c>
    </row>
    <row r="2155" spans="1:3" x14ac:dyDescent="0.25">
      <c r="A2155">
        <v>134</v>
      </c>
      <c r="B2155">
        <f t="shared" si="66"/>
        <v>7.0218806509948308</v>
      </c>
      <c r="C2155">
        <f t="shared" si="67"/>
        <v>49.30680787681559</v>
      </c>
    </row>
    <row r="2156" spans="1:3" x14ac:dyDescent="0.25">
      <c r="A2156">
        <v>134.30000000000001</v>
      </c>
      <c r="B2156">
        <f t="shared" si="66"/>
        <v>7.3218806509948422</v>
      </c>
      <c r="C2156">
        <f t="shared" si="67"/>
        <v>53.609936267412657</v>
      </c>
    </row>
    <row r="2157" spans="1:3" x14ac:dyDescent="0.25">
      <c r="A2157">
        <v>138.69999999999999</v>
      </c>
      <c r="B2157">
        <f t="shared" si="66"/>
        <v>11.721880650994819</v>
      </c>
      <c r="C2157">
        <f t="shared" si="67"/>
        <v>137.40248599616675</v>
      </c>
    </row>
    <row r="2158" spans="1:3" x14ac:dyDescent="0.25">
      <c r="A2158">
        <v>143.30000000000001</v>
      </c>
      <c r="B2158">
        <f t="shared" si="66"/>
        <v>16.321880650994842</v>
      </c>
      <c r="C2158">
        <f t="shared" si="67"/>
        <v>266.40378798531981</v>
      </c>
    </row>
    <row r="2159" spans="1:3" x14ac:dyDescent="0.25">
      <c r="A2159">
        <v>160</v>
      </c>
      <c r="B2159">
        <f t="shared" si="66"/>
        <v>33.021880650994831</v>
      </c>
      <c r="C2159">
        <f t="shared" si="67"/>
        <v>1090.4446017285468</v>
      </c>
    </row>
    <row r="2160" spans="1:3" x14ac:dyDescent="0.25">
      <c r="A2160">
        <v>111</v>
      </c>
      <c r="B2160">
        <f t="shared" si="66"/>
        <v>-15.978119349005169</v>
      </c>
      <c r="C2160">
        <f t="shared" si="67"/>
        <v>255.30029793105336</v>
      </c>
    </row>
    <row r="2161" spans="1:3" x14ac:dyDescent="0.25">
      <c r="A2161">
        <v>128.5</v>
      </c>
      <c r="B2161">
        <f t="shared" si="66"/>
        <v>1.5218806509948308</v>
      </c>
      <c r="C2161">
        <f t="shared" si="67"/>
        <v>2.3161207158724499</v>
      </c>
    </row>
    <row r="2162" spans="1:3" x14ac:dyDescent="0.25">
      <c r="A2162">
        <v>133</v>
      </c>
      <c r="B2162">
        <f t="shared" si="66"/>
        <v>6.0218806509948308</v>
      </c>
      <c r="C2162">
        <f t="shared" si="67"/>
        <v>36.263046574825928</v>
      </c>
    </row>
    <row r="2163" spans="1:3" x14ac:dyDescent="0.25">
      <c r="A2163">
        <v>114.6</v>
      </c>
      <c r="B2163">
        <f t="shared" si="66"/>
        <v>-12.378119349005175</v>
      </c>
      <c r="C2163">
        <f t="shared" si="67"/>
        <v>153.21783861821629</v>
      </c>
    </row>
    <row r="2164" spans="1:3" x14ac:dyDescent="0.25">
      <c r="A2164">
        <v>104.1</v>
      </c>
      <c r="B2164">
        <f t="shared" si="66"/>
        <v>-22.878119349005175</v>
      </c>
      <c r="C2164">
        <f t="shared" si="67"/>
        <v>523.40834494732496</v>
      </c>
    </row>
    <row r="2165" spans="1:3" x14ac:dyDescent="0.25">
      <c r="A2165">
        <v>127.6</v>
      </c>
      <c r="B2165">
        <f t="shared" si="66"/>
        <v>0.62188065099482515</v>
      </c>
      <c r="C2165">
        <f t="shared" si="67"/>
        <v>0.38673554408174754</v>
      </c>
    </row>
    <row r="2166" spans="1:3" x14ac:dyDescent="0.25">
      <c r="A2166">
        <v>151</v>
      </c>
      <c r="B2166">
        <f t="shared" si="66"/>
        <v>24.021880650994831</v>
      </c>
      <c r="C2166">
        <f t="shared" si="67"/>
        <v>577.05075001063983</v>
      </c>
    </row>
    <row r="2167" spans="1:3" x14ac:dyDescent="0.25">
      <c r="A2167">
        <v>135.69999999999999</v>
      </c>
      <c r="B2167">
        <f t="shared" si="66"/>
        <v>8.7218806509948195</v>
      </c>
      <c r="C2167">
        <f t="shared" si="67"/>
        <v>76.071202090197815</v>
      </c>
    </row>
    <row r="2168" spans="1:3" x14ac:dyDescent="0.25">
      <c r="A2168">
        <v>137.80000000000001</v>
      </c>
      <c r="B2168">
        <f t="shared" si="66"/>
        <v>10.821880650994842</v>
      </c>
      <c r="C2168">
        <f t="shared" si="67"/>
        <v>117.11310082437655</v>
      </c>
    </row>
    <row r="2169" spans="1:3" x14ac:dyDescent="0.25">
      <c r="A2169">
        <v>117.3</v>
      </c>
      <c r="B2169">
        <f t="shared" si="66"/>
        <v>-9.678119349005172</v>
      </c>
      <c r="C2169">
        <f t="shared" si="67"/>
        <v>93.665994133588299</v>
      </c>
    </row>
    <row r="2170" spans="1:3" x14ac:dyDescent="0.25">
      <c r="A2170">
        <v>121.2</v>
      </c>
      <c r="B2170">
        <f t="shared" si="66"/>
        <v>-5.7781193490051663</v>
      </c>
      <c r="C2170">
        <f t="shared" si="67"/>
        <v>33.386663211347887</v>
      </c>
    </row>
    <row r="2171" spans="1:3" x14ac:dyDescent="0.25">
      <c r="A2171">
        <v>129.30000000000001</v>
      </c>
      <c r="B2171">
        <f t="shared" si="66"/>
        <v>2.3218806509948422</v>
      </c>
      <c r="C2171">
        <f t="shared" si="67"/>
        <v>5.3911297574642321</v>
      </c>
    </row>
    <row r="2172" spans="1:3" x14ac:dyDescent="0.25">
      <c r="A2172">
        <v>123</v>
      </c>
      <c r="B2172">
        <f t="shared" si="66"/>
        <v>-3.9781193490051692</v>
      </c>
      <c r="C2172">
        <f t="shared" si="67"/>
        <v>15.825433554929312</v>
      </c>
    </row>
    <row r="2173" spans="1:3" x14ac:dyDescent="0.25">
      <c r="A2173">
        <v>140</v>
      </c>
      <c r="B2173">
        <f t="shared" si="66"/>
        <v>13.021880650994831</v>
      </c>
      <c r="C2173">
        <f t="shared" si="67"/>
        <v>169.56937568875355</v>
      </c>
    </row>
    <row r="2174" spans="1:3" x14ac:dyDescent="0.25">
      <c r="A2174">
        <v>140</v>
      </c>
      <c r="B2174">
        <f t="shared" si="66"/>
        <v>13.021880650994831</v>
      </c>
      <c r="C2174">
        <f t="shared" si="67"/>
        <v>169.56937568875355</v>
      </c>
    </row>
    <row r="2175" spans="1:3" x14ac:dyDescent="0.25">
      <c r="A2175">
        <v>144.6</v>
      </c>
      <c r="B2175">
        <f t="shared" si="66"/>
        <v>17.621880650994825</v>
      </c>
      <c r="C2175">
        <f t="shared" si="67"/>
        <v>310.53067767790583</v>
      </c>
    </row>
    <row r="2176" spans="1:3" x14ac:dyDescent="0.25">
      <c r="A2176">
        <v>118.3</v>
      </c>
      <c r="B2176">
        <f t="shared" si="66"/>
        <v>-8.678119349005172</v>
      </c>
      <c r="C2176">
        <f t="shared" si="67"/>
        <v>75.309755435577955</v>
      </c>
    </row>
    <row r="2177" spans="1:3" x14ac:dyDescent="0.25">
      <c r="A2177">
        <v>153.6</v>
      </c>
      <c r="B2177">
        <f t="shared" si="66"/>
        <v>26.621880650994825</v>
      </c>
      <c r="C2177">
        <f t="shared" si="67"/>
        <v>708.72452939581262</v>
      </c>
    </row>
    <row r="2178" spans="1:3" x14ac:dyDescent="0.25">
      <c r="A2178">
        <v>158.30000000000001</v>
      </c>
      <c r="B2178">
        <f t="shared" si="66"/>
        <v>31.321880650994842</v>
      </c>
      <c r="C2178">
        <f t="shared" si="67"/>
        <v>981.06020751516508</v>
      </c>
    </row>
    <row r="2179" spans="1:3" x14ac:dyDescent="0.25">
      <c r="A2179">
        <v>100</v>
      </c>
      <c r="B2179">
        <f t="shared" ref="B2179:B2242" si="68">A2179 -$H$2</f>
        <v>-26.978119349005169</v>
      </c>
      <c r="C2179">
        <f t="shared" ref="C2179:C2242" si="69">B2179*B2179</f>
        <v>727.81892360916709</v>
      </c>
    </row>
    <row r="2180" spans="1:3" x14ac:dyDescent="0.25">
      <c r="A2180">
        <v>134.9</v>
      </c>
      <c r="B2180">
        <f t="shared" si="68"/>
        <v>7.9218806509948365</v>
      </c>
      <c r="C2180">
        <f t="shared" si="69"/>
        <v>62.756193048606377</v>
      </c>
    </row>
    <row r="2181" spans="1:3" x14ac:dyDescent="0.25">
      <c r="A2181">
        <v>142</v>
      </c>
      <c r="B2181">
        <f t="shared" si="68"/>
        <v>15.021880650994831</v>
      </c>
      <c r="C2181">
        <f t="shared" si="69"/>
        <v>225.65689829273288</v>
      </c>
    </row>
    <row r="2182" spans="1:3" x14ac:dyDescent="0.25">
      <c r="A2182">
        <v>127.3</v>
      </c>
      <c r="B2182">
        <f t="shared" si="68"/>
        <v>0.32188065099482799</v>
      </c>
      <c r="C2182">
        <f t="shared" si="69"/>
        <v>0.10360715348485426</v>
      </c>
    </row>
    <row r="2183" spans="1:3" x14ac:dyDescent="0.25">
      <c r="A2183">
        <v>116.5</v>
      </c>
      <c r="B2183">
        <f t="shared" si="68"/>
        <v>-10.478119349005169</v>
      </c>
      <c r="C2183">
        <f t="shared" si="69"/>
        <v>109.7909850919965</v>
      </c>
    </row>
    <row r="2184" spans="1:3" x14ac:dyDescent="0.25">
      <c r="A2184">
        <v>138.6</v>
      </c>
      <c r="B2184">
        <f t="shared" si="68"/>
        <v>11.621880650994825</v>
      </c>
      <c r="C2184">
        <f t="shared" si="69"/>
        <v>135.0681098659679</v>
      </c>
    </row>
    <row r="2185" spans="1:3" x14ac:dyDescent="0.25">
      <c r="A2185">
        <v>133</v>
      </c>
      <c r="B2185">
        <f t="shared" si="68"/>
        <v>6.0218806509948308</v>
      </c>
      <c r="C2185">
        <f t="shared" si="69"/>
        <v>36.263046574825928</v>
      </c>
    </row>
    <row r="2186" spans="1:3" x14ac:dyDescent="0.25">
      <c r="A2186">
        <v>136.19999999999999</v>
      </c>
      <c r="B2186">
        <f t="shared" si="68"/>
        <v>9.2218806509948195</v>
      </c>
      <c r="C2186">
        <f t="shared" si="69"/>
        <v>85.043082741192634</v>
      </c>
    </row>
    <row r="2187" spans="1:3" x14ac:dyDescent="0.25">
      <c r="A2187">
        <v>118</v>
      </c>
      <c r="B2187">
        <f t="shared" si="68"/>
        <v>-8.9781193490051692</v>
      </c>
      <c r="C2187">
        <f t="shared" si="69"/>
        <v>80.606627044980996</v>
      </c>
    </row>
    <row r="2188" spans="1:3" x14ac:dyDescent="0.25">
      <c r="A2188">
        <v>126.8</v>
      </c>
      <c r="B2188">
        <f t="shared" si="68"/>
        <v>-0.17811934900517201</v>
      </c>
      <c r="C2188">
        <f t="shared" si="69"/>
        <v>3.1726502490026273E-2</v>
      </c>
    </row>
    <row r="2189" spans="1:3" x14ac:dyDescent="0.25">
      <c r="A2189">
        <v>128.5</v>
      </c>
      <c r="B2189">
        <f t="shared" si="68"/>
        <v>1.5218806509948308</v>
      </c>
      <c r="C2189">
        <f t="shared" si="69"/>
        <v>2.3161207158724499</v>
      </c>
    </row>
    <row r="2190" spans="1:3" x14ac:dyDescent="0.25">
      <c r="A2190">
        <v>129.9</v>
      </c>
      <c r="B2190">
        <f t="shared" si="68"/>
        <v>2.9218806509948365</v>
      </c>
      <c r="C2190">
        <f t="shared" si="69"/>
        <v>8.5373865386580103</v>
      </c>
    </row>
    <row r="2191" spans="1:3" x14ac:dyDescent="0.25">
      <c r="A2191">
        <v>125.8</v>
      </c>
      <c r="B2191">
        <f t="shared" si="68"/>
        <v>-1.178119349005172</v>
      </c>
      <c r="C2191">
        <f t="shared" si="69"/>
        <v>1.3879652005003702</v>
      </c>
    </row>
    <row r="2192" spans="1:3" x14ac:dyDescent="0.25">
      <c r="A2192">
        <v>129.30000000000001</v>
      </c>
      <c r="B2192">
        <f t="shared" si="68"/>
        <v>2.3218806509948422</v>
      </c>
      <c r="C2192">
        <f t="shared" si="69"/>
        <v>5.3911297574642321</v>
      </c>
    </row>
    <row r="2193" spans="1:3" x14ac:dyDescent="0.25">
      <c r="A2193">
        <v>124.7</v>
      </c>
      <c r="B2193">
        <f t="shared" si="68"/>
        <v>-2.2781193490051663</v>
      </c>
      <c r="C2193">
        <f t="shared" si="69"/>
        <v>5.1898277683117229</v>
      </c>
    </row>
    <row r="2194" spans="1:3" x14ac:dyDescent="0.25">
      <c r="A2194">
        <v>154.9</v>
      </c>
      <c r="B2194">
        <f t="shared" si="68"/>
        <v>27.921880650994837</v>
      </c>
      <c r="C2194">
        <f t="shared" si="69"/>
        <v>779.63141908839987</v>
      </c>
    </row>
    <row r="2195" spans="1:3" x14ac:dyDescent="0.25">
      <c r="A2195">
        <v>127.3</v>
      </c>
      <c r="B2195">
        <f t="shared" si="68"/>
        <v>0.32188065099482799</v>
      </c>
      <c r="C2195">
        <f t="shared" si="69"/>
        <v>0.10360715348485426</v>
      </c>
    </row>
    <row r="2196" spans="1:3" x14ac:dyDescent="0.25">
      <c r="A2196">
        <v>129</v>
      </c>
      <c r="B2196">
        <f t="shared" si="68"/>
        <v>2.0218806509948308</v>
      </c>
      <c r="C2196">
        <f t="shared" si="69"/>
        <v>4.0880013668672808</v>
      </c>
    </row>
    <row r="2197" spans="1:3" x14ac:dyDescent="0.25">
      <c r="A2197">
        <v>98</v>
      </c>
      <c r="B2197">
        <f t="shared" si="68"/>
        <v>-28.978119349005169</v>
      </c>
      <c r="C2197">
        <f t="shared" si="69"/>
        <v>839.73140100518776</v>
      </c>
    </row>
    <row r="2198" spans="1:3" x14ac:dyDescent="0.25">
      <c r="A2198">
        <v>122</v>
      </c>
      <c r="B2198">
        <f t="shared" si="68"/>
        <v>-4.9781193490051692</v>
      </c>
      <c r="C2198">
        <f t="shared" si="69"/>
        <v>24.78167225293965</v>
      </c>
    </row>
    <row r="2199" spans="1:3" x14ac:dyDescent="0.25">
      <c r="A2199">
        <v>112.5</v>
      </c>
      <c r="B2199">
        <f t="shared" si="68"/>
        <v>-14.478119349005169</v>
      </c>
      <c r="C2199">
        <f t="shared" si="69"/>
        <v>209.61593988403786</v>
      </c>
    </row>
    <row r="2200" spans="1:3" x14ac:dyDescent="0.25">
      <c r="A2200">
        <v>127.3</v>
      </c>
      <c r="B2200">
        <f t="shared" si="68"/>
        <v>0.32188065099482799</v>
      </c>
      <c r="C2200">
        <f t="shared" si="69"/>
        <v>0.10360715348485426</v>
      </c>
    </row>
    <row r="2201" spans="1:3" x14ac:dyDescent="0.25">
      <c r="A2201">
        <v>100.5</v>
      </c>
      <c r="B2201">
        <f t="shared" si="68"/>
        <v>-26.478119349005169</v>
      </c>
      <c r="C2201">
        <f t="shared" si="69"/>
        <v>701.09080426016192</v>
      </c>
    </row>
    <row r="2202" spans="1:3" x14ac:dyDescent="0.25">
      <c r="A2202">
        <v>122</v>
      </c>
      <c r="B2202">
        <f t="shared" si="68"/>
        <v>-4.9781193490051692</v>
      </c>
      <c r="C2202">
        <f t="shared" si="69"/>
        <v>24.78167225293965</v>
      </c>
    </row>
    <row r="2203" spans="1:3" x14ac:dyDescent="0.25">
      <c r="A2203">
        <v>140</v>
      </c>
      <c r="B2203">
        <f t="shared" si="68"/>
        <v>13.021880650994831</v>
      </c>
      <c r="C2203">
        <f t="shared" si="69"/>
        <v>169.56937568875355</v>
      </c>
    </row>
    <row r="2204" spans="1:3" x14ac:dyDescent="0.25">
      <c r="A2204">
        <v>116.1</v>
      </c>
      <c r="B2204">
        <f t="shared" si="68"/>
        <v>-10.878119349005175</v>
      </c>
      <c r="C2204">
        <f t="shared" si="69"/>
        <v>118.33348057120077</v>
      </c>
    </row>
    <row r="2205" spans="1:3" x14ac:dyDescent="0.25">
      <c r="A2205">
        <v>130</v>
      </c>
      <c r="B2205">
        <f t="shared" si="68"/>
        <v>3.0218806509948308</v>
      </c>
      <c r="C2205">
        <f t="shared" si="69"/>
        <v>9.1317626688569433</v>
      </c>
    </row>
    <row r="2206" spans="1:3" x14ac:dyDescent="0.25">
      <c r="A2206">
        <v>146.19999999999999</v>
      </c>
      <c r="B2206">
        <f t="shared" si="68"/>
        <v>19.221880650994819</v>
      </c>
      <c r="C2206">
        <f t="shared" si="69"/>
        <v>369.48069576108901</v>
      </c>
    </row>
    <row r="2207" spans="1:3" x14ac:dyDescent="0.25">
      <c r="A2207">
        <v>180</v>
      </c>
      <c r="B2207">
        <f t="shared" si="68"/>
        <v>53.021880650994831</v>
      </c>
      <c r="C2207">
        <f t="shared" si="69"/>
        <v>2811.31982776834</v>
      </c>
    </row>
    <row r="2208" spans="1:3" x14ac:dyDescent="0.25">
      <c r="A2208">
        <v>127.8</v>
      </c>
      <c r="B2208">
        <f t="shared" si="68"/>
        <v>0.82188065099482799</v>
      </c>
      <c r="C2208">
        <f t="shared" si="69"/>
        <v>0.67548780447968226</v>
      </c>
    </row>
    <row r="2209" spans="1:3" x14ac:dyDescent="0.25">
      <c r="A2209">
        <v>130.80000000000001</v>
      </c>
      <c r="B2209">
        <f t="shared" si="68"/>
        <v>3.8218806509948422</v>
      </c>
      <c r="C2209">
        <f t="shared" si="69"/>
        <v>14.60677171044876</v>
      </c>
    </row>
    <row r="2210" spans="1:3" x14ac:dyDescent="0.25">
      <c r="A2210">
        <v>109</v>
      </c>
      <c r="B2210">
        <f t="shared" si="68"/>
        <v>-17.978119349005169</v>
      </c>
      <c r="C2210">
        <f t="shared" si="69"/>
        <v>323.21277532707404</v>
      </c>
    </row>
    <row r="2211" spans="1:3" x14ac:dyDescent="0.25">
      <c r="A2211">
        <v>132.4</v>
      </c>
      <c r="B2211">
        <f t="shared" si="68"/>
        <v>5.4218806509948365</v>
      </c>
      <c r="C2211">
        <f t="shared" si="69"/>
        <v>29.396789793632191</v>
      </c>
    </row>
    <row r="2212" spans="1:3" x14ac:dyDescent="0.25">
      <c r="A2212">
        <v>129.30000000000001</v>
      </c>
      <c r="B2212">
        <f t="shared" si="68"/>
        <v>2.3218806509948422</v>
      </c>
      <c r="C2212">
        <f t="shared" si="69"/>
        <v>5.3911297574642321</v>
      </c>
    </row>
    <row r="2213" spans="1:3" x14ac:dyDescent="0.25">
      <c r="A2213">
        <v>125.4</v>
      </c>
      <c r="B2213">
        <f t="shared" si="68"/>
        <v>-1.5781193490051635</v>
      </c>
      <c r="C2213">
        <f t="shared" si="69"/>
        <v>2.4904606797044808</v>
      </c>
    </row>
    <row r="2214" spans="1:3" x14ac:dyDescent="0.25">
      <c r="A2214">
        <v>130.19999999999999</v>
      </c>
      <c r="B2214">
        <f t="shared" si="68"/>
        <v>3.2218806509948195</v>
      </c>
      <c r="C2214">
        <f t="shared" si="69"/>
        <v>10.380514929254801</v>
      </c>
    </row>
    <row r="2215" spans="1:3" x14ac:dyDescent="0.25">
      <c r="A2215">
        <v>132</v>
      </c>
      <c r="B2215">
        <f t="shared" si="68"/>
        <v>5.0218806509948308</v>
      </c>
      <c r="C2215">
        <f t="shared" si="69"/>
        <v>25.219285272836267</v>
      </c>
    </row>
    <row r="2216" spans="1:3" x14ac:dyDescent="0.25">
      <c r="A2216">
        <v>170</v>
      </c>
      <c r="B2216">
        <f t="shared" si="68"/>
        <v>43.021880650994831</v>
      </c>
      <c r="C2216">
        <f t="shared" si="69"/>
        <v>1850.8822147484434</v>
      </c>
    </row>
    <row r="2217" spans="1:3" x14ac:dyDescent="0.25">
      <c r="A2217">
        <v>130.19999999999999</v>
      </c>
      <c r="B2217">
        <f t="shared" si="68"/>
        <v>3.2218806509948195</v>
      </c>
      <c r="C2217">
        <f t="shared" si="69"/>
        <v>10.380514929254801</v>
      </c>
    </row>
    <row r="2218" spans="1:3" x14ac:dyDescent="0.25">
      <c r="A2218">
        <v>115.5</v>
      </c>
      <c r="B2218">
        <f t="shared" si="68"/>
        <v>-11.478119349005169</v>
      </c>
      <c r="C2218">
        <f t="shared" si="69"/>
        <v>131.74722379000684</v>
      </c>
    </row>
    <row r="2219" spans="1:3" x14ac:dyDescent="0.25">
      <c r="A2219">
        <v>127.6</v>
      </c>
      <c r="B2219">
        <f t="shared" si="68"/>
        <v>0.62188065099482515</v>
      </c>
      <c r="C2219">
        <f t="shared" si="69"/>
        <v>0.38673554408174754</v>
      </c>
    </row>
    <row r="2220" spans="1:3" x14ac:dyDescent="0.25">
      <c r="A2220">
        <v>140</v>
      </c>
      <c r="B2220">
        <f t="shared" si="68"/>
        <v>13.021880650994831</v>
      </c>
      <c r="C2220">
        <f t="shared" si="69"/>
        <v>169.56937568875355</v>
      </c>
    </row>
    <row r="2221" spans="1:3" x14ac:dyDescent="0.25">
      <c r="A2221">
        <v>120.2</v>
      </c>
      <c r="B2221">
        <f t="shared" si="68"/>
        <v>-6.7781193490051663</v>
      </c>
      <c r="C2221">
        <f t="shared" si="69"/>
        <v>45.94290190935822</v>
      </c>
    </row>
    <row r="2222" spans="1:3" x14ac:dyDescent="0.25">
      <c r="A2222">
        <v>150</v>
      </c>
      <c r="B2222">
        <f t="shared" si="68"/>
        <v>23.021880650994831</v>
      </c>
      <c r="C2222">
        <f t="shared" si="69"/>
        <v>530.00698870865017</v>
      </c>
    </row>
    <row r="2223" spans="1:3" x14ac:dyDescent="0.25">
      <c r="A2223">
        <v>100</v>
      </c>
      <c r="B2223">
        <f t="shared" si="68"/>
        <v>-26.978119349005169</v>
      </c>
      <c r="C2223">
        <f t="shared" si="69"/>
        <v>727.81892360916709</v>
      </c>
    </row>
    <row r="2224" spans="1:3" x14ac:dyDescent="0.25">
      <c r="A2224">
        <v>100</v>
      </c>
      <c r="B2224">
        <f t="shared" si="68"/>
        <v>-26.978119349005169</v>
      </c>
      <c r="C2224">
        <f t="shared" si="69"/>
        <v>727.81892360916709</v>
      </c>
    </row>
    <row r="2225" spans="1:3" x14ac:dyDescent="0.25">
      <c r="A2225">
        <v>128</v>
      </c>
      <c r="B2225">
        <f t="shared" si="68"/>
        <v>1.0218806509948308</v>
      </c>
      <c r="C2225">
        <f t="shared" si="69"/>
        <v>1.0442400648776193</v>
      </c>
    </row>
    <row r="2226" spans="1:3" x14ac:dyDescent="0.25">
      <c r="A2226">
        <v>128</v>
      </c>
      <c r="B2226">
        <f t="shared" si="68"/>
        <v>1.0218806509948308</v>
      </c>
      <c r="C2226">
        <f t="shared" si="69"/>
        <v>1.0442400648776193</v>
      </c>
    </row>
    <row r="2227" spans="1:3" x14ac:dyDescent="0.25">
      <c r="A2227">
        <v>107.2</v>
      </c>
      <c r="B2227">
        <f t="shared" si="68"/>
        <v>-19.778119349005166</v>
      </c>
      <c r="C2227">
        <f t="shared" si="69"/>
        <v>391.17400498349252</v>
      </c>
    </row>
    <row r="2228" spans="1:3" x14ac:dyDescent="0.25">
      <c r="A2228">
        <v>110.1</v>
      </c>
      <c r="B2228">
        <f t="shared" si="68"/>
        <v>-16.878119349005175</v>
      </c>
      <c r="C2228">
        <f t="shared" si="69"/>
        <v>284.87091275926286</v>
      </c>
    </row>
    <row r="2229" spans="1:3" x14ac:dyDescent="0.25">
      <c r="A2229">
        <v>119</v>
      </c>
      <c r="B2229">
        <f t="shared" si="68"/>
        <v>-7.9781193490051692</v>
      </c>
      <c r="C2229">
        <f t="shared" si="69"/>
        <v>63.650388346970665</v>
      </c>
    </row>
    <row r="2230" spans="1:3" x14ac:dyDescent="0.25">
      <c r="A2230">
        <v>155.5</v>
      </c>
      <c r="B2230">
        <f t="shared" si="68"/>
        <v>28.521880650994831</v>
      </c>
      <c r="C2230">
        <f t="shared" si="69"/>
        <v>813.49767586959331</v>
      </c>
    </row>
    <row r="2231" spans="1:3" x14ac:dyDescent="0.25">
      <c r="A2231">
        <v>118.4</v>
      </c>
      <c r="B2231">
        <f t="shared" si="68"/>
        <v>-8.5781193490051635</v>
      </c>
      <c r="C2231">
        <f t="shared" si="69"/>
        <v>73.584131565776772</v>
      </c>
    </row>
    <row r="2232" spans="1:3" x14ac:dyDescent="0.25">
      <c r="A2232">
        <v>141.19999999999999</v>
      </c>
      <c r="B2232">
        <f t="shared" si="68"/>
        <v>14.221880650994819</v>
      </c>
      <c r="C2232">
        <f t="shared" si="69"/>
        <v>202.26188925114084</v>
      </c>
    </row>
    <row r="2233" spans="1:3" x14ac:dyDescent="0.25">
      <c r="A2233">
        <v>119.1</v>
      </c>
      <c r="B2233">
        <f t="shared" si="68"/>
        <v>-7.8781193490051749</v>
      </c>
      <c r="C2233">
        <f t="shared" si="69"/>
        <v>62.064764477169717</v>
      </c>
    </row>
    <row r="2234" spans="1:3" x14ac:dyDescent="0.25">
      <c r="A2234">
        <v>111</v>
      </c>
      <c r="B2234">
        <f t="shared" si="68"/>
        <v>-15.978119349005169</v>
      </c>
      <c r="C2234">
        <f t="shared" si="69"/>
        <v>255.30029793105336</v>
      </c>
    </row>
    <row r="2235" spans="1:3" x14ac:dyDescent="0.25">
      <c r="A2235">
        <v>138.6</v>
      </c>
      <c r="B2235">
        <f t="shared" si="68"/>
        <v>11.621880650994825</v>
      </c>
      <c r="C2235">
        <f t="shared" si="69"/>
        <v>135.0681098659679</v>
      </c>
    </row>
    <row r="2236" spans="1:3" x14ac:dyDescent="0.25">
      <c r="A2236">
        <v>121.2</v>
      </c>
      <c r="B2236">
        <f t="shared" si="68"/>
        <v>-5.7781193490051663</v>
      </c>
      <c r="C2236">
        <f t="shared" si="69"/>
        <v>33.386663211347887</v>
      </c>
    </row>
    <row r="2237" spans="1:3" x14ac:dyDescent="0.25">
      <c r="A2237">
        <v>150.4</v>
      </c>
      <c r="B2237">
        <f t="shared" si="68"/>
        <v>23.421880650994837</v>
      </c>
      <c r="C2237">
        <f t="shared" si="69"/>
        <v>548.58449322944625</v>
      </c>
    </row>
    <row r="2238" spans="1:3" x14ac:dyDescent="0.25">
      <c r="A2238">
        <v>117.8</v>
      </c>
      <c r="B2238">
        <f t="shared" si="68"/>
        <v>-9.178119349005172</v>
      </c>
      <c r="C2238">
        <f t="shared" si="69"/>
        <v>84.237874784583127</v>
      </c>
    </row>
    <row r="2239" spans="1:3" x14ac:dyDescent="0.25">
      <c r="A2239">
        <v>102.5</v>
      </c>
      <c r="B2239">
        <f t="shared" si="68"/>
        <v>-24.478119349005169</v>
      </c>
      <c r="C2239">
        <f t="shared" si="69"/>
        <v>599.17832686414124</v>
      </c>
    </row>
    <row r="2240" spans="1:3" x14ac:dyDescent="0.25">
      <c r="A2240">
        <v>110</v>
      </c>
      <c r="B2240">
        <f t="shared" si="68"/>
        <v>-16.978119349005169</v>
      </c>
      <c r="C2240">
        <f t="shared" si="69"/>
        <v>288.2565366290637</v>
      </c>
    </row>
    <row r="2241" spans="1:3" x14ac:dyDescent="0.25">
      <c r="A2241">
        <v>138.30000000000001</v>
      </c>
      <c r="B2241">
        <f t="shared" si="68"/>
        <v>11.321880650994842</v>
      </c>
      <c r="C2241">
        <f t="shared" si="69"/>
        <v>128.18498147537139</v>
      </c>
    </row>
    <row r="2242" spans="1:3" x14ac:dyDescent="0.25">
      <c r="A2242">
        <v>122.3</v>
      </c>
      <c r="B2242">
        <f t="shared" si="68"/>
        <v>-4.678119349005172</v>
      </c>
      <c r="C2242">
        <f t="shared" si="69"/>
        <v>21.884800643536575</v>
      </c>
    </row>
    <row r="2243" spans="1:3" x14ac:dyDescent="0.25">
      <c r="A2243">
        <v>127.8</v>
      </c>
      <c r="B2243">
        <f t="shared" ref="B2243:B2306" si="70">A2243 -$H$2</f>
        <v>0.82188065099482799</v>
      </c>
      <c r="C2243">
        <f t="shared" ref="C2243:C2306" si="71">B2243*B2243</f>
        <v>0.67548780447968226</v>
      </c>
    </row>
    <row r="2244" spans="1:3" x14ac:dyDescent="0.25">
      <c r="A2244">
        <v>100</v>
      </c>
      <c r="B2244">
        <f t="shared" si="70"/>
        <v>-26.978119349005169</v>
      </c>
      <c r="C2244">
        <f t="shared" si="71"/>
        <v>727.81892360916709</v>
      </c>
    </row>
    <row r="2245" spans="1:3" x14ac:dyDescent="0.25">
      <c r="A2245">
        <v>126.4</v>
      </c>
      <c r="B2245">
        <f t="shared" si="70"/>
        <v>-0.57811934900516349</v>
      </c>
      <c r="C2245">
        <f t="shared" si="71"/>
        <v>0.33422198169415401</v>
      </c>
    </row>
    <row r="2246" spans="1:3" x14ac:dyDescent="0.25">
      <c r="A2246">
        <v>100</v>
      </c>
      <c r="B2246">
        <f t="shared" si="70"/>
        <v>-26.978119349005169</v>
      </c>
      <c r="C2246">
        <f t="shared" si="71"/>
        <v>727.81892360916709</v>
      </c>
    </row>
    <row r="2247" spans="1:3" x14ac:dyDescent="0.25">
      <c r="A2247">
        <v>117.1</v>
      </c>
      <c r="B2247">
        <f t="shared" si="70"/>
        <v>-9.8781193490051749</v>
      </c>
      <c r="C2247">
        <f t="shared" si="71"/>
        <v>97.577241873190417</v>
      </c>
    </row>
    <row r="2248" spans="1:3" x14ac:dyDescent="0.25">
      <c r="A2248">
        <v>124.7</v>
      </c>
      <c r="B2248">
        <f t="shared" si="70"/>
        <v>-2.2781193490051663</v>
      </c>
      <c r="C2248">
        <f t="shared" si="71"/>
        <v>5.1898277683117229</v>
      </c>
    </row>
    <row r="2249" spans="1:3" x14ac:dyDescent="0.25">
      <c r="A2249">
        <v>124.1</v>
      </c>
      <c r="B2249">
        <f t="shared" si="70"/>
        <v>-2.8781193490051749</v>
      </c>
      <c r="C2249">
        <f t="shared" si="71"/>
        <v>8.2835709871179724</v>
      </c>
    </row>
    <row r="2250" spans="1:3" x14ac:dyDescent="0.25">
      <c r="A2250">
        <v>129.4</v>
      </c>
      <c r="B2250">
        <f t="shared" si="70"/>
        <v>2.4218806509948365</v>
      </c>
      <c r="C2250">
        <f t="shared" si="71"/>
        <v>5.8655058876631729</v>
      </c>
    </row>
    <row r="2251" spans="1:3" x14ac:dyDescent="0.25">
      <c r="A2251">
        <v>138.9</v>
      </c>
      <c r="B2251">
        <f t="shared" si="70"/>
        <v>11.921880650994837</v>
      </c>
      <c r="C2251">
        <f t="shared" si="71"/>
        <v>142.13123825656507</v>
      </c>
    </row>
    <row r="2252" spans="1:3" x14ac:dyDescent="0.25">
      <c r="A2252">
        <v>138.6</v>
      </c>
      <c r="B2252">
        <f t="shared" si="70"/>
        <v>11.621880650994825</v>
      </c>
      <c r="C2252">
        <f t="shared" si="71"/>
        <v>135.0681098659679</v>
      </c>
    </row>
    <row r="2253" spans="1:3" x14ac:dyDescent="0.25">
      <c r="A2253">
        <v>133.9</v>
      </c>
      <c r="B2253">
        <f t="shared" si="70"/>
        <v>6.9218806509948365</v>
      </c>
      <c r="C2253">
        <f t="shared" si="71"/>
        <v>47.912431746616704</v>
      </c>
    </row>
    <row r="2254" spans="1:3" x14ac:dyDescent="0.25">
      <c r="A2254">
        <v>140</v>
      </c>
      <c r="B2254">
        <f t="shared" si="70"/>
        <v>13.021880650994831</v>
      </c>
      <c r="C2254">
        <f t="shared" si="71"/>
        <v>169.56937568875355</v>
      </c>
    </row>
    <row r="2255" spans="1:3" x14ac:dyDescent="0.25">
      <c r="A2255">
        <v>95.1</v>
      </c>
      <c r="B2255">
        <f t="shared" si="70"/>
        <v>-31.878119349005175</v>
      </c>
      <c r="C2255">
        <f t="shared" si="71"/>
        <v>1016.2144932294182</v>
      </c>
    </row>
    <row r="2256" spans="1:3" x14ac:dyDescent="0.25">
      <c r="A2256">
        <v>128.19999999999999</v>
      </c>
      <c r="B2256">
        <f t="shared" si="70"/>
        <v>1.2218806509948195</v>
      </c>
      <c r="C2256">
        <f t="shared" si="71"/>
        <v>1.4929923252755237</v>
      </c>
    </row>
    <row r="2257" spans="1:3" x14ac:dyDescent="0.25">
      <c r="A2257">
        <v>121.5</v>
      </c>
      <c r="B2257">
        <f t="shared" si="70"/>
        <v>-5.4781193490051692</v>
      </c>
      <c r="C2257">
        <f t="shared" si="71"/>
        <v>30.009791601944819</v>
      </c>
    </row>
    <row r="2258" spans="1:3" x14ac:dyDescent="0.25">
      <c r="A2258">
        <v>120</v>
      </c>
      <c r="B2258">
        <f t="shared" si="70"/>
        <v>-6.9781193490051692</v>
      </c>
      <c r="C2258">
        <f t="shared" si="71"/>
        <v>48.694149648960327</v>
      </c>
    </row>
    <row r="2259" spans="1:3" x14ac:dyDescent="0.25">
      <c r="A2259">
        <v>130</v>
      </c>
      <c r="B2259">
        <f t="shared" si="70"/>
        <v>3.0218806509948308</v>
      </c>
      <c r="C2259">
        <f t="shared" si="71"/>
        <v>9.1317626688569433</v>
      </c>
    </row>
    <row r="2260" spans="1:3" x14ac:dyDescent="0.25">
      <c r="A2260">
        <v>120</v>
      </c>
      <c r="B2260">
        <f t="shared" si="70"/>
        <v>-6.9781193490051692</v>
      </c>
      <c r="C2260">
        <f t="shared" si="71"/>
        <v>48.694149648960327</v>
      </c>
    </row>
    <row r="2261" spans="1:3" x14ac:dyDescent="0.25">
      <c r="A2261">
        <v>107</v>
      </c>
      <c r="B2261">
        <f t="shared" si="70"/>
        <v>-19.978119349005169</v>
      </c>
      <c r="C2261">
        <f t="shared" si="71"/>
        <v>399.12525272309472</v>
      </c>
    </row>
    <row r="2262" spans="1:3" x14ac:dyDescent="0.25">
      <c r="A2262">
        <v>116.1</v>
      </c>
      <c r="B2262">
        <f t="shared" si="70"/>
        <v>-10.878119349005175</v>
      </c>
      <c r="C2262">
        <f t="shared" si="71"/>
        <v>118.33348057120077</v>
      </c>
    </row>
    <row r="2263" spans="1:3" x14ac:dyDescent="0.25">
      <c r="A2263">
        <v>114.4</v>
      </c>
      <c r="B2263">
        <f t="shared" si="70"/>
        <v>-12.578119349005163</v>
      </c>
      <c r="C2263">
        <f t="shared" si="71"/>
        <v>158.20908635781808</v>
      </c>
    </row>
    <row r="2264" spans="1:3" x14ac:dyDescent="0.25">
      <c r="A2264">
        <v>157.69999999999999</v>
      </c>
      <c r="B2264">
        <f t="shared" si="70"/>
        <v>30.721880650994819</v>
      </c>
      <c r="C2264">
        <f t="shared" si="71"/>
        <v>943.83395073396991</v>
      </c>
    </row>
    <row r="2265" spans="1:3" x14ac:dyDescent="0.25">
      <c r="A2265">
        <v>150</v>
      </c>
      <c r="B2265">
        <f t="shared" si="70"/>
        <v>23.021880650994831</v>
      </c>
      <c r="C2265">
        <f t="shared" si="71"/>
        <v>530.00698870865017</v>
      </c>
    </row>
    <row r="2266" spans="1:3" x14ac:dyDescent="0.25">
      <c r="A2266">
        <v>114.3</v>
      </c>
      <c r="B2266">
        <f t="shared" si="70"/>
        <v>-12.678119349005172</v>
      </c>
      <c r="C2266">
        <f t="shared" si="71"/>
        <v>160.73471022761933</v>
      </c>
    </row>
    <row r="2267" spans="1:3" x14ac:dyDescent="0.25">
      <c r="A2267">
        <v>104.6</v>
      </c>
      <c r="B2267">
        <f t="shared" si="70"/>
        <v>-22.378119349005175</v>
      </c>
      <c r="C2267">
        <f t="shared" si="71"/>
        <v>500.78022559831982</v>
      </c>
    </row>
    <row r="2268" spans="1:3" x14ac:dyDescent="0.25">
      <c r="A2268">
        <v>140</v>
      </c>
      <c r="B2268">
        <f t="shared" si="70"/>
        <v>13.021880650994831</v>
      </c>
      <c r="C2268">
        <f t="shared" si="71"/>
        <v>169.56937568875355</v>
      </c>
    </row>
    <row r="2269" spans="1:3" x14ac:dyDescent="0.25">
      <c r="A2269">
        <v>109.1</v>
      </c>
      <c r="B2269">
        <f t="shared" si="70"/>
        <v>-17.878119349005175</v>
      </c>
      <c r="C2269">
        <f t="shared" si="71"/>
        <v>319.62715145727321</v>
      </c>
    </row>
    <row r="2270" spans="1:3" x14ac:dyDescent="0.25">
      <c r="A2270">
        <v>120.6</v>
      </c>
      <c r="B2270">
        <f t="shared" si="70"/>
        <v>-6.3781193490051749</v>
      </c>
      <c r="C2270">
        <f t="shared" si="71"/>
        <v>40.680406430154193</v>
      </c>
    </row>
    <row r="2271" spans="1:3" x14ac:dyDescent="0.25">
      <c r="A2271">
        <v>161.9</v>
      </c>
      <c r="B2271">
        <f t="shared" si="70"/>
        <v>34.921880650994837</v>
      </c>
      <c r="C2271">
        <f t="shared" si="71"/>
        <v>1219.5377482023275</v>
      </c>
    </row>
    <row r="2272" spans="1:3" x14ac:dyDescent="0.25">
      <c r="A2272">
        <v>140</v>
      </c>
      <c r="B2272">
        <f t="shared" si="70"/>
        <v>13.021880650994831</v>
      </c>
      <c r="C2272">
        <f t="shared" si="71"/>
        <v>169.56937568875355</v>
      </c>
    </row>
    <row r="2273" spans="1:3" x14ac:dyDescent="0.25">
      <c r="A2273">
        <v>178</v>
      </c>
      <c r="B2273">
        <f t="shared" si="70"/>
        <v>51.021880650994831</v>
      </c>
      <c r="C2273">
        <f t="shared" si="71"/>
        <v>2603.2323051643607</v>
      </c>
    </row>
    <row r="2274" spans="1:3" x14ac:dyDescent="0.25">
      <c r="A2274">
        <v>138.30000000000001</v>
      </c>
      <c r="B2274">
        <f t="shared" si="70"/>
        <v>11.321880650994842</v>
      </c>
      <c r="C2274">
        <f t="shared" si="71"/>
        <v>128.18498147537139</v>
      </c>
    </row>
    <row r="2275" spans="1:3" x14ac:dyDescent="0.25">
      <c r="A2275">
        <v>128</v>
      </c>
      <c r="B2275">
        <f t="shared" si="70"/>
        <v>1.0218806509948308</v>
      </c>
      <c r="C2275">
        <f t="shared" si="71"/>
        <v>1.0442400648776193</v>
      </c>
    </row>
    <row r="2276" spans="1:3" x14ac:dyDescent="0.25">
      <c r="A2276">
        <v>139</v>
      </c>
      <c r="B2276">
        <f t="shared" si="70"/>
        <v>12.021880650994831</v>
      </c>
      <c r="C2276">
        <f t="shared" si="71"/>
        <v>144.52561438676389</v>
      </c>
    </row>
    <row r="2277" spans="1:3" x14ac:dyDescent="0.25">
      <c r="A2277">
        <v>113.2</v>
      </c>
      <c r="B2277">
        <f t="shared" si="70"/>
        <v>-13.778119349005166</v>
      </c>
      <c r="C2277">
        <f t="shared" si="71"/>
        <v>189.83657279543056</v>
      </c>
    </row>
    <row r="2278" spans="1:3" x14ac:dyDescent="0.25">
      <c r="A2278">
        <v>139</v>
      </c>
      <c r="B2278">
        <f t="shared" si="70"/>
        <v>12.021880650994831</v>
      </c>
      <c r="C2278">
        <f t="shared" si="71"/>
        <v>144.52561438676389</v>
      </c>
    </row>
    <row r="2279" spans="1:3" x14ac:dyDescent="0.25">
      <c r="A2279">
        <v>110</v>
      </c>
      <c r="B2279">
        <f t="shared" si="70"/>
        <v>-16.978119349005169</v>
      </c>
      <c r="C2279">
        <f t="shared" si="71"/>
        <v>288.2565366290637</v>
      </c>
    </row>
    <row r="2280" spans="1:3" x14ac:dyDescent="0.25">
      <c r="A2280">
        <v>136.6</v>
      </c>
      <c r="B2280">
        <f t="shared" si="70"/>
        <v>9.6218806509948251</v>
      </c>
      <c r="C2280">
        <f t="shared" si="71"/>
        <v>92.580587261988597</v>
      </c>
    </row>
    <row r="2281" spans="1:3" x14ac:dyDescent="0.25">
      <c r="A2281">
        <v>161.1</v>
      </c>
      <c r="B2281">
        <f t="shared" si="70"/>
        <v>34.121880650994825</v>
      </c>
      <c r="C2281">
        <f t="shared" si="71"/>
        <v>1164.302739160735</v>
      </c>
    </row>
    <row r="2282" spans="1:3" x14ac:dyDescent="0.25">
      <c r="A2282">
        <v>130</v>
      </c>
      <c r="B2282">
        <f t="shared" si="70"/>
        <v>3.0218806509948308</v>
      </c>
      <c r="C2282">
        <f t="shared" si="71"/>
        <v>9.1317626688569433</v>
      </c>
    </row>
    <row r="2283" spans="1:3" x14ac:dyDescent="0.25">
      <c r="A2283">
        <v>140</v>
      </c>
      <c r="B2283">
        <f t="shared" si="70"/>
        <v>13.021880650994831</v>
      </c>
      <c r="C2283">
        <f t="shared" si="71"/>
        <v>169.56937568875355</v>
      </c>
    </row>
    <row r="2284" spans="1:3" x14ac:dyDescent="0.25">
      <c r="A2284">
        <v>121</v>
      </c>
      <c r="B2284">
        <f t="shared" si="70"/>
        <v>-5.9781193490051692</v>
      </c>
      <c r="C2284">
        <f t="shared" si="71"/>
        <v>35.737910950949988</v>
      </c>
    </row>
    <row r="2285" spans="1:3" x14ac:dyDescent="0.25">
      <c r="A2285">
        <v>118.6</v>
      </c>
      <c r="B2285">
        <f t="shared" si="70"/>
        <v>-8.3781193490051749</v>
      </c>
      <c r="C2285">
        <f t="shared" si="71"/>
        <v>70.192883826174892</v>
      </c>
    </row>
    <row r="2286" spans="1:3" x14ac:dyDescent="0.25">
      <c r="A2286">
        <v>138.30000000000001</v>
      </c>
      <c r="B2286">
        <f t="shared" si="70"/>
        <v>11.321880650994842</v>
      </c>
      <c r="C2286">
        <f t="shared" si="71"/>
        <v>128.18498147537139</v>
      </c>
    </row>
    <row r="2287" spans="1:3" x14ac:dyDescent="0.25">
      <c r="A2287">
        <v>115.8</v>
      </c>
      <c r="B2287">
        <f t="shared" si="70"/>
        <v>-11.178119349005172</v>
      </c>
      <c r="C2287">
        <f t="shared" si="71"/>
        <v>124.95035218060382</v>
      </c>
    </row>
    <row r="2288" spans="1:3" x14ac:dyDescent="0.25">
      <c r="A2288">
        <v>160</v>
      </c>
      <c r="B2288">
        <f t="shared" si="70"/>
        <v>33.021880650994831</v>
      </c>
      <c r="C2288">
        <f t="shared" si="71"/>
        <v>1090.4446017285468</v>
      </c>
    </row>
    <row r="2289" spans="1:3" x14ac:dyDescent="0.25">
      <c r="A2289">
        <v>114.5</v>
      </c>
      <c r="B2289">
        <f t="shared" si="70"/>
        <v>-12.478119349005169</v>
      </c>
      <c r="C2289">
        <f t="shared" si="71"/>
        <v>155.70346248801718</v>
      </c>
    </row>
    <row r="2290" spans="1:3" x14ac:dyDescent="0.25">
      <c r="A2290">
        <v>117.5</v>
      </c>
      <c r="B2290">
        <f t="shared" si="70"/>
        <v>-9.4781193490051692</v>
      </c>
      <c r="C2290">
        <f t="shared" si="71"/>
        <v>89.834746393986165</v>
      </c>
    </row>
    <row r="2291" spans="1:3" x14ac:dyDescent="0.25">
      <c r="A2291">
        <v>121.7</v>
      </c>
      <c r="B2291">
        <f t="shared" si="70"/>
        <v>-5.2781193490051663</v>
      </c>
      <c r="C2291">
        <f t="shared" si="71"/>
        <v>27.858543862342721</v>
      </c>
    </row>
    <row r="2292" spans="1:3" x14ac:dyDescent="0.25">
      <c r="A2292">
        <v>115</v>
      </c>
      <c r="B2292">
        <f t="shared" si="70"/>
        <v>-11.978119349005169</v>
      </c>
      <c r="C2292">
        <f t="shared" si="71"/>
        <v>143.47534313901201</v>
      </c>
    </row>
    <row r="2293" spans="1:3" x14ac:dyDescent="0.25">
      <c r="A2293">
        <v>125.3</v>
      </c>
      <c r="B2293">
        <f t="shared" si="70"/>
        <v>-1.678119349005172</v>
      </c>
      <c r="C2293">
        <f t="shared" si="71"/>
        <v>2.8160845495055424</v>
      </c>
    </row>
    <row r="2294" spans="1:3" x14ac:dyDescent="0.25">
      <c r="A2294">
        <v>131</v>
      </c>
      <c r="B2294">
        <f t="shared" si="70"/>
        <v>4.0218806509948308</v>
      </c>
      <c r="C2294">
        <f t="shared" si="71"/>
        <v>16.175523970846605</v>
      </c>
    </row>
    <row r="2295" spans="1:3" x14ac:dyDescent="0.25">
      <c r="A2295">
        <v>126.3</v>
      </c>
      <c r="B2295">
        <f t="shared" si="70"/>
        <v>-0.67811934900517201</v>
      </c>
      <c r="C2295">
        <f t="shared" si="71"/>
        <v>0.4598458514951983</v>
      </c>
    </row>
    <row r="2296" spans="1:3" x14ac:dyDescent="0.25">
      <c r="A2296">
        <v>127.1</v>
      </c>
      <c r="B2296">
        <f t="shared" si="70"/>
        <v>0.12188065099482515</v>
      </c>
      <c r="C2296">
        <f t="shared" si="71"/>
        <v>1.4854893086922371E-2</v>
      </c>
    </row>
    <row r="2297" spans="1:3" x14ac:dyDescent="0.25">
      <c r="A2297">
        <v>138.4</v>
      </c>
      <c r="B2297">
        <f t="shared" si="70"/>
        <v>11.421880650994837</v>
      </c>
      <c r="C2297">
        <f t="shared" si="71"/>
        <v>130.45935760557023</v>
      </c>
    </row>
    <row r="2298" spans="1:3" x14ac:dyDescent="0.25">
      <c r="A2298">
        <v>100</v>
      </c>
      <c r="B2298">
        <f t="shared" si="70"/>
        <v>-26.978119349005169</v>
      </c>
      <c r="C2298">
        <f t="shared" si="71"/>
        <v>727.81892360916709</v>
      </c>
    </row>
    <row r="2299" spans="1:3" x14ac:dyDescent="0.25">
      <c r="A2299">
        <v>126.2</v>
      </c>
      <c r="B2299">
        <f t="shared" si="70"/>
        <v>-0.77811934900516633</v>
      </c>
      <c r="C2299">
        <f t="shared" si="71"/>
        <v>0.6054697212962239</v>
      </c>
    </row>
    <row r="2300" spans="1:3" x14ac:dyDescent="0.25">
      <c r="A2300">
        <v>118.8</v>
      </c>
      <c r="B2300">
        <f t="shared" si="70"/>
        <v>-8.178119349005172</v>
      </c>
      <c r="C2300">
        <f t="shared" si="71"/>
        <v>66.881636086572783</v>
      </c>
    </row>
    <row r="2301" spans="1:3" x14ac:dyDescent="0.25">
      <c r="A2301">
        <v>124.5</v>
      </c>
      <c r="B2301">
        <f t="shared" si="70"/>
        <v>-2.4781193490051692</v>
      </c>
      <c r="C2301">
        <f t="shared" si="71"/>
        <v>6.1410755079138033</v>
      </c>
    </row>
    <row r="2302" spans="1:3" x14ac:dyDescent="0.25">
      <c r="A2302">
        <v>140</v>
      </c>
      <c r="B2302">
        <f t="shared" si="70"/>
        <v>13.021880650994831</v>
      </c>
      <c r="C2302">
        <f t="shared" si="71"/>
        <v>169.56937568875355</v>
      </c>
    </row>
    <row r="2303" spans="1:3" x14ac:dyDescent="0.25">
      <c r="A2303">
        <v>125.1</v>
      </c>
      <c r="B2303">
        <f t="shared" si="70"/>
        <v>-1.8781193490051749</v>
      </c>
      <c r="C2303">
        <f t="shared" si="71"/>
        <v>3.5273322891076218</v>
      </c>
    </row>
    <row r="2304" spans="1:3" x14ac:dyDescent="0.25">
      <c r="A2304">
        <v>118.8</v>
      </c>
      <c r="B2304">
        <f t="shared" si="70"/>
        <v>-8.178119349005172</v>
      </c>
      <c r="C2304">
        <f t="shared" si="71"/>
        <v>66.881636086572783</v>
      </c>
    </row>
    <row r="2305" spans="1:3" x14ac:dyDescent="0.25">
      <c r="A2305">
        <v>125.2</v>
      </c>
      <c r="B2305">
        <f t="shared" si="70"/>
        <v>-1.7781193490051663</v>
      </c>
      <c r="C2305">
        <f t="shared" si="71"/>
        <v>3.1617084193065566</v>
      </c>
    </row>
    <row r="2306" spans="1:3" x14ac:dyDescent="0.25">
      <c r="A2306">
        <v>95</v>
      </c>
      <c r="B2306">
        <f t="shared" si="70"/>
        <v>-31.978119349005169</v>
      </c>
      <c r="C2306">
        <f t="shared" si="71"/>
        <v>1022.6001170992188</v>
      </c>
    </row>
    <row r="2307" spans="1:3" x14ac:dyDescent="0.25">
      <c r="A2307">
        <v>107.6</v>
      </c>
      <c r="B2307">
        <f t="shared" ref="B2307:B2370" si="72">A2307 -$H$2</f>
        <v>-19.378119349005175</v>
      </c>
      <c r="C2307">
        <f t="shared" ref="C2307:C2370" si="73">B2307*B2307</f>
        <v>375.51150950428877</v>
      </c>
    </row>
    <row r="2308" spans="1:3" x14ac:dyDescent="0.25">
      <c r="A2308">
        <v>140</v>
      </c>
      <c r="B2308">
        <f t="shared" si="72"/>
        <v>13.021880650994831</v>
      </c>
      <c r="C2308">
        <f t="shared" si="73"/>
        <v>169.56937568875355</v>
      </c>
    </row>
    <row r="2309" spans="1:3" x14ac:dyDescent="0.25">
      <c r="A2309">
        <v>125.4</v>
      </c>
      <c r="B2309">
        <f t="shared" si="72"/>
        <v>-1.5781193490051635</v>
      </c>
      <c r="C2309">
        <f t="shared" si="73"/>
        <v>2.4904606797044808</v>
      </c>
    </row>
    <row r="2310" spans="1:3" x14ac:dyDescent="0.25">
      <c r="A2310">
        <v>128</v>
      </c>
      <c r="B2310">
        <f t="shared" si="72"/>
        <v>1.0218806509948308</v>
      </c>
      <c r="C2310">
        <f t="shared" si="73"/>
        <v>1.0442400648776193</v>
      </c>
    </row>
    <row r="2311" spans="1:3" x14ac:dyDescent="0.25">
      <c r="A2311">
        <v>129.30000000000001</v>
      </c>
      <c r="B2311">
        <f t="shared" si="72"/>
        <v>2.3218806509948422</v>
      </c>
      <c r="C2311">
        <f t="shared" si="73"/>
        <v>5.3911297574642321</v>
      </c>
    </row>
    <row r="2312" spans="1:3" x14ac:dyDescent="0.25">
      <c r="A2312">
        <v>152</v>
      </c>
      <c r="B2312">
        <f t="shared" si="72"/>
        <v>25.021880650994831</v>
      </c>
      <c r="C2312">
        <f t="shared" si="73"/>
        <v>626.09451131262949</v>
      </c>
    </row>
    <row r="2313" spans="1:3" x14ac:dyDescent="0.25">
      <c r="A2313">
        <v>128.80000000000001</v>
      </c>
      <c r="B2313">
        <f t="shared" si="72"/>
        <v>1.8218806509948422</v>
      </c>
      <c r="C2313">
        <f t="shared" si="73"/>
        <v>3.3192491064693899</v>
      </c>
    </row>
    <row r="2314" spans="1:3" x14ac:dyDescent="0.25">
      <c r="A2314">
        <v>152.80000000000001</v>
      </c>
      <c r="B2314">
        <f t="shared" si="72"/>
        <v>25.821880650994842</v>
      </c>
      <c r="C2314">
        <f t="shared" si="73"/>
        <v>666.76952035422187</v>
      </c>
    </row>
    <row r="2315" spans="1:3" x14ac:dyDescent="0.25">
      <c r="A2315">
        <v>150</v>
      </c>
      <c r="B2315">
        <f t="shared" si="72"/>
        <v>23.021880650994831</v>
      </c>
      <c r="C2315">
        <f t="shared" si="73"/>
        <v>530.00698870865017</v>
      </c>
    </row>
    <row r="2316" spans="1:3" x14ac:dyDescent="0.25">
      <c r="A2316">
        <v>112</v>
      </c>
      <c r="B2316">
        <f t="shared" si="72"/>
        <v>-14.978119349005169</v>
      </c>
      <c r="C2316">
        <f t="shared" si="73"/>
        <v>224.34405923304303</v>
      </c>
    </row>
    <row r="2317" spans="1:3" x14ac:dyDescent="0.25">
      <c r="A2317">
        <v>135.6</v>
      </c>
      <c r="B2317">
        <f t="shared" si="72"/>
        <v>8.6218806509948251</v>
      </c>
      <c r="C2317">
        <f t="shared" si="73"/>
        <v>74.336825959998947</v>
      </c>
    </row>
    <row r="2318" spans="1:3" x14ac:dyDescent="0.25">
      <c r="A2318">
        <v>134.4</v>
      </c>
      <c r="B2318">
        <f t="shared" si="72"/>
        <v>7.4218806509948365</v>
      </c>
      <c r="C2318">
        <f t="shared" si="73"/>
        <v>55.084312397611541</v>
      </c>
    </row>
    <row r="2319" spans="1:3" x14ac:dyDescent="0.25">
      <c r="A2319">
        <v>120.5</v>
      </c>
      <c r="B2319">
        <f t="shared" si="72"/>
        <v>-6.4781193490051692</v>
      </c>
      <c r="C2319">
        <f t="shared" si="73"/>
        <v>41.966030299955158</v>
      </c>
    </row>
    <row r="2320" spans="1:3" x14ac:dyDescent="0.25">
      <c r="A2320">
        <v>141.4</v>
      </c>
      <c r="B2320">
        <f t="shared" si="72"/>
        <v>14.421880650994837</v>
      </c>
      <c r="C2320">
        <f t="shared" si="73"/>
        <v>207.99064151153925</v>
      </c>
    </row>
    <row r="2321" spans="1:3" x14ac:dyDescent="0.25">
      <c r="A2321">
        <v>145.19999999999999</v>
      </c>
      <c r="B2321">
        <f t="shared" si="72"/>
        <v>18.221880650994819</v>
      </c>
      <c r="C2321">
        <f t="shared" si="73"/>
        <v>332.03693445909937</v>
      </c>
    </row>
    <row r="2322" spans="1:3" x14ac:dyDescent="0.25">
      <c r="A2322">
        <v>140</v>
      </c>
      <c r="B2322">
        <f t="shared" si="72"/>
        <v>13.021880650994831</v>
      </c>
      <c r="C2322">
        <f t="shared" si="73"/>
        <v>169.56937568875355</v>
      </c>
    </row>
    <row r="2323" spans="1:3" x14ac:dyDescent="0.25">
      <c r="A2323">
        <v>100</v>
      </c>
      <c r="B2323">
        <f t="shared" si="72"/>
        <v>-26.978119349005169</v>
      </c>
      <c r="C2323">
        <f t="shared" si="73"/>
        <v>727.81892360916709</v>
      </c>
    </row>
    <row r="2324" spans="1:3" x14ac:dyDescent="0.25">
      <c r="A2324">
        <v>140</v>
      </c>
      <c r="B2324">
        <f t="shared" si="72"/>
        <v>13.021880650994831</v>
      </c>
      <c r="C2324">
        <f t="shared" si="73"/>
        <v>169.56937568875355</v>
      </c>
    </row>
    <row r="2325" spans="1:3" x14ac:dyDescent="0.25">
      <c r="A2325">
        <v>126</v>
      </c>
      <c r="B2325">
        <f t="shared" si="72"/>
        <v>-0.97811934900516917</v>
      </c>
      <c r="C2325">
        <f t="shared" si="73"/>
        <v>0.9567174608982959</v>
      </c>
    </row>
    <row r="2326" spans="1:3" x14ac:dyDescent="0.25">
      <c r="A2326">
        <v>112.6</v>
      </c>
      <c r="B2326">
        <f t="shared" si="72"/>
        <v>-14.378119349005175</v>
      </c>
      <c r="C2326">
        <f t="shared" si="73"/>
        <v>206.73031601423699</v>
      </c>
    </row>
    <row r="2327" spans="1:3" x14ac:dyDescent="0.25">
      <c r="A2327">
        <v>106.8</v>
      </c>
      <c r="B2327">
        <f t="shared" si="72"/>
        <v>-20.178119349005172</v>
      </c>
      <c r="C2327">
        <f t="shared" si="73"/>
        <v>407.1565004626969</v>
      </c>
    </row>
    <row r="2328" spans="1:3" x14ac:dyDescent="0.25">
      <c r="A2328">
        <v>121.6</v>
      </c>
      <c r="B2328">
        <f t="shared" si="72"/>
        <v>-5.3781193490051749</v>
      </c>
      <c r="C2328">
        <f t="shared" si="73"/>
        <v>28.924167732143847</v>
      </c>
    </row>
    <row r="2329" spans="1:3" x14ac:dyDescent="0.25">
      <c r="A2329">
        <v>120</v>
      </c>
      <c r="B2329">
        <f t="shared" si="72"/>
        <v>-6.9781193490051692</v>
      </c>
      <c r="C2329">
        <f t="shared" si="73"/>
        <v>48.694149648960327</v>
      </c>
    </row>
    <row r="2330" spans="1:3" x14ac:dyDescent="0.25">
      <c r="A2330">
        <v>160.6</v>
      </c>
      <c r="B2330">
        <f t="shared" si="72"/>
        <v>33.621880650994825</v>
      </c>
      <c r="C2330">
        <f t="shared" si="73"/>
        <v>1130.4308585097401</v>
      </c>
    </row>
    <row r="2331" spans="1:3" x14ac:dyDescent="0.25">
      <c r="A2331">
        <v>130</v>
      </c>
      <c r="B2331">
        <f t="shared" si="72"/>
        <v>3.0218806509948308</v>
      </c>
      <c r="C2331">
        <f t="shared" si="73"/>
        <v>9.1317626688569433</v>
      </c>
    </row>
    <row r="2332" spans="1:3" x14ac:dyDescent="0.25">
      <c r="A2332">
        <v>110</v>
      </c>
      <c r="B2332">
        <f t="shared" si="72"/>
        <v>-16.978119349005169</v>
      </c>
      <c r="C2332">
        <f t="shared" si="73"/>
        <v>288.2565366290637</v>
      </c>
    </row>
    <row r="2333" spans="1:3" x14ac:dyDescent="0.25">
      <c r="A2333">
        <v>110</v>
      </c>
      <c r="B2333">
        <f t="shared" si="72"/>
        <v>-16.978119349005169</v>
      </c>
      <c r="C2333">
        <f t="shared" si="73"/>
        <v>288.2565366290637</v>
      </c>
    </row>
    <row r="2334" spans="1:3" x14ac:dyDescent="0.25">
      <c r="A2334">
        <v>145.80000000000001</v>
      </c>
      <c r="B2334">
        <f t="shared" si="72"/>
        <v>18.821880650994842</v>
      </c>
      <c r="C2334">
        <f t="shared" si="73"/>
        <v>354.26319124029402</v>
      </c>
    </row>
    <row r="2335" spans="1:3" x14ac:dyDescent="0.25">
      <c r="A2335">
        <v>130.19999999999999</v>
      </c>
      <c r="B2335">
        <f t="shared" si="72"/>
        <v>3.2218806509948195</v>
      </c>
      <c r="C2335">
        <f t="shared" si="73"/>
        <v>10.380514929254801</v>
      </c>
    </row>
    <row r="2336" spans="1:3" x14ac:dyDescent="0.25">
      <c r="A2336">
        <v>122.3</v>
      </c>
      <c r="B2336">
        <f t="shared" si="72"/>
        <v>-4.678119349005172</v>
      </c>
      <c r="C2336">
        <f t="shared" si="73"/>
        <v>21.884800643536575</v>
      </c>
    </row>
    <row r="2337" spans="1:3" x14ac:dyDescent="0.25">
      <c r="A2337">
        <v>125.4</v>
      </c>
      <c r="B2337">
        <f t="shared" si="72"/>
        <v>-1.5781193490051635</v>
      </c>
      <c r="C2337">
        <f t="shared" si="73"/>
        <v>2.4904606797044808</v>
      </c>
    </row>
    <row r="2338" spans="1:3" x14ac:dyDescent="0.25">
      <c r="A2338">
        <v>130</v>
      </c>
      <c r="B2338">
        <f t="shared" si="72"/>
        <v>3.0218806509948308</v>
      </c>
      <c r="C2338">
        <f t="shared" si="73"/>
        <v>9.1317626688569433</v>
      </c>
    </row>
    <row r="2339" spans="1:3" x14ac:dyDescent="0.25">
      <c r="A2339">
        <v>150</v>
      </c>
      <c r="B2339">
        <f t="shared" si="72"/>
        <v>23.021880650994831</v>
      </c>
      <c r="C2339">
        <f t="shared" si="73"/>
        <v>530.00698870865017</v>
      </c>
    </row>
    <row r="2340" spans="1:3" x14ac:dyDescent="0.25">
      <c r="A2340">
        <v>116.9</v>
      </c>
      <c r="B2340">
        <f t="shared" si="72"/>
        <v>-10.078119349005163</v>
      </c>
      <c r="C2340">
        <f t="shared" si="73"/>
        <v>101.56848961279226</v>
      </c>
    </row>
    <row r="2341" spans="1:3" x14ac:dyDescent="0.25">
      <c r="A2341">
        <v>114.7</v>
      </c>
      <c r="B2341">
        <f t="shared" si="72"/>
        <v>-12.278119349005166</v>
      </c>
      <c r="C2341">
        <f t="shared" si="73"/>
        <v>150.75221474841504</v>
      </c>
    </row>
    <row r="2342" spans="1:3" x14ac:dyDescent="0.25">
      <c r="A2342">
        <v>95.8</v>
      </c>
      <c r="B2342">
        <f t="shared" si="72"/>
        <v>-31.178119349005172</v>
      </c>
      <c r="C2342">
        <f t="shared" si="73"/>
        <v>972.07512614081065</v>
      </c>
    </row>
    <row r="2343" spans="1:3" x14ac:dyDescent="0.25">
      <c r="A2343">
        <v>133.1</v>
      </c>
      <c r="B2343">
        <f t="shared" si="72"/>
        <v>6.1218806509948251</v>
      </c>
      <c r="C2343">
        <f t="shared" si="73"/>
        <v>37.477422705024821</v>
      </c>
    </row>
    <row r="2344" spans="1:3" x14ac:dyDescent="0.25">
      <c r="A2344">
        <v>150</v>
      </c>
      <c r="B2344">
        <f t="shared" si="72"/>
        <v>23.021880650994831</v>
      </c>
      <c r="C2344">
        <f t="shared" si="73"/>
        <v>530.00698870865017</v>
      </c>
    </row>
    <row r="2345" spans="1:3" x14ac:dyDescent="0.25">
      <c r="A2345">
        <v>118.5</v>
      </c>
      <c r="B2345">
        <f t="shared" si="72"/>
        <v>-8.4781193490051692</v>
      </c>
      <c r="C2345">
        <f t="shared" si="73"/>
        <v>71.878507695975827</v>
      </c>
    </row>
    <row r="2346" spans="1:3" x14ac:dyDescent="0.25">
      <c r="A2346">
        <v>131.1</v>
      </c>
      <c r="B2346">
        <f t="shared" si="72"/>
        <v>4.1218806509948251</v>
      </c>
      <c r="C2346">
        <f t="shared" si="73"/>
        <v>16.989900101045524</v>
      </c>
    </row>
    <row r="2347" spans="1:3" x14ac:dyDescent="0.25">
      <c r="A2347">
        <v>150.30000000000001</v>
      </c>
      <c r="B2347">
        <f t="shared" si="72"/>
        <v>23.321880650994842</v>
      </c>
      <c r="C2347">
        <f t="shared" si="73"/>
        <v>543.9101170992476</v>
      </c>
    </row>
    <row r="2348" spans="1:3" x14ac:dyDescent="0.25">
      <c r="A2348">
        <v>120.5</v>
      </c>
      <c r="B2348">
        <f t="shared" si="72"/>
        <v>-6.4781193490051692</v>
      </c>
      <c r="C2348">
        <f t="shared" si="73"/>
        <v>41.966030299955158</v>
      </c>
    </row>
    <row r="2349" spans="1:3" x14ac:dyDescent="0.25">
      <c r="A2349">
        <v>105.6</v>
      </c>
      <c r="B2349">
        <f t="shared" si="72"/>
        <v>-21.378119349005175</v>
      </c>
      <c r="C2349">
        <f t="shared" si="73"/>
        <v>457.02398690030947</v>
      </c>
    </row>
    <row r="2350" spans="1:3" x14ac:dyDescent="0.25">
      <c r="A2350">
        <v>125.3</v>
      </c>
      <c r="B2350">
        <f t="shared" si="72"/>
        <v>-1.678119349005172</v>
      </c>
      <c r="C2350">
        <f t="shared" si="73"/>
        <v>2.8160845495055424</v>
      </c>
    </row>
    <row r="2351" spans="1:3" x14ac:dyDescent="0.25">
      <c r="A2351">
        <v>131</v>
      </c>
      <c r="B2351">
        <f t="shared" si="72"/>
        <v>4.0218806509948308</v>
      </c>
      <c r="C2351">
        <f t="shared" si="73"/>
        <v>16.175523970846605</v>
      </c>
    </row>
    <row r="2352" spans="1:3" x14ac:dyDescent="0.25">
      <c r="A2352">
        <v>127</v>
      </c>
      <c r="B2352">
        <f t="shared" si="72"/>
        <v>2.188065099483083E-2</v>
      </c>
      <c r="C2352">
        <f t="shared" si="73"/>
        <v>4.7876288795759139E-4</v>
      </c>
    </row>
    <row r="2353" spans="1:3" x14ac:dyDescent="0.25">
      <c r="A2353">
        <v>150</v>
      </c>
      <c r="B2353">
        <f t="shared" si="72"/>
        <v>23.021880650994831</v>
      </c>
      <c r="C2353">
        <f t="shared" si="73"/>
        <v>530.00698870865017</v>
      </c>
    </row>
    <row r="2354" spans="1:3" x14ac:dyDescent="0.25">
      <c r="A2354">
        <v>149.19999999999999</v>
      </c>
      <c r="B2354">
        <f t="shared" si="72"/>
        <v>22.221880650994819</v>
      </c>
      <c r="C2354">
        <f t="shared" si="73"/>
        <v>493.81197966705793</v>
      </c>
    </row>
    <row r="2355" spans="1:3" x14ac:dyDescent="0.25">
      <c r="A2355">
        <v>121.5</v>
      </c>
      <c r="B2355">
        <f t="shared" si="72"/>
        <v>-5.4781193490051692</v>
      </c>
      <c r="C2355">
        <f t="shared" si="73"/>
        <v>30.009791601944819</v>
      </c>
    </row>
    <row r="2356" spans="1:3" x14ac:dyDescent="0.25">
      <c r="A2356">
        <v>137.30000000000001</v>
      </c>
      <c r="B2356">
        <f t="shared" si="72"/>
        <v>10.321880650994842</v>
      </c>
      <c r="C2356">
        <f t="shared" si="73"/>
        <v>106.5412201733817</v>
      </c>
    </row>
    <row r="2357" spans="1:3" x14ac:dyDescent="0.25">
      <c r="A2357">
        <v>119.6</v>
      </c>
      <c r="B2357">
        <f t="shared" si="72"/>
        <v>-7.3781193490051749</v>
      </c>
      <c r="C2357">
        <f t="shared" si="73"/>
        <v>54.436645128164542</v>
      </c>
    </row>
    <row r="2358" spans="1:3" x14ac:dyDescent="0.25">
      <c r="A2358">
        <v>141.5</v>
      </c>
      <c r="B2358">
        <f t="shared" si="72"/>
        <v>14.521880650994831</v>
      </c>
      <c r="C2358">
        <f t="shared" si="73"/>
        <v>210.88501764173805</v>
      </c>
    </row>
    <row r="2359" spans="1:3" x14ac:dyDescent="0.25">
      <c r="A2359">
        <v>150</v>
      </c>
      <c r="B2359">
        <f t="shared" si="72"/>
        <v>23.021880650994831</v>
      </c>
      <c r="C2359">
        <f t="shared" si="73"/>
        <v>530.00698870865017</v>
      </c>
    </row>
    <row r="2360" spans="1:3" x14ac:dyDescent="0.25">
      <c r="A2360">
        <v>110</v>
      </c>
      <c r="B2360">
        <f t="shared" si="72"/>
        <v>-16.978119349005169</v>
      </c>
      <c r="C2360">
        <f t="shared" si="73"/>
        <v>288.2565366290637</v>
      </c>
    </row>
    <row r="2361" spans="1:3" x14ac:dyDescent="0.25">
      <c r="A2361">
        <v>110.2</v>
      </c>
      <c r="B2361">
        <f t="shared" si="72"/>
        <v>-16.778119349005166</v>
      </c>
      <c r="C2361">
        <f t="shared" si="73"/>
        <v>281.50528888946155</v>
      </c>
    </row>
    <row r="2362" spans="1:3" x14ac:dyDescent="0.25">
      <c r="A2362">
        <v>110.3</v>
      </c>
      <c r="B2362">
        <f t="shared" si="72"/>
        <v>-16.678119349005172</v>
      </c>
      <c r="C2362">
        <f t="shared" si="73"/>
        <v>278.15966501966068</v>
      </c>
    </row>
    <row r="2363" spans="1:3" x14ac:dyDescent="0.25">
      <c r="A2363">
        <v>120</v>
      </c>
      <c r="B2363">
        <f t="shared" si="72"/>
        <v>-6.9781193490051692</v>
      </c>
      <c r="C2363">
        <f t="shared" si="73"/>
        <v>48.694149648960327</v>
      </c>
    </row>
    <row r="2364" spans="1:3" x14ac:dyDescent="0.25">
      <c r="A2364">
        <v>114.2</v>
      </c>
      <c r="B2364">
        <f t="shared" si="72"/>
        <v>-12.778119349005166</v>
      </c>
      <c r="C2364">
        <f t="shared" si="73"/>
        <v>163.28033409742022</v>
      </c>
    </row>
    <row r="2365" spans="1:3" x14ac:dyDescent="0.25">
      <c r="A2365">
        <v>140</v>
      </c>
      <c r="B2365">
        <f t="shared" si="72"/>
        <v>13.021880650994831</v>
      </c>
      <c r="C2365">
        <f t="shared" si="73"/>
        <v>169.56937568875355</v>
      </c>
    </row>
    <row r="2366" spans="1:3" x14ac:dyDescent="0.25">
      <c r="A2366">
        <v>132.80000000000001</v>
      </c>
      <c r="B2366">
        <f t="shared" si="72"/>
        <v>5.8218806509948422</v>
      </c>
      <c r="C2366">
        <f t="shared" si="73"/>
        <v>33.89429431442813</v>
      </c>
    </row>
    <row r="2367" spans="1:3" x14ac:dyDescent="0.25">
      <c r="A2367">
        <v>121.5</v>
      </c>
      <c r="B2367">
        <f t="shared" si="72"/>
        <v>-5.4781193490051692</v>
      </c>
      <c r="C2367">
        <f t="shared" si="73"/>
        <v>30.009791601944819</v>
      </c>
    </row>
    <row r="2368" spans="1:3" x14ac:dyDescent="0.25">
      <c r="A2368">
        <v>127.2</v>
      </c>
      <c r="B2368">
        <f t="shared" si="72"/>
        <v>0.22188065099483367</v>
      </c>
      <c r="C2368">
        <f t="shared" si="73"/>
        <v>4.9231023285891184E-2</v>
      </c>
    </row>
    <row r="2369" spans="1:3" x14ac:dyDescent="0.25">
      <c r="A2369">
        <v>128.19999999999999</v>
      </c>
      <c r="B2369">
        <f t="shared" si="72"/>
        <v>1.2218806509948195</v>
      </c>
      <c r="C2369">
        <f t="shared" si="73"/>
        <v>1.4929923252755237</v>
      </c>
    </row>
    <row r="2370" spans="1:3" x14ac:dyDescent="0.25">
      <c r="A2370">
        <v>133.4</v>
      </c>
      <c r="B2370">
        <f t="shared" si="72"/>
        <v>6.4218806509948365</v>
      </c>
      <c r="C2370">
        <f t="shared" si="73"/>
        <v>41.240551095621868</v>
      </c>
    </row>
    <row r="2371" spans="1:3" x14ac:dyDescent="0.25">
      <c r="A2371">
        <v>120</v>
      </c>
      <c r="B2371">
        <f t="shared" ref="B2371:B2434" si="74">A2371 -$H$2</f>
        <v>-6.9781193490051692</v>
      </c>
      <c r="C2371">
        <f t="shared" ref="C2371:C2434" si="75">B2371*B2371</f>
        <v>48.694149648960327</v>
      </c>
    </row>
    <row r="2372" spans="1:3" x14ac:dyDescent="0.25">
      <c r="A2372">
        <v>140</v>
      </c>
      <c r="B2372">
        <f t="shared" si="74"/>
        <v>13.021880650994831</v>
      </c>
      <c r="C2372">
        <f t="shared" si="75"/>
        <v>169.56937568875355</v>
      </c>
    </row>
    <row r="2373" spans="1:3" x14ac:dyDescent="0.25">
      <c r="A2373">
        <v>136.9</v>
      </c>
      <c r="B2373">
        <f t="shared" si="74"/>
        <v>9.9218806509948365</v>
      </c>
      <c r="C2373">
        <f t="shared" si="75"/>
        <v>98.443715652585723</v>
      </c>
    </row>
    <row r="2374" spans="1:3" x14ac:dyDescent="0.25">
      <c r="A2374">
        <v>117</v>
      </c>
      <c r="B2374">
        <f t="shared" si="74"/>
        <v>-9.9781193490051692</v>
      </c>
      <c r="C2374">
        <f t="shared" si="75"/>
        <v>99.562865742991335</v>
      </c>
    </row>
    <row r="2375" spans="1:3" x14ac:dyDescent="0.25">
      <c r="A2375">
        <v>110.7</v>
      </c>
      <c r="B2375">
        <f t="shared" si="74"/>
        <v>-16.278119349005166</v>
      </c>
      <c r="C2375">
        <f t="shared" si="75"/>
        <v>264.97716954045637</v>
      </c>
    </row>
    <row r="2376" spans="1:3" x14ac:dyDescent="0.25">
      <c r="A2376">
        <v>160</v>
      </c>
      <c r="B2376">
        <f t="shared" si="74"/>
        <v>33.021880650994831</v>
      </c>
      <c r="C2376">
        <f t="shared" si="75"/>
        <v>1090.4446017285468</v>
      </c>
    </row>
    <row r="2377" spans="1:3" x14ac:dyDescent="0.25">
      <c r="A2377">
        <v>95</v>
      </c>
      <c r="B2377">
        <f t="shared" si="74"/>
        <v>-31.978119349005169</v>
      </c>
      <c r="C2377">
        <f t="shared" si="75"/>
        <v>1022.6001170992188</v>
      </c>
    </row>
    <row r="2378" spans="1:3" x14ac:dyDescent="0.25">
      <c r="A2378">
        <v>148.80000000000001</v>
      </c>
      <c r="B2378">
        <f t="shared" si="74"/>
        <v>21.821880650994842</v>
      </c>
      <c r="C2378">
        <f t="shared" si="75"/>
        <v>476.19447514626307</v>
      </c>
    </row>
    <row r="2379" spans="1:3" x14ac:dyDescent="0.25">
      <c r="A2379">
        <v>110</v>
      </c>
      <c r="B2379">
        <f t="shared" si="74"/>
        <v>-16.978119349005169</v>
      </c>
      <c r="C2379">
        <f t="shared" si="75"/>
        <v>288.2565366290637</v>
      </c>
    </row>
    <row r="2380" spans="1:3" x14ac:dyDescent="0.25">
      <c r="A2380">
        <v>133.9</v>
      </c>
      <c r="B2380">
        <f t="shared" si="74"/>
        <v>6.9218806509948365</v>
      </c>
      <c r="C2380">
        <f t="shared" si="75"/>
        <v>47.912431746616704</v>
      </c>
    </row>
    <row r="2381" spans="1:3" x14ac:dyDescent="0.25">
      <c r="A2381">
        <v>125.7</v>
      </c>
      <c r="B2381">
        <f t="shared" si="74"/>
        <v>-1.2781193490051663</v>
      </c>
      <c r="C2381">
        <f t="shared" si="75"/>
        <v>1.6335890703013902</v>
      </c>
    </row>
    <row r="2382" spans="1:3" x14ac:dyDescent="0.25">
      <c r="A2382">
        <v>116.6</v>
      </c>
      <c r="B2382">
        <f t="shared" si="74"/>
        <v>-10.378119349005175</v>
      </c>
      <c r="C2382">
        <f t="shared" si="75"/>
        <v>107.70536122219559</v>
      </c>
    </row>
    <row r="2383" spans="1:3" x14ac:dyDescent="0.25">
      <c r="A2383">
        <v>141</v>
      </c>
      <c r="B2383">
        <f t="shared" si="74"/>
        <v>14.021880650994831</v>
      </c>
      <c r="C2383">
        <f t="shared" si="75"/>
        <v>196.61313699074321</v>
      </c>
    </row>
    <row r="2384" spans="1:3" x14ac:dyDescent="0.25">
      <c r="A2384">
        <v>130</v>
      </c>
      <c r="B2384">
        <f t="shared" si="74"/>
        <v>3.0218806509948308</v>
      </c>
      <c r="C2384">
        <f t="shared" si="75"/>
        <v>9.1317626688569433</v>
      </c>
    </row>
    <row r="2385" spans="1:3" x14ac:dyDescent="0.25">
      <c r="A2385">
        <v>130</v>
      </c>
      <c r="B2385">
        <f t="shared" si="74"/>
        <v>3.0218806509948308</v>
      </c>
      <c r="C2385">
        <f t="shared" si="75"/>
        <v>9.1317626688569433</v>
      </c>
    </row>
    <row r="2386" spans="1:3" x14ac:dyDescent="0.25">
      <c r="A2386">
        <v>115.8</v>
      </c>
      <c r="B2386">
        <f t="shared" si="74"/>
        <v>-11.178119349005172</v>
      </c>
      <c r="C2386">
        <f t="shared" si="75"/>
        <v>124.95035218060382</v>
      </c>
    </row>
    <row r="2387" spans="1:3" x14ac:dyDescent="0.25">
      <c r="A2387">
        <v>140</v>
      </c>
      <c r="B2387">
        <f t="shared" si="74"/>
        <v>13.021880650994831</v>
      </c>
      <c r="C2387">
        <f t="shared" si="75"/>
        <v>169.56937568875355</v>
      </c>
    </row>
    <row r="2388" spans="1:3" x14ac:dyDescent="0.25">
      <c r="A2388">
        <v>126.1</v>
      </c>
      <c r="B2388">
        <f t="shared" si="74"/>
        <v>-0.87811934900517485</v>
      </c>
      <c r="C2388">
        <f t="shared" si="75"/>
        <v>0.77109359109727205</v>
      </c>
    </row>
    <row r="2389" spans="1:3" x14ac:dyDescent="0.25">
      <c r="A2389">
        <v>137.5</v>
      </c>
      <c r="B2389">
        <f t="shared" si="74"/>
        <v>10.521880650994831</v>
      </c>
      <c r="C2389">
        <f t="shared" si="75"/>
        <v>110.7099724337794</v>
      </c>
    </row>
    <row r="2390" spans="1:3" x14ac:dyDescent="0.25">
      <c r="A2390">
        <v>120.8</v>
      </c>
      <c r="B2390">
        <f t="shared" si="74"/>
        <v>-6.178119349005172</v>
      </c>
      <c r="C2390">
        <f t="shared" si="75"/>
        <v>38.169158690552088</v>
      </c>
    </row>
    <row r="2391" spans="1:3" x14ac:dyDescent="0.25">
      <c r="A2391">
        <v>136.5</v>
      </c>
      <c r="B2391">
        <f t="shared" si="74"/>
        <v>9.5218806509948308</v>
      </c>
      <c r="C2391">
        <f t="shared" si="75"/>
        <v>90.666211131789737</v>
      </c>
    </row>
    <row r="2392" spans="1:3" x14ac:dyDescent="0.25">
      <c r="A2392">
        <v>122</v>
      </c>
      <c r="B2392">
        <f t="shared" si="74"/>
        <v>-4.9781193490051692</v>
      </c>
      <c r="C2392">
        <f t="shared" si="75"/>
        <v>24.78167225293965</v>
      </c>
    </row>
    <row r="2393" spans="1:3" x14ac:dyDescent="0.25">
      <c r="A2393">
        <v>130</v>
      </c>
      <c r="B2393">
        <f t="shared" si="74"/>
        <v>3.0218806509948308</v>
      </c>
      <c r="C2393">
        <f t="shared" si="75"/>
        <v>9.1317626688569433</v>
      </c>
    </row>
    <row r="2394" spans="1:3" x14ac:dyDescent="0.25">
      <c r="A2394">
        <v>126.3</v>
      </c>
      <c r="B2394">
        <f t="shared" si="74"/>
        <v>-0.67811934900517201</v>
      </c>
      <c r="C2394">
        <f t="shared" si="75"/>
        <v>0.4598458514951983</v>
      </c>
    </row>
    <row r="2395" spans="1:3" x14ac:dyDescent="0.25">
      <c r="A2395">
        <v>98</v>
      </c>
      <c r="B2395">
        <f t="shared" si="74"/>
        <v>-28.978119349005169</v>
      </c>
      <c r="C2395">
        <f t="shared" si="75"/>
        <v>839.73140100518776</v>
      </c>
    </row>
    <row r="2396" spans="1:3" x14ac:dyDescent="0.25">
      <c r="A2396">
        <v>121</v>
      </c>
      <c r="B2396">
        <f t="shared" si="74"/>
        <v>-5.9781193490051692</v>
      </c>
      <c r="C2396">
        <f t="shared" si="75"/>
        <v>35.737910950949988</v>
      </c>
    </row>
    <row r="2397" spans="1:3" x14ac:dyDescent="0.25">
      <c r="A2397">
        <v>124.2</v>
      </c>
      <c r="B2397">
        <f t="shared" si="74"/>
        <v>-2.7781193490051663</v>
      </c>
      <c r="C2397">
        <f t="shared" si="75"/>
        <v>7.7179471173168892</v>
      </c>
    </row>
    <row r="2398" spans="1:3" x14ac:dyDescent="0.25">
      <c r="A2398">
        <v>130</v>
      </c>
      <c r="B2398">
        <f t="shared" si="74"/>
        <v>3.0218806509948308</v>
      </c>
      <c r="C2398">
        <f t="shared" si="75"/>
        <v>9.1317626688569433</v>
      </c>
    </row>
    <row r="2399" spans="1:3" x14ac:dyDescent="0.25">
      <c r="A2399">
        <v>136.1</v>
      </c>
      <c r="B2399">
        <f t="shared" si="74"/>
        <v>9.1218806509948251</v>
      </c>
      <c r="C2399">
        <f t="shared" si="75"/>
        <v>83.208706610993772</v>
      </c>
    </row>
    <row r="2400" spans="1:3" x14ac:dyDescent="0.25">
      <c r="A2400">
        <v>132.80000000000001</v>
      </c>
      <c r="B2400">
        <f t="shared" si="74"/>
        <v>5.8218806509948422</v>
      </c>
      <c r="C2400">
        <f t="shared" si="75"/>
        <v>33.89429431442813</v>
      </c>
    </row>
    <row r="2401" spans="1:3" x14ac:dyDescent="0.25">
      <c r="A2401">
        <v>126.3</v>
      </c>
      <c r="B2401">
        <f t="shared" si="74"/>
        <v>-0.67811934900517201</v>
      </c>
      <c r="C2401">
        <f t="shared" si="75"/>
        <v>0.4598458514951983</v>
      </c>
    </row>
    <row r="2402" spans="1:3" x14ac:dyDescent="0.25">
      <c r="A2402">
        <v>111.5</v>
      </c>
      <c r="B2402">
        <f t="shared" si="74"/>
        <v>-15.478119349005169</v>
      </c>
      <c r="C2402">
        <f t="shared" si="75"/>
        <v>239.5721785820482</v>
      </c>
    </row>
    <row r="2403" spans="1:3" x14ac:dyDescent="0.25">
      <c r="A2403">
        <v>118.2</v>
      </c>
      <c r="B2403">
        <f t="shared" si="74"/>
        <v>-8.7781193490051663</v>
      </c>
      <c r="C2403">
        <f t="shared" si="75"/>
        <v>77.055379305378878</v>
      </c>
    </row>
    <row r="2404" spans="1:3" x14ac:dyDescent="0.25">
      <c r="A2404">
        <v>115.6</v>
      </c>
      <c r="B2404">
        <f t="shared" si="74"/>
        <v>-11.378119349005175</v>
      </c>
      <c r="C2404">
        <f t="shared" si="75"/>
        <v>129.46159992020594</v>
      </c>
    </row>
    <row r="2405" spans="1:3" x14ac:dyDescent="0.25">
      <c r="A2405">
        <v>117.8</v>
      </c>
      <c r="B2405">
        <f t="shared" si="74"/>
        <v>-9.178119349005172</v>
      </c>
      <c r="C2405">
        <f t="shared" si="75"/>
        <v>84.237874784583127</v>
      </c>
    </row>
    <row r="2406" spans="1:3" x14ac:dyDescent="0.25">
      <c r="A2406">
        <v>127</v>
      </c>
      <c r="B2406">
        <f t="shared" si="74"/>
        <v>2.188065099483083E-2</v>
      </c>
      <c r="C2406">
        <f t="shared" si="75"/>
        <v>4.7876288795759139E-4</v>
      </c>
    </row>
    <row r="2407" spans="1:3" x14ac:dyDescent="0.25">
      <c r="A2407">
        <v>140</v>
      </c>
      <c r="B2407">
        <f t="shared" si="74"/>
        <v>13.021880650994831</v>
      </c>
      <c r="C2407">
        <f t="shared" si="75"/>
        <v>169.56937568875355</v>
      </c>
    </row>
    <row r="2408" spans="1:3" x14ac:dyDescent="0.25">
      <c r="A2408">
        <v>106</v>
      </c>
      <c r="B2408">
        <f t="shared" si="74"/>
        <v>-20.978119349005169</v>
      </c>
      <c r="C2408">
        <f t="shared" si="75"/>
        <v>440.08149142110506</v>
      </c>
    </row>
    <row r="2409" spans="1:3" x14ac:dyDescent="0.25">
      <c r="A2409">
        <v>151</v>
      </c>
      <c r="B2409">
        <f t="shared" si="74"/>
        <v>24.021880650994831</v>
      </c>
      <c r="C2409">
        <f t="shared" si="75"/>
        <v>577.05075001063983</v>
      </c>
    </row>
    <row r="2410" spans="1:3" x14ac:dyDescent="0.25">
      <c r="A2410">
        <v>106.4</v>
      </c>
      <c r="B2410">
        <f t="shared" si="74"/>
        <v>-20.578119349005163</v>
      </c>
      <c r="C2410">
        <f t="shared" si="75"/>
        <v>423.4589959419007</v>
      </c>
    </row>
    <row r="2411" spans="1:3" x14ac:dyDescent="0.25">
      <c r="A2411">
        <v>125.3</v>
      </c>
      <c r="B2411">
        <f t="shared" si="74"/>
        <v>-1.678119349005172</v>
      </c>
      <c r="C2411">
        <f t="shared" si="75"/>
        <v>2.8160845495055424</v>
      </c>
    </row>
    <row r="2412" spans="1:3" x14ac:dyDescent="0.25">
      <c r="A2412">
        <v>130</v>
      </c>
      <c r="B2412">
        <f t="shared" si="74"/>
        <v>3.0218806509948308</v>
      </c>
      <c r="C2412">
        <f t="shared" si="75"/>
        <v>9.1317626688569433</v>
      </c>
    </row>
    <row r="2413" spans="1:3" x14ac:dyDescent="0.25">
      <c r="A2413">
        <v>116</v>
      </c>
      <c r="B2413">
        <f t="shared" si="74"/>
        <v>-10.978119349005169</v>
      </c>
      <c r="C2413">
        <f t="shared" si="75"/>
        <v>120.51910444100167</v>
      </c>
    </row>
    <row r="2414" spans="1:3" x14ac:dyDescent="0.25">
      <c r="A2414">
        <v>120</v>
      </c>
      <c r="B2414">
        <f t="shared" si="74"/>
        <v>-6.9781193490051692</v>
      </c>
      <c r="C2414">
        <f t="shared" si="75"/>
        <v>48.694149648960327</v>
      </c>
    </row>
    <row r="2415" spans="1:3" x14ac:dyDescent="0.25">
      <c r="A2415">
        <v>100</v>
      </c>
      <c r="B2415">
        <f t="shared" si="74"/>
        <v>-26.978119349005169</v>
      </c>
      <c r="C2415">
        <f t="shared" si="75"/>
        <v>727.81892360916709</v>
      </c>
    </row>
    <row r="2416" spans="1:3" x14ac:dyDescent="0.25">
      <c r="A2416">
        <v>118.5</v>
      </c>
      <c r="B2416">
        <f t="shared" si="74"/>
        <v>-8.4781193490051692</v>
      </c>
      <c r="C2416">
        <f t="shared" si="75"/>
        <v>71.878507695975827</v>
      </c>
    </row>
    <row r="2417" spans="1:3" x14ac:dyDescent="0.25">
      <c r="A2417">
        <v>118.9</v>
      </c>
      <c r="B2417">
        <f t="shared" si="74"/>
        <v>-8.0781193490051635</v>
      </c>
      <c r="C2417">
        <f t="shared" si="75"/>
        <v>65.256012216771609</v>
      </c>
    </row>
    <row r="2418" spans="1:3" x14ac:dyDescent="0.25">
      <c r="A2418">
        <v>119.3</v>
      </c>
      <c r="B2418">
        <f t="shared" si="74"/>
        <v>-7.678119349005172</v>
      </c>
      <c r="C2418">
        <f t="shared" si="75"/>
        <v>58.953516737567604</v>
      </c>
    </row>
    <row r="2419" spans="1:3" x14ac:dyDescent="0.25">
      <c r="A2419">
        <v>135.80000000000001</v>
      </c>
      <c r="B2419">
        <f t="shared" si="74"/>
        <v>8.8218806509948422</v>
      </c>
      <c r="C2419">
        <f t="shared" si="75"/>
        <v>77.825578220397176</v>
      </c>
    </row>
    <row r="2420" spans="1:3" x14ac:dyDescent="0.25">
      <c r="A2420">
        <v>130</v>
      </c>
      <c r="B2420">
        <f t="shared" si="74"/>
        <v>3.0218806509948308</v>
      </c>
      <c r="C2420">
        <f t="shared" si="75"/>
        <v>9.1317626688569433</v>
      </c>
    </row>
    <row r="2421" spans="1:3" x14ac:dyDescent="0.25">
      <c r="A2421">
        <v>129.80000000000001</v>
      </c>
      <c r="B2421">
        <f t="shared" si="74"/>
        <v>2.8218806509948422</v>
      </c>
      <c r="C2421">
        <f t="shared" si="75"/>
        <v>7.9630104084590743</v>
      </c>
    </row>
    <row r="2422" spans="1:3" x14ac:dyDescent="0.25">
      <c r="A2422">
        <v>150</v>
      </c>
      <c r="B2422">
        <f t="shared" si="74"/>
        <v>23.021880650994831</v>
      </c>
      <c r="C2422">
        <f t="shared" si="75"/>
        <v>530.00698870865017</v>
      </c>
    </row>
    <row r="2423" spans="1:3" x14ac:dyDescent="0.25">
      <c r="A2423">
        <v>111.9</v>
      </c>
      <c r="B2423">
        <f t="shared" si="74"/>
        <v>-15.078119349005163</v>
      </c>
      <c r="C2423">
        <f t="shared" si="75"/>
        <v>227.3496831028439</v>
      </c>
    </row>
    <row r="2424" spans="1:3" x14ac:dyDescent="0.25">
      <c r="A2424">
        <v>150.1</v>
      </c>
      <c r="B2424">
        <f t="shared" si="74"/>
        <v>23.121880650994825</v>
      </c>
      <c r="C2424">
        <f t="shared" si="75"/>
        <v>534.62136483884888</v>
      </c>
    </row>
    <row r="2425" spans="1:3" x14ac:dyDescent="0.25">
      <c r="A2425">
        <v>130</v>
      </c>
      <c r="B2425">
        <f t="shared" si="74"/>
        <v>3.0218806509948308</v>
      </c>
      <c r="C2425">
        <f t="shared" si="75"/>
        <v>9.1317626688569433</v>
      </c>
    </row>
    <row r="2426" spans="1:3" x14ac:dyDescent="0.25">
      <c r="A2426">
        <v>128</v>
      </c>
      <c r="B2426">
        <f t="shared" si="74"/>
        <v>1.0218806509948308</v>
      </c>
      <c r="C2426">
        <f t="shared" si="75"/>
        <v>1.0442400648776193</v>
      </c>
    </row>
    <row r="2427" spans="1:3" x14ac:dyDescent="0.25">
      <c r="A2427">
        <v>102.5</v>
      </c>
      <c r="B2427">
        <f t="shared" si="74"/>
        <v>-24.478119349005169</v>
      </c>
      <c r="C2427">
        <f t="shared" si="75"/>
        <v>599.17832686414124</v>
      </c>
    </row>
    <row r="2428" spans="1:3" x14ac:dyDescent="0.25">
      <c r="A2428">
        <v>102.5</v>
      </c>
      <c r="B2428">
        <f t="shared" si="74"/>
        <v>-24.478119349005169</v>
      </c>
      <c r="C2428">
        <f t="shared" si="75"/>
        <v>599.17832686414124</v>
      </c>
    </row>
    <row r="2429" spans="1:3" x14ac:dyDescent="0.25">
      <c r="A2429">
        <v>110</v>
      </c>
      <c r="B2429">
        <f t="shared" si="74"/>
        <v>-16.978119349005169</v>
      </c>
      <c r="C2429">
        <f t="shared" si="75"/>
        <v>288.2565366290637</v>
      </c>
    </row>
    <row r="2430" spans="1:3" x14ac:dyDescent="0.25">
      <c r="A2430">
        <v>114</v>
      </c>
      <c r="B2430">
        <f t="shared" si="74"/>
        <v>-12.978119349005169</v>
      </c>
      <c r="C2430">
        <f t="shared" si="75"/>
        <v>168.43158183702235</v>
      </c>
    </row>
    <row r="2431" spans="1:3" x14ac:dyDescent="0.25">
      <c r="A2431">
        <v>128.19999999999999</v>
      </c>
      <c r="B2431">
        <f t="shared" si="74"/>
        <v>1.2218806509948195</v>
      </c>
      <c r="C2431">
        <f t="shared" si="75"/>
        <v>1.4929923252755237</v>
      </c>
    </row>
    <row r="2432" spans="1:3" x14ac:dyDescent="0.25">
      <c r="A2432">
        <v>116.5</v>
      </c>
      <c r="B2432">
        <f t="shared" si="74"/>
        <v>-10.478119349005169</v>
      </c>
      <c r="C2432">
        <f t="shared" si="75"/>
        <v>109.7909850919965</v>
      </c>
    </row>
    <row r="2433" spans="1:3" x14ac:dyDescent="0.25">
      <c r="A2433">
        <v>149.30000000000001</v>
      </c>
      <c r="B2433">
        <f t="shared" si="74"/>
        <v>22.321880650994842</v>
      </c>
      <c r="C2433">
        <f t="shared" si="75"/>
        <v>498.26635579725792</v>
      </c>
    </row>
    <row r="2434" spans="1:3" x14ac:dyDescent="0.25">
      <c r="A2434">
        <v>134.1</v>
      </c>
      <c r="B2434">
        <f t="shared" si="74"/>
        <v>7.1218806509948251</v>
      </c>
      <c r="C2434">
        <f t="shared" si="75"/>
        <v>50.721184007014472</v>
      </c>
    </row>
    <row r="2435" spans="1:3" x14ac:dyDescent="0.25">
      <c r="A2435">
        <v>126.6</v>
      </c>
      <c r="B2435">
        <f t="shared" ref="B2435:B2498" si="76">A2435 -$H$2</f>
        <v>-0.37811934900517485</v>
      </c>
      <c r="C2435">
        <f t="shared" ref="C2435:C2498" si="77">B2435*B2435</f>
        <v>0.14297424209209722</v>
      </c>
    </row>
    <row r="2436" spans="1:3" x14ac:dyDescent="0.25">
      <c r="A2436">
        <v>120</v>
      </c>
      <c r="B2436">
        <f t="shared" si="76"/>
        <v>-6.9781193490051692</v>
      </c>
      <c r="C2436">
        <f t="shared" si="77"/>
        <v>48.694149648960327</v>
      </c>
    </row>
    <row r="2437" spans="1:3" x14ac:dyDescent="0.25">
      <c r="A2437">
        <v>133.5</v>
      </c>
      <c r="B2437">
        <f t="shared" si="76"/>
        <v>6.5218806509948308</v>
      </c>
      <c r="C2437">
        <f t="shared" si="77"/>
        <v>42.534927225820759</v>
      </c>
    </row>
    <row r="2438" spans="1:3" x14ac:dyDescent="0.25">
      <c r="A2438">
        <v>110</v>
      </c>
      <c r="B2438">
        <f t="shared" si="76"/>
        <v>-16.978119349005169</v>
      </c>
      <c r="C2438">
        <f t="shared" si="77"/>
        <v>288.2565366290637</v>
      </c>
    </row>
    <row r="2439" spans="1:3" x14ac:dyDescent="0.25">
      <c r="A2439">
        <v>107.5</v>
      </c>
      <c r="B2439">
        <f t="shared" si="76"/>
        <v>-19.478119349005169</v>
      </c>
      <c r="C2439">
        <f t="shared" si="77"/>
        <v>379.39713337408955</v>
      </c>
    </row>
    <row r="2440" spans="1:3" x14ac:dyDescent="0.25">
      <c r="A2440">
        <v>130</v>
      </c>
      <c r="B2440">
        <f t="shared" si="76"/>
        <v>3.0218806509948308</v>
      </c>
      <c r="C2440">
        <f t="shared" si="77"/>
        <v>9.1317626688569433</v>
      </c>
    </row>
    <row r="2441" spans="1:3" x14ac:dyDescent="0.25">
      <c r="A2441">
        <v>111.6</v>
      </c>
      <c r="B2441">
        <f t="shared" si="76"/>
        <v>-15.378119349005175</v>
      </c>
      <c r="C2441">
        <f t="shared" si="77"/>
        <v>236.48655471224734</v>
      </c>
    </row>
    <row r="2442" spans="1:3" x14ac:dyDescent="0.25">
      <c r="A2442">
        <v>101</v>
      </c>
      <c r="B2442">
        <f t="shared" si="76"/>
        <v>-25.978119349005169</v>
      </c>
      <c r="C2442">
        <f t="shared" si="77"/>
        <v>674.86268491115675</v>
      </c>
    </row>
    <row r="2443" spans="1:3" x14ac:dyDescent="0.25">
      <c r="A2443">
        <v>108.3</v>
      </c>
      <c r="B2443">
        <f t="shared" si="76"/>
        <v>-18.678119349005172</v>
      </c>
      <c r="C2443">
        <f t="shared" si="77"/>
        <v>348.87214241568137</v>
      </c>
    </row>
    <row r="2444" spans="1:3" x14ac:dyDescent="0.25">
      <c r="A2444">
        <v>128.19999999999999</v>
      </c>
      <c r="B2444">
        <f t="shared" si="76"/>
        <v>1.2218806509948195</v>
      </c>
      <c r="C2444">
        <f t="shared" si="77"/>
        <v>1.4929923252755237</v>
      </c>
    </row>
    <row r="2445" spans="1:3" x14ac:dyDescent="0.25">
      <c r="A2445">
        <v>150</v>
      </c>
      <c r="B2445">
        <f t="shared" si="76"/>
        <v>23.021880650994831</v>
      </c>
      <c r="C2445">
        <f t="shared" si="77"/>
        <v>530.00698870865017</v>
      </c>
    </row>
    <row r="2446" spans="1:3" x14ac:dyDescent="0.25">
      <c r="A2446">
        <v>142.80000000000001</v>
      </c>
      <c r="B2446">
        <f t="shared" si="76"/>
        <v>15.821880650994842</v>
      </c>
      <c r="C2446">
        <f t="shared" si="77"/>
        <v>250.33190733432497</v>
      </c>
    </row>
    <row r="2447" spans="1:3" x14ac:dyDescent="0.25">
      <c r="A2447">
        <v>100</v>
      </c>
      <c r="B2447">
        <f t="shared" si="76"/>
        <v>-26.978119349005169</v>
      </c>
      <c r="C2447">
        <f t="shared" si="77"/>
        <v>727.81892360916709</v>
      </c>
    </row>
    <row r="2448" spans="1:3" x14ac:dyDescent="0.25">
      <c r="A2448">
        <v>150</v>
      </c>
      <c r="B2448">
        <f t="shared" si="76"/>
        <v>23.021880650994831</v>
      </c>
      <c r="C2448">
        <f t="shared" si="77"/>
        <v>530.00698870865017</v>
      </c>
    </row>
    <row r="2449" spans="1:3" x14ac:dyDescent="0.25">
      <c r="A2449">
        <v>156.5</v>
      </c>
      <c r="B2449">
        <f t="shared" si="76"/>
        <v>29.521880650994831</v>
      </c>
      <c r="C2449">
        <f t="shared" si="77"/>
        <v>871.54143717158297</v>
      </c>
    </row>
    <row r="2450" spans="1:3" x14ac:dyDescent="0.25">
      <c r="A2450">
        <v>98.6</v>
      </c>
      <c r="B2450">
        <f t="shared" si="76"/>
        <v>-28.378119349005175</v>
      </c>
      <c r="C2450">
        <f t="shared" si="77"/>
        <v>805.31765778638191</v>
      </c>
    </row>
    <row r="2451" spans="1:3" x14ac:dyDescent="0.25">
      <c r="A2451">
        <v>130</v>
      </c>
      <c r="B2451">
        <f t="shared" si="76"/>
        <v>3.0218806509948308</v>
      </c>
      <c r="C2451">
        <f t="shared" si="77"/>
        <v>9.1317626688569433</v>
      </c>
    </row>
    <row r="2452" spans="1:3" x14ac:dyDescent="0.25">
      <c r="A2452">
        <v>118.1</v>
      </c>
      <c r="B2452">
        <f t="shared" si="76"/>
        <v>-8.8781193490051749</v>
      </c>
      <c r="C2452">
        <f t="shared" si="77"/>
        <v>78.821003175180067</v>
      </c>
    </row>
    <row r="2453" spans="1:3" x14ac:dyDescent="0.25">
      <c r="A2453">
        <v>120</v>
      </c>
      <c r="B2453">
        <f t="shared" si="76"/>
        <v>-6.9781193490051692</v>
      </c>
      <c r="C2453">
        <f t="shared" si="77"/>
        <v>48.694149648960327</v>
      </c>
    </row>
    <row r="2454" spans="1:3" x14ac:dyDescent="0.25">
      <c r="A2454">
        <v>127.7</v>
      </c>
      <c r="B2454">
        <f t="shared" si="76"/>
        <v>0.72188065099483367</v>
      </c>
      <c r="C2454">
        <f t="shared" si="77"/>
        <v>0.52111167428072491</v>
      </c>
    </row>
    <row r="2455" spans="1:3" x14ac:dyDescent="0.25">
      <c r="A2455">
        <v>130</v>
      </c>
      <c r="B2455">
        <f t="shared" si="76"/>
        <v>3.0218806509948308</v>
      </c>
      <c r="C2455">
        <f t="shared" si="77"/>
        <v>9.1317626688569433</v>
      </c>
    </row>
    <row r="2456" spans="1:3" x14ac:dyDescent="0.25">
      <c r="A2456">
        <v>147.69999999999999</v>
      </c>
      <c r="B2456">
        <f t="shared" si="76"/>
        <v>20.721880650994819</v>
      </c>
      <c r="C2456">
        <f t="shared" si="77"/>
        <v>429.39633771407347</v>
      </c>
    </row>
    <row r="2457" spans="1:3" x14ac:dyDescent="0.25">
      <c r="A2457">
        <v>170</v>
      </c>
      <c r="B2457">
        <f t="shared" si="76"/>
        <v>43.021880650994831</v>
      </c>
      <c r="C2457">
        <f t="shared" si="77"/>
        <v>1850.8822147484434</v>
      </c>
    </row>
    <row r="2458" spans="1:3" x14ac:dyDescent="0.25">
      <c r="A2458">
        <v>110.2</v>
      </c>
      <c r="B2458">
        <f t="shared" si="76"/>
        <v>-16.778119349005166</v>
      </c>
      <c r="C2458">
        <f t="shared" si="77"/>
        <v>281.50528888946155</v>
      </c>
    </row>
    <row r="2459" spans="1:3" x14ac:dyDescent="0.25">
      <c r="A2459">
        <v>146.4</v>
      </c>
      <c r="B2459">
        <f t="shared" si="76"/>
        <v>19.421880650994837</v>
      </c>
      <c r="C2459">
        <f t="shared" si="77"/>
        <v>377.20944802148762</v>
      </c>
    </row>
    <row r="2460" spans="1:3" x14ac:dyDescent="0.25">
      <c r="A2460">
        <v>121</v>
      </c>
      <c r="B2460">
        <f t="shared" si="76"/>
        <v>-5.9781193490051692</v>
      </c>
      <c r="C2460">
        <f t="shared" si="77"/>
        <v>35.737910950949988</v>
      </c>
    </row>
    <row r="2461" spans="1:3" x14ac:dyDescent="0.25">
      <c r="A2461">
        <v>129.9</v>
      </c>
      <c r="B2461">
        <f t="shared" si="76"/>
        <v>2.9218806509948365</v>
      </c>
      <c r="C2461">
        <f t="shared" si="77"/>
        <v>8.5373865386580103</v>
      </c>
    </row>
    <row r="2462" spans="1:3" x14ac:dyDescent="0.25">
      <c r="A2462">
        <v>132</v>
      </c>
      <c r="B2462">
        <f t="shared" si="76"/>
        <v>5.0218806509948308</v>
      </c>
      <c r="C2462">
        <f t="shared" si="77"/>
        <v>25.219285272836267</v>
      </c>
    </row>
    <row r="2463" spans="1:3" x14ac:dyDescent="0.25">
      <c r="A2463">
        <v>125.9</v>
      </c>
      <c r="B2463">
        <f t="shared" si="76"/>
        <v>-1.0781193490051635</v>
      </c>
      <c r="C2463">
        <f t="shared" si="77"/>
        <v>1.1623413306993176</v>
      </c>
    </row>
    <row r="2464" spans="1:3" x14ac:dyDescent="0.25">
      <c r="A2464">
        <v>165.7</v>
      </c>
      <c r="B2464">
        <f t="shared" si="76"/>
        <v>38.721880650994819</v>
      </c>
      <c r="C2464">
        <f t="shared" si="77"/>
        <v>1499.384041149887</v>
      </c>
    </row>
    <row r="2465" spans="1:3" x14ac:dyDescent="0.25">
      <c r="A2465">
        <v>122.7</v>
      </c>
      <c r="B2465">
        <f t="shared" si="76"/>
        <v>-4.2781193490051663</v>
      </c>
      <c r="C2465">
        <f t="shared" si="77"/>
        <v>18.302305164332388</v>
      </c>
    </row>
    <row r="2466" spans="1:3" x14ac:dyDescent="0.25">
      <c r="A2466">
        <v>141.4</v>
      </c>
      <c r="B2466">
        <f t="shared" si="76"/>
        <v>14.421880650994837</v>
      </c>
      <c r="C2466">
        <f t="shared" si="77"/>
        <v>207.99064151153925</v>
      </c>
    </row>
    <row r="2467" spans="1:3" x14ac:dyDescent="0.25">
      <c r="A2467">
        <v>156.4</v>
      </c>
      <c r="B2467">
        <f t="shared" si="76"/>
        <v>29.421880650994837</v>
      </c>
      <c r="C2467">
        <f t="shared" si="77"/>
        <v>865.64706104138429</v>
      </c>
    </row>
    <row r="2468" spans="1:3" x14ac:dyDescent="0.25">
      <c r="A2468">
        <v>148.5</v>
      </c>
      <c r="B2468">
        <f t="shared" si="76"/>
        <v>21.521880650994831</v>
      </c>
      <c r="C2468">
        <f t="shared" si="77"/>
        <v>463.19134675566568</v>
      </c>
    </row>
    <row r="2469" spans="1:3" x14ac:dyDescent="0.25">
      <c r="A2469">
        <v>140</v>
      </c>
      <c r="B2469">
        <f t="shared" si="76"/>
        <v>13.021880650994831</v>
      </c>
      <c r="C2469">
        <f t="shared" si="77"/>
        <v>169.56937568875355</v>
      </c>
    </row>
    <row r="2470" spans="1:3" x14ac:dyDescent="0.25">
      <c r="A2470">
        <v>131.69999999999999</v>
      </c>
      <c r="B2470">
        <f t="shared" si="76"/>
        <v>4.7218806509948195</v>
      </c>
      <c r="C2470">
        <f t="shared" si="77"/>
        <v>22.296156882239259</v>
      </c>
    </row>
    <row r="2471" spans="1:3" x14ac:dyDescent="0.25">
      <c r="A2471">
        <v>104.7</v>
      </c>
      <c r="B2471">
        <f t="shared" si="76"/>
        <v>-22.278119349005166</v>
      </c>
      <c r="C2471">
        <f t="shared" si="77"/>
        <v>496.31460172851837</v>
      </c>
    </row>
    <row r="2472" spans="1:3" x14ac:dyDescent="0.25">
      <c r="A2472">
        <v>150</v>
      </c>
      <c r="B2472">
        <f t="shared" si="76"/>
        <v>23.021880650994831</v>
      </c>
      <c r="C2472">
        <f t="shared" si="77"/>
        <v>530.00698870865017</v>
      </c>
    </row>
    <row r="2473" spans="1:3" x14ac:dyDescent="0.25">
      <c r="A2473">
        <v>110</v>
      </c>
      <c r="B2473">
        <f t="shared" si="76"/>
        <v>-16.978119349005169</v>
      </c>
      <c r="C2473">
        <f t="shared" si="77"/>
        <v>288.2565366290637</v>
      </c>
    </row>
    <row r="2474" spans="1:3" x14ac:dyDescent="0.25">
      <c r="A2474">
        <v>129.1</v>
      </c>
      <c r="B2474">
        <f t="shared" si="76"/>
        <v>2.1218806509948251</v>
      </c>
      <c r="C2474">
        <f t="shared" si="77"/>
        <v>4.5023774970662229</v>
      </c>
    </row>
    <row r="2475" spans="1:3" x14ac:dyDescent="0.25">
      <c r="A2475">
        <v>120</v>
      </c>
      <c r="B2475">
        <f t="shared" si="76"/>
        <v>-6.9781193490051692</v>
      </c>
      <c r="C2475">
        <f t="shared" si="77"/>
        <v>48.694149648960327</v>
      </c>
    </row>
    <row r="2476" spans="1:3" x14ac:dyDescent="0.25">
      <c r="A2476">
        <v>127</v>
      </c>
      <c r="B2476">
        <f t="shared" si="76"/>
        <v>2.188065099483083E-2</v>
      </c>
      <c r="C2476">
        <f t="shared" si="77"/>
        <v>4.7876288795759139E-4</v>
      </c>
    </row>
    <row r="2477" spans="1:3" x14ac:dyDescent="0.25">
      <c r="A2477">
        <v>151.5</v>
      </c>
      <c r="B2477">
        <f t="shared" si="76"/>
        <v>24.521880650994831</v>
      </c>
      <c r="C2477">
        <f t="shared" si="77"/>
        <v>601.32263066163466</v>
      </c>
    </row>
    <row r="2478" spans="1:3" x14ac:dyDescent="0.25">
      <c r="A2478">
        <v>126.8</v>
      </c>
      <c r="B2478">
        <f t="shared" si="76"/>
        <v>-0.17811934900517201</v>
      </c>
      <c r="C2478">
        <f t="shared" si="77"/>
        <v>3.1726502490026273E-2</v>
      </c>
    </row>
    <row r="2479" spans="1:3" x14ac:dyDescent="0.25">
      <c r="A2479">
        <v>140.80000000000001</v>
      </c>
      <c r="B2479">
        <f t="shared" si="76"/>
        <v>13.821880650994842</v>
      </c>
      <c r="C2479">
        <f t="shared" si="77"/>
        <v>191.0443847303456</v>
      </c>
    </row>
    <row r="2480" spans="1:3" x14ac:dyDescent="0.25">
      <c r="A2480">
        <v>125.6</v>
      </c>
      <c r="B2480">
        <f t="shared" si="76"/>
        <v>-1.3781193490051749</v>
      </c>
      <c r="C2480">
        <f t="shared" si="77"/>
        <v>1.8992129401024469</v>
      </c>
    </row>
    <row r="2481" spans="1:3" x14ac:dyDescent="0.25">
      <c r="A2481">
        <v>127.8</v>
      </c>
      <c r="B2481">
        <f t="shared" si="76"/>
        <v>0.82188065099482799</v>
      </c>
      <c r="C2481">
        <f t="shared" si="77"/>
        <v>0.67548780447968226</v>
      </c>
    </row>
    <row r="2482" spans="1:3" x14ac:dyDescent="0.25">
      <c r="A2482">
        <v>120</v>
      </c>
      <c r="B2482">
        <f t="shared" si="76"/>
        <v>-6.9781193490051692</v>
      </c>
      <c r="C2482">
        <f t="shared" si="77"/>
        <v>48.694149648960327</v>
      </c>
    </row>
    <row r="2483" spans="1:3" x14ac:dyDescent="0.25">
      <c r="A2483">
        <v>131.30000000000001</v>
      </c>
      <c r="B2483">
        <f t="shared" si="76"/>
        <v>4.3218806509948422</v>
      </c>
      <c r="C2483">
        <f t="shared" si="77"/>
        <v>18.6786523614436</v>
      </c>
    </row>
    <row r="2484" spans="1:3" x14ac:dyDescent="0.25">
      <c r="A2484">
        <v>155.69999999999999</v>
      </c>
      <c r="B2484">
        <f t="shared" si="76"/>
        <v>28.721880650994819</v>
      </c>
      <c r="C2484">
        <f t="shared" si="77"/>
        <v>824.94642812999064</v>
      </c>
    </row>
    <row r="2485" spans="1:3" x14ac:dyDescent="0.25">
      <c r="A2485">
        <v>128.5</v>
      </c>
      <c r="B2485">
        <f t="shared" si="76"/>
        <v>1.5218806509948308</v>
      </c>
      <c r="C2485">
        <f t="shared" si="77"/>
        <v>2.3161207158724499</v>
      </c>
    </row>
    <row r="2486" spans="1:3" x14ac:dyDescent="0.25">
      <c r="A2486">
        <v>170</v>
      </c>
      <c r="B2486">
        <f t="shared" si="76"/>
        <v>43.021880650994831</v>
      </c>
      <c r="C2486">
        <f t="shared" si="77"/>
        <v>1850.8822147484434</v>
      </c>
    </row>
    <row r="2487" spans="1:3" x14ac:dyDescent="0.25">
      <c r="A2487">
        <v>100</v>
      </c>
      <c r="B2487">
        <f t="shared" si="76"/>
        <v>-26.978119349005169</v>
      </c>
      <c r="C2487">
        <f t="shared" si="77"/>
        <v>727.81892360916709</v>
      </c>
    </row>
    <row r="2488" spans="1:3" x14ac:dyDescent="0.25">
      <c r="A2488">
        <v>107.2</v>
      </c>
      <c r="B2488">
        <f t="shared" si="76"/>
        <v>-19.778119349005166</v>
      </c>
      <c r="C2488">
        <f t="shared" si="77"/>
        <v>391.17400498349252</v>
      </c>
    </row>
    <row r="2489" spans="1:3" x14ac:dyDescent="0.25">
      <c r="A2489">
        <v>139.30000000000001</v>
      </c>
      <c r="B2489">
        <f t="shared" si="76"/>
        <v>12.321880650994842</v>
      </c>
      <c r="C2489">
        <f t="shared" si="77"/>
        <v>151.82874277736107</v>
      </c>
    </row>
    <row r="2490" spans="1:3" x14ac:dyDescent="0.25">
      <c r="A2490">
        <v>123.2</v>
      </c>
      <c r="B2490">
        <f t="shared" si="76"/>
        <v>-3.7781193490051663</v>
      </c>
      <c r="C2490">
        <f t="shared" si="77"/>
        <v>14.274185815327222</v>
      </c>
    </row>
    <row r="2491" spans="1:3" x14ac:dyDescent="0.25">
      <c r="A2491">
        <v>122.3</v>
      </c>
      <c r="B2491">
        <f t="shared" si="76"/>
        <v>-4.678119349005172</v>
      </c>
      <c r="C2491">
        <f t="shared" si="77"/>
        <v>21.884800643536575</v>
      </c>
    </row>
    <row r="2492" spans="1:3" x14ac:dyDescent="0.25">
      <c r="A2492">
        <v>127.9</v>
      </c>
      <c r="B2492">
        <f t="shared" si="76"/>
        <v>0.92188065099483651</v>
      </c>
      <c r="C2492">
        <f t="shared" si="77"/>
        <v>0.84986393467866361</v>
      </c>
    </row>
    <row r="2493" spans="1:3" x14ac:dyDescent="0.25">
      <c r="A2493">
        <v>120.3</v>
      </c>
      <c r="B2493">
        <f t="shared" si="76"/>
        <v>-6.678119349005172</v>
      </c>
      <c r="C2493">
        <f t="shared" si="77"/>
        <v>44.59727803955726</v>
      </c>
    </row>
    <row r="2494" spans="1:3" x14ac:dyDescent="0.25">
      <c r="A2494">
        <v>128.5</v>
      </c>
      <c r="B2494">
        <f t="shared" si="76"/>
        <v>1.5218806509948308</v>
      </c>
      <c r="C2494">
        <f t="shared" si="77"/>
        <v>2.3161207158724499</v>
      </c>
    </row>
    <row r="2495" spans="1:3" x14ac:dyDescent="0.25">
      <c r="A2495">
        <v>150</v>
      </c>
      <c r="B2495">
        <f t="shared" si="76"/>
        <v>23.021880650994831</v>
      </c>
      <c r="C2495">
        <f t="shared" si="77"/>
        <v>530.00698870865017</v>
      </c>
    </row>
    <row r="2496" spans="1:3" x14ac:dyDescent="0.25">
      <c r="A2496">
        <v>136.1</v>
      </c>
      <c r="B2496">
        <f t="shared" si="76"/>
        <v>9.1218806509948251</v>
      </c>
      <c r="C2496">
        <f t="shared" si="77"/>
        <v>83.208706610993772</v>
      </c>
    </row>
    <row r="2497" spans="1:3" x14ac:dyDescent="0.25">
      <c r="A2497">
        <v>128</v>
      </c>
      <c r="B2497">
        <f t="shared" si="76"/>
        <v>1.0218806509948308</v>
      </c>
      <c r="C2497">
        <f t="shared" si="77"/>
        <v>1.0442400648776193</v>
      </c>
    </row>
    <row r="2498" spans="1:3" x14ac:dyDescent="0.25">
      <c r="A2498">
        <v>158.1</v>
      </c>
      <c r="B2498">
        <f t="shared" si="76"/>
        <v>31.121880650994825</v>
      </c>
      <c r="C2498">
        <f t="shared" si="77"/>
        <v>968.57145525476608</v>
      </c>
    </row>
    <row r="2499" spans="1:3" x14ac:dyDescent="0.25">
      <c r="A2499">
        <v>108.7</v>
      </c>
      <c r="B2499">
        <f t="shared" ref="B2499:B2562" si="78">A2499 -$H$2</f>
        <v>-18.278119349005166</v>
      </c>
      <c r="C2499">
        <f t="shared" ref="C2499:C2562" si="79">B2499*B2499</f>
        <v>334.08964693647704</v>
      </c>
    </row>
    <row r="2500" spans="1:3" x14ac:dyDescent="0.25">
      <c r="A2500">
        <v>110</v>
      </c>
      <c r="B2500">
        <f t="shared" si="78"/>
        <v>-16.978119349005169</v>
      </c>
      <c r="C2500">
        <f t="shared" si="79"/>
        <v>288.2565366290637</v>
      </c>
    </row>
    <row r="2501" spans="1:3" x14ac:dyDescent="0.25">
      <c r="A2501">
        <v>120</v>
      </c>
      <c r="B2501">
        <f t="shared" si="78"/>
        <v>-6.9781193490051692</v>
      </c>
      <c r="C2501">
        <f t="shared" si="79"/>
        <v>48.694149648960327</v>
      </c>
    </row>
    <row r="2502" spans="1:3" x14ac:dyDescent="0.25">
      <c r="A2502">
        <v>150</v>
      </c>
      <c r="B2502">
        <f t="shared" si="78"/>
        <v>23.021880650994831</v>
      </c>
      <c r="C2502">
        <f t="shared" si="79"/>
        <v>530.00698870865017</v>
      </c>
    </row>
    <row r="2503" spans="1:3" x14ac:dyDescent="0.25">
      <c r="A2503">
        <v>113</v>
      </c>
      <c r="B2503">
        <f t="shared" si="78"/>
        <v>-13.978119349005169</v>
      </c>
      <c r="C2503">
        <f t="shared" si="79"/>
        <v>195.38782053503269</v>
      </c>
    </row>
    <row r="2504" spans="1:3" x14ac:dyDescent="0.25">
      <c r="A2504">
        <v>118.6</v>
      </c>
      <c r="B2504">
        <f t="shared" si="78"/>
        <v>-8.3781193490051749</v>
      </c>
      <c r="C2504">
        <f t="shared" si="79"/>
        <v>70.192883826174892</v>
      </c>
    </row>
    <row r="2505" spans="1:3" x14ac:dyDescent="0.25">
      <c r="A2505">
        <v>148.80000000000001</v>
      </c>
      <c r="B2505">
        <f t="shared" si="78"/>
        <v>21.821880650994842</v>
      </c>
      <c r="C2505">
        <f t="shared" si="79"/>
        <v>476.19447514626307</v>
      </c>
    </row>
    <row r="2506" spans="1:3" x14ac:dyDescent="0.25">
      <c r="A2506">
        <v>120.3</v>
      </c>
      <c r="B2506">
        <f t="shared" si="78"/>
        <v>-6.678119349005172</v>
      </c>
      <c r="C2506">
        <f t="shared" si="79"/>
        <v>44.59727803955726</v>
      </c>
    </row>
    <row r="2507" spans="1:3" x14ac:dyDescent="0.25">
      <c r="A2507">
        <v>127</v>
      </c>
      <c r="B2507">
        <f t="shared" si="78"/>
        <v>2.188065099483083E-2</v>
      </c>
      <c r="C2507">
        <f t="shared" si="79"/>
        <v>4.7876288795759139E-4</v>
      </c>
    </row>
    <row r="2508" spans="1:3" x14ac:dyDescent="0.25">
      <c r="A2508">
        <v>113.8</v>
      </c>
      <c r="B2508">
        <f t="shared" si="78"/>
        <v>-13.178119349005172</v>
      </c>
      <c r="C2508">
        <f t="shared" si="79"/>
        <v>173.66282957662449</v>
      </c>
    </row>
    <row r="2509" spans="1:3" x14ac:dyDescent="0.25">
      <c r="A2509">
        <v>108</v>
      </c>
      <c r="B2509">
        <f t="shared" si="78"/>
        <v>-18.978119349005169</v>
      </c>
      <c r="C2509">
        <f t="shared" si="79"/>
        <v>360.16901402508438</v>
      </c>
    </row>
    <row r="2510" spans="1:3" x14ac:dyDescent="0.25">
      <c r="A2510">
        <v>129.1</v>
      </c>
      <c r="B2510">
        <f t="shared" si="78"/>
        <v>2.1218806509948251</v>
      </c>
      <c r="C2510">
        <f t="shared" si="79"/>
        <v>4.5023774970662229</v>
      </c>
    </row>
    <row r="2511" spans="1:3" x14ac:dyDescent="0.25">
      <c r="A2511">
        <v>135.9</v>
      </c>
      <c r="B2511">
        <f t="shared" si="78"/>
        <v>8.9218806509948365</v>
      </c>
      <c r="C2511">
        <f t="shared" si="79"/>
        <v>79.59995435059605</v>
      </c>
    </row>
    <row r="2512" spans="1:3" x14ac:dyDescent="0.25">
      <c r="A2512">
        <v>154.4</v>
      </c>
      <c r="B2512">
        <f t="shared" si="78"/>
        <v>27.421880650994837</v>
      </c>
      <c r="C2512">
        <f t="shared" si="79"/>
        <v>751.95953843740494</v>
      </c>
    </row>
    <row r="2513" spans="1:3" x14ac:dyDescent="0.25">
      <c r="A2513">
        <v>190</v>
      </c>
      <c r="B2513">
        <f t="shared" si="78"/>
        <v>63.021880650994831</v>
      </c>
      <c r="C2513">
        <f t="shared" si="79"/>
        <v>3971.7574407882366</v>
      </c>
    </row>
    <row r="2514" spans="1:3" x14ac:dyDescent="0.25">
      <c r="A2514">
        <v>132.5</v>
      </c>
      <c r="B2514">
        <f t="shared" si="78"/>
        <v>5.5218806509948308</v>
      </c>
      <c r="C2514">
        <f t="shared" si="79"/>
        <v>30.491165923831097</v>
      </c>
    </row>
    <row r="2515" spans="1:3" x14ac:dyDescent="0.25">
      <c r="A2515">
        <v>163.30000000000001</v>
      </c>
      <c r="B2515">
        <f t="shared" si="78"/>
        <v>36.321880650994842</v>
      </c>
      <c r="C2515">
        <f t="shared" si="79"/>
        <v>1319.2790140251136</v>
      </c>
    </row>
    <row r="2516" spans="1:3" x14ac:dyDescent="0.25">
      <c r="A2516">
        <v>122.5</v>
      </c>
      <c r="B2516">
        <f t="shared" si="78"/>
        <v>-4.4781193490051692</v>
      </c>
      <c r="C2516">
        <f t="shared" si="79"/>
        <v>20.053552903934481</v>
      </c>
    </row>
    <row r="2517" spans="1:3" x14ac:dyDescent="0.25">
      <c r="A2517">
        <v>121</v>
      </c>
      <c r="B2517">
        <f t="shared" si="78"/>
        <v>-5.9781193490051692</v>
      </c>
      <c r="C2517">
        <f t="shared" si="79"/>
        <v>35.737910950949988</v>
      </c>
    </row>
    <row r="2518" spans="1:3" x14ac:dyDescent="0.25">
      <c r="A2518">
        <v>131.80000000000001</v>
      </c>
      <c r="B2518">
        <f t="shared" si="78"/>
        <v>4.8218806509948422</v>
      </c>
      <c r="C2518">
        <f t="shared" si="79"/>
        <v>23.250533012438442</v>
      </c>
    </row>
    <row r="2519" spans="1:3" x14ac:dyDescent="0.25">
      <c r="A2519">
        <v>135</v>
      </c>
      <c r="B2519">
        <f t="shared" si="78"/>
        <v>8.0218806509948308</v>
      </c>
      <c r="C2519">
        <f t="shared" si="79"/>
        <v>64.350569178805245</v>
      </c>
    </row>
    <row r="2520" spans="1:3" x14ac:dyDescent="0.25">
      <c r="A2520">
        <v>141.69999999999999</v>
      </c>
      <c r="B2520">
        <f t="shared" si="78"/>
        <v>14.721880650994819</v>
      </c>
      <c r="C2520">
        <f t="shared" si="79"/>
        <v>216.73376990213566</v>
      </c>
    </row>
    <row r="2521" spans="1:3" x14ac:dyDescent="0.25">
      <c r="A2521">
        <v>131.30000000000001</v>
      </c>
      <c r="B2521">
        <f t="shared" si="78"/>
        <v>4.3218806509948422</v>
      </c>
      <c r="C2521">
        <f t="shared" si="79"/>
        <v>18.6786523614436</v>
      </c>
    </row>
    <row r="2522" spans="1:3" x14ac:dyDescent="0.25">
      <c r="A2522">
        <v>123.9</v>
      </c>
      <c r="B2522">
        <f t="shared" si="78"/>
        <v>-3.0781193490051635</v>
      </c>
      <c r="C2522">
        <f t="shared" si="79"/>
        <v>9.4748187267199722</v>
      </c>
    </row>
    <row r="2523" spans="1:3" x14ac:dyDescent="0.25">
      <c r="A2523">
        <v>126.1</v>
      </c>
      <c r="B2523">
        <f t="shared" si="78"/>
        <v>-0.87811934900517485</v>
      </c>
      <c r="C2523">
        <f t="shared" si="79"/>
        <v>0.77109359109727205</v>
      </c>
    </row>
    <row r="2524" spans="1:3" x14ac:dyDescent="0.25">
      <c r="A2524">
        <v>126.5</v>
      </c>
      <c r="B2524">
        <f t="shared" si="78"/>
        <v>-0.47811934900516917</v>
      </c>
      <c r="C2524">
        <f t="shared" si="79"/>
        <v>0.22859811189312676</v>
      </c>
    </row>
    <row r="2525" spans="1:3" x14ac:dyDescent="0.25">
      <c r="A2525">
        <v>107.3</v>
      </c>
      <c r="B2525">
        <f t="shared" si="78"/>
        <v>-19.678119349005172</v>
      </c>
      <c r="C2525">
        <f t="shared" si="79"/>
        <v>387.22838111369174</v>
      </c>
    </row>
    <row r="2526" spans="1:3" x14ac:dyDescent="0.25">
      <c r="A2526">
        <v>95</v>
      </c>
      <c r="B2526">
        <f t="shared" si="78"/>
        <v>-31.978119349005169</v>
      </c>
      <c r="C2526">
        <f t="shared" si="79"/>
        <v>1022.6001170992188</v>
      </c>
    </row>
    <row r="2527" spans="1:3" x14ac:dyDescent="0.25">
      <c r="A2527">
        <v>116.1</v>
      </c>
      <c r="B2527">
        <f t="shared" si="78"/>
        <v>-10.878119349005175</v>
      </c>
      <c r="C2527">
        <f t="shared" si="79"/>
        <v>118.33348057120077</v>
      </c>
    </row>
    <row r="2528" spans="1:3" x14ac:dyDescent="0.25">
      <c r="A2528">
        <v>134.6</v>
      </c>
      <c r="B2528">
        <f t="shared" si="78"/>
        <v>7.6218806509948251</v>
      </c>
      <c r="C2528">
        <f t="shared" si="79"/>
        <v>58.093064658009297</v>
      </c>
    </row>
    <row r="2529" spans="1:3" x14ac:dyDescent="0.25">
      <c r="A2529">
        <v>128</v>
      </c>
      <c r="B2529">
        <f t="shared" si="78"/>
        <v>1.0218806509948308</v>
      </c>
      <c r="C2529">
        <f t="shared" si="79"/>
        <v>1.0442400648776193</v>
      </c>
    </row>
    <row r="2530" spans="1:3" x14ac:dyDescent="0.25">
      <c r="A2530">
        <v>144.19999999999999</v>
      </c>
      <c r="B2530">
        <f t="shared" si="78"/>
        <v>17.221880650994819</v>
      </c>
      <c r="C2530">
        <f t="shared" si="79"/>
        <v>296.59317315710973</v>
      </c>
    </row>
    <row r="2531" spans="1:3" x14ac:dyDescent="0.25">
      <c r="A2531">
        <v>129.5</v>
      </c>
      <c r="B2531">
        <f t="shared" si="78"/>
        <v>2.5218806509948308</v>
      </c>
      <c r="C2531">
        <f t="shared" si="79"/>
        <v>6.3598820178621116</v>
      </c>
    </row>
    <row r="2532" spans="1:3" x14ac:dyDescent="0.25">
      <c r="A2532">
        <v>116.8</v>
      </c>
      <c r="B2532">
        <f t="shared" si="78"/>
        <v>-10.178119349005172</v>
      </c>
      <c r="C2532">
        <f t="shared" si="79"/>
        <v>103.59411348259347</v>
      </c>
    </row>
    <row r="2533" spans="1:3" x14ac:dyDescent="0.25">
      <c r="A2533">
        <v>160</v>
      </c>
      <c r="B2533">
        <f t="shared" si="78"/>
        <v>33.021880650994831</v>
      </c>
      <c r="C2533">
        <f t="shared" si="79"/>
        <v>1090.4446017285468</v>
      </c>
    </row>
    <row r="2534" spans="1:3" x14ac:dyDescent="0.25">
      <c r="A2534">
        <v>127.1</v>
      </c>
      <c r="B2534">
        <f t="shared" si="78"/>
        <v>0.12188065099482515</v>
      </c>
      <c r="C2534">
        <f t="shared" si="79"/>
        <v>1.4854893086922371E-2</v>
      </c>
    </row>
    <row r="2535" spans="1:3" x14ac:dyDescent="0.25">
      <c r="A2535">
        <v>126.3</v>
      </c>
      <c r="B2535">
        <f t="shared" si="78"/>
        <v>-0.67811934900517201</v>
      </c>
      <c r="C2535">
        <f t="shared" si="79"/>
        <v>0.4598458514951983</v>
      </c>
    </row>
    <row r="2536" spans="1:3" x14ac:dyDescent="0.25">
      <c r="A2536">
        <v>112.9</v>
      </c>
      <c r="B2536">
        <f t="shared" si="78"/>
        <v>-14.078119349005163</v>
      </c>
      <c r="C2536">
        <f t="shared" si="79"/>
        <v>198.19344440483357</v>
      </c>
    </row>
    <row r="2537" spans="1:3" x14ac:dyDescent="0.25">
      <c r="A2537">
        <v>130.19999999999999</v>
      </c>
      <c r="B2537">
        <f t="shared" si="78"/>
        <v>3.2218806509948195</v>
      </c>
      <c r="C2537">
        <f t="shared" si="79"/>
        <v>10.380514929254801</v>
      </c>
    </row>
    <row r="2538" spans="1:3" x14ac:dyDescent="0.25">
      <c r="A2538">
        <v>100</v>
      </c>
      <c r="B2538">
        <f t="shared" si="78"/>
        <v>-26.978119349005169</v>
      </c>
      <c r="C2538">
        <f t="shared" si="79"/>
        <v>727.81892360916709</v>
      </c>
    </row>
    <row r="2539" spans="1:3" x14ac:dyDescent="0.25">
      <c r="A2539">
        <v>121.6</v>
      </c>
      <c r="B2539">
        <f t="shared" si="78"/>
        <v>-5.3781193490051749</v>
      </c>
      <c r="C2539">
        <f t="shared" si="79"/>
        <v>28.924167732143847</v>
      </c>
    </row>
    <row r="2540" spans="1:3" x14ac:dyDescent="0.25">
      <c r="A2540">
        <v>130</v>
      </c>
      <c r="B2540">
        <f t="shared" si="78"/>
        <v>3.0218806509948308</v>
      </c>
      <c r="C2540">
        <f t="shared" si="79"/>
        <v>9.1317626688569433</v>
      </c>
    </row>
    <row r="2541" spans="1:3" x14ac:dyDescent="0.25">
      <c r="A2541">
        <v>121.7</v>
      </c>
      <c r="B2541">
        <f t="shared" si="78"/>
        <v>-5.2781193490051663</v>
      </c>
      <c r="C2541">
        <f t="shared" si="79"/>
        <v>27.858543862342721</v>
      </c>
    </row>
    <row r="2542" spans="1:3" x14ac:dyDescent="0.25">
      <c r="A2542">
        <v>120</v>
      </c>
      <c r="B2542">
        <f t="shared" si="78"/>
        <v>-6.9781193490051692</v>
      </c>
      <c r="C2542">
        <f t="shared" si="79"/>
        <v>48.694149648960327</v>
      </c>
    </row>
    <row r="2543" spans="1:3" x14ac:dyDescent="0.25">
      <c r="A2543">
        <v>143.5</v>
      </c>
      <c r="B2543">
        <f t="shared" si="78"/>
        <v>16.521880650994831</v>
      </c>
      <c r="C2543">
        <f t="shared" si="79"/>
        <v>272.97254024571737</v>
      </c>
    </row>
    <row r="2544" spans="1:3" x14ac:dyDescent="0.25">
      <c r="A2544">
        <v>128.30000000000001</v>
      </c>
      <c r="B2544">
        <f t="shared" si="78"/>
        <v>1.3218806509948422</v>
      </c>
      <c r="C2544">
        <f t="shared" si="79"/>
        <v>1.7473684554745479</v>
      </c>
    </row>
    <row r="2545" spans="1:3" x14ac:dyDescent="0.25">
      <c r="A2545">
        <v>111.9</v>
      </c>
      <c r="B2545">
        <f t="shared" si="78"/>
        <v>-15.078119349005163</v>
      </c>
      <c r="C2545">
        <f t="shared" si="79"/>
        <v>227.3496831028439</v>
      </c>
    </row>
    <row r="2546" spans="1:3" x14ac:dyDescent="0.25">
      <c r="A2546">
        <v>140</v>
      </c>
      <c r="B2546">
        <f t="shared" si="78"/>
        <v>13.021880650994831</v>
      </c>
      <c r="C2546">
        <f t="shared" si="79"/>
        <v>169.56937568875355</v>
      </c>
    </row>
    <row r="2547" spans="1:3" x14ac:dyDescent="0.25">
      <c r="A2547">
        <v>137.6</v>
      </c>
      <c r="B2547">
        <f t="shared" si="78"/>
        <v>10.621880650994825</v>
      </c>
      <c r="C2547">
        <f t="shared" si="79"/>
        <v>112.82434856397825</v>
      </c>
    </row>
    <row r="2548" spans="1:3" x14ac:dyDescent="0.25">
      <c r="A2548">
        <v>135</v>
      </c>
      <c r="B2548">
        <f t="shared" si="78"/>
        <v>8.0218806509948308</v>
      </c>
      <c r="C2548">
        <f t="shared" si="79"/>
        <v>64.350569178805245</v>
      </c>
    </row>
    <row r="2549" spans="1:3" x14ac:dyDescent="0.25">
      <c r="A2549">
        <v>133.80000000000001</v>
      </c>
      <c r="B2549">
        <f t="shared" si="78"/>
        <v>6.8218806509948422</v>
      </c>
      <c r="C2549">
        <f t="shared" si="79"/>
        <v>46.538055616417815</v>
      </c>
    </row>
    <row r="2550" spans="1:3" x14ac:dyDescent="0.25">
      <c r="A2550">
        <v>126.9</v>
      </c>
      <c r="B2550">
        <f t="shared" si="78"/>
        <v>-7.8119349005163485E-2</v>
      </c>
      <c r="C2550">
        <f t="shared" si="79"/>
        <v>6.1026326889905376E-3</v>
      </c>
    </row>
    <row r="2551" spans="1:3" x14ac:dyDescent="0.25">
      <c r="A2551">
        <v>106.7</v>
      </c>
      <c r="B2551">
        <f t="shared" si="78"/>
        <v>-20.278119349005166</v>
      </c>
      <c r="C2551">
        <f t="shared" si="79"/>
        <v>411.2021243324977</v>
      </c>
    </row>
    <row r="2552" spans="1:3" x14ac:dyDescent="0.25">
      <c r="A2552">
        <v>145.69999999999999</v>
      </c>
      <c r="B2552">
        <f t="shared" si="78"/>
        <v>18.721880650994819</v>
      </c>
      <c r="C2552">
        <f t="shared" si="79"/>
        <v>350.50881511009419</v>
      </c>
    </row>
    <row r="2553" spans="1:3" x14ac:dyDescent="0.25">
      <c r="A2553">
        <v>153.1</v>
      </c>
      <c r="B2553">
        <f t="shared" si="78"/>
        <v>26.121880650994825</v>
      </c>
      <c r="C2553">
        <f t="shared" si="79"/>
        <v>682.35264874481788</v>
      </c>
    </row>
    <row r="2554" spans="1:3" x14ac:dyDescent="0.25">
      <c r="A2554">
        <v>118.7</v>
      </c>
      <c r="B2554">
        <f t="shared" si="78"/>
        <v>-8.2781193490051663</v>
      </c>
      <c r="C2554">
        <f t="shared" si="79"/>
        <v>68.527259956373712</v>
      </c>
    </row>
    <row r="2555" spans="1:3" x14ac:dyDescent="0.25">
      <c r="A2555">
        <v>161.80000000000001</v>
      </c>
      <c r="B2555">
        <f t="shared" si="78"/>
        <v>34.821880650994842</v>
      </c>
      <c r="C2555">
        <f t="shared" si="79"/>
        <v>1212.5633720721289</v>
      </c>
    </row>
    <row r="2556" spans="1:3" x14ac:dyDescent="0.25">
      <c r="A2556">
        <v>124.9</v>
      </c>
      <c r="B2556">
        <f t="shared" si="78"/>
        <v>-2.0781193490051635</v>
      </c>
      <c r="C2556">
        <f t="shared" si="79"/>
        <v>4.3185800287096443</v>
      </c>
    </row>
    <row r="2557" spans="1:3" x14ac:dyDescent="0.25">
      <c r="A2557">
        <v>150.80000000000001</v>
      </c>
      <c r="B2557">
        <f t="shared" si="78"/>
        <v>23.821880650994842</v>
      </c>
      <c r="C2557">
        <f t="shared" si="79"/>
        <v>567.4819977502425</v>
      </c>
    </row>
    <row r="2558" spans="1:3" x14ac:dyDescent="0.25">
      <c r="A2558">
        <v>130</v>
      </c>
      <c r="B2558">
        <f t="shared" si="78"/>
        <v>3.0218806509948308</v>
      </c>
      <c r="C2558">
        <f t="shared" si="79"/>
        <v>9.1317626688569433</v>
      </c>
    </row>
    <row r="2559" spans="1:3" x14ac:dyDescent="0.25">
      <c r="A2559">
        <v>163.6</v>
      </c>
      <c r="B2559">
        <f t="shared" si="78"/>
        <v>36.621880650994825</v>
      </c>
      <c r="C2559">
        <f t="shared" si="79"/>
        <v>1341.1621424157092</v>
      </c>
    </row>
    <row r="2560" spans="1:3" x14ac:dyDescent="0.25">
      <c r="A2560">
        <v>115</v>
      </c>
      <c r="B2560">
        <f t="shared" si="78"/>
        <v>-11.978119349005169</v>
      </c>
      <c r="C2560">
        <f t="shared" si="79"/>
        <v>143.47534313901201</v>
      </c>
    </row>
    <row r="2561" spans="1:3" x14ac:dyDescent="0.25">
      <c r="A2561">
        <v>136.80000000000001</v>
      </c>
      <c r="B2561">
        <f t="shared" si="78"/>
        <v>9.8218806509948422</v>
      </c>
      <c r="C2561">
        <f t="shared" si="79"/>
        <v>96.469339522386861</v>
      </c>
    </row>
    <row r="2562" spans="1:3" x14ac:dyDescent="0.25">
      <c r="A2562">
        <v>130.9</v>
      </c>
      <c r="B2562">
        <f t="shared" si="78"/>
        <v>3.9218806509948365</v>
      </c>
      <c r="C2562">
        <f t="shared" si="79"/>
        <v>15.381147840647683</v>
      </c>
    </row>
    <row r="2563" spans="1:3" x14ac:dyDescent="0.25">
      <c r="A2563">
        <v>127</v>
      </c>
      <c r="B2563">
        <f t="shared" ref="B2563:B2626" si="80">A2563 -$H$2</f>
        <v>2.188065099483083E-2</v>
      </c>
      <c r="C2563">
        <f t="shared" ref="C2563:C2626" si="81">B2563*B2563</f>
        <v>4.7876288795759139E-4</v>
      </c>
    </row>
    <row r="2564" spans="1:3" x14ac:dyDescent="0.25">
      <c r="A2564">
        <v>120</v>
      </c>
      <c r="B2564">
        <f t="shared" si="80"/>
        <v>-6.9781193490051692</v>
      </c>
      <c r="C2564">
        <f t="shared" si="81"/>
        <v>48.694149648960327</v>
      </c>
    </row>
    <row r="2565" spans="1:3" x14ac:dyDescent="0.25">
      <c r="A2565">
        <v>126</v>
      </c>
      <c r="B2565">
        <f t="shared" si="80"/>
        <v>-0.97811934900516917</v>
      </c>
      <c r="C2565">
        <f t="shared" si="81"/>
        <v>0.9567174608982959</v>
      </c>
    </row>
    <row r="2566" spans="1:3" x14ac:dyDescent="0.25">
      <c r="A2566">
        <v>153.80000000000001</v>
      </c>
      <c r="B2566">
        <f t="shared" si="80"/>
        <v>26.821880650994842</v>
      </c>
      <c r="C2566">
        <f t="shared" si="81"/>
        <v>719.41328165621155</v>
      </c>
    </row>
    <row r="2567" spans="1:3" x14ac:dyDescent="0.25">
      <c r="A2567">
        <v>140</v>
      </c>
      <c r="B2567">
        <f t="shared" si="80"/>
        <v>13.021880650994831</v>
      </c>
      <c r="C2567">
        <f t="shared" si="81"/>
        <v>169.56937568875355</v>
      </c>
    </row>
    <row r="2568" spans="1:3" x14ac:dyDescent="0.25">
      <c r="A2568">
        <v>136.6</v>
      </c>
      <c r="B2568">
        <f t="shared" si="80"/>
        <v>9.6218806509948251</v>
      </c>
      <c r="C2568">
        <f t="shared" si="81"/>
        <v>92.580587261988597</v>
      </c>
    </row>
    <row r="2569" spans="1:3" x14ac:dyDescent="0.25">
      <c r="A2569">
        <v>105</v>
      </c>
      <c r="B2569">
        <f t="shared" si="80"/>
        <v>-21.978119349005169</v>
      </c>
      <c r="C2569">
        <f t="shared" si="81"/>
        <v>483.03773011911539</v>
      </c>
    </row>
    <row r="2570" spans="1:3" x14ac:dyDescent="0.25">
      <c r="A2570">
        <v>139.4</v>
      </c>
      <c r="B2570">
        <f t="shared" si="80"/>
        <v>12.421880650994837</v>
      </c>
      <c r="C2570">
        <f t="shared" si="81"/>
        <v>154.30311890755991</v>
      </c>
    </row>
    <row r="2571" spans="1:3" x14ac:dyDescent="0.25">
      <c r="A2571">
        <v>140</v>
      </c>
      <c r="B2571">
        <f t="shared" si="80"/>
        <v>13.021880650994831</v>
      </c>
      <c r="C2571">
        <f t="shared" si="81"/>
        <v>169.56937568875355</v>
      </c>
    </row>
    <row r="2572" spans="1:3" x14ac:dyDescent="0.25">
      <c r="A2572">
        <v>130.80000000000001</v>
      </c>
      <c r="B2572">
        <f t="shared" si="80"/>
        <v>3.8218806509948422</v>
      </c>
      <c r="C2572">
        <f t="shared" si="81"/>
        <v>14.60677171044876</v>
      </c>
    </row>
    <row r="2573" spans="1:3" x14ac:dyDescent="0.25">
      <c r="A2573">
        <v>138.80000000000001</v>
      </c>
      <c r="B2573">
        <f t="shared" si="80"/>
        <v>11.821880650994842</v>
      </c>
      <c r="C2573">
        <f t="shared" si="81"/>
        <v>139.75686212636623</v>
      </c>
    </row>
    <row r="2574" spans="1:3" x14ac:dyDescent="0.25">
      <c r="A2574">
        <v>110</v>
      </c>
      <c r="B2574">
        <f t="shared" si="80"/>
        <v>-16.978119349005169</v>
      </c>
      <c r="C2574">
        <f t="shared" si="81"/>
        <v>288.2565366290637</v>
      </c>
    </row>
    <row r="2575" spans="1:3" x14ac:dyDescent="0.25">
      <c r="A2575">
        <v>127.8</v>
      </c>
      <c r="B2575">
        <f t="shared" si="80"/>
        <v>0.82188065099482799</v>
      </c>
      <c r="C2575">
        <f t="shared" si="81"/>
        <v>0.67548780447968226</v>
      </c>
    </row>
    <row r="2576" spans="1:3" x14ac:dyDescent="0.25">
      <c r="A2576">
        <v>134.19999999999999</v>
      </c>
      <c r="B2576">
        <f t="shared" si="80"/>
        <v>7.2218806509948195</v>
      </c>
      <c r="C2576">
        <f t="shared" si="81"/>
        <v>52.155560137213357</v>
      </c>
    </row>
    <row r="2577" spans="1:3" x14ac:dyDescent="0.25">
      <c r="A2577">
        <v>143</v>
      </c>
      <c r="B2577">
        <f t="shared" si="80"/>
        <v>16.021880650994831</v>
      </c>
      <c r="C2577">
        <f t="shared" si="81"/>
        <v>256.70065959472254</v>
      </c>
    </row>
    <row r="2578" spans="1:3" x14ac:dyDescent="0.25">
      <c r="A2578">
        <v>120</v>
      </c>
      <c r="B2578">
        <f t="shared" si="80"/>
        <v>-6.9781193490051692</v>
      </c>
      <c r="C2578">
        <f t="shared" si="81"/>
        <v>48.694149648960327</v>
      </c>
    </row>
    <row r="2579" spans="1:3" x14ac:dyDescent="0.25">
      <c r="A2579">
        <v>113.2</v>
      </c>
      <c r="B2579">
        <f t="shared" si="80"/>
        <v>-13.778119349005166</v>
      </c>
      <c r="C2579">
        <f t="shared" si="81"/>
        <v>189.83657279543056</v>
      </c>
    </row>
    <row r="2580" spans="1:3" x14ac:dyDescent="0.25">
      <c r="A2580">
        <v>135.80000000000001</v>
      </c>
      <c r="B2580">
        <f t="shared" si="80"/>
        <v>8.8218806509948422</v>
      </c>
      <c r="C2580">
        <f t="shared" si="81"/>
        <v>77.825578220397176</v>
      </c>
    </row>
    <row r="2581" spans="1:3" x14ac:dyDescent="0.25">
      <c r="A2581">
        <v>143.5</v>
      </c>
      <c r="B2581">
        <f t="shared" si="80"/>
        <v>16.521880650994831</v>
      </c>
      <c r="C2581">
        <f t="shared" si="81"/>
        <v>272.97254024571737</v>
      </c>
    </row>
    <row r="2582" spans="1:3" x14ac:dyDescent="0.25">
      <c r="A2582">
        <v>148.9</v>
      </c>
      <c r="B2582">
        <f t="shared" si="80"/>
        <v>21.921880650994837</v>
      </c>
      <c r="C2582">
        <f t="shared" si="81"/>
        <v>480.56885127646177</v>
      </c>
    </row>
    <row r="2583" spans="1:3" x14ac:dyDescent="0.25">
      <c r="A2583">
        <v>115.6</v>
      </c>
      <c r="B2583">
        <f t="shared" si="80"/>
        <v>-11.378119349005175</v>
      </c>
      <c r="C2583">
        <f t="shared" si="81"/>
        <v>129.46159992020594</v>
      </c>
    </row>
    <row r="2584" spans="1:3" x14ac:dyDescent="0.25">
      <c r="A2584">
        <v>159.30000000000001</v>
      </c>
      <c r="B2584">
        <f t="shared" si="80"/>
        <v>32.321880650994842</v>
      </c>
      <c r="C2584">
        <f t="shared" si="81"/>
        <v>1044.7039688171549</v>
      </c>
    </row>
    <row r="2585" spans="1:3" x14ac:dyDescent="0.25">
      <c r="A2585">
        <v>138.5</v>
      </c>
      <c r="B2585">
        <f t="shared" si="80"/>
        <v>11.521880650994831</v>
      </c>
      <c r="C2585">
        <f t="shared" si="81"/>
        <v>132.75373373576906</v>
      </c>
    </row>
    <row r="2586" spans="1:3" x14ac:dyDescent="0.25">
      <c r="A2586">
        <v>133.19999999999999</v>
      </c>
      <c r="B2586">
        <f t="shared" si="80"/>
        <v>6.2218806509948195</v>
      </c>
      <c r="C2586">
        <f t="shared" si="81"/>
        <v>38.711798835223718</v>
      </c>
    </row>
    <row r="2587" spans="1:3" x14ac:dyDescent="0.25">
      <c r="A2587">
        <v>117.6</v>
      </c>
      <c r="B2587">
        <f t="shared" si="80"/>
        <v>-9.3781193490051749</v>
      </c>
      <c r="C2587">
        <f t="shared" si="81"/>
        <v>87.949122524185242</v>
      </c>
    </row>
    <row r="2588" spans="1:3" x14ac:dyDescent="0.25">
      <c r="A2588">
        <v>108.7</v>
      </c>
      <c r="B2588">
        <f t="shared" si="80"/>
        <v>-18.278119349005166</v>
      </c>
      <c r="C2588">
        <f t="shared" si="81"/>
        <v>334.08964693647704</v>
      </c>
    </row>
    <row r="2589" spans="1:3" x14ac:dyDescent="0.25">
      <c r="A2589">
        <v>106</v>
      </c>
      <c r="B2589">
        <f t="shared" si="80"/>
        <v>-20.978119349005169</v>
      </c>
      <c r="C2589">
        <f t="shared" si="81"/>
        <v>440.08149142110506</v>
      </c>
    </row>
    <row r="2590" spans="1:3" x14ac:dyDescent="0.25">
      <c r="A2590">
        <v>122.6</v>
      </c>
      <c r="B2590">
        <f t="shared" si="80"/>
        <v>-4.3781193490051749</v>
      </c>
      <c r="C2590">
        <f t="shared" si="81"/>
        <v>19.167929034133497</v>
      </c>
    </row>
    <row r="2591" spans="1:3" x14ac:dyDescent="0.25">
      <c r="A2591">
        <v>127.4</v>
      </c>
      <c r="B2591">
        <f t="shared" si="80"/>
        <v>0.42188065099483651</v>
      </c>
      <c r="C2591">
        <f t="shared" si="81"/>
        <v>0.17798328368382704</v>
      </c>
    </row>
    <row r="2592" spans="1:3" x14ac:dyDescent="0.25">
      <c r="A2592">
        <v>100</v>
      </c>
      <c r="B2592">
        <f t="shared" si="80"/>
        <v>-26.978119349005169</v>
      </c>
      <c r="C2592">
        <f t="shared" si="81"/>
        <v>727.81892360916709</v>
      </c>
    </row>
    <row r="2593" spans="1:3" x14ac:dyDescent="0.25">
      <c r="A2593">
        <v>95</v>
      </c>
      <c r="B2593">
        <f t="shared" si="80"/>
        <v>-31.978119349005169</v>
      </c>
      <c r="C2593">
        <f t="shared" si="81"/>
        <v>1022.6001170992188</v>
      </c>
    </row>
    <row r="2594" spans="1:3" x14ac:dyDescent="0.25">
      <c r="A2594">
        <v>130</v>
      </c>
      <c r="B2594">
        <f t="shared" si="80"/>
        <v>3.0218806509948308</v>
      </c>
      <c r="C2594">
        <f t="shared" si="81"/>
        <v>9.1317626688569433</v>
      </c>
    </row>
    <row r="2595" spans="1:3" x14ac:dyDescent="0.25">
      <c r="A2595">
        <v>122.8</v>
      </c>
      <c r="B2595">
        <f t="shared" si="80"/>
        <v>-4.178119349005172</v>
      </c>
      <c r="C2595">
        <f t="shared" si="81"/>
        <v>17.456681294531403</v>
      </c>
    </row>
    <row r="2596" spans="1:3" x14ac:dyDescent="0.25">
      <c r="A2596">
        <v>115</v>
      </c>
      <c r="B2596">
        <f t="shared" si="80"/>
        <v>-11.978119349005169</v>
      </c>
      <c r="C2596">
        <f t="shared" si="81"/>
        <v>143.47534313901201</v>
      </c>
    </row>
    <row r="2597" spans="1:3" x14ac:dyDescent="0.25">
      <c r="A2597">
        <v>145.9</v>
      </c>
      <c r="B2597">
        <f t="shared" si="80"/>
        <v>18.921880650994837</v>
      </c>
      <c r="C2597">
        <f t="shared" si="81"/>
        <v>358.03756737049275</v>
      </c>
    </row>
    <row r="2598" spans="1:3" x14ac:dyDescent="0.25">
      <c r="A2598">
        <v>143</v>
      </c>
      <c r="B2598">
        <f t="shared" si="80"/>
        <v>16.021880650994831</v>
      </c>
      <c r="C2598">
        <f t="shared" si="81"/>
        <v>256.70065959472254</v>
      </c>
    </row>
    <row r="2599" spans="1:3" x14ac:dyDescent="0.25">
      <c r="A2599">
        <v>100</v>
      </c>
      <c r="B2599">
        <f t="shared" si="80"/>
        <v>-26.978119349005169</v>
      </c>
      <c r="C2599">
        <f t="shared" si="81"/>
        <v>727.81892360916709</v>
      </c>
    </row>
    <row r="2600" spans="1:3" x14ac:dyDescent="0.25">
      <c r="A2600">
        <v>121.3</v>
      </c>
      <c r="B2600">
        <f t="shared" si="80"/>
        <v>-5.678119349005172</v>
      </c>
      <c r="C2600">
        <f t="shared" si="81"/>
        <v>32.241039341546916</v>
      </c>
    </row>
    <row r="2601" spans="1:3" x14ac:dyDescent="0.25">
      <c r="A2601">
        <v>121.2</v>
      </c>
      <c r="B2601">
        <f t="shared" si="80"/>
        <v>-5.7781193490051663</v>
      </c>
      <c r="C2601">
        <f t="shared" si="81"/>
        <v>33.386663211347887</v>
      </c>
    </row>
    <row r="2602" spans="1:3" x14ac:dyDescent="0.25">
      <c r="A2602">
        <v>125.1</v>
      </c>
      <c r="B2602">
        <f t="shared" si="80"/>
        <v>-1.8781193490051749</v>
      </c>
      <c r="C2602">
        <f t="shared" si="81"/>
        <v>3.5273322891076218</v>
      </c>
    </row>
    <row r="2603" spans="1:3" x14ac:dyDescent="0.25">
      <c r="A2603">
        <v>112.9</v>
      </c>
      <c r="B2603">
        <f t="shared" si="80"/>
        <v>-14.078119349005163</v>
      </c>
      <c r="C2603">
        <f t="shared" si="81"/>
        <v>198.19344440483357</v>
      </c>
    </row>
    <row r="2604" spans="1:3" x14ac:dyDescent="0.25">
      <c r="A2604">
        <v>120.8</v>
      </c>
      <c r="B2604">
        <f t="shared" si="80"/>
        <v>-6.178119349005172</v>
      </c>
      <c r="C2604">
        <f t="shared" si="81"/>
        <v>38.169158690552088</v>
      </c>
    </row>
    <row r="2605" spans="1:3" x14ac:dyDescent="0.25">
      <c r="A2605">
        <v>114</v>
      </c>
      <c r="B2605">
        <f t="shared" si="80"/>
        <v>-12.978119349005169</v>
      </c>
      <c r="C2605">
        <f t="shared" si="81"/>
        <v>168.43158183702235</v>
      </c>
    </row>
    <row r="2606" spans="1:3" x14ac:dyDescent="0.25">
      <c r="A2606">
        <v>132.1</v>
      </c>
      <c r="B2606">
        <f t="shared" si="80"/>
        <v>5.1218806509948251</v>
      </c>
      <c r="C2606">
        <f t="shared" si="81"/>
        <v>26.233661403035175</v>
      </c>
    </row>
    <row r="2607" spans="1:3" x14ac:dyDescent="0.25">
      <c r="A2607">
        <v>160</v>
      </c>
      <c r="B2607">
        <f t="shared" si="80"/>
        <v>33.021880650994831</v>
      </c>
      <c r="C2607">
        <f t="shared" si="81"/>
        <v>1090.4446017285468</v>
      </c>
    </row>
    <row r="2608" spans="1:3" x14ac:dyDescent="0.25">
      <c r="A2608">
        <v>134</v>
      </c>
      <c r="B2608">
        <f t="shared" si="80"/>
        <v>7.0218806509948308</v>
      </c>
      <c r="C2608">
        <f t="shared" si="81"/>
        <v>49.30680787681559</v>
      </c>
    </row>
    <row r="2609" spans="1:3" x14ac:dyDescent="0.25">
      <c r="A2609">
        <v>124.2</v>
      </c>
      <c r="B2609">
        <f t="shared" si="80"/>
        <v>-2.7781193490051663</v>
      </c>
      <c r="C2609">
        <f t="shared" si="81"/>
        <v>7.7179471173168892</v>
      </c>
    </row>
    <row r="2610" spans="1:3" x14ac:dyDescent="0.25">
      <c r="A2610">
        <v>115.6</v>
      </c>
      <c r="B2610">
        <f t="shared" si="80"/>
        <v>-11.378119349005175</v>
      </c>
      <c r="C2610">
        <f t="shared" si="81"/>
        <v>129.46159992020594</v>
      </c>
    </row>
    <row r="2611" spans="1:3" x14ac:dyDescent="0.25">
      <c r="A2611">
        <v>128.19999999999999</v>
      </c>
      <c r="B2611">
        <f t="shared" si="80"/>
        <v>1.2218806509948195</v>
      </c>
      <c r="C2611">
        <f t="shared" si="81"/>
        <v>1.4929923252755237</v>
      </c>
    </row>
    <row r="2612" spans="1:3" x14ac:dyDescent="0.25">
      <c r="A2612">
        <v>132.80000000000001</v>
      </c>
      <c r="B2612">
        <f t="shared" si="80"/>
        <v>5.8218806509948422</v>
      </c>
      <c r="C2612">
        <f t="shared" si="81"/>
        <v>33.89429431442813</v>
      </c>
    </row>
    <row r="2613" spans="1:3" x14ac:dyDescent="0.25">
      <c r="A2613">
        <v>123.1</v>
      </c>
      <c r="B2613">
        <f t="shared" si="80"/>
        <v>-3.8781193490051749</v>
      </c>
      <c r="C2613">
        <f t="shared" si="81"/>
        <v>15.039809685128322</v>
      </c>
    </row>
    <row r="2614" spans="1:3" x14ac:dyDescent="0.25">
      <c r="A2614">
        <v>125.6</v>
      </c>
      <c r="B2614">
        <f t="shared" si="80"/>
        <v>-1.3781193490051749</v>
      </c>
      <c r="C2614">
        <f t="shared" si="81"/>
        <v>1.8992129401024469</v>
      </c>
    </row>
    <row r="2615" spans="1:3" x14ac:dyDescent="0.25">
      <c r="A2615">
        <v>115</v>
      </c>
      <c r="B2615">
        <f t="shared" si="80"/>
        <v>-11.978119349005169</v>
      </c>
      <c r="C2615">
        <f t="shared" si="81"/>
        <v>143.47534313901201</v>
      </c>
    </row>
    <row r="2616" spans="1:3" x14ac:dyDescent="0.25">
      <c r="A2616">
        <v>123.6</v>
      </c>
      <c r="B2616">
        <f t="shared" si="80"/>
        <v>-3.3781193490051749</v>
      </c>
      <c r="C2616">
        <f t="shared" si="81"/>
        <v>11.411690336123147</v>
      </c>
    </row>
    <row r="2617" spans="1:3" x14ac:dyDescent="0.25">
      <c r="A2617">
        <v>141.69999999999999</v>
      </c>
      <c r="B2617">
        <f t="shared" si="80"/>
        <v>14.721880650994819</v>
      </c>
      <c r="C2617">
        <f t="shared" si="81"/>
        <v>216.73376990213566</v>
      </c>
    </row>
    <row r="2618" spans="1:3" x14ac:dyDescent="0.25">
      <c r="A2618">
        <v>139</v>
      </c>
      <c r="B2618">
        <f t="shared" si="80"/>
        <v>12.021880650994831</v>
      </c>
      <c r="C2618">
        <f t="shared" si="81"/>
        <v>144.52561438676389</v>
      </c>
    </row>
    <row r="2619" spans="1:3" x14ac:dyDescent="0.25">
      <c r="A2619">
        <v>118</v>
      </c>
      <c r="B2619">
        <f t="shared" si="80"/>
        <v>-8.9781193490051692</v>
      </c>
      <c r="C2619">
        <f t="shared" si="81"/>
        <v>80.606627044980996</v>
      </c>
    </row>
    <row r="2620" spans="1:3" x14ac:dyDescent="0.25">
      <c r="A2620">
        <v>142</v>
      </c>
      <c r="B2620">
        <f t="shared" si="80"/>
        <v>15.021880650994831</v>
      </c>
      <c r="C2620">
        <f t="shared" si="81"/>
        <v>225.65689829273288</v>
      </c>
    </row>
    <row r="2621" spans="1:3" x14ac:dyDescent="0.25">
      <c r="A2621">
        <v>143.4</v>
      </c>
      <c r="B2621">
        <f t="shared" si="80"/>
        <v>16.421880650994837</v>
      </c>
      <c r="C2621">
        <f t="shared" si="81"/>
        <v>269.6781641155186</v>
      </c>
    </row>
    <row r="2622" spans="1:3" x14ac:dyDescent="0.25">
      <c r="A2622">
        <v>115.9</v>
      </c>
      <c r="B2622">
        <f t="shared" si="80"/>
        <v>-11.078119349005163</v>
      </c>
      <c r="C2622">
        <f t="shared" si="81"/>
        <v>122.72472831080259</v>
      </c>
    </row>
    <row r="2623" spans="1:3" x14ac:dyDescent="0.25">
      <c r="A2623">
        <v>105.1</v>
      </c>
      <c r="B2623">
        <f t="shared" si="80"/>
        <v>-21.878119349005175</v>
      </c>
      <c r="C2623">
        <f t="shared" si="81"/>
        <v>478.65210624931461</v>
      </c>
    </row>
    <row r="2624" spans="1:3" x14ac:dyDescent="0.25">
      <c r="A2624">
        <v>138</v>
      </c>
      <c r="B2624">
        <f t="shared" si="80"/>
        <v>11.021880650994831</v>
      </c>
      <c r="C2624">
        <f t="shared" si="81"/>
        <v>121.48185308477423</v>
      </c>
    </row>
    <row r="2625" spans="1:3" x14ac:dyDescent="0.25">
      <c r="A2625">
        <v>114.7</v>
      </c>
      <c r="B2625">
        <f t="shared" si="80"/>
        <v>-12.278119349005166</v>
      </c>
      <c r="C2625">
        <f t="shared" si="81"/>
        <v>150.75221474841504</v>
      </c>
    </row>
    <row r="2626" spans="1:3" x14ac:dyDescent="0.25">
      <c r="A2626">
        <v>130.5</v>
      </c>
      <c r="B2626">
        <f t="shared" si="80"/>
        <v>3.5218806509948308</v>
      </c>
      <c r="C2626">
        <f t="shared" si="81"/>
        <v>12.403643319851774</v>
      </c>
    </row>
    <row r="2627" spans="1:3" x14ac:dyDescent="0.25">
      <c r="A2627">
        <v>134.30000000000001</v>
      </c>
      <c r="B2627">
        <f t="shared" ref="B2627:B2690" si="82">A2627 -$H$2</f>
        <v>7.3218806509948422</v>
      </c>
      <c r="C2627">
        <f t="shared" ref="C2627:C2690" si="83">B2627*B2627</f>
        <v>53.609936267412657</v>
      </c>
    </row>
    <row r="2628" spans="1:3" x14ac:dyDescent="0.25">
      <c r="A2628">
        <v>137.5</v>
      </c>
      <c r="B2628">
        <f t="shared" si="82"/>
        <v>10.521880650994831</v>
      </c>
      <c r="C2628">
        <f t="shared" si="83"/>
        <v>110.7099724337794</v>
      </c>
    </row>
    <row r="2629" spans="1:3" x14ac:dyDescent="0.25">
      <c r="A2629">
        <v>125.3</v>
      </c>
      <c r="B2629">
        <f t="shared" si="82"/>
        <v>-1.678119349005172</v>
      </c>
      <c r="C2629">
        <f t="shared" si="83"/>
        <v>2.8160845495055424</v>
      </c>
    </row>
    <row r="2630" spans="1:3" x14ac:dyDescent="0.25">
      <c r="A2630">
        <v>111.3</v>
      </c>
      <c r="B2630">
        <f t="shared" si="82"/>
        <v>-15.678119349005172</v>
      </c>
      <c r="C2630">
        <f t="shared" si="83"/>
        <v>245.80342632165036</v>
      </c>
    </row>
    <row r="2631" spans="1:3" x14ac:dyDescent="0.25">
      <c r="A2631">
        <v>144.80000000000001</v>
      </c>
      <c r="B2631">
        <f t="shared" si="82"/>
        <v>17.821880650994842</v>
      </c>
      <c r="C2631">
        <f t="shared" si="83"/>
        <v>317.61942993830434</v>
      </c>
    </row>
    <row r="2632" spans="1:3" x14ac:dyDescent="0.25">
      <c r="A2632">
        <v>152.1</v>
      </c>
      <c r="B2632">
        <f t="shared" si="82"/>
        <v>25.121880650994825</v>
      </c>
      <c r="C2632">
        <f t="shared" si="83"/>
        <v>631.10888744282818</v>
      </c>
    </row>
    <row r="2633" spans="1:3" x14ac:dyDescent="0.25">
      <c r="A2633">
        <v>126.1</v>
      </c>
      <c r="B2633">
        <f t="shared" si="82"/>
        <v>-0.87811934900517485</v>
      </c>
      <c r="C2633">
        <f t="shared" si="83"/>
        <v>0.77109359109727205</v>
      </c>
    </row>
    <row r="2634" spans="1:3" x14ac:dyDescent="0.25">
      <c r="A2634">
        <v>136</v>
      </c>
      <c r="B2634">
        <f t="shared" si="82"/>
        <v>9.0218806509948308</v>
      </c>
      <c r="C2634">
        <f t="shared" si="83"/>
        <v>81.394330480794906</v>
      </c>
    </row>
    <row r="2635" spans="1:3" x14ac:dyDescent="0.25">
      <c r="A2635">
        <v>124.3</v>
      </c>
      <c r="B2635">
        <f t="shared" si="82"/>
        <v>-2.678119349005172</v>
      </c>
      <c r="C2635">
        <f t="shared" si="83"/>
        <v>7.1723232475158865</v>
      </c>
    </row>
    <row r="2636" spans="1:3" x14ac:dyDescent="0.25">
      <c r="A2636">
        <v>129.9</v>
      </c>
      <c r="B2636">
        <f t="shared" si="82"/>
        <v>2.9218806509948365</v>
      </c>
      <c r="C2636">
        <f t="shared" si="83"/>
        <v>8.5373865386580103</v>
      </c>
    </row>
    <row r="2637" spans="1:3" x14ac:dyDescent="0.25">
      <c r="A2637">
        <v>136.1</v>
      </c>
      <c r="B2637">
        <f t="shared" si="82"/>
        <v>9.1218806509948251</v>
      </c>
      <c r="C2637">
        <f t="shared" si="83"/>
        <v>83.208706610993772</v>
      </c>
    </row>
    <row r="2638" spans="1:3" x14ac:dyDescent="0.25">
      <c r="A2638">
        <v>115.1</v>
      </c>
      <c r="B2638">
        <f t="shared" si="82"/>
        <v>-11.878119349005175</v>
      </c>
      <c r="C2638">
        <f t="shared" si="83"/>
        <v>141.08971926921112</v>
      </c>
    </row>
    <row r="2639" spans="1:3" x14ac:dyDescent="0.25">
      <c r="A2639">
        <v>143.6</v>
      </c>
      <c r="B2639">
        <f t="shared" si="82"/>
        <v>16.621880650994825</v>
      </c>
      <c r="C2639">
        <f t="shared" si="83"/>
        <v>276.28691637591618</v>
      </c>
    </row>
    <row r="2640" spans="1:3" x14ac:dyDescent="0.25">
      <c r="A2640">
        <v>115.8</v>
      </c>
      <c r="B2640">
        <f t="shared" si="82"/>
        <v>-11.178119349005172</v>
      </c>
      <c r="C2640">
        <f t="shared" si="83"/>
        <v>124.95035218060382</v>
      </c>
    </row>
    <row r="2641" spans="1:3" x14ac:dyDescent="0.25">
      <c r="A2641">
        <v>149</v>
      </c>
      <c r="B2641">
        <f t="shared" si="82"/>
        <v>22.021880650994831</v>
      </c>
      <c r="C2641">
        <f t="shared" si="83"/>
        <v>484.96322740666051</v>
      </c>
    </row>
    <row r="2642" spans="1:3" x14ac:dyDescent="0.25">
      <c r="A2642">
        <v>100</v>
      </c>
      <c r="B2642">
        <f t="shared" si="82"/>
        <v>-26.978119349005169</v>
      </c>
      <c r="C2642">
        <f t="shared" si="83"/>
        <v>727.81892360916709</v>
      </c>
    </row>
    <row r="2643" spans="1:3" x14ac:dyDescent="0.25">
      <c r="A2643">
        <v>133.4</v>
      </c>
      <c r="B2643">
        <f t="shared" si="82"/>
        <v>6.4218806509948365</v>
      </c>
      <c r="C2643">
        <f t="shared" si="83"/>
        <v>41.240551095621868</v>
      </c>
    </row>
    <row r="2644" spans="1:3" x14ac:dyDescent="0.25">
      <c r="A2644">
        <v>122.8</v>
      </c>
      <c r="B2644">
        <f t="shared" si="82"/>
        <v>-4.178119349005172</v>
      </c>
      <c r="C2644">
        <f t="shared" si="83"/>
        <v>17.456681294531403</v>
      </c>
    </row>
    <row r="2645" spans="1:3" x14ac:dyDescent="0.25">
      <c r="A2645">
        <v>151.19999999999999</v>
      </c>
      <c r="B2645">
        <f t="shared" si="82"/>
        <v>24.221880650994819</v>
      </c>
      <c r="C2645">
        <f t="shared" si="83"/>
        <v>586.6995022710372</v>
      </c>
    </row>
    <row r="2646" spans="1:3" x14ac:dyDescent="0.25">
      <c r="A2646">
        <v>137</v>
      </c>
      <c r="B2646">
        <f t="shared" si="82"/>
        <v>10.021880650994831</v>
      </c>
      <c r="C2646">
        <f t="shared" si="83"/>
        <v>100.43809178278457</v>
      </c>
    </row>
    <row r="2647" spans="1:3" x14ac:dyDescent="0.25">
      <c r="A2647">
        <v>118</v>
      </c>
      <c r="B2647">
        <f t="shared" si="82"/>
        <v>-8.9781193490051692</v>
      </c>
      <c r="C2647">
        <f t="shared" si="83"/>
        <v>80.606627044980996</v>
      </c>
    </row>
    <row r="2648" spans="1:3" x14ac:dyDescent="0.25">
      <c r="A2648">
        <v>126.4</v>
      </c>
      <c r="B2648">
        <f t="shared" si="82"/>
        <v>-0.57811934900516349</v>
      </c>
      <c r="C2648">
        <f t="shared" si="83"/>
        <v>0.33422198169415401</v>
      </c>
    </row>
    <row r="2649" spans="1:3" x14ac:dyDescent="0.25">
      <c r="A2649">
        <v>130</v>
      </c>
      <c r="B2649">
        <f t="shared" si="82"/>
        <v>3.0218806509948308</v>
      </c>
      <c r="C2649">
        <f t="shared" si="83"/>
        <v>9.1317626688569433</v>
      </c>
    </row>
    <row r="2650" spans="1:3" x14ac:dyDescent="0.25">
      <c r="A2650">
        <v>112.5</v>
      </c>
      <c r="B2650">
        <f t="shared" si="82"/>
        <v>-14.478119349005169</v>
      </c>
      <c r="C2650">
        <f t="shared" si="83"/>
        <v>209.61593988403786</v>
      </c>
    </row>
    <row r="2651" spans="1:3" x14ac:dyDescent="0.25">
      <c r="A2651">
        <v>118.3</v>
      </c>
      <c r="B2651">
        <f t="shared" si="82"/>
        <v>-8.678119349005172</v>
      </c>
      <c r="C2651">
        <f t="shared" si="83"/>
        <v>75.309755435577955</v>
      </c>
    </row>
    <row r="2652" spans="1:3" x14ac:dyDescent="0.25">
      <c r="A2652">
        <v>121.4</v>
      </c>
      <c r="B2652">
        <f t="shared" si="82"/>
        <v>-5.5781193490051635</v>
      </c>
      <c r="C2652">
        <f t="shared" si="83"/>
        <v>31.115415471745788</v>
      </c>
    </row>
    <row r="2653" spans="1:3" x14ac:dyDescent="0.25">
      <c r="A2653">
        <v>140</v>
      </c>
      <c r="B2653">
        <f t="shared" si="82"/>
        <v>13.021880650994831</v>
      </c>
      <c r="C2653">
        <f t="shared" si="83"/>
        <v>169.56937568875355</v>
      </c>
    </row>
    <row r="2654" spans="1:3" x14ac:dyDescent="0.25">
      <c r="A2654">
        <v>109</v>
      </c>
      <c r="B2654">
        <f t="shared" si="82"/>
        <v>-17.978119349005169</v>
      </c>
      <c r="C2654">
        <f t="shared" si="83"/>
        <v>323.21277532707404</v>
      </c>
    </row>
    <row r="2655" spans="1:3" x14ac:dyDescent="0.25">
      <c r="A2655">
        <v>110</v>
      </c>
      <c r="B2655">
        <f t="shared" si="82"/>
        <v>-16.978119349005169</v>
      </c>
      <c r="C2655">
        <f t="shared" si="83"/>
        <v>288.2565366290637</v>
      </c>
    </row>
    <row r="2656" spans="1:3" x14ac:dyDescent="0.25">
      <c r="A2656">
        <v>119.8</v>
      </c>
      <c r="B2656">
        <f t="shared" si="82"/>
        <v>-7.178119349005172</v>
      </c>
      <c r="C2656">
        <f t="shared" si="83"/>
        <v>51.525397388562432</v>
      </c>
    </row>
    <row r="2657" spans="1:3" x14ac:dyDescent="0.25">
      <c r="A2657">
        <v>130</v>
      </c>
      <c r="B2657">
        <f t="shared" si="82"/>
        <v>3.0218806509948308</v>
      </c>
      <c r="C2657">
        <f t="shared" si="83"/>
        <v>9.1317626688569433</v>
      </c>
    </row>
    <row r="2658" spans="1:3" x14ac:dyDescent="0.25">
      <c r="A2658">
        <v>167.3</v>
      </c>
      <c r="B2658">
        <f t="shared" si="82"/>
        <v>40.321880650994842</v>
      </c>
      <c r="C2658">
        <f t="shared" si="83"/>
        <v>1625.8540592330723</v>
      </c>
    </row>
    <row r="2659" spans="1:3" x14ac:dyDescent="0.25">
      <c r="A2659">
        <v>111.9</v>
      </c>
      <c r="B2659">
        <f t="shared" si="82"/>
        <v>-15.078119349005163</v>
      </c>
      <c r="C2659">
        <f t="shared" si="83"/>
        <v>227.3496831028439</v>
      </c>
    </row>
    <row r="2660" spans="1:3" x14ac:dyDescent="0.25">
      <c r="A2660">
        <v>136</v>
      </c>
      <c r="B2660">
        <f t="shared" si="82"/>
        <v>9.0218806509948308</v>
      </c>
      <c r="C2660">
        <f t="shared" si="83"/>
        <v>81.394330480794906</v>
      </c>
    </row>
    <row r="2661" spans="1:3" x14ac:dyDescent="0.25">
      <c r="A2661">
        <v>124</v>
      </c>
      <c r="B2661">
        <f t="shared" si="82"/>
        <v>-2.9781193490051692</v>
      </c>
      <c r="C2661">
        <f t="shared" si="83"/>
        <v>8.8691948569189734</v>
      </c>
    </row>
    <row r="2662" spans="1:3" x14ac:dyDescent="0.25">
      <c r="A2662">
        <v>132.9</v>
      </c>
      <c r="B2662">
        <f t="shared" si="82"/>
        <v>5.9218806509948365</v>
      </c>
      <c r="C2662">
        <f t="shared" si="83"/>
        <v>35.068670444627031</v>
      </c>
    </row>
    <row r="2663" spans="1:3" x14ac:dyDescent="0.25">
      <c r="A2663">
        <v>154</v>
      </c>
      <c r="B2663">
        <f t="shared" si="82"/>
        <v>27.021880650994831</v>
      </c>
      <c r="C2663">
        <f t="shared" si="83"/>
        <v>730.18203391660882</v>
      </c>
    </row>
    <row r="2664" spans="1:3" x14ac:dyDescent="0.25">
      <c r="A2664">
        <v>115</v>
      </c>
      <c r="B2664">
        <f t="shared" si="82"/>
        <v>-11.978119349005169</v>
      </c>
      <c r="C2664">
        <f t="shared" si="83"/>
        <v>143.47534313901201</v>
      </c>
    </row>
    <row r="2665" spans="1:3" x14ac:dyDescent="0.25">
      <c r="A2665">
        <v>96</v>
      </c>
      <c r="B2665">
        <f t="shared" si="82"/>
        <v>-30.978119349005169</v>
      </c>
      <c r="C2665">
        <f t="shared" si="83"/>
        <v>959.64387840120844</v>
      </c>
    </row>
    <row r="2666" spans="1:3" x14ac:dyDescent="0.25">
      <c r="A2666">
        <v>168.2</v>
      </c>
      <c r="B2666">
        <f t="shared" si="82"/>
        <v>41.221880650994819</v>
      </c>
      <c r="C2666">
        <f t="shared" si="83"/>
        <v>1699.2434444048611</v>
      </c>
    </row>
    <row r="2667" spans="1:3" x14ac:dyDescent="0.25">
      <c r="A2667">
        <v>140</v>
      </c>
      <c r="B2667">
        <f t="shared" si="82"/>
        <v>13.021880650994831</v>
      </c>
      <c r="C2667">
        <f t="shared" si="83"/>
        <v>169.56937568875355</v>
      </c>
    </row>
    <row r="2668" spans="1:3" x14ac:dyDescent="0.25">
      <c r="A2668">
        <v>137.4</v>
      </c>
      <c r="B2668">
        <f t="shared" si="82"/>
        <v>10.421880650994837</v>
      </c>
      <c r="C2668">
        <f t="shared" si="83"/>
        <v>108.61559630358056</v>
      </c>
    </row>
    <row r="2669" spans="1:3" x14ac:dyDescent="0.25">
      <c r="A2669">
        <v>150</v>
      </c>
      <c r="B2669">
        <f t="shared" si="82"/>
        <v>23.021880650994831</v>
      </c>
      <c r="C2669">
        <f t="shared" si="83"/>
        <v>530.00698870865017</v>
      </c>
    </row>
    <row r="2670" spans="1:3" x14ac:dyDescent="0.25">
      <c r="A2670">
        <v>100.5</v>
      </c>
      <c r="B2670">
        <f t="shared" si="82"/>
        <v>-26.478119349005169</v>
      </c>
      <c r="C2670">
        <f t="shared" si="83"/>
        <v>701.09080426016192</v>
      </c>
    </row>
    <row r="2671" spans="1:3" x14ac:dyDescent="0.25">
      <c r="A2671">
        <v>148.5</v>
      </c>
      <c r="B2671">
        <f t="shared" si="82"/>
        <v>21.521880650994831</v>
      </c>
      <c r="C2671">
        <f t="shared" si="83"/>
        <v>463.19134675566568</v>
      </c>
    </row>
    <row r="2672" spans="1:3" x14ac:dyDescent="0.25">
      <c r="A2672">
        <v>123.3</v>
      </c>
      <c r="B2672">
        <f t="shared" si="82"/>
        <v>-3.678119349005172</v>
      </c>
      <c r="C2672">
        <f t="shared" si="83"/>
        <v>13.52856194552623</v>
      </c>
    </row>
    <row r="2673" spans="1:3" x14ac:dyDescent="0.25">
      <c r="A2673">
        <v>138.69999999999999</v>
      </c>
      <c r="B2673">
        <f t="shared" si="82"/>
        <v>11.721880650994819</v>
      </c>
      <c r="C2673">
        <f t="shared" si="83"/>
        <v>137.40248599616675</v>
      </c>
    </row>
    <row r="2674" spans="1:3" x14ac:dyDescent="0.25">
      <c r="A2674">
        <v>117.2</v>
      </c>
      <c r="B2674">
        <f t="shared" si="82"/>
        <v>-9.7781193490051663</v>
      </c>
      <c r="C2674">
        <f t="shared" si="83"/>
        <v>95.611618003389211</v>
      </c>
    </row>
    <row r="2675" spans="1:3" x14ac:dyDescent="0.25">
      <c r="A2675">
        <v>114.3</v>
      </c>
      <c r="B2675">
        <f t="shared" si="82"/>
        <v>-12.678119349005172</v>
      </c>
      <c r="C2675">
        <f t="shared" si="83"/>
        <v>160.73471022761933</v>
      </c>
    </row>
    <row r="2676" spans="1:3" x14ac:dyDescent="0.25">
      <c r="A2676">
        <v>125.3</v>
      </c>
      <c r="B2676">
        <f t="shared" si="82"/>
        <v>-1.678119349005172</v>
      </c>
      <c r="C2676">
        <f t="shared" si="83"/>
        <v>2.8160845495055424</v>
      </c>
    </row>
    <row r="2677" spans="1:3" x14ac:dyDescent="0.25">
      <c r="A2677">
        <v>97</v>
      </c>
      <c r="B2677">
        <f t="shared" si="82"/>
        <v>-29.978119349005169</v>
      </c>
      <c r="C2677">
        <f t="shared" si="83"/>
        <v>898.6876397031981</v>
      </c>
    </row>
    <row r="2678" spans="1:3" x14ac:dyDescent="0.25">
      <c r="A2678">
        <v>140</v>
      </c>
      <c r="B2678">
        <f t="shared" si="82"/>
        <v>13.021880650994831</v>
      </c>
      <c r="C2678">
        <f t="shared" si="83"/>
        <v>169.56937568875355</v>
      </c>
    </row>
    <row r="2679" spans="1:3" x14ac:dyDescent="0.25">
      <c r="A2679">
        <v>124</v>
      </c>
      <c r="B2679">
        <f t="shared" si="82"/>
        <v>-2.9781193490051692</v>
      </c>
      <c r="C2679">
        <f t="shared" si="83"/>
        <v>8.8691948569189734</v>
      </c>
    </row>
    <row r="2680" spans="1:3" x14ac:dyDescent="0.25">
      <c r="A2680">
        <v>140</v>
      </c>
      <c r="B2680">
        <f t="shared" si="82"/>
        <v>13.021880650994831</v>
      </c>
      <c r="C2680">
        <f t="shared" si="83"/>
        <v>169.56937568875355</v>
      </c>
    </row>
    <row r="2681" spans="1:3" x14ac:dyDescent="0.25">
      <c r="A2681">
        <v>127</v>
      </c>
      <c r="B2681">
        <f t="shared" si="82"/>
        <v>2.188065099483083E-2</v>
      </c>
      <c r="C2681">
        <f t="shared" si="83"/>
        <v>4.7876288795759139E-4</v>
      </c>
    </row>
    <row r="2682" spans="1:3" x14ac:dyDescent="0.25">
      <c r="A2682">
        <v>110</v>
      </c>
      <c r="B2682">
        <f t="shared" si="82"/>
        <v>-16.978119349005169</v>
      </c>
      <c r="C2682">
        <f t="shared" si="83"/>
        <v>288.2565366290637</v>
      </c>
    </row>
    <row r="2683" spans="1:3" x14ac:dyDescent="0.25">
      <c r="A2683">
        <v>170</v>
      </c>
      <c r="B2683">
        <f t="shared" si="82"/>
        <v>43.021880650994831</v>
      </c>
      <c r="C2683">
        <f t="shared" si="83"/>
        <v>1850.8822147484434</v>
      </c>
    </row>
    <row r="2684" spans="1:3" x14ac:dyDescent="0.25">
      <c r="A2684">
        <v>120</v>
      </c>
      <c r="B2684">
        <f t="shared" si="82"/>
        <v>-6.9781193490051692</v>
      </c>
      <c r="C2684">
        <f t="shared" si="83"/>
        <v>48.694149648960327</v>
      </c>
    </row>
    <row r="2685" spans="1:3" x14ac:dyDescent="0.25">
      <c r="A2685">
        <v>130</v>
      </c>
      <c r="B2685">
        <f t="shared" si="82"/>
        <v>3.0218806509948308</v>
      </c>
      <c r="C2685">
        <f t="shared" si="83"/>
        <v>9.1317626688569433</v>
      </c>
    </row>
    <row r="2686" spans="1:3" x14ac:dyDescent="0.25">
      <c r="A2686">
        <v>130</v>
      </c>
      <c r="B2686">
        <f t="shared" si="82"/>
        <v>3.0218806509948308</v>
      </c>
      <c r="C2686">
        <f t="shared" si="83"/>
        <v>9.1317626688569433</v>
      </c>
    </row>
    <row r="2687" spans="1:3" x14ac:dyDescent="0.25">
      <c r="A2687">
        <v>122.5</v>
      </c>
      <c r="B2687">
        <f t="shared" si="82"/>
        <v>-4.4781193490051692</v>
      </c>
      <c r="C2687">
        <f t="shared" si="83"/>
        <v>20.053552903934481</v>
      </c>
    </row>
    <row r="2688" spans="1:3" x14ac:dyDescent="0.25">
      <c r="A2688">
        <v>115.7</v>
      </c>
      <c r="B2688">
        <f t="shared" si="82"/>
        <v>-11.278119349005166</v>
      </c>
      <c r="C2688">
        <f t="shared" si="83"/>
        <v>127.19597605040471</v>
      </c>
    </row>
    <row r="2689" spans="1:3" x14ac:dyDescent="0.25">
      <c r="A2689">
        <v>120</v>
      </c>
      <c r="B2689">
        <f t="shared" si="82"/>
        <v>-6.9781193490051692</v>
      </c>
      <c r="C2689">
        <f t="shared" si="83"/>
        <v>48.694149648960327</v>
      </c>
    </row>
    <row r="2690" spans="1:3" x14ac:dyDescent="0.25">
      <c r="A2690">
        <v>166</v>
      </c>
      <c r="B2690">
        <f t="shared" si="82"/>
        <v>39.021880650994831</v>
      </c>
      <c r="C2690">
        <f t="shared" si="83"/>
        <v>1522.7071695404848</v>
      </c>
    </row>
    <row r="2691" spans="1:3" x14ac:dyDescent="0.25">
      <c r="A2691">
        <v>132.80000000000001</v>
      </c>
      <c r="B2691">
        <f t="shared" ref="B2691:B2754" si="84">A2691 -$H$2</f>
        <v>5.8218806509948422</v>
      </c>
      <c r="C2691">
        <f t="shared" ref="C2691:C2754" si="85">B2691*B2691</f>
        <v>33.89429431442813</v>
      </c>
    </row>
    <row r="2692" spans="1:3" x14ac:dyDescent="0.25">
      <c r="A2692">
        <v>100</v>
      </c>
      <c r="B2692">
        <f t="shared" si="84"/>
        <v>-26.978119349005169</v>
      </c>
      <c r="C2692">
        <f t="shared" si="85"/>
        <v>727.81892360916709</v>
      </c>
    </row>
    <row r="2693" spans="1:3" x14ac:dyDescent="0.25">
      <c r="A2693">
        <v>121.8</v>
      </c>
      <c r="B2693">
        <f t="shared" si="84"/>
        <v>-5.178119349005172</v>
      </c>
      <c r="C2693">
        <f t="shared" si="85"/>
        <v>26.812919992541747</v>
      </c>
    </row>
    <row r="2694" spans="1:3" x14ac:dyDescent="0.25">
      <c r="A2694">
        <v>109.5</v>
      </c>
      <c r="B2694">
        <f t="shared" si="84"/>
        <v>-17.478119349005169</v>
      </c>
      <c r="C2694">
        <f t="shared" si="85"/>
        <v>305.48465597806887</v>
      </c>
    </row>
    <row r="2695" spans="1:3" x14ac:dyDescent="0.25">
      <c r="A2695">
        <v>138.30000000000001</v>
      </c>
      <c r="B2695">
        <f t="shared" si="84"/>
        <v>11.321880650994842</v>
      </c>
      <c r="C2695">
        <f t="shared" si="85"/>
        <v>128.18498147537139</v>
      </c>
    </row>
    <row r="2696" spans="1:3" x14ac:dyDescent="0.25">
      <c r="A2696">
        <v>131.6</v>
      </c>
      <c r="B2696">
        <f t="shared" si="84"/>
        <v>4.6218806509948251</v>
      </c>
      <c r="C2696">
        <f t="shared" si="85"/>
        <v>21.36178075204035</v>
      </c>
    </row>
    <row r="2697" spans="1:3" x14ac:dyDescent="0.25">
      <c r="A2697">
        <v>125.3</v>
      </c>
      <c r="B2697">
        <f t="shared" si="84"/>
        <v>-1.678119349005172</v>
      </c>
      <c r="C2697">
        <f t="shared" si="85"/>
        <v>2.8160845495055424</v>
      </c>
    </row>
    <row r="2698" spans="1:3" x14ac:dyDescent="0.25">
      <c r="A2698">
        <v>101.5</v>
      </c>
      <c r="B2698">
        <f t="shared" si="84"/>
        <v>-25.478119349005169</v>
      </c>
      <c r="C2698">
        <f t="shared" si="85"/>
        <v>649.13456556215158</v>
      </c>
    </row>
    <row r="2699" spans="1:3" x14ac:dyDescent="0.25">
      <c r="A2699">
        <v>109.1</v>
      </c>
      <c r="B2699">
        <f t="shared" si="84"/>
        <v>-17.878119349005175</v>
      </c>
      <c r="C2699">
        <f t="shared" si="85"/>
        <v>319.62715145727321</v>
      </c>
    </row>
    <row r="2700" spans="1:3" x14ac:dyDescent="0.25">
      <c r="A2700">
        <v>123.9</v>
      </c>
      <c r="B2700">
        <f t="shared" si="84"/>
        <v>-3.0781193490051635</v>
      </c>
      <c r="C2700">
        <f t="shared" si="85"/>
        <v>9.4748187267199722</v>
      </c>
    </row>
    <row r="2701" spans="1:3" x14ac:dyDescent="0.25">
      <c r="A2701">
        <v>143</v>
      </c>
      <c r="B2701">
        <f t="shared" si="84"/>
        <v>16.021880650994831</v>
      </c>
      <c r="C2701">
        <f t="shared" si="85"/>
        <v>256.70065959472254</v>
      </c>
    </row>
    <row r="2702" spans="1:3" x14ac:dyDescent="0.25">
      <c r="A2702">
        <v>126.3</v>
      </c>
      <c r="B2702">
        <f t="shared" si="84"/>
        <v>-0.67811934900517201</v>
      </c>
      <c r="C2702">
        <f t="shared" si="85"/>
        <v>0.4598458514951983</v>
      </c>
    </row>
    <row r="2703" spans="1:3" x14ac:dyDescent="0.25">
      <c r="A2703">
        <v>113.3</v>
      </c>
      <c r="B2703">
        <f t="shared" si="84"/>
        <v>-13.678119349005172</v>
      </c>
      <c r="C2703">
        <f t="shared" si="85"/>
        <v>187.09094892562968</v>
      </c>
    </row>
    <row r="2704" spans="1:3" x14ac:dyDescent="0.25">
      <c r="A2704">
        <v>119.9</v>
      </c>
      <c r="B2704">
        <f t="shared" si="84"/>
        <v>-7.0781193490051635</v>
      </c>
      <c r="C2704">
        <f t="shared" si="85"/>
        <v>50.099773518761282</v>
      </c>
    </row>
    <row r="2705" spans="1:3" x14ac:dyDescent="0.25">
      <c r="A2705">
        <v>140</v>
      </c>
      <c r="B2705">
        <f t="shared" si="84"/>
        <v>13.021880650994831</v>
      </c>
      <c r="C2705">
        <f t="shared" si="85"/>
        <v>169.56937568875355</v>
      </c>
    </row>
    <row r="2706" spans="1:3" x14ac:dyDescent="0.25">
      <c r="A2706">
        <v>108</v>
      </c>
      <c r="B2706">
        <f t="shared" si="84"/>
        <v>-18.978119349005169</v>
      </c>
      <c r="C2706">
        <f t="shared" si="85"/>
        <v>360.16901402508438</v>
      </c>
    </row>
    <row r="2707" spans="1:3" x14ac:dyDescent="0.25">
      <c r="A2707">
        <v>100</v>
      </c>
      <c r="B2707">
        <f t="shared" si="84"/>
        <v>-26.978119349005169</v>
      </c>
      <c r="C2707">
        <f t="shared" si="85"/>
        <v>727.81892360916709</v>
      </c>
    </row>
    <row r="2708" spans="1:3" x14ac:dyDescent="0.25">
      <c r="A2708">
        <v>132.4</v>
      </c>
      <c r="B2708">
        <f t="shared" si="84"/>
        <v>5.4218806509948365</v>
      </c>
      <c r="C2708">
        <f t="shared" si="85"/>
        <v>29.396789793632191</v>
      </c>
    </row>
    <row r="2709" spans="1:3" x14ac:dyDescent="0.25">
      <c r="A2709">
        <v>137.1</v>
      </c>
      <c r="B2709">
        <f t="shared" si="84"/>
        <v>10.121880650994825</v>
      </c>
      <c r="C2709">
        <f t="shared" si="85"/>
        <v>102.45246791298342</v>
      </c>
    </row>
    <row r="2710" spans="1:3" x14ac:dyDescent="0.25">
      <c r="A2710">
        <v>138.1</v>
      </c>
      <c r="B2710">
        <f t="shared" si="84"/>
        <v>11.121880650994825</v>
      </c>
      <c r="C2710">
        <f t="shared" si="85"/>
        <v>123.69622921497307</v>
      </c>
    </row>
    <row r="2711" spans="1:3" x14ac:dyDescent="0.25">
      <c r="A2711">
        <v>130</v>
      </c>
      <c r="B2711">
        <f t="shared" si="84"/>
        <v>3.0218806509948308</v>
      </c>
      <c r="C2711">
        <f t="shared" si="85"/>
        <v>9.1317626688569433</v>
      </c>
    </row>
    <row r="2712" spans="1:3" x14ac:dyDescent="0.25">
      <c r="A2712">
        <v>109.7</v>
      </c>
      <c r="B2712">
        <f t="shared" si="84"/>
        <v>-17.278119349005166</v>
      </c>
      <c r="C2712">
        <f t="shared" si="85"/>
        <v>298.53340823846673</v>
      </c>
    </row>
    <row r="2713" spans="1:3" x14ac:dyDescent="0.25">
      <c r="A2713">
        <v>128.19999999999999</v>
      </c>
      <c r="B2713">
        <f t="shared" si="84"/>
        <v>1.2218806509948195</v>
      </c>
      <c r="C2713">
        <f t="shared" si="85"/>
        <v>1.4929923252755237</v>
      </c>
    </row>
    <row r="2714" spans="1:3" x14ac:dyDescent="0.25">
      <c r="A2714">
        <v>117.8</v>
      </c>
      <c r="B2714">
        <f t="shared" si="84"/>
        <v>-9.178119349005172</v>
      </c>
      <c r="C2714">
        <f t="shared" si="85"/>
        <v>84.237874784583127</v>
      </c>
    </row>
    <row r="2715" spans="1:3" x14ac:dyDescent="0.25">
      <c r="A2715">
        <v>150</v>
      </c>
      <c r="B2715">
        <f t="shared" si="84"/>
        <v>23.021880650994831</v>
      </c>
      <c r="C2715">
        <f t="shared" si="85"/>
        <v>530.00698870865017</v>
      </c>
    </row>
    <row r="2716" spans="1:3" x14ac:dyDescent="0.25">
      <c r="A2716">
        <v>160</v>
      </c>
      <c r="B2716">
        <f t="shared" si="84"/>
        <v>33.021880650994831</v>
      </c>
      <c r="C2716">
        <f t="shared" si="85"/>
        <v>1090.4446017285468</v>
      </c>
    </row>
    <row r="2717" spans="1:3" x14ac:dyDescent="0.25">
      <c r="A2717">
        <v>104.5</v>
      </c>
      <c r="B2717">
        <f t="shared" si="84"/>
        <v>-22.478119349005169</v>
      </c>
      <c r="C2717">
        <f t="shared" si="85"/>
        <v>505.26584946812056</v>
      </c>
    </row>
    <row r="2718" spans="1:3" x14ac:dyDescent="0.25">
      <c r="A2718">
        <v>112.8</v>
      </c>
      <c r="B2718">
        <f t="shared" si="84"/>
        <v>-14.178119349005172</v>
      </c>
      <c r="C2718">
        <f t="shared" si="85"/>
        <v>201.01906827463483</v>
      </c>
    </row>
    <row r="2719" spans="1:3" x14ac:dyDescent="0.25">
      <c r="A2719">
        <v>100</v>
      </c>
      <c r="B2719">
        <f t="shared" si="84"/>
        <v>-26.978119349005169</v>
      </c>
      <c r="C2719">
        <f t="shared" si="85"/>
        <v>727.81892360916709</v>
      </c>
    </row>
    <row r="2720" spans="1:3" x14ac:dyDescent="0.25">
      <c r="A2720">
        <v>132.5</v>
      </c>
      <c r="B2720">
        <f t="shared" si="84"/>
        <v>5.5218806509948308</v>
      </c>
      <c r="C2720">
        <f t="shared" si="85"/>
        <v>30.491165923831097</v>
      </c>
    </row>
    <row r="2721" spans="1:3" x14ac:dyDescent="0.25">
      <c r="A2721">
        <v>123.3</v>
      </c>
      <c r="B2721">
        <f t="shared" si="84"/>
        <v>-3.678119349005172</v>
      </c>
      <c r="C2721">
        <f t="shared" si="85"/>
        <v>13.52856194552623</v>
      </c>
    </row>
    <row r="2722" spans="1:3" x14ac:dyDescent="0.25">
      <c r="A2722">
        <v>128.9</v>
      </c>
      <c r="B2722">
        <f t="shared" si="84"/>
        <v>1.9218806509948365</v>
      </c>
      <c r="C2722">
        <f t="shared" si="85"/>
        <v>3.6936252366683364</v>
      </c>
    </row>
    <row r="2723" spans="1:3" x14ac:dyDescent="0.25">
      <c r="A2723">
        <v>128.30000000000001</v>
      </c>
      <c r="B2723">
        <f t="shared" si="84"/>
        <v>1.3218806509948422</v>
      </c>
      <c r="C2723">
        <f t="shared" si="85"/>
        <v>1.7473684554745479</v>
      </c>
    </row>
    <row r="2724" spans="1:3" x14ac:dyDescent="0.25">
      <c r="A2724">
        <v>100</v>
      </c>
      <c r="B2724">
        <f t="shared" si="84"/>
        <v>-26.978119349005169</v>
      </c>
      <c r="C2724">
        <f t="shared" si="85"/>
        <v>727.81892360916709</v>
      </c>
    </row>
    <row r="2725" spans="1:3" x14ac:dyDescent="0.25">
      <c r="A2725">
        <v>120.1</v>
      </c>
      <c r="B2725">
        <f t="shared" si="84"/>
        <v>-6.8781193490051749</v>
      </c>
      <c r="C2725">
        <f t="shared" si="85"/>
        <v>47.308525779159368</v>
      </c>
    </row>
    <row r="2726" spans="1:3" x14ac:dyDescent="0.25">
      <c r="A2726">
        <v>160</v>
      </c>
      <c r="B2726">
        <f t="shared" si="84"/>
        <v>33.021880650994831</v>
      </c>
      <c r="C2726">
        <f t="shared" si="85"/>
        <v>1090.4446017285468</v>
      </c>
    </row>
    <row r="2727" spans="1:3" x14ac:dyDescent="0.25">
      <c r="A2727">
        <v>123</v>
      </c>
      <c r="B2727">
        <f t="shared" si="84"/>
        <v>-3.9781193490051692</v>
      </c>
      <c r="C2727">
        <f t="shared" si="85"/>
        <v>15.825433554929312</v>
      </c>
    </row>
    <row r="2728" spans="1:3" x14ac:dyDescent="0.25">
      <c r="A2728">
        <v>150</v>
      </c>
      <c r="B2728">
        <f t="shared" si="84"/>
        <v>23.021880650994831</v>
      </c>
      <c r="C2728">
        <f t="shared" si="85"/>
        <v>530.00698870865017</v>
      </c>
    </row>
    <row r="2729" spans="1:3" x14ac:dyDescent="0.25">
      <c r="A2729">
        <v>124</v>
      </c>
      <c r="B2729">
        <f t="shared" si="84"/>
        <v>-2.9781193490051692</v>
      </c>
      <c r="C2729">
        <f t="shared" si="85"/>
        <v>8.8691948569189734</v>
      </c>
    </row>
    <row r="2730" spans="1:3" x14ac:dyDescent="0.25">
      <c r="A2730">
        <v>120</v>
      </c>
      <c r="B2730">
        <f t="shared" si="84"/>
        <v>-6.9781193490051692</v>
      </c>
      <c r="C2730">
        <f t="shared" si="85"/>
        <v>48.694149648960327</v>
      </c>
    </row>
    <row r="2731" spans="1:3" x14ac:dyDescent="0.25">
      <c r="A2731">
        <v>120.4</v>
      </c>
      <c r="B2731">
        <f t="shared" si="84"/>
        <v>-6.5781193490051635</v>
      </c>
      <c r="C2731">
        <f t="shared" si="85"/>
        <v>43.271654169756118</v>
      </c>
    </row>
    <row r="2732" spans="1:3" x14ac:dyDescent="0.25">
      <c r="A2732">
        <v>131.6</v>
      </c>
      <c r="B2732">
        <f t="shared" si="84"/>
        <v>4.6218806509948251</v>
      </c>
      <c r="C2732">
        <f t="shared" si="85"/>
        <v>21.36178075204035</v>
      </c>
    </row>
    <row r="2733" spans="1:3" x14ac:dyDescent="0.25">
      <c r="A2733">
        <v>104.2</v>
      </c>
      <c r="B2733">
        <f t="shared" si="84"/>
        <v>-22.778119349005166</v>
      </c>
      <c r="C2733">
        <f t="shared" si="85"/>
        <v>518.84272107752349</v>
      </c>
    </row>
    <row r="2734" spans="1:3" x14ac:dyDescent="0.25">
      <c r="A2734">
        <v>122</v>
      </c>
      <c r="B2734">
        <f t="shared" si="84"/>
        <v>-4.9781193490051692</v>
      </c>
      <c r="C2734">
        <f t="shared" si="85"/>
        <v>24.78167225293965</v>
      </c>
    </row>
    <row r="2735" spans="1:3" x14ac:dyDescent="0.25">
      <c r="A2735">
        <v>110.7</v>
      </c>
      <c r="B2735">
        <f t="shared" si="84"/>
        <v>-16.278119349005166</v>
      </c>
      <c r="C2735">
        <f t="shared" si="85"/>
        <v>264.97716954045637</v>
      </c>
    </row>
    <row r="2736" spans="1:3" x14ac:dyDescent="0.25">
      <c r="A2736">
        <v>121.7</v>
      </c>
      <c r="B2736">
        <f t="shared" si="84"/>
        <v>-5.2781193490051663</v>
      </c>
      <c r="C2736">
        <f t="shared" si="85"/>
        <v>27.858543862342721</v>
      </c>
    </row>
    <row r="2737" spans="1:3" x14ac:dyDescent="0.25">
      <c r="A2737">
        <v>126</v>
      </c>
      <c r="B2737">
        <f t="shared" si="84"/>
        <v>-0.97811934900516917</v>
      </c>
      <c r="C2737">
        <f t="shared" si="85"/>
        <v>0.9567174608982959</v>
      </c>
    </row>
    <row r="2738" spans="1:3" x14ac:dyDescent="0.25">
      <c r="A2738">
        <v>128.4</v>
      </c>
      <c r="B2738">
        <f t="shared" si="84"/>
        <v>1.4218806509948365</v>
      </c>
      <c r="C2738">
        <f t="shared" si="85"/>
        <v>2.0217445856734999</v>
      </c>
    </row>
    <row r="2739" spans="1:3" x14ac:dyDescent="0.25">
      <c r="A2739">
        <v>134.9</v>
      </c>
      <c r="B2739">
        <f t="shared" si="84"/>
        <v>7.9218806509948365</v>
      </c>
      <c r="C2739">
        <f t="shared" si="85"/>
        <v>62.756193048606377</v>
      </c>
    </row>
    <row r="2740" spans="1:3" x14ac:dyDescent="0.25">
      <c r="A2740">
        <v>143.9</v>
      </c>
      <c r="B2740">
        <f t="shared" si="84"/>
        <v>16.921880650994837</v>
      </c>
      <c r="C2740">
        <f t="shared" si="85"/>
        <v>286.35004476651341</v>
      </c>
    </row>
    <row r="2741" spans="1:3" x14ac:dyDescent="0.25">
      <c r="A2741">
        <v>145</v>
      </c>
      <c r="B2741">
        <f t="shared" si="84"/>
        <v>18.021880650994831</v>
      </c>
      <c r="C2741">
        <f t="shared" si="85"/>
        <v>324.78818219870186</v>
      </c>
    </row>
    <row r="2742" spans="1:3" x14ac:dyDescent="0.25">
      <c r="A2742">
        <v>132</v>
      </c>
      <c r="B2742">
        <f t="shared" si="84"/>
        <v>5.0218806509948308</v>
      </c>
      <c r="C2742">
        <f t="shared" si="85"/>
        <v>25.219285272836267</v>
      </c>
    </row>
    <row r="2743" spans="1:3" x14ac:dyDescent="0.25">
      <c r="A2743">
        <v>136.1</v>
      </c>
      <c r="B2743">
        <f t="shared" si="84"/>
        <v>9.1218806509948251</v>
      </c>
      <c r="C2743">
        <f t="shared" si="85"/>
        <v>83.208706610993772</v>
      </c>
    </row>
    <row r="2744" spans="1:3" x14ac:dyDescent="0.25">
      <c r="A2744">
        <v>138.9</v>
      </c>
      <c r="B2744">
        <f t="shared" si="84"/>
        <v>11.921880650994837</v>
      </c>
      <c r="C2744">
        <f t="shared" si="85"/>
        <v>142.13123825656507</v>
      </c>
    </row>
    <row r="2745" spans="1:3" x14ac:dyDescent="0.25">
      <c r="A2745">
        <v>102</v>
      </c>
      <c r="B2745">
        <f t="shared" si="84"/>
        <v>-24.978119349005169</v>
      </c>
      <c r="C2745">
        <f t="shared" si="85"/>
        <v>623.90644621314641</v>
      </c>
    </row>
    <row r="2746" spans="1:3" x14ac:dyDescent="0.25">
      <c r="A2746">
        <v>123</v>
      </c>
      <c r="B2746">
        <f t="shared" si="84"/>
        <v>-3.9781193490051692</v>
      </c>
      <c r="C2746">
        <f t="shared" si="85"/>
        <v>15.825433554929312</v>
      </c>
    </row>
    <row r="2747" spans="1:3" x14ac:dyDescent="0.25">
      <c r="A2747">
        <v>137.5</v>
      </c>
      <c r="B2747">
        <f t="shared" si="84"/>
        <v>10.521880650994831</v>
      </c>
      <c r="C2747">
        <f t="shared" si="85"/>
        <v>110.7099724337794</v>
      </c>
    </row>
    <row r="2748" spans="1:3" x14ac:dyDescent="0.25">
      <c r="A2748">
        <v>102.2</v>
      </c>
      <c r="B2748">
        <f t="shared" si="84"/>
        <v>-24.778119349005166</v>
      </c>
      <c r="C2748">
        <f t="shared" si="85"/>
        <v>613.95519847354421</v>
      </c>
    </row>
    <row r="2749" spans="1:3" x14ac:dyDescent="0.25">
      <c r="A2749">
        <v>105.3</v>
      </c>
      <c r="B2749">
        <f t="shared" si="84"/>
        <v>-21.678119349005172</v>
      </c>
      <c r="C2749">
        <f t="shared" si="85"/>
        <v>469.94085850971243</v>
      </c>
    </row>
    <row r="2750" spans="1:3" x14ac:dyDescent="0.25">
      <c r="A2750">
        <v>130</v>
      </c>
      <c r="B2750">
        <f t="shared" si="84"/>
        <v>3.0218806509948308</v>
      </c>
      <c r="C2750">
        <f t="shared" si="85"/>
        <v>9.1317626688569433</v>
      </c>
    </row>
    <row r="2751" spans="1:3" x14ac:dyDescent="0.25">
      <c r="A2751">
        <v>122.5</v>
      </c>
      <c r="B2751">
        <f t="shared" si="84"/>
        <v>-4.4781193490051692</v>
      </c>
      <c r="C2751">
        <f t="shared" si="85"/>
        <v>20.053552903934481</v>
      </c>
    </row>
    <row r="2752" spans="1:3" x14ac:dyDescent="0.25">
      <c r="A2752">
        <v>112</v>
      </c>
      <c r="B2752">
        <f t="shared" si="84"/>
        <v>-14.978119349005169</v>
      </c>
      <c r="C2752">
        <f t="shared" si="85"/>
        <v>224.34405923304303</v>
      </c>
    </row>
    <row r="2753" spans="1:3" x14ac:dyDescent="0.25">
      <c r="A2753">
        <v>110</v>
      </c>
      <c r="B2753">
        <f t="shared" si="84"/>
        <v>-16.978119349005169</v>
      </c>
      <c r="C2753">
        <f t="shared" si="85"/>
        <v>288.2565366290637</v>
      </c>
    </row>
    <row r="2754" spans="1:3" x14ac:dyDescent="0.25">
      <c r="A2754">
        <v>149.5</v>
      </c>
      <c r="B2754">
        <f t="shared" si="84"/>
        <v>22.521880650994831</v>
      </c>
      <c r="C2754">
        <f t="shared" si="85"/>
        <v>507.23510805765534</v>
      </c>
    </row>
    <row r="2755" spans="1:3" x14ac:dyDescent="0.25">
      <c r="A2755">
        <v>141</v>
      </c>
      <c r="B2755">
        <f t="shared" ref="B2755:B2818" si="86">A2755 -$H$2</f>
        <v>14.021880650994831</v>
      </c>
      <c r="C2755">
        <f t="shared" ref="C2755:C2818" si="87">B2755*B2755</f>
        <v>196.61313699074321</v>
      </c>
    </row>
    <row r="2756" spans="1:3" x14ac:dyDescent="0.25">
      <c r="A2756">
        <v>130</v>
      </c>
      <c r="B2756">
        <f t="shared" si="86"/>
        <v>3.0218806509948308</v>
      </c>
      <c r="C2756">
        <f t="shared" si="87"/>
        <v>9.1317626688569433</v>
      </c>
    </row>
    <row r="2757" spans="1:3" x14ac:dyDescent="0.25">
      <c r="A2757">
        <v>130</v>
      </c>
      <c r="B2757">
        <f t="shared" si="86"/>
        <v>3.0218806509948308</v>
      </c>
      <c r="C2757">
        <f t="shared" si="87"/>
        <v>9.1317626688569433</v>
      </c>
    </row>
    <row r="2758" spans="1:3" x14ac:dyDescent="0.25">
      <c r="A2758">
        <v>104</v>
      </c>
      <c r="B2758">
        <f t="shared" si="86"/>
        <v>-22.978119349005169</v>
      </c>
      <c r="C2758">
        <f t="shared" si="87"/>
        <v>527.99396881712573</v>
      </c>
    </row>
    <row r="2759" spans="1:3" x14ac:dyDescent="0.25">
      <c r="A2759">
        <v>110</v>
      </c>
      <c r="B2759">
        <f t="shared" si="86"/>
        <v>-16.978119349005169</v>
      </c>
      <c r="C2759">
        <f t="shared" si="87"/>
        <v>288.2565366290637</v>
      </c>
    </row>
    <row r="2760" spans="1:3" x14ac:dyDescent="0.25">
      <c r="A2760">
        <v>120</v>
      </c>
      <c r="B2760">
        <f t="shared" si="86"/>
        <v>-6.9781193490051692</v>
      </c>
      <c r="C2760">
        <f t="shared" si="87"/>
        <v>48.694149648960327</v>
      </c>
    </row>
    <row r="2761" spans="1:3" x14ac:dyDescent="0.25">
      <c r="A2761">
        <v>130</v>
      </c>
      <c r="B2761">
        <f t="shared" si="86"/>
        <v>3.0218806509948308</v>
      </c>
      <c r="C2761">
        <f t="shared" si="87"/>
        <v>9.1317626688569433</v>
      </c>
    </row>
    <row r="2762" spans="1:3" x14ac:dyDescent="0.25">
      <c r="A2762">
        <v>127</v>
      </c>
      <c r="B2762">
        <f t="shared" si="86"/>
        <v>2.188065099483083E-2</v>
      </c>
      <c r="C2762">
        <f t="shared" si="87"/>
        <v>4.7876288795759139E-4</v>
      </c>
    </row>
    <row r="2763" spans="1:3" x14ac:dyDescent="0.25">
      <c r="A2763">
        <v>100</v>
      </c>
      <c r="B2763">
        <f t="shared" si="86"/>
        <v>-26.978119349005169</v>
      </c>
      <c r="C2763">
        <f t="shared" si="87"/>
        <v>727.81892360916709</v>
      </c>
    </row>
    <row r="2764" spans="1:3" x14ac:dyDescent="0.25">
      <c r="A2764">
        <v>111</v>
      </c>
      <c r="B2764">
        <f t="shared" si="86"/>
        <v>-15.978119349005169</v>
      </c>
      <c r="C2764">
        <f t="shared" si="87"/>
        <v>255.30029793105336</v>
      </c>
    </row>
    <row r="2765" spans="1:3" x14ac:dyDescent="0.25">
      <c r="A2765">
        <v>130</v>
      </c>
      <c r="B2765">
        <f t="shared" si="86"/>
        <v>3.0218806509948308</v>
      </c>
      <c r="C2765">
        <f t="shared" si="87"/>
        <v>9.1317626688569433</v>
      </c>
    </row>
    <row r="2766" spans="1:3" x14ac:dyDescent="0.25">
      <c r="A2766">
        <v>130.1</v>
      </c>
      <c r="B2766">
        <f t="shared" si="86"/>
        <v>3.1218806509948251</v>
      </c>
      <c r="C2766">
        <f t="shared" si="87"/>
        <v>9.7461387990558741</v>
      </c>
    </row>
    <row r="2767" spans="1:3" x14ac:dyDescent="0.25">
      <c r="A2767">
        <v>127.5</v>
      </c>
      <c r="B2767">
        <f t="shared" si="86"/>
        <v>0.52188065099483083</v>
      </c>
      <c r="C2767">
        <f t="shared" si="87"/>
        <v>0.27235941388278845</v>
      </c>
    </row>
    <row r="2768" spans="1:3" x14ac:dyDescent="0.25">
      <c r="A2768">
        <v>130</v>
      </c>
      <c r="B2768">
        <f t="shared" si="86"/>
        <v>3.0218806509948308</v>
      </c>
      <c r="C2768">
        <f t="shared" si="87"/>
        <v>9.1317626688569433</v>
      </c>
    </row>
    <row r="2769" spans="1:3" x14ac:dyDescent="0.25">
      <c r="A2769">
        <v>115</v>
      </c>
      <c r="B2769">
        <f t="shared" si="86"/>
        <v>-11.978119349005169</v>
      </c>
      <c r="C2769">
        <f t="shared" si="87"/>
        <v>143.47534313901201</v>
      </c>
    </row>
    <row r="2770" spans="1:3" x14ac:dyDescent="0.25">
      <c r="A2770">
        <v>126.8</v>
      </c>
      <c r="B2770">
        <f t="shared" si="86"/>
        <v>-0.17811934900517201</v>
      </c>
      <c r="C2770">
        <f t="shared" si="87"/>
        <v>3.1726502490026273E-2</v>
      </c>
    </row>
    <row r="2771" spans="1:3" x14ac:dyDescent="0.25">
      <c r="A2771">
        <v>116.7</v>
      </c>
      <c r="B2771">
        <f t="shared" si="86"/>
        <v>-10.278119349005166</v>
      </c>
      <c r="C2771">
        <f t="shared" si="87"/>
        <v>105.63973735239438</v>
      </c>
    </row>
    <row r="2772" spans="1:3" x14ac:dyDescent="0.25">
      <c r="A2772">
        <v>128.5</v>
      </c>
      <c r="B2772">
        <f t="shared" si="86"/>
        <v>1.5218806509948308</v>
      </c>
      <c r="C2772">
        <f t="shared" si="87"/>
        <v>2.3161207158724499</v>
      </c>
    </row>
    <row r="2773" spans="1:3" x14ac:dyDescent="0.25">
      <c r="A2773">
        <v>127.5</v>
      </c>
      <c r="B2773">
        <f t="shared" si="86"/>
        <v>0.52188065099483083</v>
      </c>
      <c r="C2773">
        <f t="shared" si="87"/>
        <v>0.27235941388278845</v>
      </c>
    </row>
    <row r="2774" spans="1:3" x14ac:dyDescent="0.25">
      <c r="A2774">
        <v>117.5</v>
      </c>
      <c r="B2774">
        <f t="shared" si="86"/>
        <v>-9.4781193490051692</v>
      </c>
      <c r="C2774">
        <f t="shared" si="87"/>
        <v>89.834746393986165</v>
      </c>
    </row>
    <row r="2775" spans="1:3" x14ac:dyDescent="0.25">
      <c r="A2775">
        <v>148.80000000000001</v>
      </c>
      <c r="B2775">
        <f t="shared" si="86"/>
        <v>21.821880650994842</v>
      </c>
      <c r="C2775">
        <f t="shared" si="87"/>
        <v>476.19447514626307</v>
      </c>
    </row>
    <row r="2776" spans="1:3" x14ac:dyDescent="0.25">
      <c r="A2776">
        <v>120.2</v>
      </c>
      <c r="B2776">
        <f t="shared" si="86"/>
        <v>-6.7781193490051663</v>
      </c>
      <c r="C2776">
        <f t="shared" si="87"/>
        <v>45.94290190935822</v>
      </c>
    </row>
    <row r="2777" spans="1:3" x14ac:dyDescent="0.25">
      <c r="A2777">
        <v>127.3</v>
      </c>
      <c r="B2777">
        <f t="shared" si="86"/>
        <v>0.32188065099482799</v>
      </c>
      <c r="C2777">
        <f t="shared" si="87"/>
        <v>0.10360715348485426</v>
      </c>
    </row>
    <row r="2778" spans="1:3" x14ac:dyDescent="0.25">
      <c r="A2778">
        <v>136.1</v>
      </c>
      <c r="B2778">
        <f t="shared" si="86"/>
        <v>9.1218806509948251</v>
      </c>
      <c r="C2778">
        <f t="shared" si="87"/>
        <v>83.208706610993772</v>
      </c>
    </row>
    <row r="2779" spans="1:3" x14ac:dyDescent="0.25">
      <c r="A2779">
        <v>122.4</v>
      </c>
      <c r="B2779">
        <f t="shared" si="86"/>
        <v>-4.5781193490051635</v>
      </c>
      <c r="C2779">
        <f t="shared" si="87"/>
        <v>20.959176773735461</v>
      </c>
    </row>
    <row r="2780" spans="1:3" x14ac:dyDescent="0.25">
      <c r="A2780">
        <v>130</v>
      </c>
      <c r="B2780">
        <f t="shared" si="86"/>
        <v>3.0218806509948308</v>
      </c>
      <c r="C2780">
        <f t="shared" si="87"/>
        <v>9.1317626688569433</v>
      </c>
    </row>
    <row r="2781" spans="1:3" x14ac:dyDescent="0.25">
      <c r="A2781">
        <v>121.7</v>
      </c>
      <c r="B2781">
        <f t="shared" si="86"/>
        <v>-5.2781193490051663</v>
      </c>
      <c r="C2781">
        <f t="shared" si="87"/>
        <v>27.858543862342721</v>
      </c>
    </row>
    <row r="2782" spans="1:3" x14ac:dyDescent="0.25">
      <c r="A2782">
        <v>122.7</v>
      </c>
      <c r="B2782">
        <f t="shared" si="86"/>
        <v>-4.2781193490051663</v>
      </c>
      <c r="C2782">
        <f t="shared" si="87"/>
        <v>18.302305164332388</v>
      </c>
    </row>
    <row r="2783" spans="1:3" x14ac:dyDescent="0.25">
      <c r="A2783">
        <v>129.19999999999999</v>
      </c>
      <c r="B2783">
        <f t="shared" si="86"/>
        <v>2.2218806509948195</v>
      </c>
      <c r="C2783">
        <f t="shared" si="87"/>
        <v>4.9367536272651629</v>
      </c>
    </row>
    <row r="2784" spans="1:3" x14ac:dyDescent="0.25">
      <c r="A2784">
        <v>105</v>
      </c>
      <c r="B2784">
        <f t="shared" si="86"/>
        <v>-21.978119349005169</v>
      </c>
      <c r="C2784">
        <f t="shared" si="87"/>
        <v>483.03773011911539</v>
      </c>
    </row>
    <row r="2785" spans="1:3" x14ac:dyDescent="0.25">
      <c r="A2785">
        <v>129.9</v>
      </c>
      <c r="B2785">
        <f t="shared" si="86"/>
        <v>2.9218806509948365</v>
      </c>
      <c r="C2785">
        <f t="shared" si="87"/>
        <v>8.5373865386580103</v>
      </c>
    </row>
    <row r="2786" spans="1:3" x14ac:dyDescent="0.25">
      <c r="A2786">
        <v>136.30000000000001</v>
      </c>
      <c r="B2786">
        <f t="shared" si="86"/>
        <v>9.3218806509948422</v>
      </c>
      <c r="C2786">
        <f t="shared" si="87"/>
        <v>86.897458871392018</v>
      </c>
    </row>
    <row r="2787" spans="1:3" x14ac:dyDescent="0.25">
      <c r="A2787">
        <v>114.9</v>
      </c>
      <c r="B2787">
        <f t="shared" si="86"/>
        <v>-12.078119349005163</v>
      </c>
      <c r="C2787">
        <f t="shared" si="87"/>
        <v>145.88096700881292</v>
      </c>
    </row>
    <row r="2788" spans="1:3" x14ac:dyDescent="0.25">
      <c r="A2788">
        <v>102</v>
      </c>
      <c r="B2788">
        <f t="shared" si="86"/>
        <v>-24.978119349005169</v>
      </c>
      <c r="C2788">
        <f t="shared" si="87"/>
        <v>623.90644621314641</v>
      </c>
    </row>
    <row r="2789" spans="1:3" x14ac:dyDescent="0.25">
      <c r="A2789">
        <v>111.3</v>
      </c>
      <c r="B2789">
        <f t="shared" si="86"/>
        <v>-15.678119349005172</v>
      </c>
      <c r="C2789">
        <f t="shared" si="87"/>
        <v>245.80342632165036</v>
      </c>
    </row>
    <row r="2790" spans="1:3" x14ac:dyDescent="0.25">
      <c r="A2790">
        <v>130.9</v>
      </c>
      <c r="B2790">
        <f t="shared" si="86"/>
        <v>3.9218806509948365</v>
      </c>
      <c r="C2790">
        <f t="shared" si="87"/>
        <v>15.381147840647683</v>
      </c>
    </row>
    <row r="2791" spans="1:3" x14ac:dyDescent="0.25">
      <c r="A2791">
        <v>100</v>
      </c>
      <c r="B2791">
        <f t="shared" si="86"/>
        <v>-26.978119349005169</v>
      </c>
      <c r="C2791">
        <f t="shared" si="87"/>
        <v>727.81892360916709</v>
      </c>
    </row>
    <row r="2792" spans="1:3" x14ac:dyDescent="0.25">
      <c r="A2792">
        <v>112.9</v>
      </c>
      <c r="B2792">
        <f t="shared" si="86"/>
        <v>-14.078119349005163</v>
      </c>
      <c r="C2792">
        <f t="shared" si="87"/>
        <v>198.19344440483357</v>
      </c>
    </row>
    <row r="2793" spans="1:3" x14ac:dyDescent="0.25">
      <c r="A2793">
        <v>112.7</v>
      </c>
      <c r="B2793">
        <f t="shared" si="86"/>
        <v>-14.278119349005166</v>
      </c>
      <c r="C2793">
        <f t="shared" si="87"/>
        <v>203.86469214443571</v>
      </c>
    </row>
    <row r="2794" spans="1:3" x14ac:dyDescent="0.25">
      <c r="A2794">
        <v>143</v>
      </c>
      <c r="B2794">
        <f t="shared" si="86"/>
        <v>16.021880650994831</v>
      </c>
      <c r="C2794">
        <f t="shared" si="87"/>
        <v>256.70065959472254</v>
      </c>
    </row>
    <row r="2795" spans="1:3" x14ac:dyDescent="0.25">
      <c r="A2795">
        <v>155.1</v>
      </c>
      <c r="B2795">
        <f t="shared" si="86"/>
        <v>28.121880650994825</v>
      </c>
      <c r="C2795">
        <f t="shared" si="87"/>
        <v>790.84017134879718</v>
      </c>
    </row>
    <row r="2796" spans="1:3" x14ac:dyDescent="0.25">
      <c r="A2796">
        <v>127.6</v>
      </c>
      <c r="B2796">
        <f t="shared" si="86"/>
        <v>0.62188065099482515</v>
      </c>
      <c r="C2796">
        <f t="shared" si="87"/>
        <v>0.38673554408174754</v>
      </c>
    </row>
    <row r="2797" spans="1:3" x14ac:dyDescent="0.25">
      <c r="A2797">
        <v>146.6</v>
      </c>
      <c r="B2797">
        <f t="shared" si="86"/>
        <v>19.621880650994825</v>
      </c>
      <c r="C2797">
        <f t="shared" si="87"/>
        <v>385.01820028188513</v>
      </c>
    </row>
    <row r="2798" spans="1:3" x14ac:dyDescent="0.25">
      <c r="A2798">
        <v>141</v>
      </c>
      <c r="B2798">
        <f t="shared" si="86"/>
        <v>14.021880650994831</v>
      </c>
      <c r="C2798">
        <f t="shared" si="87"/>
        <v>196.61313699074321</v>
      </c>
    </row>
    <row r="2799" spans="1:3" x14ac:dyDescent="0.25">
      <c r="A2799">
        <v>120.6</v>
      </c>
      <c r="B2799">
        <f t="shared" si="86"/>
        <v>-6.3781193490051749</v>
      </c>
      <c r="C2799">
        <f t="shared" si="87"/>
        <v>40.680406430154193</v>
      </c>
    </row>
    <row r="2800" spans="1:3" x14ac:dyDescent="0.25">
      <c r="A2800">
        <v>110</v>
      </c>
      <c r="B2800">
        <f t="shared" si="86"/>
        <v>-16.978119349005169</v>
      </c>
      <c r="C2800">
        <f t="shared" si="87"/>
        <v>288.2565366290637</v>
      </c>
    </row>
    <row r="2801" spans="1:3" x14ac:dyDescent="0.25">
      <c r="A2801">
        <v>108.6</v>
      </c>
      <c r="B2801">
        <f t="shared" si="86"/>
        <v>-18.378119349005175</v>
      </c>
      <c r="C2801">
        <f t="shared" si="87"/>
        <v>337.75527080627842</v>
      </c>
    </row>
    <row r="2802" spans="1:3" x14ac:dyDescent="0.25">
      <c r="A2802">
        <v>134.9</v>
      </c>
      <c r="B2802">
        <f t="shared" si="86"/>
        <v>7.9218806509948365</v>
      </c>
      <c r="C2802">
        <f t="shared" si="87"/>
        <v>62.756193048606377</v>
      </c>
    </row>
    <row r="2803" spans="1:3" x14ac:dyDescent="0.25">
      <c r="A2803">
        <v>120</v>
      </c>
      <c r="B2803">
        <f t="shared" si="86"/>
        <v>-6.9781193490051692</v>
      </c>
      <c r="C2803">
        <f t="shared" si="87"/>
        <v>48.694149648960327</v>
      </c>
    </row>
    <row r="2804" spans="1:3" x14ac:dyDescent="0.25">
      <c r="A2804">
        <v>141.30000000000001</v>
      </c>
      <c r="B2804">
        <f t="shared" si="86"/>
        <v>14.321880650994842</v>
      </c>
      <c r="C2804">
        <f t="shared" si="87"/>
        <v>205.11626538134044</v>
      </c>
    </row>
    <row r="2805" spans="1:3" x14ac:dyDescent="0.25">
      <c r="A2805">
        <v>135.6</v>
      </c>
      <c r="B2805">
        <f t="shared" si="86"/>
        <v>8.6218806509948251</v>
      </c>
      <c r="C2805">
        <f t="shared" si="87"/>
        <v>74.336825959998947</v>
      </c>
    </row>
    <row r="2806" spans="1:3" x14ac:dyDescent="0.25">
      <c r="A2806">
        <v>121.5</v>
      </c>
      <c r="B2806">
        <f t="shared" si="86"/>
        <v>-5.4781193490051692</v>
      </c>
      <c r="C2806">
        <f t="shared" si="87"/>
        <v>30.009791601944819</v>
      </c>
    </row>
    <row r="2807" spans="1:3" x14ac:dyDescent="0.25">
      <c r="A2807">
        <v>125</v>
      </c>
      <c r="B2807">
        <f t="shared" si="86"/>
        <v>-1.9781193490051692</v>
      </c>
      <c r="C2807">
        <f t="shared" si="87"/>
        <v>3.9129561589086341</v>
      </c>
    </row>
    <row r="2808" spans="1:3" x14ac:dyDescent="0.25">
      <c r="A2808">
        <v>119.1</v>
      </c>
      <c r="B2808">
        <f t="shared" si="86"/>
        <v>-7.8781193490051749</v>
      </c>
      <c r="C2808">
        <f t="shared" si="87"/>
        <v>62.064764477169717</v>
      </c>
    </row>
    <row r="2809" spans="1:3" x14ac:dyDescent="0.25">
      <c r="A2809">
        <v>126.6</v>
      </c>
      <c r="B2809">
        <f t="shared" si="86"/>
        <v>-0.37811934900517485</v>
      </c>
      <c r="C2809">
        <f t="shared" si="87"/>
        <v>0.14297424209209722</v>
      </c>
    </row>
    <row r="2810" spans="1:3" x14ac:dyDescent="0.25">
      <c r="A2810">
        <v>116.7</v>
      </c>
      <c r="B2810">
        <f t="shared" si="86"/>
        <v>-10.278119349005166</v>
      </c>
      <c r="C2810">
        <f t="shared" si="87"/>
        <v>105.63973735239438</v>
      </c>
    </row>
    <row r="2811" spans="1:3" x14ac:dyDescent="0.25">
      <c r="A2811">
        <v>120.1</v>
      </c>
      <c r="B2811">
        <f t="shared" si="86"/>
        <v>-6.8781193490051749</v>
      </c>
      <c r="C2811">
        <f t="shared" si="87"/>
        <v>47.308525779159368</v>
      </c>
    </row>
    <row r="2812" spans="1:3" x14ac:dyDescent="0.25">
      <c r="A2812">
        <v>124.9</v>
      </c>
      <c r="B2812">
        <f t="shared" si="86"/>
        <v>-2.0781193490051635</v>
      </c>
      <c r="C2812">
        <f t="shared" si="87"/>
        <v>4.3185800287096443</v>
      </c>
    </row>
    <row r="2813" spans="1:3" x14ac:dyDescent="0.25">
      <c r="A2813">
        <v>114</v>
      </c>
      <c r="B2813">
        <f t="shared" si="86"/>
        <v>-12.978119349005169</v>
      </c>
      <c r="C2813">
        <f t="shared" si="87"/>
        <v>168.43158183702235</v>
      </c>
    </row>
    <row r="2814" spans="1:3" x14ac:dyDescent="0.25">
      <c r="A2814">
        <v>131.1</v>
      </c>
      <c r="B2814">
        <f t="shared" si="86"/>
        <v>4.1218806509948251</v>
      </c>
      <c r="C2814">
        <f t="shared" si="87"/>
        <v>16.989900101045524</v>
      </c>
    </row>
    <row r="2815" spans="1:3" x14ac:dyDescent="0.25">
      <c r="A2815">
        <v>129.30000000000001</v>
      </c>
      <c r="B2815">
        <f t="shared" si="86"/>
        <v>2.3218806509948422</v>
      </c>
      <c r="C2815">
        <f t="shared" si="87"/>
        <v>5.3911297574642321</v>
      </c>
    </row>
    <row r="2816" spans="1:3" x14ac:dyDescent="0.25">
      <c r="A2816">
        <v>129.69999999999999</v>
      </c>
      <c r="B2816">
        <f t="shared" si="86"/>
        <v>2.7218806509948195</v>
      </c>
      <c r="C2816">
        <f t="shared" si="87"/>
        <v>7.4086342782599823</v>
      </c>
    </row>
    <row r="2817" spans="1:3" x14ac:dyDescent="0.25">
      <c r="A2817">
        <v>120.8</v>
      </c>
      <c r="B2817">
        <f t="shared" si="86"/>
        <v>-6.178119349005172</v>
      </c>
      <c r="C2817">
        <f t="shared" si="87"/>
        <v>38.169158690552088</v>
      </c>
    </row>
    <row r="2818" spans="1:3" x14ac:dyDescent="0.25">
      <c r="A2818">
        <v>135</v>
      </c>
      <c r="B2818">
        <f t="shared" si="86"/>
        <v>8.0218806509948308</v>
      </c>
      <c r="C2818">
        <f t="shared" si="87"/>
        <v>64.350569178805245</v>
      </c>
    </row>
    <row r="2819" spans="1:3" x14ac:dyDescent="0.25">
      <c r="A2819">
        <v>117.8</v>
      </c>
      <c r="B2819">
        <f t="shared" ref="B2819:B2882" si="88">A2819 -$H$2</f>
        <v>-9.178119349005172</v>
      </c>
      <c r="C2819">
        <f t="shared" ref="C2819:C2882" si="89">B2819*B2819</f>
        <v>84.237874784583127</v>
      </c>
    </row>
    <row r="2820" spans="1:3" x14ac:dyDescent="0.25">
      <c r="A2820">
        <v>130</v>
      </c>
      <c r="B2820">
        <f t="shared" si="88"/>
        <v>3.0218806509948308</v>
      </c>
      <c r="C2820">
        <f t="shared" si="89"/>
        <v>9.1317626688569433</v>
      </c>
    </row>
    <row r="2821" spans="1:3" x14ac:dyDescent="0.25">
      <c r="A2821">
        <v>117.6</v>
      </c>
      <c r="B2821">
        <f t="shared" si="88"/>
        <v>-9.3781193490051749</v>
      </c>
      <c r="C2821">
        <f t="shared" si="89"/>
        <v>87.949122524185242</v>
      </c>
    </row>
    <row r="2822" spans="1:3" x14ac:dyDescent="0.25">
      <c r="A2822">
        <v>130.80000000000001</v>
      </c>
      <c r="B2822">
        <f t="shared" si="88"/>
        <v>3.8218806509948422</v>
      </c>
      <c r="C2822">
        <f t="shared" si="89"/>
        <v>14.60677171044876</v>
      </c>
    </row>
    <row r="2823" spans="1:3" x14ac:dyDescent="0.25">
      <c r="A2823">
        <v>111.9</v>
      </c>
      <c r="B2823">
        <f t="shared" si="88"/>
        <v>-15.078119349005163</v>
      </c>
      <c r="C2823">
        <f t="shared" si="89"/>
        <v>227.3496831028439</v>
      </c>
    </row>
    <row r="2824" spans="1:3" x14ac:dyDescent="0.25">
      <c r="A2824">
        <v>145.9</v>
      </c>
      <c r="B2824">
        <f t="shared" si="88"/>
        <v>18.921880650994837</v>
      </c>
      <c r="C2824">
        <f t="shared" si="89"/>
        <v>358.03756737049275</v>
      </c>
    </row>
    <row r="2825" spans="1:3" x14ac:dyDescent="0.25">
      <c r="A2825">
        <v>109.1</v>
      </c>
      <c r="B2825">
        <f t="shared" si="88"/>
        <v>-17.878119349005175</v>
      </c>
      <c r="C2825">
        <f t="shared" si="89"/>
        <v>319.62715145727321</v>
      </c>
    </row>
    <row r="2826" spans="1:3" x14ac:dyDescent="0.25">
      <c r="A2826">
        <v>120.3</v>
      </c>
      <c r="B2826">
        <f t="shared" si="88"/>
        <v>-6.678119349005172</v>
      </c>
      <c r="C2826">
        <f t="shared" si="89"/>
        <v>44.59727803955726</v>
      </c>
    </row>
    <row r="2827" spans="1:3" x14ac:dyDescent="0.25">
      <c r="A2827">
        <v>113.5</v>
      </c>
      <c r="B2827">
        <f t="shared" si="88"/>
        <v>-13.478119349005169</v>
      </c>
      <c r="C2827">
        <f t="shared" si="89"/>
        <v>181.65970118602752</v>
      </c>
    </row>
    <row r="2828" spans="1:3" x14ac:dyDescent="0.25">
      <c r="A2828">
        <v>135.4</v>
      </c>
      <c r="B2828">
        <f t="shared" si="88"/>
        <v>8.4218806509948365</v>
      </c>
      <c r="C2828">
        <f t="shared" si="89"/>
        <v>70.928073699601214</v>
      </c>
    </row>
    <row r="2829" spans="1:3" x14ac:dyDescent="0.25">
      <c r="A2829">
        <v>130.19999999999999</v>
      </c>
      <c r="B2829">
        <f t="shared" si="88"/>
        <v>3.2218806509948195</v>
      </c>
      <c r="C2829">
        <f t="shared" si="89"/>
        <v>10.380514929254801</v>
      </c>
    </row>
    <row r="2830" spans="1:3" x14ac:dyDescent="0.25">
      <c r="A2830">
        <v>136.4</v>
      </c>
      <c r="B2830">
        <f t="shared" si="88"/>
        <v>9.4218806509948365</v>
      </c>
      <c r="C2830">
        <f t="shared" si="89"/>
        <v>88.771835001590887</v>
      </c>
    </row>
    <row r="2831" spans="1:3" x14ac:dyDescent="0.25">
      <c r="A2831">
        <v>126.9</v>
      </c>
      <c r="B2831">
        <f t="shared" si="88"/>
        <v>-7.8119349005163485E-2</v>
      </c>
      <c r="C2831">
        <f t="shared" si="89"/>
        <v>6.1026326889905376E-3</v>
      </c>
    </row>
    <row r="2832" spans="1:3" x14ac:dyDescent="0.25">
      <c r="A2832">
        <v>119.8</v>
      </c>
      <c r="B2832">
        <f t="shared" si="88"/>
        <v>-7.178119349005172</v>
      </c>
      <c r="C2832">
        <f t="shared" si="89"/>
        <v>51.525397388562432</v>
      </c>
    </row>
    <row r="2833" spans="1:3" x14ac:dyDescent="0.25">
      <c r="A2833">
        <v>124.4</v>
      </c>
      <c r="B2833">
        <f t="shared" si="88"/>
        <v>-2.5781193490051635</v>
      </c>
      <c r="C2833">
        <f t="shared" si="89"/>
        <v>6.6466993777148078</v>
      </c>
    </row>
    <row r="2834" spans="1:3" x14ac:dyDescent="0.25">
      <c r="A2834">
        <v>120</v>
      </c>
      <c r="B2834">
        <f t="shared" si="88"/>
        <v>-6.9781193490051692</v>
      </c>
      <c r="C2834">
        <f t="shared" si="89"/>
        <v>48.694149648960327</v>
      </c>
    </row>
    <row r="2835" spans="1:3" x14ac:dyDescent="0.25">
      <c r="A2835">
        <v>111.8</v>
      </c>
      <c r="B2835">
        <f t="shared" si="88"/>
        <v>-15.178119349005172</v>
      </c>
      <c r="C2835">
        <f t="shared" si="89"/>
        <v>230.37530697264518</v>
      </c>
    </row>
    <row r="2836" spans="1:3" x14ac:dyDescent="0.25">
      <c r="A2836">
        <v>130</v>
      </c>
      <c r="B2836">
        <f t="shared" si="88"/>
        <v>3.0218806509948308</v>
      </c>
      <c r="C2836">
        <f t="shared" si="89"/>
        <v>9.1317626688569433</v>
      </c>
    </row>
    <row r="2837" spans="1:3" x14ac:dyDescent="0.25">
      <c r="A2837">
        <v>138</v>
      </c>
      <c r="B2837">
        <f t="shared" si="88"/>
        <v>11.021880650994831</v>
      </c>
      <c r="C2837">
        <f t="shared" si="89"/>
        <v>121.48185308477423</v>
      </c>
    </row>
    <row r="2838" spans="1:3" x14ac:dyDescent="0.25">
      <c r="A2838">
        <v>114.6</v>
      </c>
      <c r="B2838">
        <f t="shared" si="88"/>
        <v>-12.378119349005175</v>
      </c>
      <c r="C2838">
        <f t="shared" si="89"/>
        <v>153.21783861821629</v>
      </c>
    </row>
    <row r="2839" spans="1:3" x14ac:dyDescent="0.25">
      <c r="A2839">
        <v>108</v>
      </c>
      <c r="B2839">
        <f t="shared" si="88"/>
        <v>-18.978119349005169</v>
      </c>
      <c r="C2839">
        <f t="shared" si="89"/>
        <v>360.16901402508438</v>
      </c>
    </row>
    <row r="2840" spans="1:3" x14ac:dyDescent="0.25">
      <c r="A2840">
        <v>140</v>
      </c>
      <c r="B2840">
        <f t="shared" si="88"/>
        <v>13.021880650994831</v>
      </c>
      <c r="C2840">
        <f t="shared" si="89"/>
        <v>169.56937568875355</v>
      </c>
    </row>
    <row r="2841" spans="1:3" x14ac:dyDescent="0.25">
      <c r="A2841">
        <v>134.69999999999999</v>
      </c>
      <c r="B2841">
        <f t="shared" si="88"/>
        <v>7.7218806509948195</v>
      </c>
      <c r="C2841">
        <f t="shared" si="89"/>
        <v>59.627440788208176</v>
      </c>
    </row>
    <row r="2842" spans="1:3" x14ac:dyDescent="0.25">
      <c r="A2842">
        <v>110</v>
      </c>
      <c r="B2842">
        <f t="shared" si="88"/>
        <v>-16.978119349005169</v>
      </c>
      <c r="C2842">
        <f t="shared" si="89"/>
        <v>288.2565366290637</v>
      </c>
    </row>
    <row r="2843" spans="1:3" x14ac:dyDescent="0.25">
      <c r="A2843">
        <v>104.8</v>
      </c>
      <c r="B2843">
        <f t="shared" si="88"/>
        <v>-22.178119349005172</v>
      </c>
      <c r="C2843">
        <f t="shared" si="89"/>
        <v>491.86897785871759</v>
      </c>
    </row>
    <row r="2844" spans="1:3" x14ac:dyDescent="0.25">
      <c r="A2844">
        <v>126.5</v>
      </c>
      <c r="B2844">
        <f t="shared" si="88"/>
        <v>-0.47811934900516917</v>
      </c>
      <c r="C2844">
        <f t="shared" si="89"/>
        <v>0.22859811189312676</v>
      </c>
    </row>
    <row r="2845" spans="1:3" x14ac:dyDescent="0.25">
      <c r="A2845">
        <v>118.1</v>
      </c>
      <c r="B2845">
        <f t="shared" si="88"/>
        <v>-8.8781193490051749</v>
      </c>
      <c r="C2845">
        <f t="shared" si="89"/>
        <v>78.821003175180067</v>
      </c>
    </row>
    <row r="2846" spans="1:3" x14ac:dyDescent="0.25">
      <c r="A2846">
        <v>119.9</v>
      </c>
      <c r="B2846">
        <f t="shared" si="88"/>
        <v>-7.0781193490051635</v>
      </c>
      <c r="C2846">
        <f t="shared" si="89"/>
        <v>50.099773518761282</v>
      </c>
    </row>
    <row r="2847" spans="1:3" x14ac:dyDescent="0.25">
      <c r="A2847">
        <v>160</v>
      </c>
      <c r="B2847">
        <f t="shared" si="88"/>
        <v>33.021880650994831</v>
      </c>
      <c r="C2847">
        <f t="shared" si="89"/>
        <v>1090.4446017285468</v>
      </c>
    </row>
    <row r="2848" spans="1:3" x14ac:dyDescent="0.25">
      <c r="A2848">
        <v>100.5</v>
      </c>
      <c r="B2848">
        <f t="shared" si="88"/>
        <v>-26.478119349005169</v>
      </c>
      <c r="C2848">
        <f t="shared" si="89"/>
        <v>701.09080426016192</v>
      </c>
    </row>
    <row r="2849" spans="1:3" x14ac:dyDescent="0.25">
      <c r="A2849">
        <v>110</v>
      </c>
      <c r="B2849">
        <f t="shared" si="88"/>
        <v>-16.978119349005169</v>
      </c>
      <c r="C2849">
        <f t="shared" si="89"/>
        <v>288.2565366290637</v>
      </c>
    </row>
    <row r="2850" spans="1:3" x14ac:dyDescent="0.25">
      <c r="A2850">
        <v>100</v>
      </c>
      <c r="B2850">
        <f t="shared" si="88"/>
        <v>-26.978119349005169</v>
      </c>
      <c r="C2850">
        <f t="shared" si="89"/>
        <v>727.81892360916709</v>
      </c>
    </row>
    <row r="2851" spans="1:3" x14ac:dyDescent="0.25">
      <c r="A2851">
        <v>140</v>
      </c>
      <c r="B2851">
        <f t="shared" si="88"/>
        <v>13.021880650994831</v>
      </c>
      <c r="C2851">
        <f t="shared" si="89"/>
        <v>169.56937568875355</v>
      </c>
    </row>
    <row r="2852" spans="1:3" x14ac:dyDescent="0.25">
      <c r="A2852">
        <v>109</v>
      </c>
      <c r="B2852">
        <f t="shared" si="88"/>
        <v>-17.978119349005169</v>
      </c>
      <c r="C2852">
        <f t="shared" si="89"/>
        <v>323.21277532707404</v>
      </c>
    </row>
    <row r="2853" spans="1:3" x14ac:dyDescent="0.25">
      <c r="A2853">
        <v>120.9</v>
      </c>
      <c r="B2853">
        <f t="shared" si="88"/>
        <v>-6.0781193490051635</v>
      </c>
      <c r="C2853">
        <f t="shared" si="89"/>
        <v>36.943534820750955</v>
      </c>
    </row>
    <row r="2854" spans="1:3" x14ac:dyDescent="0.25">
      <c r="A2854">
        <v>125.8</v>
      </c>
      <c r="B2854">
        <f t="shared" si="88"/>
        <v>-1.178119349005172</v>
      </c>
      <c r="C2854">
        <f t="shared" si="89"/>
        <v>1.3879652005003702</v>
      </c>
    </row>
    <row r="2855" spans="1:3" x14ac:dyDescent="0.25">
      <c r="A2855">
        <v>161.19999999999999</v>
      </c>
      <c r="B2855">
        <f t="shared" si="88"/>
        <v>34.221880650994819</v>
      </c>
      <c r="C2855">
        <f t="shared" si="89"/>
        <v>1171.1371152909337</v>
      </c>
    </row>
    <row r="2856" spans="1:3" x14ac:dyDescent="0.25">
      <c r="A2856">
        <v>122</v>
      </c>
      <c r="B2856">
        <f t="shared" si="88"/>
        <v>-4.9781193490051692</v>
      </c>
      <c r="C2856">
        <f t="shared" si="89"/>
        <v>24.78167225293965</v>
      </c>
    </row>
    <row r="2857" spans="1:3" x14ac:dyDescent="0.25">
      <c r="A2857">
        <v>127.9</v>
      </c>
      <c r="B2857">
        <f t="shared" si="88"/>
        <v>0.92188065099483651</v>
      </c>
      <c r="C2857">
        <f t="shared" si="89"/>
        <v>0.84986393467866361</v>
      </c>
    </row>
    <row r="2858" spans="1:3" x14ac:dyDescent="0.25">
      <c r="A2858">
        <v>135.80000000000001</v>
      </c>
      <c r="B2858">
        <f t="shared" si="88"/>
        <v>8.8218806509948422</v>
      </c>
      <c r="C2858">
        <f t="shared" si="89"/>
        <v>77.825578220397176</v>
      </c>
    </row>
    <row r="2859" spans="1:3" x14ac:dyDescent="0.25">
      <c r="A2859">
        <v>149.69999999999999</v>
      </c>
      <c r="B2859">
        <f t="shared" si="88"/>
        <v>22.721880650994819</v>
      </c>
      <c r="C2859">
        <f t="shared" si="89"/>
        <v>516.2838603180528</v>
      </c>
    </row>
    <row r="2860" spans="1:3" x14ac:dyDescent="0.25">
      <c r="A2860">
        <v>137.30000000000001</v>
      </c>
      <c r="B2860">
        <f t="shared" si="88"/>
        <v>10.321880650994842</v>
      </c>
      <c r="C2860">
        <f t="shared" si="89"/>
        <v>106.5412201733817</v>
      </c>
    </row>
    <row r="2861" spans="1:3" x14ac:dyDescent="0.25">
      <c r="A2861">
        <v>106</v>
      </c>
      <c r="B2861">
        <f t="shared" si="88"/>
        <v>-20.978119349005169</v>
      </c>
      <c r="C2861">
        <f t="shared" si="89"/>
        <v>440.08149142110506</v>
      </c>
    </row>
    <row r="2862" spans="1:3" x14ac:dyDescent="0.25">
      <c r="A2862">
        <v>110</v>
      </c>
      <c r="B2862">
        <f t="shared" si="88"/>
        <v>-16.978119349005169</v>
      </c>
      <c r="C2862">
        <f t="shared" si="89"/>
        <v>288.2565366290637</v>
      </c>
    </row>
    <row r="2863" spans="1:3" x14ac:dyDescent="0.25">
      <c r="A2863">
        <v>146.4</v>
      </c>
      <c r="B2863">
        <f t="shared" si="88"/>
        <v>19.421880650994837</v>
      </c>
      <c r="C2863">
        <f t="shared" si="89"/>
        <v>377.20944802148762</v>
      </c>
    </row>
    <row r="2864" spans="1:3" x14ac:dyDescent="0.25">
      <c r="A2864">
        <v>121</v>
      </c>
      <c r="B2864">
        <f t="shared" si="88"/>
        <v>-5.9781193490051692</v>
      </c>
      <c r="C2864">
        <f t="shared" si="89"/>
        <v>35.737910950949988</v>
      </c>
    </row>
    <row r="2865" spans="1:3" x14ac:dyDescent="0.25">
      <c r="A2865">
        <v>125.2</v>
      </c>
      <c r="B2865">
        <f t="shared" si="88"/>
        <v>-1.7781193490051663</v>
      </c>
      <c r="C2865">
        <f t="shared" si="89"/>
        <v>3.1617084193065566</v>
      </c>
    </row>
    <row r="2866" spans="1:3" x14ac:dyDescent="0.25">
      <c r="A2866">
        <v>119.6</v>
      </c>
      <c r="B2866">
        <f t="shared" si="88"/>
        <v>-7.3781193490051749</v>
      </c>
      <c r="C2866">
        <f t="shared" si="89"/>
        <v>54.436645128164542</v>
      </c>
    </row>
    <row r="2867" spans="1:3" x14ac:dyDescent="0.25">
      <c r="A2867">
        <v>142.80000000000001</v>
      </c>
      <c r="B2867">
        <f t="shared" si="88"/>
        <v>15.821880650994842</v>
      </c>
      <c r="C2867">
        <f t="shared" si="89"/>
        <v>250.33190733432497</v>
      </c>
    </row>
    <row r="2868" spans="1:3" x14ac:dyDescent="0.25">
      <c r="A2868">
        <v>123.5</v>
      </c>
      <c r="B2868">
        <f t="shared" si="88"/>
        <v>-3.4781193490051692</v>
      </c>
      <c r="C2868">
        <f t="shared" si="89"/>
        <v>12.097314205924143</v>
      </c>
    </row>
    <row r="2869" spans="1:3" x14ac:dyDescent="0.25">
      <c r="A2869">
        <v>100</v>
      </c>
      <c r="B2869">
        <f t="shared" si="88"/>
        <v>-26.978119349005169</v>
      </c>
      <c r="C2869">
        <f t="shared" si="89"/>
        <v>727.81892360916709</v>
      </c>
    </row>
    <row r="2870" spans="1:3" x14ac:dyDescent="0.25">
      <c r="A2870">
        <v>140</v>
      </c>
      <c r="B2870">
        <f t="shared" si="88"/>
        <v>13.021880650994831</v>
      </c>
      <c r="C2870">
        <f t="shared" si="89"/>
        <v>169.56937568875355</v>
      </c>
    </row>
    <row r="2871" spans="1:3" x14ac:dyDescent="0.25">
      <c r="A2871">
        <v>150.30000000000001</v>
      </c>
      <c r="B2871">
        <f t="shared" si="88"/>
        <v>23.321880650994842</v>
      </c>
      <c r="C2871">
        <f t="shared" si="89"/>
        <v>543.9101170992476</v>
      </c>
    </row>
    <row r="2872" spans="1:3" x14ac:dyDescent="0.25">
      <c r="A2872">
        <v>128.19999999999999</v>
      </c>
      <c r="B2872">
        <f t="shared" si="88"/>
        <v>1.2218806509948195</v>
      </c>
      <c r="C2872">
        <f t="shared" si="89"/>
        <v>1.4929923252755237</v>
      </c>
    </row>
    <row r="2873" spans="1:3" x14ac:dyDescent="0.25">
      <c r="A2873">
        <v>114.3</v>
      </c>
      <c r="B2873">
        <f t="shared" si="88"/>
        <v>-12.678119349005172</v>
      </c>
      <c r="C2873">
        <f t="shared" si="89"/>
        <v>160.73471022761933</v>
      </c>
    </row>
    <row r="2874" spans="1:3" x14ac:dyDescent="0.25">
      <c r="A2874">
        <v>117.3</v>
      </c>
      <c r="B2874">
        <f t="shared" si="88"/>
        <v>-9.678119349005172</v>
      </c>
      <c r="C2874">
        <f t="shared" si="89"/>
        <v>93.665994133588299</v>
      </c>
    </row>
    <row r="2875" spans="1:3" x14ac:dyDescent="0.25">
      <c r="A2875">
        <v>120</v>
      </c>
      <c r="B2875">
        <f t="shared" si="88"/>
        <v>-6.9781193490051692</v>
      </c>
      <c r="C2875">
        <f t="shared" si="89"/>
        <v>48.694149648960327</v>
      </c>
    </row>
    <row r="2876" spans="1:3" x14ac:dyDescent="0.25">
      <c r="A2876">
        <v>110.7</v>
      </c>
      <c r="B2876">
        <f t="shared" si="88"/>
        <v>-16.278119349005166</v>
      </c>
      <c r="C2876">
        <f t="shared" si="89"/>
        <v>264.97716954045637</v>
      </c>
    </row>
    <row r="2877" spans="1:3" x14ac:dyDescent="0.25">
      <c r="A2877">
        <v>118</v>
      </c>
      <c r="B2877">
        <f t="shared" si="88"/>
        <v>-8.9781193490051692</v>
      </c>
      <c r="C2877">
        <f t="shared" si="89"/>
        <v>80.606627044980996</v>
      </c>
    </row>
    <row r="2878" spans="1:3" x14ac:dyDescent="0.25">
      <c r="A2878">
        <v>169.2</v>
      </c>
      <c r="B2878">
        <f t="shared" si="88"/>
        <v>42.221880650994819</v>
      </c>
      <c r="C2878">
        <f t="shared" si="89"/>
        <v>1782.6872057068508</v>
      </c>
    </row>
    <row r="2879" spans="1:3" x14ac:dyDescent="0.25">
      <c r="A2879">
        <v>106.8</v>
      </c>
      <c r="B2879">
        <f t="shared" si="88"/>
        <v>-20.178119349005172</v>
      </c>
      <c r="C2879">
        <f t="shared" si="89"/>
        <v>407.1565004626969</v>
      </c>
    </row>
    <row r="2880" spans="1:3" x14ac:dyDescent="0.25">
      <c r="A2880">
        <v>100</v>
      </c>
      <c r="B2880">
        <f t="shared" si="88"/>
        <v>-26.978119349005169</v>
      </c>
      <c r="C2880">
        <f t="shared" si="89"/>
        <v>727.81892360916709</v>
      </c>
    </row>
    <row r="2881" spans="1:3" x14ac:dyDescent="0.25">
      <c r="A2881">
        <v>144.5</v>
      </c>
      <c r="B2881">
        <f t="shared" si="88"/>
        <v>17.521880650994831</v>
      </c>
      <c r="C2881">
        <f t="shared" si="89"/>
        <v>307.01630154770703</v>
      </c>
    </row>
    <row r="2882" spans="1:3" x14ac:dyDescent="0.25">
      <c r="A2882">
        <v>134.5</v>
      </c>
      <c r="B2882">
        <f t="shared" si="88"/>
        <v>7.5218806509948308</v>
      </c>
      <c r="C2882">
        <f t="shared" si="89"/>
        <v>56.578688527810421</v>
      </c>
    </row>
    <row r="2883" spans="1:3" x14ac:dyDescent="0.25">
      <c r="A2883">
        <v>114.3</v>
      </c>
      <c r="B2883">
        <f t="shared" ref="B2883:B2946" si="90">A2883 -$H$2</f>
        <v>-12.678119349005172</v>
      </c>
      <c r="C2883">
        <f t="shared" ref="C2883:C2946" si="91">B2883*B2883</f>
        <v>160.73471022761933</v>
      </c>
    </row>
    <row r="2884" spans="1:3" x14ac:dyDescent="0.25">
      <c r="A2884">
        <v>113.4</v>
      </c>
      <c r="B2884">
        <f t="shared" si="90"/>
        <v>-13.578119349005163</v>
      </c>
      <c r="C2884">
        <f t="shared" si="91"/>
        <v>184.36532505582841</v>
      </c>
    </row>
    <row r="2885" spans="1:3" x14ac:dyDescent="0.25">
      <c r="A2885">
        <v>128</v>
      </c>
      <c r="B2885">
        <f t="shared" si="90"/>
        <v>1.0218806509948308</v>
      </c>
      <c r="C2885">
        <f t="shared" si="91"/>
        <v>1.0442400648776193</v>
      </c>
    </row>
    <row r="2886" spans="1:3" x14ac:dyDescent="0.25">
      <c r="A2886">
        <v>120</v>
      </c>
      <c r="B2886">
        <f t="shared" si="90"/>
        <v>-6.9781193490051692</v>
      </c>
      <c r="C2886">
        <f t="shared" si="91"/>
        <v>48.694149648960327</v>
      </c>
    </row>
    <row r="2887" spans="1:3" x14ac:dyDescent="0.25">
      <c r="A2887">
        <v>147.5</v>
      </c>
      <c r="B2887">
        <f t="shared" si="90"/>
        <v>20.521880650994831</v>
      </c>
      <c r="C2887">
        <f t="shared" si="91"/>
        <v>421.14758545367602</v>
      </c>
    </row>
    <row r="2888" spans="1:3" x14ac:dyDescent="0.25">
      <c r="A2888">
        <v>120.7</v>
      </c>
      <c r="B2888">
        <f t="shared" si="90"/>
        <v>-6.2781193490051663</v>
      </c>
      <c r="C2888">
        <f t="shared" si="91"/>
        <v>39.414782560353053</v>
      </c>
    </row>
    <row r="2889" spans="1:3" x14ac:dyDescent="0.25">
      <c r="A2889">
        <v>153.69999999999999</v>
      </c>
      <c r="B2889">
        <f t="shared" si="90"/>
        <v>26.721880650994819</v>
      </c>
      <c r="C2889">
        <f t="shared" si="91"/>
        <v>714.05890552601136</v>
      </c>
    </row>
    <row r="2890" spans="1:3" x14ac:dyDescent="0.25">
      <c r="A2890">
        <v>121.9</v>
      </c>
      <c r="B2890">
        <f t="shared" si="90"/>
        <v>-5.0781193490051635</v>
      </c>
      <c r="C2890">
        <f t="shared" si="91"/>
        <v>25.787296122740624</v>
      </c>
    </row>
    <row r="2891" spans="1:3" x14ac:dyDescent="0.25">
      <c r="A2891">
        <v>119.4</v>
      </c>
      <c r="B2891">
        <f t="shared" si="90"/>
        <v>-7.5781193490051635</v>
      </c>
      <c r="C2891">
        <f t="shared" si="91"/>
        <v>57.427892867766445</v>
      </c>
    </row>
    <row r="2892" spans="1:3" x14ac:dyDescent="0.25">
      <c r="A2892">
        <v>157.80000000000001</v>
      </c>
      <c r="B2892">
        <f t="shared" si="90"/>
        <v>30.821880650994842</v>
      </c>
      <c r="C2892">
        <f t="shared" si="91"/>
        <v>949.98832686417029</v>
      </c>
    </row>
    <row r="2893" spans="1:3" x14ac:dyDescent="0.25">
      <c r="A2893">
        <v>154</v>
      </c>
      <c r="B2893">
        <f t="shared" si="90"/>
        <v>27.021880650994831</v>
      </c>
      <c r="C2893">
        <f t="shared" si="91"/>
        <v>730.18203391660882</v>
      </c>
    </row>
    <row r="2894" spans="1:3" x14ac:dyDescent="0.25">
      <c r="A2894">
        <v>135.9</v>
      </c>
      <c r="B2894">
        <f t="shared" si="90"/>
        <v>8.9218806509948365</v>
      </c>
      <c r="C2894">
        <f t="shared" si="91"/>
        <v>79.59995435059605</v>
      </c>
    </row>
    <row r="2895" spans="1:3" x14ac:dyDescent="0.25">
      <c r="A2895">
        <v>130</v>
      </c>
      <c r="B2895">
        <f t="shared" si="90"/>
        <v>3.0218806509948308</v>
      </c>
      <c r="C2895">
        <f t="shared" si="91"/>
        <v>9.1317626688569433</v>
      </c>
    </row>
    <row r="2896" spans="1:3" x14ac:dyDescent="0.25">
      <c r="A2896">
        <v>118.9</v>
      </c>
      <c r="B2896">
        <f t="shared" si="90"/>
        <v>-8.0781193490051635</v>
      </c>
      <c r="C2896">
        <f t="shared" si="91"/>
        <v>65.256012216771609</v>
      </c>
    </row>
    <row r="2897" spans="1:3" x14ac:dyDescent="0.25">
      <c r="A2897">
        <v>152.4</v>
      </c>
      <c r="B2897">
        <f t="shared" si="90"/>
        <v>25.421880650994837</v>
      </c>
      <c r="C2897">
        <f t="shared" si="91"/>
        <v>646.2720158334256</v>
      </c>
    </row>
    <row r="2898" spans="1:3" x14ac:dyDescent="0.25">
      <c r="A2898">
        <v>147.80000000000001</v>
      </c>
      <c r="B2898">
        <f t="shared" si="90"/>
        <v>20.821880650994842</v>
      </c>
      <c r="C2898">
        <f t="shared" si="91"/>
        <v>433.55071384427339</v>
      </c>
    </row>
    <row r="2899" spans="1:3" x14ac:dyDescent="0.25">
      <c r="A2899">
        <v>100</v>
      </c>
      <c r="B2899">
        <f t="shared" si="90"/>
        <v>-26.978119349005169</v>
      </c>
      <c r="C2899">
        <f t="shared" si="91"/>
        <v>727.81892360916709</v>
      </c>
    </row>
    <row r="2900" spans="1:3" x14ac:dyDescent="0.25">
      <c r="A2900">
        <v>129</v>
      </c>
      <c r="B2900">
        <f t="shared" si="90"/>
        <v>2.0218806509948308</v>
      </c>
      <c r="C2900">
        <f t="shared" si="91"/>
        <v>4.0880013668672808</v>
      </c>
    </row>
    <row r="2901" spans="1:3" x14ac:dyDescent="0.25">
      <c r="A2901">
        <v>148.9</v>
      </c>
      <c r="B2901">
        <f t="shared" si="90"/>
        <v>21.921880650994837</v>
      </c>
      <c r="C2901">
        <f t="shared" si="91"/>
        <v>480.56885127646177</v>
      </c>
    </row>
    <row r="2902" spans="1:3" x14ac:dyDescent="0.25">
      <c r="A2902">
        <v>120</v>
      </c>
      <c r="B2902">
        <f t="shared" si="90"/>
        <v>-6.9781193490051692</v>
      </c>
      <c r="C2902">
        <f t="shared" si="91"/>
        <v>48.694149648960327</v>
      </c>
    </row>
    <row r="2903" spans="1:3" x14ac:dyDescent="0.25">
      <c r="A2903">
        <v>170</v>
      </c>
      <c r="B2903">
        <f t="shared" si="90"/>
        <v>43.021880650994831</v>
      </c>
      <c r="C2903">
        <f t="shared" si="91"/>
        <v>1850.8822147484434</v>
      </c>
    </row>
    <row r="2904" spans="1:3" x14ac:dyDescent="0.25">
      <c r="A2904">
        <v>130</v>
      </c>
      <c r="B2904">
        <f t="shared" si="90"/>
        <v>3.0218806509948308</v>
      </c>
      <c r="C2904">
        <f t="shared" si="91"/>
        <v>9.1317626688569433</v>
      </c>
    </row>
    <row r="2905" spans="1:3" x14ac:dyDescent="0.25">
      <c r="A2905">
        <v>119.2</v>
      </c>
      <c r="B2905">
        <f t="shared" si="90"/>
        <v>-7.7781193490051663</v>
      </c>
      <c r="C2905">
        <f t="shared" si="91"/>
        <v>60.499140607368552</v>
      </c>
    </row>
    <row r="2906" spans="1:3" x14ac:dyDescent="0.25">
      <c r="A2906">
        <v>129</v>
      </c>
      <c r="B2906">
        <f t="shared" si="90"/>
        <v>2.0218806509948308</v>
      </c>
      <c r="C2906">
        <f t="shared" si="91"/>
        <v>4.0880013668672808</v>
      </c>
    </row>
    <row r="2907" spans="1:3" x14ac:dyDescent="0.25">
      <c r="A2907">
        <v>132.5</v>
      </c>
      <c r="B2907">
        <f t="shared" si="90"/>
        <v>5.5218806509948308</v>
      </c>
      <c r="C2907">
        <f t="shared" si="91"/>
        <v>30.491165923831097</v>
      </c>
    </row>
    <row r="2908" spans="1:3" x14ac:dyDescent="0.25">
      <c r="A2908">
        <v>115</v>
      </c>
      <c r="B2908">
        <f t="shared" si="90"/>
        <v>-11.978119349005169</v>
      </c>
      <c r="C2908">
        <f t="shared" si="91"/>
        <v>143.47534313901201</v>
      </c>
    </row>
    <row r="2909" spans="1:3" x14ac:dyDescent="0.25">
      <c r="A2909">
        <v>128</v>
      </c>
      <c r="B2909">
        <f t="shared" si="90"/>
        <v>1.0218806509948308</v>
      </c>
      <c r="C2909">
        <f t="shared" si="91"/>
        <v>1.0442400648776193</v>
      </c>
    </row>
    <row r="2910" spans="1:3" x14ac:dyDescent="0.25">
      <c r="A2910">
        <v>125.1</v>
      </c>
      <c r="B2910">
        <f t="shared" si="90"/>
        <v>-1.8781193490051749</v>
      </c>
      <c r="C2910">
        <f t="shared" si="91"/>
        <v>3.5273322891076218</v>
      </c>
    </row>
    <row r="2911" spans="1:3" x14ac:dyDescent="0.25">
      <c r="A2911">
        <v>140</v>
      </c>
      <c r="B2911">
        <f t="shared" si="90"/>
        <v>13.021880650994831</v>
      </c>
      <c r="C2911">
        <f t="shared" si="91"/>
        <v>169.56937568875355</v>
      </c>
    </row>
    <row r="2912" spans="1:3" x14ac:dyDescent="0.25">
      <c r="A2912">
        <v>120.9</v>
      </c>
      <c r="B2912">
        <f t="shared" si="90"/>
        <v>-6.0781193490051635</v>
      </c>
      <c r="C2912">
        <f t="shared" si="91"/>
        <v>36.943534820750955</v>
      </c>
    </row>
    <row r="2913" spans="1:3" x14ac:dyDescent="0.25">
      <c r="A2913">
        <v>135.30000000000001</v>
      </c>
      <c r="B2913">
        <f t="shared" si="90"/>
        <v>8.3218806509948422</v>
      </c>
      <c r="C2913">
        <f t="shared" si="91"/>
        <v>69.253697569402334</v>
      </c>
    </row>
    <row r="2914" spans="1:3" x14ac:dyDescent="0.25">
      <c r="A2914">
        <v>125.2</v>
      </c>
      <c r="B2914">
        <f t="shared" si="90"/>
        <v>-1.7781193490051663</v>
      </c>
      <c r="C2914">
        <f t="shared" si="91"/>
        <v>3.1617084193065566</v>
      </c>
    </row>
    <row r="2915" spans="1:3" x14ac:dyDescent="0.25">
      <c r="A2915">
        <v>135.69999999999999</v>
      </c>
      <c r="B2915">
        <f t="shared" si="90"/>
        <v>8.7218806509948195</v>
      </c>
      <c r="C2915">
        <f t="shared" si="91"/>
        <v>76.071202090197815</v>
      </c>
    </row>
    <row r="2916" spans="1:3" x14ac:dyDescent="0.25">
      <c r="A2916">
        <v>110</v>
      </c>
      <c r="B2916">
        <f t="shared" si="90"/>
        <v>-16.978119349005169</v>
      </c>
      <c r="C2916">
        <f t="shared" si="91"/>
        <v>288.2565366290637</v>
      </c>
    </row>
    <row r="2917" spans="1:3" x14ac:dyDescent="0.25">
      <c r="A2917">
        <v>119</v>
      </c>
      <c r="B2917">
        <f t="shared" si="90"/>
        <v>-7.9781193490051692</v>
      </c>
      <c r="C2917">
        <f t="shared" si="91"/>
        <v>63.650388346970665</v>
      </c>
    </row>
    <row r="2918" spans="1:3" x14ac:dyDescent="0.25">
      <c r="A2918">
        <v>110</v>
      </c>
      <c r="B2918">
        <f t="shared" si="90"/>
        <v>-16.978119349005169</v>
      </c>
      <c r="C2918">
        <f t="shared" si="91"/>
        <v>288.2565366290637</v>
      </c>
    </row>
    <row r="2919" spans="1:3" x14ac:dyDescent="0.25">
      <c r="A2919">
        <v>115.2</v>
      </c>
      <c r="B2919">
        <f t="shared" si="90"/>
        <v>-11.778119349005166</v>
      </c>
      <c r="C2919">
        <f t="shared" si="91"/>
        <v>138.72409539940989</v>
      </c>
    </row>
    <row r="2920" spans="1:3" x14ac:dyDescent="0.25">
      <c r="A2920">
        <v>112.9</v>
      </c>
      <c r="B2920">
        <f t="shared" si="90"/>
        <v>-14.078119349005163</v>
      </c>
      <c r="C2920">
        <f t="shared" si="91"/>
        <v>198.19344440483357</v>
      </c>
    </row>
    <row r="2921" spans="1:3" x14ac:dyDescent="0.25">
      <c r="A2921">
        <v>119.4</v>
      </c>
      <c r="B2921">
        <f t="shared" si="90"/>
        <v>-7.5781193490051635</v>
      </c>
      <c r="C2921">
        <f t="shared" si="91"/>
        <v>57.427892867766445</v>
      </c>
    </row>
    <row r="2922" spans="1:3" x14ac:dyDescent="0.25">
      <c r="A2922">
        <v>152.9</v>
      </c>
      <c r="B2922">
        <f t="shared" si="90"/>
        <v>25.921880650994837</v>
      </c>
      <c r="C2922">
        <f t="shared" si="91"/>
        <v>671.94389648442052</v>
      </c>
    </row>
    <row r="2923" spans="1:3" x14ac:dyDescent="0.25">
      <c r="A2923">
        <v>117.5</v>
      </c>
      <c r="B2923">
        <f t="shared" si="90"/>
        <v>-9.4781193490051692</v>
      </c>
      <c r="C2923">
        <f t="shared" si="91"/>
        <v>89.834746393986165</v>
      </c>
    </row>
    <row r="2924" spans="1:3" x14ac:dyDescent="0.25">
      <c r="A2924">
        <v>98.5</v>
      </c>
      <c r="B2924">
        <f t="shared" si="90"/>
        <v>-28.478119349005169</v>
      </c>
      <c r="C2924">
        <f t="shared" si="91"/>
        <v>811.00328165618259</v>
      </c>
    </row>
    <row r="2925" spans="1:3" x14ac:dyDescent="0.25">
      <c r="A2925">
        <v>108</v>
      </c>
      <c r="B2925">
        <f t="shared" si="90"/>
        <v>-18.978119349005169</v>
      </c>
      <c r="C2925">
        <f t="shared" si="91"/>
        <v>360.16901402508438</v>
      </c>
    </row>
    <row r="2926" spans="1:3" x14ac:dyDescent="0.25">
      <c r="A2926">
        <v>120</v>
      </c>
      <c r="B2926">
        <f t="shared" si="90"/>
        <v>-6.9781193490051692</v>
      </c>
      <c r="C2926">
        <f t="shared" si="91"/>
        <v>48.694149648960327</v>
      </c>
    </row>
    <row r="2927" spans="1:3" x14ac:dyDescent="0.25">
      <c r="A2927">
        <v>150.19999999999999</v>
      </c>
      <c r="B2927">
        <f t="shared" si="90"/>
        <v>23.221880650994819</v>
      </c>
      <c r="C2927">
        <f t="shared" si="91"/>
        <v>539.25574096904757</v>
      </c>
    </row>
    <row r="2928" spans="1:3" x14ac:dyDescent="0.25">
      <c r="A2928">
        <v>139.19999999999999</v>
      </c>
      <c r="B2928">
        <f t="shared" si="90"/>
        <v>12.221880650994819</v>
      </c>
      <c r="C2928">
        <f t="shared" si="91"/>
        <v>149.37436664716157</v>
      </c>
    </row>
    <row r="2929" spans="1:3" x14ac:dyDescent="0.25">
      <c r="A2929">
        <v>130</v>
      </c>
      <c r="B2929">
        <f t="shared" si="90"/>
        <v>3.0218806509948308</v>
      </c>
      <c r="C2929">
        <f t="shared" si="91"/>
        <v>9.1317626688569433</v>
      </c>
    </row>
    <row r="2930" spans="1:3" x14ac:dyDescent="0.25">
      <c r="A2930">
        <v>115.7</v>
      </c>
      <c r="B2930">
        <f t="shared" si="90"/>
        <v>-11.278119349005166</v>
      </c>
      <c r="C2930">
        <f t="shared" si="91"/>
        <v>127.19597605040471</v>
      </c>
    </row>
    <row r="2931" spans="1:3" x14ac:dyDescent="0.25">
      <c r="A2931">
        <v>127</v>
      </c>
      <c r="B2931">
        <f t="shared" si="90"/>
        <v>2.188065099483083E-2</v>
      </c>
      <c r="C2931">
        <f t="shared" si="91"/>
        <v>4.7876288795759139E-4</v>
      </c>
    </row>
    <row r="2932" spans="1:3" x14ac:dyDescent="0.25">
      <c r="A2932">
        <v>118.1</v>
      </c>
      <c r="B2932">
        <f t="shared" si="90"/>
        <v>-8.8781193490051749</v>
      </c>
      <c r="C2932">
        <f t="shared" si="91"/>
        <v>78.821003175180067</v>
      </c>
    </row>
    <row r="2933" spans="1:3" x14ac:dyDescent="0.25">
      <c r="A2933">
        <v>119.1</v>
      </c>
      <c r="B2933">
        <f t="shared" si="90"/>
        <v>-7.8781193490051749</v>
      </c>
      <c r="C2933">
        <f t="shared" si="91"/>
        <v>62.064764477169717</v>
      </c>
    </row>
    <row r="2934" spans="1:3" x14ac:dyDescent="0.25">
      <c r="A2934">
        <v>111.9</v>
      </c>
      <c r="B2934">
        <f t="shared" si="90"/>
        <v>-15.078119349005163</v>
      </c>
      <c r="C2934">
        <f t="shared" si="91"/>
        <v>227.3496831028439</v>
      </c>
    </row>
    <row r="2935" spans="1:3" x14ac:dyDescent="0.25">
      <c r="A2935">
        <v>130.5</v>
      </c>
      <c r="B2935">
        <f t="shared" si="90"/>
        <v>3.5218806509948308</v>
      </c>
      <c r="C2935">
        <f t="shared" si="91"/>
        <v>12.403643319851774</v>
      </c>
    </row>
    <row r="2936" spans="1:3" x14ac:dyDescent="0.25">
      <c r="A2936">
        <v>135</v>
      </c>
      <c r="B2936">
        <f t="shared" si="90"/>
        <v>8.0218806509948308</v>
      </c>
      <c r="C2936">
        <f t="shared" si="91"/>
        <v>64.350569178805245</v>
      </c>
    </row>
    <row r="2937" spans="1:3" x14ac:dyDescent="0.25">
      <c r="A2937">
        <v>130</v>
      </c>
      <c r="B2937">
        <f t="shared" si="90"/>
        <v>3.0218806509948308</v>
      </c>
      <c r="C2937">
        <f t="shared" si="91"/>
        <v>9.1317626688569433</v>
      </c>
    </row>
    <row r="2938" spans="1:3" x14ac:dyDescent="0.25">
      <c r="A2938">
        <v>150</v>
      </c>
      <c r="B2938">
        <f t="shared" si="90"/>
        <v>23.021880650994831</v>
      </c>
      <c r="C2938">
        <f t="shared" si="91"/>
        <v>530.00698870865017</v>
      </c>
    </row>
    <row r="2939" spans="1:3" x14ac:dyDescent="0.25">
      <c r="A2939">
        <v>150.19999999999999</v>
      </c>
      <c r="B2939">
        <f t="shared" si="90"/>
        <v>23.221880650994819</v>
      </c>
      <c r="C2939">
        <f t="shared" si="91"/>
        <v>539.25574096904757</v>
      </c>
    </row>
    <row r="2940" spans="1:3" x14ac:dyDescent="0.25">
      <c r="A2940">
        <v>127.1</v>
      </c>
      <c r="B2940">
        <f t="shared" si="90"/>
        <v>0.12188065099482515</v>
      </c>
      <c r="C2940">
        <f t="shared" si="91"/>
        <v>1.4854893086922371E-2</v>
      </c>
    </row>
    <row r="2941" spans="1:3" x14ac:dyDescent="0.25">
      <c r="A2941">
        <v>107.5</v>
      </c>
      <c r="B2941">
        <f t="shared" si="90"/>
        <v>-19.478119349005169</v>
      </c>
      <c r="C2941">
        <f t="shared" si="91"/>
        <v>379.39713337408955</v>
      </c>
    </row>
    <row r="2942" spans="1:3" x14ac:dyDescent="0.25">
      <c r="A2942">
        <v>130</v>
      </c>
      <c r="B2942">
        <f t="shared" si="90"/>
        <v>3.0218806509948308</v>
      </c>
      <c r="C2942">
        <f t="shared" si="91"/>
        <v>9.1317626688569433</v>
      </c>
    </row>
    <row r="2943" spans="1:3" x14ac:dyDescent="0.25">
      <c r="A2943">
        <v>152.80000000000001</v>
      </c>
      <c r="B2943">
        <f t="shared" si="90"/>
        <v>25.821880650994842</v>
      </c>
      <c r="C2943">
        <f t="shared" si="91"/>
        <v>666.76952035422187</v>
      </c>
    </row>
    <row r="2944" spans="1:3" x14ac:dyDescent="0.25">
      <c r="A2944">
        <v>160.1</v>
      </c>
      <c r="B2944">
        <f t="shared" si="90"/>
        <v>33.121880650994825</v>
      </c>
      <c r="C2944">
        <f t="shared" si="91"/>
        <v>1097.0589778587455</v>
      </c>
    </row>
    <row r="2945" spans="1:3" x14ac:dyDescent="0.25">
      <c r="A2945">
        <v>140</v>
      </c>
      <c r="B2945">
        <f t="shared" si="90"/>
        <v>13.021880650994831</v>
      </c>
      <c r="C2945">
        <f t="shared" si="91"/>
        <v>169.56937568875355</v>
      </c>
    </row>
    <row r="2946" spans="1:3" x14ac:dyDescent="0.25">
      <c r="A2946">
        <v>110.7</v>
      </c>
      <c r="B2946">
        <f t="shared" si="90"/>
        <v>-16.278119349005166</v>
      </c>
      <c r="C2946">
        <f t="shared" si="91"/>
        <v>264.97716954045637</v>
      </c>
    </row>
    <row r="2947" spans="1:3" x14ac:dyDescent="0.25">
      <c r="A2947">
        <v>138.30000000000001</v>
      </c>
      <c r="B2947">
        <f t="shared" ref="B2947:B3010" si="92">A2947 -$H$2</f>
        <v>11.321880650994842</v>
      </c>
      <c r="C2947">
        <f t="shared" ref="C2947:C3010" si="93">B2947*B2947</f>
        <v>128.18498147537139</v>
      </c>
    </row>
    <row r="2948" spans="1:3" x14ac:dyDescent="0.25">
      <c r="A2948">
        <v>150</v>
      </c>
      <c r="B2948">
        <f t="shared" si="92"/>
        <v>23.021880650994831</v>
      </c>
      <c r="C2948">
        <f t="shared" si="93"/>
        <v>530.00698870865017</v>
      </c>
    </row>
    <row r="2949" spans="1:3" x14ac:dyDescent="0.25">
      <c r="A2949">
        <v>112.3</v>
      </c>
      <c r="B2949">
        <f t="shared" si="92"/>
        <v>-14.678119349005172</v>
      </c>
      <c r="C2949">
        <f t="shared" si="93"/>
        <v>215.44718762364002</v>
      </c>
    </row>
    <row r="2950" spans="1:3" x14ac:dyDescent="0.25">
      <c r="A2950">
        <v>122</v>
      </c>
      <c r="B2950">
        <f t="shared" si="92"/>
        <v>-4.9781193490051692</v>
      </c>
      <c r="C2950">
        <f t="shared" si="93"/>
        <v>24.78167225293965</v>
      </c>
    </row>
    <row r="2951" spans="1:3" x14ac:dyDescent="0.25">
      <c r="A2951">
        <v>141.69999999999999</v>
      </c>
      <c r="B2951">
        <f t="shared" si="92"/>
        <v>14.721880650994819</v>
      </c>
      <c r="C2951">
        <f t="shared" si="93"/>
        <v>216.73376990213566</v>
      </c>
    </row>
    <row r="2952" spans="1:3" x14ac:dyDescent="0.25">
      <c r="A2952">
        <v>118.4</v>
      </c>
      <c r="B2952">
        <f t="shared" si="92"/>
        <v>-8.5781193490051635</v>
      </c>
      <c r="C2952">
        <f t="shared" si="93"/>
        <v>73.584131565776772</v>
      </c>
    </row>
    <row r="2953" spans="1:3" x14ac:dyDescent="0.25">
      <c r="A2953">
        <v>128.69999999999999</v>
      </c>
      <c r="B2953">
        <f t="shared" si="92"/>
        <v>1.7218806509948195</v>
      </c>
      <c r="C2953">
        <f t="shared" si="93"/>
        <v>2.9648729762703434</v>
      </c>
    </row>
    <row r="2954" spans="1:3" x14ac:dyDescent="0.25">
      <c r="A2954">
        <v>100</v>
      </c>
      <c r="B2954">
        <f t="shared" si="92"/>
        <v>-26.978119349005169</v>
      </c>
      <c r="C2954">
        <f t="shared" si="93"/>
        <v>727.81892360916709</v>
      </c>
    </row>
    <row r="2955" spans="1:3" x14ac:dyDescent="0.25">
      <c r="A2955">
        <v>100.8</v>
      </c>
      <c r="B2955">
        <f t="shared" si="92"/>
        <v>-26.178119349005172</v>
      </c>
      <c r="C2955">
        <f t="shared" si="93"/>
        <v>685.29393265075896</v>
      </c>
    </row>
    <row r="2956" spans="1:3" x14ac:dyDescent="0.25">
      <c r="A2956">
        <v>125.5</v>
      </c>
      <c r="B2956">
        <f t="shared" si="92"/>
        <v>-1.4781193490051692</v>
      </c>
      <c r="C2956">
        <f t="shared" si="93"/>
        <v>2.184836809903465</v>
      </c>
    </row>
    <row r="2957" spans="1:3" x14ac:dyDescent="0.25">
      <c r="A2957">
        <v>124</v>
      </c>
      <c r="B2957">
        <f t="shared" si="92"/>
        <v>-2.9781193490051692</v>
      </c>
      <c r="C2957">
        <f t="shared" si="93"/>
        <v>8.8691948569189734</v>
      </c>
    </row>
    <row r="2958" spans="1:3" x14ac:dyDescent="0.25">
      <c r="A2958">
        <v>130</v>
      </c>
      <c r="B2958">
        <f t="shared" si="92"/>
        <v>3.0218806509948308</v>
      </c>
      <c r="C2958">
        <f t="shared" si="93"/>
        <v>9.1317626688569433</v>
      </c>
    </row>
    <row r="2959" spans="1:3" x14ac:dyDescent="0.25">
      <c r="A2959">
        <v>160.5</v>
      </c>
      <c r="B2959">
        <f t="shared" si="92"/>
        <v>33.521880650994831</v>
      </c>
      <c r="C2959">
        <f t="shared" si="93"/>
        <v>1123.7164823795417</v>
      </c>
    </row>
    <row r="2960" spans="1:3" x14ac:dyDescent="0.25">
      <c r="A2960">
        <v>100</v>
      </c>
      <c r="B2960">
        <f t="shared" si="92"/>
        <v>-26.978119349005169</v>
      </c>
      <c r="C2960">
        <f t="shared" si="93"/>
        <v>727.81892360916709</v>
      </c>
    </row>
    <row r="2961" spans="1:3" x14ac:dyDescent="0.25">
      <c r="A2961">
        <v>103</v>
      </c>
      <c r="B2961">
        <f t="shared" si="92"/>
        <v>-23.978119349005169</v>
      </c>
      <c r="C2961">
        <f t="shared" si="93"/>
        <v>574.95020751513607</v>
      </c>
    </row>
    <row r="2962" spans="1:3" x14ac:dyDescent="0.25">
      <c r="A2962">
        <v>103</v>
      </c>
      <c r="B2962">
        <f t="shared" si="92"/>
        <v>-23.978119349005169</v>
      </c>
      <c r="C2962">
        <f t="shared" si="93"/>
        <v>574.95020751513607</v>
      </c>
    </row>
    <row r="2963" spans="1:3" x14ac:dyDescent="0.25">
      <c r="A2963">
        <v>131.5</v>
      </c>
      <c r="B2963">
        <f t="shared" si="92"/>
        <v>4.5218806509948308</v>
      </c>
      <c r="C2963">
        <f t="shared" si="93"/>
        <v>20.447404621841436</v>
      </c>
    </row>
    <row r="2964" spans="1:3" x14ac:dyDescent="0.25">
      <c r="A2964">
        <v>121.4</v>
      </c>
      <c r="B2964">
        <f t="shared" si="92"/>
        <v>-5.5781193490051635</v>
      </c>
      <c r="C2964">
        <f t="shared" si="93"/>
        <v>31.115415471745788</v>
      </c>
    </row>
    <row r="2965" spans="1:3" x14ac:dyDescent="0.25">
      <c r="A2965">
        <v>137.30000000000001</v>
      </c>
      <c r="B2965">
        <f t="shared" si="92"/>
        <v>10.321880650994842</v>
      </c>
      <c r="C2965">
        <f t="shared" si="93"/>
        <v>106.5412201733817</v>
      </c>
    </row>
    <row r="2966" spans="1:3" x14ac:dyDescent="0.25">
      <c r="A2966">
        <v>138.4</v>
      </c>
      <c r="B2966">
        <f t="shared" si="92"/>
        <v>11.421880650994837</v>
      </c>
      <c r="C2966">
        <f t="shared" si="93"/>
        <v>130.45935760557023</v>
      </c>
    </row>
    <row r="2967" spans="1:3" x14ac:dyDescent="0.25">
      <c r="A2967">
        <v>131.1</v>
      </c>
      <c r="B2967">
        <f t="shared" si="92"/>
        <v>4.1218806509948251</v>
      </c>
      <c r="C2967">
        <f t="shared" si="93"/>
        <v>16.989900101045524</v>
      </c>
    </row>
    <row r="2968" spans="1:3" x14ac:dyDescent="0.25">
      <c r="A2968">
        <v>100</v>
      </c>
      <c r="B2968">
        <f t="shared" si="92"/>
        <v>-26.978119349005169</v>
      </c>
      <c r="C2968">
        <f t="shared" si="93"/>
        <v>727.81892360916709</v>
      </c>
    </row>
    <row r="2969" spans="1:3" x14ac:dyDescent="0.25">
      <c r="A2969">
        <v>133</v>
      </c>
      <c r="B2969">
        <f t="shared" si="92"/>
        <v>6.0218806509948308</v>
      </c>
      <c r="C2969">
        <f t="shared" si="93"/>
        <v>36.263046574825928</v>
      </c>
    </row>
    <row r="2970" spans="1:3" x14ac:dyDescent="0.25">
      <c r="A2970">
        <v>100</v>
      </c>
      <c r="B2970">
        <f t="shared" si="92"/>
        <v>-26.978119349005169</v>
      </c>
      <c r="C2970">
        <f t="shared" si="93"/>
        <v>727.81892360916709</v>
      </c>
    </row>
    <row r="2971" spans="1:3" x14ac:dyDescent="0.25">
      <c r="A2971">
        <v>159</v>
      </c>
      <c r="B2971">
        <f t="shared" si="92"/>
        <v>32.021880650994831</v>
      </c>
      <c r="C2971">
        <f t="shared" si="93"/>
        <v>1025.4008404265571</v>
      </c>
    </row>
    <row r="2972" spans="1:3" x14ac:dyDescent="0.25">
      <c r="A2972">
        <v>120.6</v>
      </c>
      <c r="B2972">
        <f t="shared" si="92"/>
        <v>-6.3781193490051749</v>
      </c>
      <c r="C2972">
        <f t="shared" si="93"/>
        <v>40.680406430154193</v>
      </c>
    </row>
    <row r="2973" spans="1:3" x14ac:dyDescent="0.25">
      <c r="A2973">
        <v>134</v>
      </c>
      <c r="B2973">
        <f t="shared" si="92"/>
        <v>7.0218806509948308</v>
      </c>
      <c r="C2973">
        <f t="shared" si="93"/>
        <v>49.30680787681559</v>
      </c>
    </row>
    <row r="2974" spans="1:3" x14ac:dyDescent="0.25">
      <c r="A2974">
        <v>139.4</v>
      </c>
      <c r="B2974">
        <f t="shared" si="92"/>
        <v>12.421880650994837</v>
      </c>
      <c r="C2974">
        <f t="shared" si="93"/>
        <v>154.30311890755991</v>
      </c>
    </row>
    <row r="2975" spans="1:3" x14ac:dyDescent="0.25">
      <c r="A2975">
        <v>116.5</v>
      </c>
      <c r="B2975">
        <f t="shared" si="92"/>
        <v>-10.478119349005169</v>
      </c>
      <c r="C2975">
        <f t="shared" si="93"/>
        <v>109.7909850919965</v>
      </c>
    </row>
    <row r="2976" spans="1:3" x14ac:dyDescent="0.25">
      <c r="A2976">
        <v>113.9</v>
      </c>
      <c r="B2976">
        <f t="shared" si="92"/>
        <v>-13.078119349005163</v>
      </c>
      <c r="C2976">
        <f t="shared" si="93"/>
        <v>171.03720570682324</v>
      </c>
    </row>
    <row r="2977" spans="1:3" x14ac:dyDescent="0.25">
      <c r="A2977">
        <v>130</v>
      </c>
      <c r="B2977">
        <f t="shared" si="92"/>
        <v>3.0218806509948308</v>
      </c>
      <c r="C2977">
        <f t="shared" si="93"/>
        <v>9.1317626688569433</v>
      </c>
    </row>
    <row r="2978" spans="1:3" x14ac:dyDescent="0.25">
      <c r="A2978">
        <v>129.9</v>
      </c>
      <c r="B2978">
        <f t="shared" si="92"/>
        <v>2.9218806509948365</v>
      </c>
      <c r="C2978">
        <f t="shared" si="93"/>
        <v>8.5373865386580103</v>
      </c>
    </row>
    <row r="2979" spans="1:3" x14ac:dyDescent="0.25">
      <c r="A2979">
        <v>133.69999999999999</v>
      </c>
      <c r="B2979">
        <f t="shared" si="92"/>
        <v>6.7218806509948195</v>
      </c>
      <c r="C2979">
        <f t="shared" si="93"/>
        <v>45.183679486218537</v>
      </c>
    </row>
    <row r="2980" spans="1:3" x14ac:dyDescent="0.25">
      <c r="A2980">
        <v>124.8</v>
      </c>
      <c r="B2980">
        <f t="shared" si="92"/>
        <v>-2.178119349005172</v>
      </c>
      <c r="C2980">
        <f t="shared" si="93"/>
        <v>4.7442038985107144</v>
      </c>
    </row>
    <row r="2981" spans="1:3" x14ac:dyDescent="0.25">
      <c r="A2981">
        <v>133.6</v>
      </c>
      <c r="B2981">
        <f t="shared" si="92"/>
        <v>6.6218806509948251</v>
      </c>
      <c r="C2981">
        <f t="shared" si="93"/>
        <v>43.849303356019647</v>
      </c>
    </row>
    <row r="2982" spans="1:3" x14ac:dyDescent="0.25">
      <c r="A2982">
        <v>133.5</v>
      </c>
      <c r="B2982">
        <f t="shared" si="92"/>
        <v>6.5218806509948308</v>
      </c>
      <c r="C2982">
        <f t="shared" si="93"/>
        <v>42.534927225820759</v>
      </c>
    </row>
    <row r="2983" spans="1:3" x14ac:dyDescent="0.25">
      <c r="A2983">
        <v>128</v>
      </c>
      <c r="B2983">
        <f t="shared" si="92"/>
        <v>1.0218806509948308</v>
      </c>
      <c r="C2983">
        <f t="shared" si="93"/>
        <v>1.0442400648776193</v>
      </c>
    </row>
    <row r="2984" spans="1:3" x14ac:dyDescent="0.25">
      <c r="A2984">
        <v>127.2</v>
      </c>
      <c r="B2984">
        <f t="shared" si="92"/>
        <v>0.22188065099483367</v>
      </c>
      <c r="C2984">
        <f t="shared" si="93"/>
        <v>4.9231023285891184E-2</v>
      </c>
    </row>
    <row r="2985" spans="1:3" x14ac:dyDescent="0.25">
      <c r="A2985">
        <v>150</v>
      </c>
      <c r="B2985">
        <f t="shared" si="92"/>
        <v>23.021880650994831</v>
      </c>
      <c r="C2985">
        <f t="shared" si="93"/>
        <v>530.00698870865017</v>
      </c>
    </row>
    <row r="2986" spans="1:3" x14ac:dyDescent="0.25">
      <c r="A2986">
        <v>127.8</v>
      </c>
      <c r="B2986">
        <f t="shared" si="92"/>
        <v>0.82188065099482799</v>
      </c>
      <c r="C2986">
        <f t="shared" si="93"/>
        <v>0.67548780447968226</v>
      </c>
    </row>
    <row r="2987" spans="1:3" x14ac:dyDescent="0.25">
      <c r="A2987">
        <v>125.2</v>
      </c>
      <c r="B2987">
        <f t="shared" si="92"/>
        <v>-1.7781193490051663</v>
      </c>
      <c r="C2987">
        <f t="shared" si="93"/>
        <v>3.1617084193065566</v>
      </c>
    </row>
    <row r="2988" spans="1:3" x14ac:dyDescent="0.25">
      <c r="A2988">
        <v>110</v>
      </c>
      <c r="B2988">
        <f t="shared" si="92"/>
        <v>-16.978119349005169</v>
      </c>
      <c r="C2988">
        <f t="shared" si="93"/>
        <v>288.2565366290637</v>
      </c>
    </row>
    <row r="2989" spans="1:3" x14ac:dyDescent="0.25">
      <c r="A2989">
        <v>100</v>
      </c>
      <c r="B2989">
        <f t="shared" si="92"/>
        <v>-26.978119349005169</v>
      </c>
      <c r="C2989">
        <f t="shared" si="93"/>
        <v>727.81892360916709</v>
      </c>
    </row>
    <row r="2990" spans="1:3" x14ac:dyDescent="0.25">
      <c r="A2990">
        <v>151.4</v>
      </c>
      <c r="B2990">
        <f t="shared" si="92"/>
        <v>24.421880650994837</v>
      </c>
      <c r="C2990">
        <f t="shared" si="93"/>
        <v>596.42825453143598</v>
      </c>
    </row>
    <row r="2991" spans="1:3" x14ac:dyDescent="0.25">
      <c r="A2991">
        <v>125.1</v>
      </c>
      <c r="B2991">
        <f t="shared" si="92"/>
        <v>-1.8781193490051749</v>
      </c>
      <c r="C2991">
        <f t="shared" si="93"/>
        <v>3.5273322891076218</v>
      </c>
    </row>
    <row r="2992" spans="1:3" x14ac:dyDescent="0.25">
      <c r="A2992">
        <v>163.30000000000001</v>
      </c>
      <c r="B2992">
        <f t="shared" si="92"/>
        <v>36.321880650994842</v>
      </c>
      <c r="C2992">
        <f t="shared" si="93"/>
        <v>1319.2790140251136</v>
      </c>
    </row>
    <row r="2993" spans="1:3" x14ac:dyDescent="0.25">
      <c r="A2993">
        <v>118</v>
      </c>
      <c r="B2993">
        <f t="shared" si="92"/>
        <v>-8.9781193490051692</v>
      </c>
      <c r="C2993">
        <f t="shared" si="93"/>
        <v>80.606627044980996</v>
      </c>
    </row>
    <row r="2994" spans="1:3" x14ac:dyDescent="0.25">
      <c r="A2994">
        <v>140.19999999999999</v>
      </c>
      <c r="B2994">
        <f t="shared" si="92"/>
        <v>13.221880650994819</v>
      </c>
      <c r="C2994">
        <f t="shared" si="93"/>
        <v>174.8181279491512</v>
      </c>
    </row>
    <row r="2995" spans="1:3" x14ac:dyDescent="0.25">
      <c r="A2995">
        <v>128.5</v>
      </c>
      <c r="B2995">
        <f t="shared" si="92"/>
        <v>1.5218806509948308</v>
      </c>
      <c r="C2995">
        <f t="shared" si="93"/>
        <v>2.3161207158724499</v>
      </c>
    </row>
    <row r="2996" spans="1:3" x14ac:dyDescent="0.25">
      <c r="A2996">
        <v>131.5</v>
      </c>
      <c r="B2996">
        <f t="shared" si="92"/>
        <v>4.5218806509948308</v>
      </c>
      <c r="C2996">
        <f t="shared" si="93"/>
        <v>20.447404621841436</v>
      </c>
    </row>
    <row r="2997" spans="1:3" x14ac:dyDescent="0.25">
      <c r="A2997">
        <v>132.6</v>
      </c>
      <c r="B2997">
        <f t="shared" si="92"/>
        <v>5.6218806509948251</v>
      </c>
      <c r="C2997">
        <f t="shared" si="93"/>
        <v>31.60554205403</v>
      </c>
    </row>
    <row r="2998" spans="1:3" x14ac:dyDescent="0.25">
      <c r="A2998">
        <v>122.1</v>
      </c>
      <c r="B2998">
        <f t="shared" si="92"/>
        <v>-4.8781193490051749</v>
      </c>
      <c r="C2998">
        <f t="shared" si="93"/>
        <v>23.796048383138672</v>
      </c>
    </row>
    <row r="2999" spans="1:3" x14ac:dyDescent="0.25">
      <c r="A2999">
        <v>112</v>
      </c>
      <c r="B2999">
        <f t="shared" si="92"/>
        <v>-14.978119349005169</v>
      </c>
      <c r="C2999">
        <f t="shared" si="93"/>
        <v>224.34405923304303</v>
      </c>
    </row>
    <row r="3000" spans="1:3" x14ac:dyDescent="0.25">
      <c r="A3000">
        <v>133</v>
      </c>
      <c r="B3000">
        <f t="shared" si="92"/>
        <v>6.0218806509948308</v>
      </c>
      <c r="C3000">
        <f t="shared" si="93"/>
        <v>36.263046574825928</v>
      </c>
    </row>
    <row r="3001" spans="1:3" x14ac:dyDescent="0.25">
      <c r="A3001">
        <v>127</v>
      </c>
      <c r="B3001">
        <f t="shared" si="92"/>
        <v>2.188065099483083E-2</v>
      </c>
      <c r="C3001">
        <f t="shared" si="93"/>
        <v>4.7876288795759139E-4</v>
      </c>
    </row>
    <row r="3002" spans="1:3" x14ac:dyDescent="0.25">
      <c r="A3002">
        <v>130</v>
      </c>
      <c r="B3002">
        <f t="shared" si="92"/>
        <v>3.0218806509948308</v>
      </c>
      <c r="C3002">
        <f t="shared" si="93"/>
        <v>9.1317626688569433</v>
      </c>
    </row>
    <row r="3003" spans="1:3" x14ac:dyDescent="0.25">
      <c r="A3003">
        <v>136.4</v>
      </c>
      <c r="B3003">
        <f t="shared" si="92"/>
        <v>9.4218806509948365</v>
      </c>
      <c r="C3003">
        <f t="shared" si="93"/>
        <v>88.771835001590887</v>
      </c>
    </row>
    <row r="3004" spans="1:3" x14ac:dyDescent="0.25">
      <c r="A3004">
        <v>129</v>
      </c>
      <c r="B3004">
        <f t="shared" si="92"/>
        <v>2.0218806509948308</v>
      </c>
      <c r="C3004">
        <f t="shared" si="93"/>
        <v>4.0880013668672808</v>
      </c>
    </row>
    <row r="3005" spans="1:3" x14ac:dyDescent="0.25">
      <c r="A3005">
        <v>119</v>
      </c>
      <c r="B3005">
        <f t="shared" si="92"/>
        <v>-7.9781193490051692</v>
      </c>
      <c r="C3005">
        <f t="shared" si="93"/>
        <v>63.650388346970665</v>
      </c>
    </row>
    <row r="3006" spans="1:3" x14ac:dyDescent="0.25">
      <c r="A3006">
        <v>128</v>
      </c>
      <c r="B3006">
        <f t="shared" si="92"/>
        <v>1.0218806509948308</v>
      </c>
      <c r="C3006">
        <f t="shared" si="93"/>
        <v>1.0442400648776193</v>
      </c>
    </row>
    <row r="3007" spans="1:3" x14ac:dyDescent="0.25">
      <c r="A3007">
        <v>117.1</v>
      </c>
      <c r="B3007">
        <f t="shared" si="92"/>
        <v>-9.8781193490051749</v>
      </c>
      <c r="C3007">
        <f t="shared" si="93"/>
        <v>97.577241873190417</v>
      </c>
    </row>
    <row r="3008" spans="1:3" x14ac:dyDescent="0.25">
      <c r="A3008">
        <v>136.30000000000001</v>
      </c>
      <c r="B3008">
        <f t="shared" si="92"/>
        <v>9.3218806509948422</v>
      </c>
      <c r="C3008">
        <f t="shared" si="93"/>
        <v>86.897458871392018</v>
      </c>
    </row>
    <row r="3009" spans="1:3" x14ac:dyDescent="0.25">
      <c r="A3009">
        <v>124.6</v>
      </c>
      <c r="B3009">
        <f t="shared" si="92"/>
        <v>-2.3781193490051749</v>
      </c>
      <c r="C3009">
        <f t="shared" si="93"/>
        <v>5.6554516381127966</v>
      </c>
    </row>
    <row r="3010" spans="1:3" x14ac:dyDescent="0.25">
      <c r="A3010">
        <v>130.69999999999999</v>
      </c>
      <c r="B3010">
        <f t="shared" si="92"/>
        <v>3.7218806509948195</v>
      </c>
      <c r="C3010">
        <f t="shared" si="93"/>
        <v>13.85239558024962</v>
      </c>
    </row>
    <row r="3011" spans="1:3" x14ac:dyDescent="0.25">
      <c r="A3011">
        <v>115.2</v>
      </c>
      <c r="B3011">
        <f t="shared" ref="B3011:B3074" si="94">A3011 -$H$2</f>
        <v>-11.778119349005166</v>
      </c>
      <c r="C3011">
        <f t="shared" ref="C3011:C3074" si="95">B3011*B3011</f>
        <v>138.72409539940989</v>
      </c>
    </row>
    <row r="3012" spans="1:3" x14ac:dyDescent="0.25">
      <c r="A3012">
        <v>130.19999999999999</v>
      </c>
      <c r="B3012">
        <f t="shared" si="94"/>
        <v>3.2218806509948195</v>
      </c>
      <c r="C3012">
        <f t="shared" si="95"/>
        <v>10.380514929254801</v>
      </c>
    </row>
    <row r="3013" spans="1:3" x14ac:dyDescent="0.25">
      <c r="A3013">
        <v>128.5</v>
      </c>
      <c r="B3013">
        <f t="shared" si="94"/>
        <v>1.5218806509948308</v>
      </c>
      <c r="C3013">
        <f t="shared" si="95"/>
        <v>2.3161207158724499</v>
      </c>
    </row>
    <row r="3014" spans="1:3" x14ac:dyDescent="0.25">
      <c r="A3014">
        <v>95</v>
      </c>
      <c r="B3014">
        <f t="shared" si="94"/>
        <v>-31.978119349005169</v>
      </c>
      <c r="C3014">
        <f t="shared" si="95"/>
        <v>1022.6001170992188</v>
      </c>
    </row>
    <row r="3015" spans="1:3" x14ac:dyDescent="0.25">
      <c r="A3015">
        <v>119.4</v>
      </c>
      <c r="B3015">
        <f t="shared" si="94"/>
        <v>-7.5781193490051635</v>
      </c>
      <c r="C3015">
        <f t="shared" si="95"/>
        <v>57.427892867766445</v>
      </c>
    </row>
    <row r="3016" spans="1:3" x14ac:dyDescent="0.25">
      <c r="A3016">
        <v>123.5</v>
      </c>
      <c r="B3016">
        <f t="shared" si="94"/>
        <v>-3.4781193490051692</v>
      </c>
      <c r="C3016">
        <f t="shared" si="95"/>
        <v>12.097314205924143</v>
      </c>
    </row>
    <row r="3017" spans="1:3" x14ac:dyDescent="0.25">
      <c r="A3017">
        <v>133.9</v>
      </c>
      <c r="B3017">
        <f t="shared" si="94"/>
        <v>6.9218806509948365</v>
      </c>
      <c r="C3017">
        <f t="shared" si="95"/>
        <v>47.912431746616704</v>
      </c>
    </row>
    <row r="3018" spans="1:3" x14ac:dyDescent="0.25">
      <c r="A3018">
        <v>145.19999999999999</v>
      </c>
      <c r="B3018">
        <f t="shared" si="94"/>
        <v>18.221880650994819</v>
      </c>
      <c r="C3018">
        <f t="shared" si="95"/>
        <v>332.03693445909937</v>
      </c>
    </row>
    <row r="3019" spans="1:3" x14ac:dyDescent="0.25">
      <c r="A3019">
        <v>118.8</v>
      </c>
      <c r="B3019">
        <f t="shared" si="94"/>
        <v>-8.178119349005172</v>
      </c>
      <c r="C3019">
        <f t="shared" si="95"/>
        <v>66.881636086572783</v>
      </c>
    </row>
    <row r="3020" spans="1:3" x14ac:dyDescent="0.25">
      <c r="A3020">
        <v>123.4</v>
      </c>
      <c r="B3020">
        <f t="shared" si="94"/>
        <v>-3.5781193490051635</v>
      </c>
      <c r="C3020">
        <f t="shared" si="95"/>
        <v>12.802938075725136</v>
      </c>
    </row>
    <row r="3021" spans="1:3" x14ac:dyDescent="0.25">
      <c r="A3021">
        <v>123</v>
      </c>
      <c r="B3021">
        <f t="shared" si="94"/>
        <v>-3.9781193490051692</v>
      </c>
      <c r="C3021">
        <f t="shared" si="95"/>
        <v>15.825433554929312</v>
      </c>
    </row>
    <row r="3022" spans="1:3" x14ac:dyDescent="0.25">
      <c r="A3022">
        <v>118.4</v>
      </c>
      <c r="B3022">
        <f t="shared" si="94"/>
        <v>-8.5781193490051635</v>
      </c>
      <c r="C3022">
        <f t="shared" si="95"/>
        <v>73.584131565776772</v>
      </c>
    </row>
    <row r="3023" spans="1:3" x14ac:dyDescent="0.25">
      <c r="A3023">
        <v>131.6</v>
      </c>
      <c r="B3023">
        <f t="shared" si="94"/>
        <v>4.6218806509948251</v>
      </c>
      <c r="C3023">
        <f t="shared" si="95"/>
        <v>21.36178075204035</v>
      </c>
    </row>
    <row r="3024" spans="1:3" x14ac:dyDescent="0.25">
      <c r="A3024">
        <v>122.3</v>
      </c>
      <c r="B3024">
        <f t="shared" si="94"/>
        <v>-4.678119349005172</v>
      </c>
      <c r="C3024">
        <f t="shared" si="95"/>
        <v>21.884800643536575</v>
      </c>
    </row>
    <row r="3025" spans="1:3" x14ac:dyDescent="0.25">
      <c r="A3025">
        <v>151.69999999999999</v>
      </c>
      <c r="B3025">
        <f t="shared" si="94"/>
        <v>24.721880650994819</v>
      </c>
      <c r="C3025">
        <f t="shared" si="95"/>
        <v>611.17138292203208</v>
      </c>
    </row>
    <row r="3026" spans="1:3" x14ac:dyDescent="0.25">
      <c r="A3026">
        <v>176</v>
      </c>
      <c r="B3026">
        <f t="shared" si="94"/>
        <v>49.021880650994831</v>
      </c>
      <c r="C3026">
        <f t="shared" si="95"/>
        <v>2403.1447825603814</v>
      </c>
    </row>
    <row r="3027" spans="1:3" x14ac:dyDescent="0.25">
      <c r="A3027">
        <v>133</v>
      </c>
      <c r="B3027">
        <f t="shared" si="94"/>
        <v>6.0218806509948308</v>
      </c>
      <c r="C3027">
        <f t="shared" si="95"/>
        <v>36.263046574825928</v>
      </c>
    </row>
    <row r="3028" spans="1:3" x14ac:dyDescent="0.25">
      <c r="A3028">
        <v>139.80000000000001</v>
      </c>
      <c r="B3028">
        <f t="shared" si="94"/>
        <v>12.821880650994842</v>
      </c>
      <c r="C3028">
        <f t="shared" si="95"/>
        <v>164.40062342835591</v>
      </c>
    </row>
    <row r="3029" spans="1:3" x14ac:dyDescent="0.25">
      <c r="A3029">
        <v>119.6</v>
      </c>
      <c r="B3029">
        <f t="shared" si="94"/>
        <v>-7.3781193490051749</v>
      </c>
      <c r="C3029">
        <f t="shared" si="95"/>
        <v>54.436645128164542</v>
      </c>
    </row>
    <row r="3030" spans="1:3" x14ac:dyDescent="0.25">
      <c r="A3030">
        <v>134</v>
      </c>
      <c r="B3030">
        <f t="shared" si="94"/>
        <v>7.0218806509948308</v>
      </c>
      <c r="C3030">
        <f t="shared" si="95"/>
        <v>49.30680787681559</v>
      </c>
    </row>
    <row r="3031" spans="1:3" x14ac:dyDescent="0.25">
      <c r="A3031">
        <v>132</v>
      </c>
      <c r="B3031">
        <f t="shared" si="94"/>
        <v>5.0218806509948308</v>
      </c>
      <c r="C3031">
        <f t="shared" si="95"/>
        <v>25.219285272836267</v>
      </c>
    </row>
    <row r="3032" spans="1:3" x14ac:dyDescent="0.25">
      <c r="A3032">
        <v>130</v>
      </c>
      <c r="B3032">
        <f t="shared" si="94"/>
        <v>3.0218806509948308</v>
      </c>
      <c r="C3032">
        <f t="shared" si="95"/>
        <v>9.1317626688569433</v>
      </c>
    </row>
    <row r="3033" spans="1:3" x14ac:dyDescent="0.25">
      <c r="A3033">
        <v>141.4</v>
      </c>
      <c r="B3033">
        <f t="shared" si="94"/>
        <v>14.421880650994837</v>
      </c>
      <c r="C3033">
        <f t="shared" si="95"/>
        <v>207.99064151153925</v>
      </c>
    </row>
    <row r="3034" spans="1:3" x14ac:dyDescent="0.25">
      <c r="A3034">
        <v>128.9</v>
      </c>
      <c r="B3034">
        <f t="shared" si="94"/>
        <v>1.9218806509948365</v>
      </c>
      <c r="C3034">
        <f t="shared" si="95"/>
        <v>3.6936252366683364</v>
      </c>
    </row>
    <row r="3035" spans="1:3" x14ac:dyDescent="0.25">
      <c r="A3035">
        <v>118.1</v>
      </c>
      <c r="B3035">
        <f t="shared" si="94"/>
        <v>-8.8781193490051749</v>
      </c>
      <c r="C3035">
        <f t="shared" si="95"/>
        <v>78.821003175180067</v>
      </c>
    </row>
    <row r="3036" spans="1:3" x14ac:dyDescent="0.25">
      <c r="A3036">
        <v>130.6</v>
      </c>
      <c r="B3036">
        <f t="shared" si="94"/>
        <v>3.6218806509948251</v>
      </c>
      <c r="C3036">
        <f t="shared" si="95"/>
        <v>13.118019450050699</v>
      </c>
    </row>
    <row r="3037" spans="1:3" x14ac:dyDescent="0.25">
      <c r="A3037">
        <v>122</v>
      </c>
      <c r="B3037">
        <f t="shared" si="94"/>
        <v>-4.9781193490051692</v>
      </c>
      <c r="C3037">
        <f t="shared" si="95"/>
        <v>24.78167225293965</v>
      </c>
    </row>
    <row r="3038" spans="1:3" x14ac:dyDescent="0.25">
      <c r="A3038">
        <v>123</v>
      </c>
      <c r="B3038">
        <f t="shared" si="94"/>
        <v>-3.9781193490051692</v>
      </c>
      <c r="C3038">
        <f t="shared" si="95"/>
        <v>15.825433554929312</v>
      </c>
    </row>
    <row r="3039" spans="1:3" x14ac:dyDescent="0.25">
      <c r="A3039">
        <v>126.7</v>
      </c>
      <c r="B3039">
        <f t="shared" si="94"/>
        <v>-0.27811934900516633</v>
      </c>
      <c r="C3039">
        <f t="shared" si="95"/>
        <v>7.7350372291057512E-2</v>
      </c>
    </row>
    <row r="3040" spans="1:3" x14ac:dyDescent="0.25">
      <c r="A3040">
        <v>126.6</v>
      </c>
      <c r="B3040">
        <f t="shared" si="94"/>
        <v>-0.37811934900517485</v>
      </c>
      <c r="C3040">
        <f t="shared" si="95"/>
        <v>0.14297424209209722</v>
      </c>
    </row>
    <row r="3041" spans="1:3" x14ac:dyDescent="0.25">
      <c r="A3041">
        <v>125.4</v>
      </c>
      <c r="B3041">
        <f t="shared" si="94"/>
        <v>-1.5781193490051635</v>
      </c>
      <c r="C3041">
        <f t="shared" si="95"/>
        <v>2.4904606797044808</v>
      </c>
    </row>
    <row r="3042" spans="1:3" x14ac:dyDescent="0.25">
      <c r="A3042">
        <v>136.1</v>
      </c>
      <c r="B3042">
        <f t="shared" si="94"/>
        <v>9.1218806509948251</v>
      </c>
      <c r="C3042">
        <f t="shared" si="95"/>
        <v>83.208706610993772</v>
      </c>
    </row>
    <row r="3043" spans="1:3" x14ac:dyDescent="0.25">
      <c r="A3043">
        <v>128.80000000000001</v>
      </c>
      <c r="B3043">
        <f t="shared" si="94"/>
        <v>1.8218806509948422</v>
      </c>
      <c r="C3043">
        <f t="shared" si="95"/>
        <v>3.3192491064693899</v>
      </c>
    </row>
    <row r="3044" spans="1:3" x14ac:dyDescent="0.25">
      <c r="A3044">
        <v>111.1</v>
      </c>
      <c r="B3044">
        <f t="shared" si="94"/>
        <v>-15.878119349005175</v>
      </c>
      <c r="C3044">
        <f t="shared" si="95"/>
        <v>252.11467406125252</v>
      </c>
    </row>
    <row r="3045" spans="1:3" x14ac:dyDescent="0.25">
      <c r="A3045">
        <v>135.9</v>
      </c>
      <c r="B3045">
        <f t="shared" si="94"/>
        <v>8.9218806509948365</v>
      </c>
      <c r="C3045">
        <f t="shared" si="95"/>
        <v>79.59995435059605</v>
      </c>
    </row>
    <row r="3046" spans="1:3" x14ac:dyDescent="0.25">
      <c r="A3046">
        <v>119.6</v>
      </c>
      <c r="B3046">
        <f t="shared" si="94"/>
        <v>-7.3781193490051749</v>
      </c>
      <c r="C3046">
        <f t="shared" si="95"/>
        <v>54.436645128164542</v>
      </c>
    </row>
    <row r="3047" spans="1:3" x14ac:dyDescent="0.25">
      <c r="A3047">
        <v>116.7</v>
      </c>
      <c r="B3047">
        <f t="shared" si="94"/>
        <v>-10.278119349005166</v>
      </c>
      <c r="C3047">
        <f t="shared" si="95"/>
        <v>105.63973735239438</v>
      </c>
    </row>
    <row r="3048" spans="1:3" x14ac:dyDescent="0.25">
      <c r="A3048">
        <v>126</v>
      </c>
      <c r="B3048">
        <f t="shared" si="94"/>
        <v>-0.97811934900516917</v>
      </c>
      <c r="C3048">
        <f t="shared" si="95"/>
        <v>0.9567174608982959</v>
      </c>
    </row>
    <row r="3049" spans="1:3" x14ac:dyDescent="0.25">
      <c r="A3049">
        <v>134.19999999999999</v>
      </c>
      <c r="B3049">
        <f t="shared" si="94"/>
        <v>7.2218806509948195</v>
      </c>
      <c r="C3049">
        <f t="shared" si="95"/>
        <v>52.155560137213357</v>
      </c>
    </row>
    <row r="3050" spans="1:3" x14ac:dyDescent="0.25">
      <c r="A3050">
        <v>123</v>
      </c>
      <c r="B3050">
        <f t="shared" si="94"/>
        <v>-3.9781193490051692</v>
      </c>
      <c r="C3050">
        <f t="shared" si="95"/>
        <v>15.825433554929312</v>
      </c>
    </row>
    <row r="3051" spans="1:3" x14ac:dyDescent="0.25">
      <c r="A3051">
        <v>123.9</v>
      </c>
      <c r="B3051">
        <f t="shared" si="94"/>
        <v>-3.0781193490051635</v>
      </c>
      <c r="C3051">
        <f t="shared" si="95"/>
        <v>9.4748187267199722</v>
      </c>
    </row>
    <row r="3052" spans="1:3" x14ac:dyDescent="0.25">
      <c r="A3052">
        <v>120</v>
      </c>
      <c r="B3052">
        <f t="shared" si="94"/>
        <v>-6.9781193490051692</v>
      </c>
      <c r="C3052">
        <f t="shared" si="95"/>
        <v>48.694149648960327</v>
      </c>
    </row>
    <row r="3053" spans="1:3" x14ac:dyDescent="0.25">
      <c r="A3053">
        <v>112.3</v>
      </c>
      <c r="B3053">
        <f t="shared" si="94"/>
        <v>-14.678119349005172</v>
      </c>
      <c r="C3053">
        <f t="shared" si="95"/>
        <v>215.44718762364002</v>
      </c>
    </row>
    <row r="3054" spans="1:3" x14ac:dyDescent="0.25">
      <c r="A3054">
        <v>123</v>
      </c>
      <c r="B3054">
        <f t="shared" si="94"/>
        <v>-3.9781193490051692</v>
      </c>
      <c r="C3054">
        <f t="shared" si="95"/>
        <v>15.825433554929312</v>
      </c>
    </row>
    <row r="3055" spans="1:3" x14ac:dyDescent="0.25">
      <c r="A3055">
        <v>122.3</v>
      </c>
      <c r="B3055">
        <f t="shared" si="94"/>
        <v>-4.678119349005172</v>
      </c>
      <c r="C3055">
        <f t="shared" si="95"/>
        <v>21.884800643536575</v>
      </c>
    </row>
    <row r="3056" spans="1:3" x14ac:dyDescent="0.25">
      <c r="A3056">
        <v>122.8</v>
      </c>
      <c r="B3056">
        <f t="shared" si="94"/>
        <v>-4.178119349005172</v>
      </c>
      <c r="C3056">
        <f t="shared" si="95"/>
        <v>17.456681294531403</v>
      </c>
    </row>
    <row r="3057" spans="1:3" x14ac:dyDescent="0.25">
      <c r="A3057">
        <v>160</v>
      </c>
      <c r="B3057">
        <f t="shared" si="94"/>
        <v>33.021880650994831</v>
      </c>
      <c r="C3057">
        <f t="shared" si="95"/>
        <v>1090.4446017285468</v>
      </c>
    </row>
    <row r="3058" spans="1:3" x14ac:dyDescent="0.25">
      <c r="A3058">
        <v>120.1</v>
      </c>
      <c r="B3058">
        <f t="shared" si="94"/>
        <v>-6.8781193490051749</v>
      </c>
      <c r="C3058">
        <f t="shared" si="95"/>
        <v>47.308525779159368</v>
      </c>
    </row>
    <row r="3059" spans="1:3" x14ac:dyDescent="0.25">
      <c r="A3059">
        <v>142.4</v>
      </c>
      <c r="B3059">
        <f t="shared" si="94"/>
        <v>15.421880650994837</v>
      </c>
      <c r="C3059">
        <f t="shared" si="95"/>
        <v>237.83440281352892</v>
      </c>
    </row>
    <row r="3060" spans="1:3" x14ac:dyDescent="0.25">
      <c r="A3060">
        <v>127.3</v>
      </c>
      <c r="B3060">
        <f t="shared" si="94"/>
        <v>0.32188065099482799</v>
      </c>
      <c r="C3060">
        <f t="shared" si="95"/>
        <v>0.10360715348485426</v>
      </c>
    </row>
    <row r="3061" spans="1:3" x14ac:dyDescent="0.25">
      <c r="A3061">
        <v>125.5</v>
      </c>
      <c r="B3061">
        <f t="shared" si="94"/>
        <v>-1.4781193490051692</v>
      </c>
      <c r="C3061">
        <f t="shared" si="95"/>
        <v>2.184836809903465</v>
      </c>
    </row>
    <row r="3062" spans="1:3" x14ac:dyDescent="0.25">
      <c r="A3062">
        <v>137.4</v>
      </c>
      <c r="B3062">
        <f t="shared" si="94"/>
        <v>10.421880650994837</v>
      </c>
      <c r="C3062">
        <f t="shared" si="95"/>
        <v>108.61559630358056</v>
      </c>
    </row>
    <row r="3063" spans="1:3" x14ac:dyDescent="0.25">
      <c r="A3063">
        <v>122</v>
      </c>
      <c r="B3063">
        <f t="shared" si="94"/>
        <v>-4.9781193490051692</v>
      </c>
      <c r="C3063">
        <f t="shared" si="95"/>
        <v>24.78167225293965</v>
      </c>
    </row>
    <row r="3064" spans="1:3" x14ac:dyDescent="0.25">
      <c r="A3064">
        <v>107.5</v>
      </c>
      <c r="B3064">
        <f t="shared" si="94"/>
        <v>-19.478119349005169</v>
      </c>
      <c r="C3064">
        <f t="shared" si="95"/>
        <v>379.39713337408955</v>
      </c>
    </row>
    <row r="3065" spans="1:3" x14ac:dyDescent="0.25">
      <c r="A3065">
        <v>104</v>
      </c>
      <c r="B3065">
        <f t="shared" si="94"/>
        <v>-22.978119349005169</v>
      </c>
      <c r="C3065">
        <f t="shared" si="95"/>
        <v>527.99396881712573</v>
      </c>
    </row>
    <row r="3066" spans="1:3" x14ac:dyDescent="0.25">
      <c r="A3066">
        <v>133.1</v>
      </c>
      <c r="B3066">
        <f t="shared" si="94"/>
        <v>6.1218806509948251</v>
      </c>
      <c r="C3066">
        <f t="shared" si="95"/>
        <v>37.477422705024821</v>
      </c>
    </row>
    <row r="3067" spans="1:3" x14ac:dyDescent="0.25">
      <c r="A3067">
        <v>113.3</v>
      </c>
      <c r="B3067">
        <f t="shared" si="94"/>
        <v>-13.678119349005172</v>
      </c>
      <c r="C3067">
        <f t="shared" si="95"/>
        <v>187.09094892562968</v>
      </c>
    </row>
    <row r="3068" spans="1:3" x14ac:dyDescent="0.25">
      <c r="A3068">
        <v>130</v>
      </c>
      <c r="B3068">
        <f t="shared" si="94"/>
        <v>3.0218806509948308</v>
      </c>
      <c r="C3068">
        <f t="shared" si="95"/>
        <v>9.1317626688569433</v>
      </c>
    </row>
    <row r="3069" spans="1:3" x14ac:dyDescent="0.25">
      <c r="A3069">
        <v>124.3</v>
      </c>
      <c r="B3069">
        <f t="shared" si="94"/>
        <v>-2.678119349005172</v>
      </c>
      <c r="C3069">
        <f t="shared" si="95"/>
        <v>7.1723232475158865</v>
      </c>
    </row>
    <row r="3070" spans="1:3" x14ac:dyDescent="0.25">
      <c r="A3070">
        <v>105</v>
      </c>
      <c r="B3070">
        <f t="shared" si="94"/>
        <v>-21.978119349005169</v>
      </c>
      <c r="C3070">
        <f t="shared" si="95"/>
        <v>483.03773011911539</v>
      </c>
    </row>
    <row r="3071" spans="1:3" x14ac:dyDescent="0.25">
      <c r="A3071">
        <v>144</v>
      </c>
      <c r="B3071">
        <f t="shared" si="94"/>
        <v>17.021880650994831</v>
      </c>
      <c r="C3071">
        <f t="shared" si="95"/>
        <v>289.7444208967122</v>
      </c>
    </row>
    <row r="3072" spans="1:3" x14ac:dyDescent="0.25">
      <c r="A3072">
        <v>111.9</v>
      </c>
      <c r="B3072">
        <f t="shared" si="94"/>
        <v>-15.078119349005163</v>
      </c>
      <c r="C3072">
        <f t="shared" si="95"/>
        <v>227.3496831028439</v>
      </c>
    </row>
    <row r="3073" spans="1:3" x14ac:dyDescent="0.25">
      <c r="A3073">
        <v>107.5</v>
      </c>
      <c r="B3073">
        <f t="shared" si="94"/>
        <v>-19.478119349005169</v>
      </c>
      <c r="C3073">
        <f t="shared" si="95"/>
        <v>379.39713337408955</v>
      </c>
    </row>
    <row r="3074" spans="1:3" x14ac:dyDescent="0.25">
      <c r="A3074">
        <v>127.4</v>
      </c>
      <c r="B3074">
        <f t="shared" si="94"/>
        <v>0.42188065099483651</v>
      </c>
      <c r="C3074">
        <f t="shared" si="95"/>
        <v>0.17798328368382704</v>
      </c>
    </row>
    <row r="3075" spans="1:3" x14ac:dyDescent="0.25">
      <c r="A3075">
        <v>149</v>
      </c>
      <c r="B3075">
        <f t="shared" ref="B3075:B3138" si="96">A3075 -$H$2</f>
        <v>22.021880650994831</v>
      </c>
      <c r="C3075">
        <f t="shared" ref="C3075:C3138" si="97">B3075*B3075</f>
        <v>484.96322740666051</v>
      </c>
    </row>
    <row r="3076" spans="1:3" x14ac:dyDescent="0.25">
      <c r="A3076">
        <v>120</v>
      </c>
      <c r="B3076">
        <f t="shared" si="96"/>
        <v>-6.9781193490051692</v>
      </c>
      <c r="C3076">
        <f t="shared" si="97"/>
        <v>48.694149648960327</v>
      </c>
    </row>
    <row r="3077" spans="1:3" x14ac:dyDescent="0.25">
      <c r="A3077">
        <v>143.6</v>
      </c>
      <c r="B3077">
        <f t="shared" si="96"/>
        <v>16.621880650994825</v>
      </c>
      <c r="C3077">
        <f t="shared" si="97"/>
        <v>276.28691637591618</v>
      </c>
    </row>
    <row r="3078" spans="1:3" x14ac:dyDescent="0.25">
      <c r="A3078">
        <v>120</v>
      </c>
      <c r="B3078">
        <f t="shared" si="96"/>
        <v>-6.9781193490051692</v>
      </c>
      <c r="C3078">
        <f t="shared" si="97"/>
        <v>48.694149648960327</v>
      </c>
    </row>
    <row r="3079" spans="1:3" x14ac:dyDescent="0.25">
      <c r="A3079">
        <v>128</v>
      </c>
      <c r="B3079">
        <f t="shared" si="96"/>
        <v>1.0218806509948308</v>
      </c>
      <c r="C3079">
        <f t="shared" si="97"/>
        <v>1.0442400648776193</v>
      </c>
    </row>
    <row r="3080" spans="1:3" x14ac:dyDescent="0.25">
      <c r="A3080">
        <v>118.2</v>
      </c>
      <c r="B3080">
        <f t="shared" si="96"/>
        <v>-8.7781193490051663</v>
      </c>
      <c r="C3080">
        <f t="shared" si="97"/>
        <v>77.055379305378878</v>
      </c>
    </row>
    <row r="3081" spans="1:3" x14ac:dyDescent="0.25">
      <c r="A3081">
        <v>160</v>
      </c>
      <c r="B3081">
        <f t="shared" si="96"/>
        <v>33.021880650994831</v>
      </c>
      <c r="C3081">
        <f t="shared" si="97"/>
        <v>1090.4446017285468</v>
      </c>
    </row>
    <row r="3082" spans="1:3" x14ac:dyDescent="0.25">
      <c r="A3082">
        <v>152.4</v>
      </c>
      <c r="B3082">
        <f t="shared" si="96"/>
        <v>25.421880650994837</v>
      </c>
      <c r="C3082">
        <f t="shared" si="97"/>
        <v>646.2720158334256</v>
      </c>
    </row>
    <row r="3083" spans="1:3" x14ac:dyDescent="0.25">
      <c r="A3083">
        <v>116.6</v>
      </c>
      <c r="B3083">
        <f t="shared" si="96"/>
        <v>-10.378119349005175</v>
      </c>
      <c r="C3083">
        <f t="shared" si="97"/>
        <v>107.70536122219559</v>
      </c>
    </row>
    <row r="3084" spans="1:3" x14ac:dyDescent="0.25">
      <c r="A3084">
        <v>141.6</v>
      </c>
      <c r="B3084">
        <f t="shared" si="96"/>
        <v>14.621880650994825</v>
      </c>
      <c r="C3084">
        <f t="shared" si="97"/>
        <v>213.79939377193685</v>
      </c>
    </row>
    <row r="3085" spans="1:3" x14ac:dyDescent="0.25">
      <c r="A3085">
        <v>105.5</v>
      </c>
      <c r="B3085">
        <f t="shared" si="96"/>
        <v>-21.478119349005169</v>
      </c>
      <c r="C3085">
        <f t="shared" si="97"/>
        <v>461.30961077011023</v>
      </c>
    </row>
    <row r="3086" spans="1:3" x14ac:dyDescent="0.25">
      <c r="A3086">
        <v>116.3</v>
      </c>
      <c r="B3086">
        <f t="shared" si="96"/>
        <v>-10.678119349005172</v>
      </c>
      <c r="C3086">
        <f t="shared" si="97"/>
        <v>114.02223283159864</v>
      </c>
    </row>
    <row r="3087" spans="1:3" x14ac:dyDescent="0.25">
      <c r="A3087">
        <v>110</v>
      </c>
      <c r="B3087">
        <f t="shared" si="96"/>
        <v>-16.978119349005169</v>
      </c>
      <c r="C3087">
        <f t="shared" si="97"/>
        <v>288.2565366290637</v>
      </c>
    </row>
    <row r="3088" spans="1:3" x14ac:dyDescent="0.25">
      <c r="A3088">
        <v>119.5</v>
      </c>
      <c r="B3088">
        <f t="shared" si="96"/>
        <v>-7.4781193490051692</v>
      </c>
      <c r="C3088">
        <f t="shared" si="97"/>
        <v>55.922268997965496</v>
      </c>
    </row>
    <row r="3089" spans="1:3" x14ac:dyDescent="0.25">
      <c r="A3089">
        <v>125</v>
      </c>
      <c r="B3089">
        <f t="shared" si="96"/>
        <v>-1.9781193490051692</v>
      </c>
      <c r="C3089">
        <f t="shared" si="97"/>
        <v>3.9129561589086341</v>
      </c>
    </row>
    <row r="3090" spans="1:3" x14ac:dyDescent="0.25">
      <c r="A3090">
        <v>160</v>
      </c>
      <c r="B3090">
        <f t="shared" si="96"/>
        <v>33.021880650994831</v>
      </c>
      <c r="C3090">
        <f t="shared" si="97"/>
        <v>1090.4446017285468</v>
      </c>
    </row>
    <row r="3091" spans="1:3" x14ac:dyDescent="0.25">
      <c r="A3091">
        <v>150</v>
      </c>
      <c r="B3091">
        <f t="shared" si="96"/>
        <v>23.021880650994831</v>
      </c>
      <c r="C3091">
        <f t="shared" si="97"/>
        <v>530.00698870865017</v>
      </c>
    </row>
    <row r="3092" spans="1:3" x14ac:dyDescent="0.25">
      <c r="A3092">
        <v>115</v>
      </c>
      <c r="B3092">
        <f t="shared" si="96"/>
        <v>-11.978119349005169</v>
      </c>
      <c r="C3092">
        <f t="shared" si="97"/>
        <v>143.47534313901201</v>
      </c>
    </row>
    <row r="3093" spans="1:3" x14ac:dyDescent="0.25">
      <c r="A3093">
        <v>128.4</v>
      </c>
      <c r="B3093">
        <f t="shared" si="96"/>
        <v>1.4218806509948365</v>
      </c>
      <c r="C3093">
        <f t="shared" si="97"/>
        <v>2.0217445856734999</v>
      </c>
    </row>
    <row r="3094" spans="1:3" x14ac:dyDescent="0.25">
      <c r="A3094">
        <v>112.8</v>
      </c>
      <c r="B3094">
        <f t="shared" si="96"/>
        <v>-14.178119349005172</v>
      </c>
      <c r="C3094">
        <f t="shared" si="97"/>
        <v>201.01906827463483</v>
      </c>
    </row>
    <row r="3095" spans="1:3" x14ac:dyDescent="0.25">
      <c r="A3095">
        <v>131</v>
      </c>
      <c r="B3095">
        <f t="shared" si="96"/>
        <v>4.0218806509948308</v>
      </c>
      <c r="C3095">
        <f t="shared" si="97"/>
        <v>16.175523970846605</v>
      </c>
    </row>
    <row r="3096" spans="1:3" x14ac:dyDescent="0.25">
      <c r="A3096">
        <v>121.6</v>
      </c>
      <c r="B3096">
        <f t="shared" si="96"/>
        <v>-5.3781193490051749</v>
      </c>
      <c r="C3096">
        <f t="shared" si="97"/>
        <v>28.924167732143847</v>
      </c>
    </row>
    <row r="3097" spans="1:3" x14ac:dyDescent="0.25">
      <c r="A3097">
        <v>110</v>
      </c>
      <c r="B3097">
        <f t="shared" si="96"/>
        <v>-16.978119349005169</v>
      </c>
      <c r="C3097">
        <f t="shared" si="97"/>
        <v>288.2565366290637</v>
      </c>
    </row>
    <row r="3098" spans="1:3" x14ac:dyDescent="0.25">
      <c r="A3098">
        <v>148.5</v>
      </c>
      <c r="B3098">
        <f t="shared" si="96"/>
        <v>21.521880650994831</v>
      </c>
      <c r="C3098">
        <f t="shared" si="97"/>
        <v>463.19134675566568</v>
      </c>
    </row>
    <row r="3099" spans="1:3" x14ac:dyDescent="0.25">
      <c r="A3099">
        <v>118.3</v>
      </c>
      <c r="B3099">
        <f t="shared" si="96"/>
        <v>-8.678119349005172</v>
      </c>
      <c r="C3099">
        <f t="shared" si="97"/>
        <v>75.309755435577955</v>
      </c>
    </row>
    <row r="3100" spans="1:3" x14ac:dyDescent="0.25">
      <c r="A3100">
        <v>135.9</v>
      </c>
      <c r="B3100">
        <f t="shared" si="96"/>
        <v>8.9218806509948365</v>
      </c>
      <c r="C3100">
        <f t="shared" si="97"/>
        <v>79.59995435059605</v>
      </c>
    </row>
    <row r="3101" spans="1:3" x14ac:dyDescent="0.25">
      <c r="A3101">
        <v>115.8</v>
      </c>
      <c r="B3101">
        <f t="shared" si="96"/>
        <v>-11.178119349005172</v>
      </c>
      <c r="C3101">
        <f t="shared" si="97"/>
        <v>124.95035218060382</v>
      </c>
    </row>
    <row r="3102" spans="1:3" x14ac:dyDescent="0.25">
      <c r="A3102">
        <v>121.2</v>
      </c>
      <c r="B3102">
        <f t="shared" si="96"/>
        <v>-5.7781193490051663</v>
      </c>
      <c r="C3102">
        <f t="shared" si="97"/>
        <v>33.386663211347887</v>
      </c>
    </row>
    <row r="3103" spans="1:3" x14ac:dyDescent="0.25">
      <c r="A3103">
        <v>136.19999999999999</v>
      </c>
      <c r="B3103">
        <f t="shared" si="96"/>
        <v>9.2218806509948195</v>
      </c>
      <c r="C3103">
        <f t="shared" si="97"/>
        <v>85.043082741192634</v>
      </c>
    </row>
    <row r="3104" spans="1:3" x14ac:dyDescent="0.25">
      <c r="A3104">
        <v>100.2</v>
      </c>
      <c r="B3104">
        <f t="shared" si="96"/>
        <v>-26.778119349005166</v>
      </c>
      <c r="C3104">
        <f t="shared" si="97"/>
        <v>717.06767586956482</v>
      </c>
    </row>
    <row r="3105" spans="1:3" x14ac:dyDescent="0.25">
      <c r="A3105">
        <v>152.69999999999999</v>
      </c>
      <c r="B3105">
        <f t="shared" si="96"/>
        <v>25.721880650994819</v>
      </c>
      <c r="C3105">
        <f t="shared" si="97"/>
        <v>661.61514422402172</v>
      </c>
    </row>
    <row r="3106" spans="1:3" x14ac:dyDescent="0.25">
      <c r="A3106">
        <v>123.1</v>
      </c>
      <c r="B3106">
        <f t="shared" si="96"/>
        <v>-3.8781193490051749</v>
      </c>
      <c r="C3106">
        <f t="shared" si="97"/>
        <v>15.039809685128322</v>
      </c>
    </row>
    <row r="3107" spans="1:3" x14ac:dyDescent="0.25">
      <c r="A3107">
        <v>130</v>
      </c>
      <c r="B3107">
        <f t="shared" si="96"/>
        <v>3.0218806509948308</v>
      </c>
      <c r="C3107">
        <f t="shared" si="97"/>
        <v>9.1317626688569433</v>
      </c>
    </row>
    <row r="3108" spans="1:3" x14ac:dyDescent="0.25">
      <c r="A3108">
        <v>125</v>
      </c>
      <c r="B3108">
        <f t="shared" si="96"/>
        <v>-1.9781193490051692</v>
      </c>
      <c r="C3108">
        <f t="shared" si="97"/>
        <v>3.9129561589086341</v>
      </c>
    </row>
    <row r="3109" spans="1:3" x14ac:dyDescent="0.25">
      <c r="A3109">
        <v>113.1</v>
      </c>
      <c r="B3109">
        <f t="shared" si="96"/>
        <v>-13.878119349005175</v>
      </c>
      <c r="C3109">
        <f t="shared" si="97"/>
        <v>192.60219666523182</v>
      </c>
    </row>
    <row r="3110" spans="1:3" x14ac:dyDescent="0.25">
      <c r="A3110">
        <v>121.1</v>
      </c>
      <c r="B3110">
        <f t="shared" si="96"/>
        <v>-5.8781193490051749</v>
      </c>
      <c r="C3110">
        <f t="shared" si="97"/>
        <v>34.552287081149018</v>
      </c>
    </row>
    <row r="3111" spans="1:3" x14ac:dyDescent="0.25">
      <c r="A3111">
        <v>162.30000000000001</v>
      </c>
      <c r="B3111">
        <f t="shared" si="96"/>
        <v>35.321880650994842</v>
      </c>
      <c r="C3111">
        <f t="shared" si="97"/>
        <v>1247.6352527231238</v>
      </c>
    </row>
    <row r="3112" spans="1:3" x14ac:dyDescent="0.25">
      <c r="A3112">
        <v>132</v>
      </c>
      <c r="B3112">
        <f t="shared" si="96"/>
        <v>5.0218806509948308</v>
      </c>
      <c r="C3112">
        <f t="shared" si="97"/>
        <v>25.219285272836267</v>
      </c>
    </row>
    <row r="3113" spans="1:3" x14ac:dyDescent="0.25">
      <c r="A3113">
        <v>130.69999999999999</v>
      </c>
      <c r="B3113">
        <f t="shared" si="96"/>
        <v>3.7218806509948195</v>
      </c>
      <c r="C3113">
        <f t="shared" si="97"/>
        <v>13.85239558024962</v>
      </c>
    </row>
    <row r="3114" spans="1:3" x14ac:dyDescent="0.25">
      <c r="A3114">
        <v>122.3</v>
      </c>
      <c r="B3114">
        <f t="shared" si="96"/>
        <v>-4.678119349005172</v>
      </c>
      <c r="C3114">
        <f t="shared" si="97"/>
        <v>21.884800643536575</v>
      </c>
    </row>
    <row r="3115" spans="1:3" x14ac:dyDescent="0.25">
      <c r="A3115">
        <v>144.1</v>
      </c>
      <c r="B3115">
        <f t="shared" si="96"/>
        <v>17.121880650994825</v>
      </c>
      <c r="C3115">
        <f t="shared" si="97"/>
        <v>293.15879702691097</v>
      </c>
    </row>
    <row r="3116" spans="1:3" x14ac:dyDescent="0.25">
      <c r="A3116">
        <v>118.2</v>
      </c>
      <c r="B3116">
        <f t="shared" si="96"/>
        <v>-8.7781193490051663</v>
      </c>
      <c r="C3116">
        <f t="shared" si="97"/>
        <v>77.055379305378878</v>
      </c>
    </row>
    <row r="3117" spans="1:3" x14ac:dyDescent="0.25">
      <c r="A3117">
        <v>133.5</v>
      </c>
      <c r="B3117">
        <f t="shared" si="96"/>
        <v>6.5218806509948308</v>
      </c>
      <c r="C3117">
        <f t="shared" si="97"/>
        <v>42.534927225820759</v>
      </c>
    </row>
    <row r="3118" spans="1:3" x14ac:dyDescent="0.25">
      <c r="A3118">
        <v>126.8</v>
      </c>
      <c r="B3118">
        <f t="shared" si="96"/>
        <v>-0.17811934900517201</v>
      </c>
      <c r="C3118">
        <f t="shared" si="97"/>
        <v>3.1726502490026273E-2</v>
      </c>
    </row>
    <row r="3119" spans="1:3" x14ac:dyDescent="0.25">
      <c r="A3119">
        <v>121</v>
      </c>
      <c r="B3119">
        <f t="shared" si="96"/>
        <v>-5.9781193490051692</v>
      </c>
      <c r="C3119">
        <f t="shared" si="97"/>
        <v>35.737910950949988</v>
      </c>
    </row>
    <row r="3120" spans="1:3" x14ac:dyDescent="0.25">
      <c r="A3120">
        <v>117.7</v>
      </c>
      <c r="B3120">
        <f t="shared" si="96"/>
        <v>-9.2781193490051663</v>
      </c>
      <c r="C3120">
        <f t="shared" si="97"/>
        <v>86.083498654384044</v>
      </c>
    </row>
    <row r="3121" spans="1:3" x14ac:dyDescent="0.25">
      <c r="A3121">
        <v>115</v>
      </c>
      <c r="B3121">
        <f t="shared" si="96"/>
        <v>-11.978119349005169</v>
      </c>
      <c r="C3121">
        <f t="shared" si="97"/>
        <v>143.47534313901201</v>
      </c>
    </row>
    <row r="3122" spans="1:3" x14ac:dyDescent="0.25">
      <c r="A3122">
        <v>129.19999999999999</v>
      </c>
      <c r="B3122">
        <f t="shared" si="96"/>
        <v>2.2218806509948195</v>
      </c>
      <c r="C3122">
        <f t="shared" si="97"/>
        <v>4.9367536272651629</v>
      </c>
    </row>
    <row r="3123" spans="1:3" x14ac:dyDescent="0.25">
      <c r="A3123">
        <v>125.8</v>
      </c>
      <c r="B3123">
        <f t="shared" si="96"/>
        <v>-1.178119349005172</v>
      </c>
      <c r="C3123">
        <f t="shared" si="97"/>
        <v>1.3879652005003702</v>
      </c>
    </row>
    <row r="3124" spans="1:3" x14ac:dyDescent="0.25">
      <c r="A3124">
        <v>118.4</v>
      </c>
      <c r="B3124">
        <f t="shared" si="96"/>
        <v>-8.5781193490051635</v>
      </c>
      <c r="C3124">
        <f t="shared" si="97"/>
        <v>73.584131565776772</v>
      </c>
    </row>
    <row r="3125" spans="1:3" x14ac:dyDescent="0.25">
      <c r="A3125">
        <v>142</v>
      </c>
      <c r="B3125">
        <f t="shared" si="96"/>
        <v>15.021880650994831</v>
      </c>
      <c r="C3125">
        <f t="shared" si="97"/>
        <v>225.65689829273288</v>
      </c>
    </row>
    <row r="3126" spans="1:3" x14ac:dyDescent="0.25">
      <c r="A3126">
        <v>126.7</v>
      </c>
      <c r="B3126">
        <f t="shared" si="96"/>
        <v>-0.27811934900516633</v>
      </c>
      <c r="C3126">
        <f t="shared" si="97"/>
        <v>7.7350372291057512E-2</v>
      </c>
    </row>
    <row r="3127" spans="1:3" x14ac:dyDescent="0.25">
      <c r="A3127">
        <v>109.3</v>
      </c>
      <c r="B3127">
        <f t="shared" si="96"/>
        <v>-17.678119349005172</v>
      </c>
      <c r="C3127">
        <f t="shared" si="97"/>
        <v>312.51590371767105</v>
      </c>
    </row>
    <row r="3128" spans="1:3" x14ac:dyDescent="0.25">
      <c r="A3128">
        <v>116.9</v>
      </c>
      <c r="B3128">
        <f t="shared" si="96"/>
        <v>-10.078119349005163</v>
      </c>
      <c r="C3128">
        <f t="shared" si="97"/>
        <v>101.56848961279226</v>
      </c>
    </row>
    <row r="3129" spans="1:3" x14ac:dyDescent="0.25">
      <c r="A3129">
        <v>121.7</v>
      </c>
      <c r="B3129">
        <f t="shared" si="96"/>
        <v>-5.2781193490051663</v>
      </c>
      <c r="C3129">
        <f t="shared" si="97"/>
        <v>27.858543862342721</v>
      </c>
    </row>
    <row r="3130" spans="1:3" x14ac:dyDescent="0.25">
      <c r="A3130">
        <v>117.1</v>
      </c>
      <c r="B3130">
        <f t="shared" si="96"/>
        <v>-9.8781193490051749</v>
      </c>
      <c r="C3130">
        <f t="shared" si="97"/>
        <v>97.577241873190417</v>
      </c>
    </row>
    <row r="3131" spans="1:3" x14ac:dyDescent="0.25">
      <c r="A3131">
        <v>114.4</v>
      </c>
      <c r="B3131">
        <f t="shared" si="96"/>
        <v>-12.578119349005163</v>
      </c>
      <c r="C3131">
        <f t="shared" si="97"/>
        <v>158.20908635781808</v>
      </c>
    </row>
    <row r="3132" spans="1:3" x14ac:dyDescent="0.25">
      <c r="A3132">
        <v>133</v>
      </c>
      <c r="B3132">
        <f t="shared" si="96"/>
        <v>6.0218806509948308</v>
      </c>
      <c r="C3132">
        <f t="shared" si="97"/>
        <v>36.263046574825928</v>
      </c>
    </row>
    <row r="3133" spans="1:3" x14ac:dyDescent="0.25">
      <c r="A3133">
        <v>118.8</v>
      </c>
      <c r="B3133">
        <f t="shared" si="96"/>
        <v>-8.178119349005172</v>
      </c>
      <c r="C3133">
        <f t="shared" si="97"/>
        <v>66.881636086572783</v>
      </c>
    </row>
    <row r="3134" spans="1:3" x14ac:dyDescent="0.25">
      <c r="A3134">
        <v>151</v>
      </c>
      <c r="B3134">
        <f t="shared" si="96"/>
        <v>24.021880650994831</v>
      </c>
      <c r="C3134">
        <f t="shared" si="97"/>
        <v>577.05075001063983</v>
      </c>
    </row>
    <row r="3135" spans="1:3" x14ac:dyDescent="0.25">
      <c r="A3135">
        <v>119.6</v>
      </c>
      <c r="B3135">
        <f t="shared" si="96"/>
        <v>-7.3781193490051749</v>
      </c>
      <c r="C3135">
        <f t="shared" si="97"/>
        <v>54.436645128164542</v>
      </c>
    </row>
    <row r="3136" spans="1:3" x14ac:dyDescent="0.25">
      <c r="A3136">
        <v>135.4</v>
      </c>
      <c r="B3136">
        <f t="shared" si="96"/>
        <v>8.4218806509948365</v>
      </c>
      <c r="C3136">
        <f t="shared" si="97"/>
        <v>70.928073699601214</v>
      </c>
    </row>
    <row r="3137" spans="1:3" x14ac:dyDescent="0.25">
      <c r="A3137">
        <v>149.9</v>
      </c>
      <c r="B3137">
        <f t="shared" si="96"/>
        <v>22.921880650994837</v>
      </c>
      <c r="C3137">
        <f t="shared" si="97"/>
        <v>525.41261257845144</v>
      </c>
    </row>
    <row r="3138" spans="1:3" x14ac:dyDescent="0.25">
      <c r="A3138">
        <v>120.1</v>
      </c>
      <c r="B3138">
        <f t="shared" si="96"/>
        <v>-6.8781193490051749</v>
      </c>
      <c r="C3138">
        <f t="shared" si="97"/>
        <v>47.308525779159368</v>
      </c>
    </row>
    <row r="3139" spans="1:3" x14ac:dyDescent="0.25">
      <c r="A3139">
        <v>173.3</v>
      </c>
      <c r="B3139">
        <f t="shared" ref="B3139:B3202" si="98">A3139 -$H$2</f>
        <v>46.321880650994842</v>
      </c>
      <c r="C3139">
        <f t="shared" ref="C3139:C3202" si="99">B3139*B3139</f>
        <v>2145.7166270450102</v>
      </c>
    </row>
    <row r="3140" spans="1:3" x14ac:dyDescent="0.25">
      <c r="A3140">
        <v>126.2</v>
      </c>
      <c r="B3140">
        <f t="shared" si="98"/>
        <v>-0.77811934900516633</v>
      </c>
      <c r="C3140">
        <f t="shared" si="99"/>
        <v>0.6054697212962239</v>
      </c>
    </row>
    <row r="3141" spans="1:3" x14ac:dyDescent="0.25">
      <c r="A3141">
        <v>126.9</v>
      </c>
      <c r="B3141">
        <f t="shared" si="98"/>
        <v>-7.8119349005163485E-2</v>
      </c>
      <c r="C3141">
        <f t="shared" si="99"/>
        <v>6.1026326889905376E-3</v>
      </c>
    </row>
    <row r="3142" spans="1:3" x14ac:dyDescent="0.25">
      <c r="A3142">
        <v>157.4</v>
      </c>
      <c r="B3142">
        <f t="shared" si="98"/>
        <v>30.421880650994837</v>
      </c>
      <c r="C3142">
        <f t="shared" si="99"/>
        <v>925.49082234337402</v>
      </c>
    </row>
    <row r="3143" spans="1:3" x14ac:dyDescent="0.25">
      <c r="A3143">
        <v>120.2</v>
      </c>
      <c r="B3143">
        <f t="shared" si="98"/>
        <v>-6.7781193490051663</v>
      </c>
      <c r="C3143">
        <f t="shared" si="99"/>
        <v>45.94290190935822</v>
      </c>
    </row>
    <row r="3144" spans="1:3" x14ac:dyDescent="0.25">
      <c r="A3144">
        <v>124.8</v>
      </c>
      <c r="B3144">
        <f t="shared" si="98"/>
        <v>-2.178119349005172</v>
      </c>
      <c r="C3144">
        <f t="shared" si="99"/>
        <v>4.7442038985107144</v>
      </c>
    </row>
    <row r="3145" spans="1:3" x14ac:dyDescent="0.25">
      <c r="A3145">
        <v>130.30000000000001</v>
      </c>
      <c r="B3145">
        <f t="shared" si="98"/>
        <v>3.3218806509948422</v>
      </c>
      <c r="C3145">
        <f t="shared" si="99"/>
        <v>11.034891059453917</v>
      </c>
    </row>
    <row r="3146" spans="1:3" x14ac:dyDescent="0.25">
      <c r="A3146">
        <v>152.4</v>
      </c>
      <c r="B3146">
        <f t="shared" si="98"/>
        <v>25.421880650994837</v>
      </c>
      <c r="C3146">
        <f t="shared" si="99"/>
        <v>646.2720158334256</v>
      </c>
    </row>
    <row r="3147" spans="1:3" x14ac:dyDescent="0.25">
      <c r="A3147">
        <v>113.5</v>
      </c>
      <c r="B3147">
        <f t="shared" si="98"/>
        <v>-13.478119349005169</v>
      </c>
      <c r="C3147">
        <f t="shared" si="99"/>
        <v>181.65970118602752</v>
      </c>
    </row>
    <row r="3148" spans="1:3" x14ac:dyDescent="0.25">
      <c r="A3148">
        <v>125.7</v>
      </c>
      <c r="B3148">
        <f t="shared" si="98"/>
        <v>-1.2781193490051663</v>
      </c>
      <c r="C3148">
        <f t="shared" si="99"/>
        <v>1.6335890703013902</v>
      </c>
    </row>
    <row r="3149" spans="1:3" x14ac:dyDescent="0.25">
      <c r="A3149">
        <v>102.4</v>
      </c>
      <c r="B3149">
        <f t="shared" si="98"/>
        <v>-24.578119349005163</v>
      </c>
      <c r="C3149">
        <f t="shared" si="99"/>
        <v>604.08395073394195</v>
      </c>
    </row>
    <row r="3150" spans="1:3" x14ac:dyDescent="0.25">
      <c r="A3150">
        <v>125.7</v>
      </c>
      <c r="B3150">
        <f t="shared" si="98"/>
        <v>-1.2781193490051663</v>
      </c>
      <c r="C3150">
        <f t="shared" si="99"/>
        <v>1.6335890703013902</v>
      </c>
    </row>
    <row r="3151" spans="1:3" x14ac:dyDescent="0.25">
      <c r="A3151">
        <v>120</v>
      </c>
      <c r="B3151">
        <f t="shared" si="98"/>
        <v>-6.9781193490051692</v>
      </c>
      <c r="C3151">
        <f t="shared" si="99"/>
        <v>48.694149648960327</v>
      </c>
    </row>
    <row r="3152" spans="1:3" x14ac:dyDescent="0.25">
      <c r="A3152">
        <v>109.3</v>
      </c>
      <c r="B3152">
        <f t="shared" si="98"/>
        <v>-17.678119349005172</v>
      </c>
      <c r="C3152">
        <f t="shared" si="99"/>
        <v>312.51590371767105</v>
      </c>
    </row>
    <row r="3153" spans="1:3" x14ac:dyDescent="0.25">
      <c r="A3153">
        <v>162.19999999999999</v>
      </c>
      <c r="B3153">
        <f t="shared" si="98"/>
        <v>35.221880650994819</v>
      </c>
      <c r="C3153">
        <f t="shared" si="99"/>
        <v>1240.5808765929232</v>
      </c>
    </row>
    <row r="3154" spans="1:3" x14ac:dyDescent="0.25">
      <c r="A3154">
        <v>155.69999999999999</v>
      </c>
      <c r="B3154">
        <f t="shared" si="98"/>
        <v>28.721880650994819</v>
      </c>
      <c r="C3154">
        <f t="shared" si="99"/>
        <v>824.94642812999064</v>
      </c>
    </row>
    <row r="3155" spans="1:3" x14ac:dyDescent="0.25">
      <c r="A3155">
        <v>147.69999999999999</v>
      </c>
      <c r="B3155">
        <f t="shared" si="98"/>
        <v>20.721880650994819</v>
      </c>
      <c r="C3155">
        <f t="shared" si="99"/>
        <v>429.39633771407347</v>
      </c>
    </row>
    <row r="3156" spans="1:3" x14ac:dyDescent="0.25">
      <c r="A3156">
        <v>115.6</v>
      </c>
      <c r="B3156">
        <f t="shared" si="98"/>
        <v>-11.378119349005175</v>
      </c>
      <c r="C3156">
        <f t="shared" si="99"/>
        <v>129.46159992020594</v>
      </c>
    </row>
    <row r="3157" spans="1:3" x14ac:dyDescent="0.25">
      <c r="A3157">
        <v>117.8</v>
      </c>
      <c r="B3157">
        <f t="shared" si="98"/>
        <v>-9.178119349005172</v>
      </c>
      <c r="C3157">
        <f t="shared" si="99"/>
        <v>84.237874784583127</v>
      </c>
    </row>
    <row r="3158" spans="1:3" x14ac:dyDescent="0.25">
      <c r="A3158">
        <v>125</v>
      </c>
      <c r="B3158">
        <f t="shared" si="98"/>
        <v>-1.9781193490051692</v>
      </c>
      <c r="C3158">
        <f t="shared" si="99"/>
        <v>3.9129561589086341</v>
      </c>
    </row>
    <row r="3159" spans="1:3" x14ac:dyDescent="0.25">
      <c r="A3159">
        <v>129.80000000000001</v>
      </c>
      <c r="B3159">
        <f t="shared" si="98"/>
        <v>2.8218806509948422</v>
      </c>
      <c r="C3159">
        <f t="shared" si="99"/>
        <v>7.9630104084590743</v>
      </c>
    </row>
    <row r="3160" spans="1:3" x14ac:dyDescent="0.25">
      <c r="A3160">
        <v>123.1</v>
      </c>
      <c r="B3160">
        <f t="shared" si="98"/>
        <v>-3.8781193490051749</v>
      </c>
      <c r="C3160">
        <f t="shared" si="99"/>
        <v>15.039809685128322</v>
      </c>
    </row>
    <row r="3161" spans="1:3" x14ac:dyDescent="0.25">
      <c r="A3161">
        <v>122.8</v>
      </c>
      <c r="B3161">
        <f t="shared" si="98"/>
        <v>-4.178119349005172</v>
      </c>
      <c r="C3161">
        <f t="shared" si="99"/>
        <v>17.456681294531403</v>
      </c>
    </row>
    <row r="3162" spans="1:3" x14ac:dyDescent="0.25">
      <c r="A3162">
        <v>117.3</v>
      </c>
      <c r="B3162">
        <f t="shared" si="98"/>
        <v>-9.678119349005172</v>
      </c>
      <c r="C3162">
        <f t="shared" si="99"/>
        <v>93.665994133588299</v>
      </c>
    </row>
    <row r="3163" spans="1:3" x14ac:dyDescent="0.25">
      <c r="A3163">
        <v>126.5</v>
      </c>
      <c r="B3163">
        <f t="shared" si="98"/>
        <v>-0.47811934900516917</v>
      </c>
      <c r="C3163">
        <f t="shared" si="99"/>
        <v>0.22859811189312676</v>
      </c>
    </row>
    <row r="3164" spans="1:3" x14ac:dyDescent="0.25">
      <c r="A3164">
        <v>123</v>
      </c>
      <c r="B3164">
        <f t="shared" si="98"/>
        <v>-3.9781193490051692</v>
      </c>
      <c r="C3164">
        <f t="shared" si="99"/>
        <v>15.825433554929312</v>
      </c>
    </row>
    <row r="3165" spans="1:3" x14ac:dyDescent="0.25">
      <c r="A3165">
        <v>127.7</v>
      </c>
      <c r="B3165">
        <f t="shared" si="98"/>
        <v>0.72188065099483367</v>
      </c>
      <c r="C3165">
        <f t="shared" si="99"/>
        <v>0.52111167428072491</v>
      </c>
    </row>
    <row r="3166" spans="1:3" x14ac:dyDescent="0.25">
      <c r="A3166">
        <v>117.5</v>
      </c>
      <c r="B3166">
        <f t="shared" si="98"/>
        <v>-9.4781193490051692</v>
      </c>
      <c r="C3166">
        <f t="shared" si="99"/>
        <v>89.834746393986165</v>
      </c>
    </row>
    <row r="3167" spans="1:3" x14ac:dyDescent="0.25">
      <c r="A3167">
        <v>128.4</v>
      </c>
      <c r="B3167">
        <f t="shared" si="98"/>
        <v>1.4218806509948365</v>
      </c>
      <c r="C3167">
        <f t="shared" si="99"/>
        <v>2.0217445856734999</v>
      </c>
    </row>
    <row r="3168" spans="1:3" x14ac:dyDescent="0.25">
      <c r="A3168">
        <v>124.1</v>
      </c>
      <c r="B3168">
        <f t="shared" si="98"/>
        <v>-2.8781193490051749</v>
      </c>
      <c r="C3168">
        <f t="shared" si="99"/>
        <v>8.2835709871179724</v>
      </c>
    </row>
    <row r="3169" spans="1:3" x14ac:dyDescent="0.25">
      <c r="A3169">
        <v>140.9</v>
      </c>
      <c r="B3169">
        <f t="shared" si="98"/>
        <v>13.921880650994837</v>
      </c>
      <c r="C3169">
        <f t="shared" si="99"/>
        <v>193.81876086054442</v>
      </c>
    </row>
    <row r="3170" spans="1:3" x14ac:dyDescent="0.25">
      <c r="A3170">
        <v>126.2</v>
      </c>
      <c r="B3170">
        <f t="shared" si="98"/>
        <v>-0.77811934900516633</v>
      </c>
      <c r="C3170">
        <f t="shared" si="99"/>
        <v>0.6054697212962239</v>
      </c>
    </row>
    <row r="3171" spans="1:3" x14ac:dyDescent="0.25">
      <c r="A3171">
        <v>120.5</v>
      </c>
      <c r="B3171">
        <f t="shared" si="98"/>
        <v>-6.4781193490051692</v>
      </c>
      <c r="C3171">
        <f t="shared" si="99"/>
        <v>41.966030299955158</v>
      </c>
    </row>
    <row r="3172" spans="1:3" x14ac:dyDescent="0.25">
      <c r="A3172">
        <v>121.1</v>
      </c>
      <c r="B3172">
        <f t="shared" si="98"/>
        <v>-5.8781193490051749</v>
      </c>
      <c r="C3172">
        <f t="shared" si="99"/>
        <v>34.552287081149018</v>
      </c>
    </row>
    <row r="3173" spans="1:3" x14ac:dyDescent="0.25">
      <c r="A3173">
        <v>123.7</v>
      </c>
      <c r="B3173">
        <f t="shared" si="98"/>
        <v>-3.2781193490051663</v>
      </c>
      <c r="C3173">
        <f t="shared" si="99"/>
        <v>10.746066466322056</v>
      </c>
    </row>
    <row r="3174" spans="1:3" x14ac:dyDescent="0.25">
      <c r="A3174">
        <v>116.9</v>
      </c>
      <c r="B3174">
        <f t="shared" si="98"/>
        <v>-10.078119349005163</v>
      </c>
      <c r="C3174">
        <f t="shared" si="99"/>
        <v>101.56848961279226</v>
      </c>
    </row>
    <row r="3175" spans="1:3" x14ac:dyDescent="0.25">
      <c r="A3175">
        <v>100</v>
      </c>
      <c r="B3175">
        <f t="shared" si="98"/>
        <v>-26.978119349005169</v>
      </c>
      <c r="C3175">
        <f t="shared" si="99"/>
        <v>727.81892360916709</v>
      </c>
    </row>
    <row r="3176" spans="1:3" x14ac:dyDescent="0.25">
      <c r="A3176">
        <v>120.2</v>
      </c>
      <c r="B3176">
        <f t="shared" si="98"/>
        <v>-6.7781193490051663</v>
      </c>
      <c r="C3176">
        <f t="shared" si="99"/>
        <v>45.94290190935822</v>
      </c>
    </row>
    <row r="3177" spans="1:3" x14ac:dyDescent="0.25">
      <c r="A3177">
        <v>153.80000000000001</v>
      </c>
      <c r="B3177">
        <f t="shared" si="98"/>
        <v>26.821880650994842</v>
      </c>
      <c r="C3177">
        <f t="shared" si="99"/>
        <v>719.41328165621155</v>
      </c>
    </row>
    <row r="3178" spans="1:3" x14ac:dyDescent="0.25">
      <c r="A3178">
        <v>120.1</v>
      </c>
      <c r="B3178">
        <f t="shared" si="98"/>
        <v>-6.8781193490051749</v>
      </c>
      <c r="C3178">
        <f t="shared" si="99"/>
        <v>47.308525779159368</v>
      </c>
    </row>
    <row r="3179" spans="1:3" x14ac:dyDescent="0.25">
      <c r="A3179">
        <v>128.1</v>
      </c>
      <c r="B3179">
        <f t="shared" si="98"/>
        <v>1.1218806509948251</v>
      </c>
      <c r="C3179">
        <f t="shared" si="99"/>
        <v>1.2586161950765726</v>
      </c>
    </row>
    <row r="3180" spans="1:3" x14ac:dyDescent="0.25">
      <c r="A3180">
        <v>126.8</v>
      </c>
      <c r="B3180">
        <f t="shared" si="98"/>
        <v>-0.17811934900517201</v>
      </c>
      <c r="C3180">
        <f t="shared" si="99"/>
        <v>3.1726502490026273E-2</v>
      </c>
    </row>
    <row r="3181" spans="1:3" x14ac:dyDescent="0.25">
      <c r="A3181">
        <v>125.7</v>
      </c>
      <c r="B3181">
        <f t="shared" si="98"/>
        <v>-1.2781193490051663</v>
      </c>
      <c r="C3181">
        <f t="shared" si="99"/>
        <v>1.6335890703013902</v>
      </c>
    </row>
    <row r="3182" spans="1:3" x14ac:dyDescent="0.25">
      <c r="A3182">
        <v>146.19999999999999</v>
      </c>
      <c r="B3182">
        <f t="shared" si="98"/>
        <v>19.221880650994819</v>
      </c>
      <c r="C3182">
        <f t="shared" si="99"/>
        <v>369.48069576108901</v>
      </c>
    </row>
    <row r="3183" spans="1:3" x14ac:dyDescent="0.25">
      <c r="A3183">
        <v>140</v>
      </c>
      <c r="B3183">
        <f t="shared" si="98"/>
        <v>13.021880650994831</v>
      </c>
      <c r="C3183">
        <f t="shared" si="99"/>
        <v>169.56937568875355</v>
      </c>
    </row>
    <row r="3184" spans="1:3" x14ac:dyDescent="0.25">
      <c r="A3184">
        <v>134.5</v>
      </c>
      <c r="B3184">
        <f t="shared" si="98"/>
        <v>7.5218806509948308</v>
      </c>
      <c r="C3184">
        <f t="shared" si="99"/>
        <v>56.578688527810421</v>
      </c>
    </row>
    <row r="3185" spans="1:3" x14ac:dyDescent="0.25">
      <c r="A3185">
        <v>137</v>
      </c>
      <c r="B3185">
        <f t="shared" si="98"/>
        <v>10.021880650994831</v>
      </c>
      <c r="C3185">
        <f t="shared" si="99"/>
        <v>100.43809178278457</v>
      </c>
    </row>
    <row r="3186" spans="1:3" x14ac:dyDescent="0.25">
      <c r="A3186">
        <v>107.5</v>
      </c>
      <c r="B3186">
        <f t="shared" si="98"/>
        <v>-19.478119349005169</v>
      </c>
      <c r="C3186">
        <f t="shared" si="99"/>
        <v>379.39713337408955</v>
      </c>
    </row>
    <row r="3187" spans="1:3" x14ac:dyDescent="0.25">
      <c r="A3187">
        <v>112.2</v>
      </c>
      <c r="B3187">
        <f t="shared" si="98"/>
        <v>-14.778119349005166</v>
      </c>
      <c r="C3187">
        <f t="shared" si="99"/>
        <v>218.39281149344089</v>
      </c>
    </row>
    <row r="3188" spans="1:3" x14ac:dyDescent="0.25">
      <c r="A3188">
        <v>128.19999999999999</v>
      </c>
      <c r="B3188">
        <f t="shared" si="98"/>
        <v>1.2218806509948195</v>
      </c>
      <c r="C3188">
        <f t="shared" si="99"/>
        <v>1.4929923252755237</v>
      </c>
    </row>
    <row r="3189" spans="1:3" x14ac:dyDescent="0.25">
      <c r="A3189">
        <v>126.8</v>
      </c>
      <c r="B3189">
        <f t="shared" si="98"/>
        <v>-0.17811934900517201</v>
      </c>
      <c r="C3189">
        <f t="shared" si="99"/>
        <v>3.1726502490026273E-2</v>
      </c>
    </row>
    <row r="3190" spans="1:3" x14ac:dyDescent="0.25">
      <c r="A3190">
        <v>132.1</v>
      </c>
      <c r="B3190">
        <f t="shared" si="98"/>
        <v>5.1218806509948251</v>
      </c>
      <c r="C3190">
        <f t="shared" si="99"/>
        <v>26.233661403035175</v>
      </c>
    </row>
    <row r="3191" spans="1:3" x14ac:dyDescent="0.25">
      <c r="A3191">
        <v>110</v>
      </c>
      <c r="B3191">
        <f t="shared" si="98"/>
        <v>-16.978119349005169</v>
      </c>
      <c r="C3191">
        <f t="shared" si="99"/>
        <v>288.2565366290637</v>
      </c>
    </row>
    <row r="3192" spans="1:3" x14ac:dyDescent="0.25">
      <c r="A3192">
        <v>100</v>
      </c>
      <c r="B3192">
        <f t="shared" si="98"/>
        <v>-26.978119349005169</v>
      </c>
      <c r="C3192">
        <f t="shared" si="99"/>
        <v>727.81892360916709</v>
      </c>
    </row>
    <row r="3193" spans="1:3" x14ac:dyDescent="0.25">
      <c r="A3193">
        <v>114.3</v>
      </c>
      <c r="B3193">
        <f t="shared" si="98"/>
        <v>-12.678119349005172</v>
      </c>
      <c r="C3193">
        <f t="shared" si="99"/>
        <v>160.73471022761933</v>
      </c>
    </row>
    <row r="3194" spans="1:3" x14ac:dyDescent="0.25">
      <c r="A3194">
        <v>116.4</v>
      </c>
      <c r="B3194">
        <f t="shared" si="98"/>
        <v>-10.578119349005163</v>
      </c>
      <c r="C3194">
        <f t="shared" si="99"/>
        <v>111.89660896179743</v>
      </c>
    </row>
    <row r="3195" spans="1:3" x14ac:dyDescent="0.25">
      <c r="A3195">
        <v>116.9</v>
      </c>
      <c r="B3195">
        <f t="shared" si="98"/>
        <v>-10.078119349005163</v>
      </c>
      <c r="C3195">
        <f t="shared" si="99"/>
        <v>101.56848961279226</v>
      </c>
    </row>
    <row r="3196" spans="1:3" x14ac:dyDescent="0.25">
      <c r="A3196">
        <v>128.19999999999999</v>
      </c>
      <c r="B3196">
        <f t="shared" si="98"/>
        <v>1.2218806509948195</v>
      </c>
      <c r="C3196">
        <f t="shared" si="99"/>
        <v>1.4929923252755237</v>
      </c>
    </row>
    <row r="3197" spans="1:3" x14ac:dyDescent="0.25">
      <c r="A3197">
        <v>127</v>
      </c>
      <c r="B3197">
        <f t="shared" si="98"/>
        <v>2.188065099483083E-2</v>
      </c>
      <c r="C3197">
        <f t="shared" si="99"/>
        <v>4.7876288795759139E-4</v>
      </c>
    </row>
    <row r="3198" spans="1:3" x14ac:dyDescent="0.25">
      <c r="A3198">
        <v>140</v>
      </c>
      <c r="B3198">
        <f t="shared" si="98"/>
        <v>13.021880650994831</v>
      </c>
      <c r="C3198">
        <f t="shared" si="99"/>
        <v>169.56937568875355</v>
      </c>
    </row>
    <row r="3199" spans="1:3" x14ac:dyDescent="0.25">
      <c r="A3199">
        <v>120</v>
      </c>
      <c r="B3199">
        <f t="shared" si="98"/>
        <v>-6.9781193490051692</v>
      </c>
      <c r="C3199">
        <f t="shared" si="99"/>
        <v>48.694149648960327</v>
      </c>
    </row>
    <row r="3200" spans="1:3" x14ac:dyDescent="0.25">
      <c r="A3200">
        <v>110</v>
      </c>
      <c r="B3200">
        <f t="shared" si="98"/>
        <v>-16.978119349005169</v>
      </c>
      <c r="C3200">
        <f t="shared" si="99"/>
        <v>288.2565366290637</v>
      </c>
    </row>
    <row r="3201" spans="1:3" x14ac:dyDescent="0.25">
      <c r="A3201">
        <v>127</v>
      </c>
      <c r="B3201">
        <f t="shared" si="98"/>
        <v>2.188065099483083E-2</v>
      </c>
      <c r="C3201">
        <f t="shared" si="99"/>
        <v>4.7876288795759139E-4</v>
      </c>
    </row>
    <row r="3202" spans="1:3" x14ac:dyDescent="0.25">
      <c r="A3202">
        <v>159.5</v>
      </c>
      <c r="B3202">
        <f t="shared" si="98"/>
        <v>32.521880650994831</v>
      </c>
      <c r="C3202">
        <f t="shared" si="99"/>
        <v>1057.6727210775521</v>
      </c>
    </row>
    <row r="3203" spans="1:3" x14ac:dyDescent="0.25">
      <c r="A3203">
        <v>135.19999999999999</v>
      </c>
      <c r="B3203">
        <f t="shared" ref="B3203:B3266" si="100">A3203 -$H$2</f>
        <v>8.2218806509948195</v>
      </c>
      <c r="C3203">
        <f t="shared" ref="C3203:C3266" si="101">B3203*B3203</f>
        <v>67.599321439202996</v>
      </c>
    </row>
    <row r="3204" spans="1:3" x14ac:dyDescent="0.25">
      <c r="A3204">
        <v>122.8</v>
      </c>
      <c r="B3204">
        <f t="shared" si="100"/>
        <v>-4.178119349005172</v>
      </c>
      <c r="C3204">
        <f t="shared" si="101"/>
        <v>17.456681294531403</v>
      </c>
    </row>
    <row r="3205" spans="1:3" x14ac:dyDescent="0.25">
      <c r="A3205">
        <v>118</v>
      </c>
      <c r="B3205">
        <f t="shared" si="100"/>
        <v>-8.9781193490051692</v>
      </c>
      <c r="C3205">
        <f t="shared" si="101"/>
        <v>80.606627044980996</v>
      </c>
    </row>
    <row r="3206" spans="1:3" x14ac:dyDescent="0.25">
      <c r="A3206">
        <v>123.6</v>
      </c>
      <c r="B3206">
        <f t="shared" si="100"/>
        <v>-3.3781193490051749</v>
      </c>
      <c r="C3206">
        <f t="shared" si="101"/>
        <v>11.411690336123147</v>
      </c>
    </row>
    <row r="3207" spans="1:3" x14ac:dyDescent="0.25">
      <c r="A3207">
        <v>111</v>
      </c>
      <c r="B3207">
        <f t="shared" si="100"/>
        <v>-15.978119349005169</v>
      </c>
      <c r="C3207">
        <f t="shared" si="101"/>
        <v>255.30029793105336</v>
      </c>
    </row>
    <row r="3208" spans="1:3" x14ac:dyDescent="0.25">
      <c r="A3208">
        <v>144.6</v>
      </c>
      <c r="B3208">
        <f t="shared" si="100"/>
        <v>17.621880650994825</v>
      </c>
      <c r="C3208">
        <f t="shared" si="101"/>
        <v>310.53067767790583</v>
      </c>
    </row>
    <row r="3209" spans="1:3" x14ac:dyDescent="0.25">
      <c r="A3209">
        <v>111.8</v>
      </c>
      <c r="B3209">
        <f t="shared" si="100"/>
        <v>-15.178119349005172</v>
      </c>
      <c r="C3209">
        <f t="shared" si="101"/>
        <v>230.37530697264518</v>
      </c>
    </row>
    <row r="3210" spans="1:3" x14ac:dyDescent="0.25">
      <c r="A3210">
        <v>122.1</v>
      </c>
      <c r="B3210">
        <f t="shared" si="100"/>
        <v>-4.8781193490051749</v>
      </c>
      <c r="C3210">
        <f t="shared" si="101"/>
        <v>23.796048383138672</v>
      </c>
    </row>
    <row r="3211" spans="1:3" x14ac:dyDescent="0.25">
      <c r="A3211">
        <v>119.9</v>
      </c>
      <c r="B3211">
        <f t="shared" si="100"/>
        <v>-7.0781193490051635</v>
      </c>
      <c r="C3211">
        <f t="shared" si="101"/>
        <v>50.099773518761282</v>
      </c>
    </row>
    <row r="3212" spans="1:3" x14ac:dyDescent="0.25">
      <c r="A3212">
        <v>130</v>
      </c>
      <c r="B3212">
        <f t="shared" si="100"/>
        <v>3.0218806509948308</v>
      </c>
      <c r="C3212">
        <f t="shared" si="101"/>
        <v>9.1317626688569433</v>
      </c>
    </row>
    <row r="3213" spans="1:3" x14ac:dyDescent="0.25">
      <c r="A3213">
        <v>118.4</v>
      </c>
      <c r="B3213">
        <f t="shared" si="100"/>
        <v>-8.5781193490051635</v>
      </c>
      <c r="C3213">
        <f t="shared" si="101"/>
        <v>73.584131565776772</v>
      </c>
    </row>
    <row r="3214" spans="1:3" x14ac:dyDescent="0.25">
      <c r="A3214">
        <v>112.6</v>
      </c>
      <c r="B3214">
        <f t="shared" si="100"/>
        <v>-14.378119349005175</v>
      </c>
      <c r="C3214">
        <f t="shared" si="101"/>
        <v>206.73031601423699</v>
      </c>
    </row>
    <row r="3215" spans="1:3" x14ac:dyDescent="0.25">
      <c r="A3215">
        <v>150</v>
      </c>
      <c r="B3215">
        <f t="shared" si="100"/>
        <v>23.021880650994831</v>
      </c>
      <c r="C3215">
        <f t="shared" si="101"/>
        <v>530.00698870865017</v>
      </c>
    </row>
    <row r="3216" spans="1:3" x14ac:dyDescent="0.25">
      <c r="A3216">
        <v>165.8</v>
      </c>
      <c r="B3216">
        <f t="shared" si="100"/>
        <v>38.821880650994842</v>
      </c>
      <c r="C3216">
        <f t="shared" si="101"/>
        <v>1507.1384172800877</v>
      </c>
    </row>
    <row r="3217" spans="1:3" x14ac:dyDescent="0.25">
      <c r="A3217">
        <v>101.7</v>
      </c>
      <c r="B3217">
        <f t="shared" si="100"/>
        <v>-25.278119349005166</v>
      </c>
      <c r="C3217">
        <f t="shared" si="101"/>
        <v>638.98331782254934</v>
      </c>
    </row>
    <row r="3218" spans="1:3" x14ac:dyDescent="0.25">
      <c r="A3218">
        <v>124.3</v>
      </c>
      <c r="B3218">
        <f t="shared" si="100"/>
        <v>-2.678119349005172</v>
      </c>
      <c r="C3218">
        <f t="shared" si="101"/>
        <v>7.1723232475158865</v>
      </c>
    </row>
    <row r="3219" spans="1:3" x14ac:dyDescent="0.25">
      <c r="A3219">
        <v>122.1</v>
      </c>
      <c r="B3219">
        <f t="shared" si="100"/>
        <v>-4.8781193490051749</v>
      </c>
      <c r="C3219">
        <f t="shared" si="101"/>
        <v>23.796048383138672</v>
      </c>
    </row>
    <row r="3220" spans="1:3" x14ac:dyDescent="0.25">
      <c r="A3220">
        <v>134.69999999999999</v>
      </c>
      <c r="B3220">
        <f t="shared" si="100"/>
        <v>7.7218806509948195</v>
      </c>
      <c r="C3220">
        <f t="shared" si="101"/>
        <v>59.627440788208176</v>
      </c>
    </row>
    <row r="3221" spans="1:3" x14ac:dyDescent="0.25">
      <c r="A3221">
        <v>154.5</v>
      </c>
      <c r="B3221">
        <f t="shared" si="100"/>
        <v>27.521880650994831</v>
      </c>
      <c r="C3221">
        <f t="shared" si="101"/>
        <v>757.45391456760365</v>
      </c>
    </row>
    <row r="3222" spans="1:3" x14ac:dyDescent="0.25">
      <c r="A3222">
        <v>128.80000000000001</v>
      </c>
      <c r="B3222">
        <f t="shared" si="100"/>
        <v>1.8218806509948422</v>
      </c>
      <c r="C3222">
        <f t="shared" si="101"/>
        <v>3.3192491064693899</v>
      </c>
    </row>
    <row r="3223" spans="1:3" x14ac:dyDescent="0.25">
      <c r="A3223">
        <v>106</v>
      </c>
      <c r="B3223">
        <f t="shared" si="100"/>
        <v>-20.978119349005169</v>
      </c>
      <c r="C3223">
        <f t="shared" si="101"/>
        <v>440.08149142110506</v>
      </c>
    </row>
    <row r="3224" spans="1:3" x14ac:dyDescent="0.25">
      <c r="A3224">
        <v>146.19999999999999</v>
      </c>
      <c r="B3224">
        <f t="shared" si="100"/>
        <v>19.221880650994819</v>
      </c>
      <c r="C3224">
        <f t="shared" si="101"/>
        <v>369.48069576108901</v>
      </c>
    </row>
    <row r="3225" spans="1:3" x14ac:dyDescent="0.25">
      <c r="A3225">
        <v>116.9</v>
      </c>
      <c r="B3225">
        <f t="shared" si="100"/>
        <v>-10.078119349005163</v>
      </c>
      <c r="C3225">
        <f t="shared" si="101"/>
        <v>101.56848961279226</v>
      </c>
    </row>
    <row r="3226" spans="1:3" x14ac:dyDescent="0.25">
      <c r="A3226">
        <v>118.2</v>
      </c>
      <c r="B3226">
        <f t="shared" si="100"/>
        <v>-8.7781193490051663</v>
      </c>
      <c r="C3226">
        <f t="shared" si="101"/>
        <v>77.055379305378878</v>
      </c>
    </row>
    <row r="3227" spans="1:3" x14ac:dyDescent="0.25">
      <c r="A3227">
        <v>105.7</v>
      </c>
      <c r="B3227">
        <f t="shared" si="100"/>
        <v>-21.278119349005166</v>
      </c>
      <c r="C3227">
        <f t="shared" si="101"/>
        <v>452.75836303050806</v>
      </c>
    </row>
    <row r="3228" spans="1:3" x14ac:dyDescent="0.25">
      <c r="A3228">
        <v>126.9</v>
      </c>
      <c r="B3228">
        <f t="shared" si="100"/>
        <v>-7.8119349005163485E-2</v>
      </c>
      <c r="C3228">
        <f t="shared" si="101"/>
        <v>6.1026326889905376E-3</v>
      </c>
    </row>
    <row r="3229" spans="1:3" x14ac:dyDescent="0.25">
      <c r="A3229">
        <v>150</v>
      </c>
      <c r="B3229">
        <f t="shared" si="100"/>
        <v>23.021880650994831</v>
      </c>
      <c r="C3229">
        <f t="shared" si="101"/>
        <v>530.00698870865017</v>
      </c>
    </row>
    <row r="3230" spans="1:3" x14ac:dyDescent="0.25">
      <c r="A3230">
        <v>108.4</v>
      </c>
      <c r="B3230">
        <f t="shared" si="100"/>
        <v>-18.578119349005163</v>
      </c>
      <c r="C3230">
        <f t="shared" si="101"/>
        <v>345.14651854588004</v>
      </c>
    </row>
    <row r="3231" spans="1:3" x14ac:dyDescent="0.25">
      <c r="A3231">
        <v>114.2</v>
      </c>
      <c r="B3231">
        <f t="shared" si="100"/>
        <v>-12.778119349005166</v>
      </c>
      <c r="C3231">
        <f t="shared" si="101"/>
        <v>163.28033409742022</v>
      </c>
    </row>
    <row r="3232" spans="1:3" x14ac:dyDescent="0.25">
      <c r="A3232">
        <v>140</v>
      </c>
      <c r="B3232">
        <f t="shared" si="100"/>
        <v>13.021880650994831</v>
      </c>
      <c r="C3232">
        <f t="shared" si="101"/>
        <v>169.56937568875355</v>
      </c>
    </row>
    <row r="3233" spans="1:3" x14ac:dyDescent="0.25">
      <c r="A3233">
        <v>142.5</v>
      </c>
      <c r="B3233">
        <f t="shared" si="100"/>
        <v>15.521880650994831</v>
      </c>
      <c r="C3233">
        <f t="shared" si="101"/>
        <v>240.92877894372771</v>
      </c>
    </row>
    <row r="3234" spans="1:3" x14ac:dyDescent="0.25">
      <c r="A3234">
        <v>126.5</v>
      </c>
      <c r="B3234">
        <f t="shared" si="100"/>
        <v>-0.47811934900516917</v>
      </c>
      <c r="C3234">
        <f t="shared" si="101"/>
        <v>0.22859811189312676</v>
      </c>
    </row>
    <row r="3235" spans="1:3" x14ac:dyDescent="0.25">
      <c r="A3235">
        <v>111.3</v>
      </c>
      <c r="B3235">
        <f t="shared" si="100"/>
        <v>-15.678119349005172</v>
      </c>
      <c r="C3235">
        <f t="shared" si="101"/>
        <v>245.80342632165036</v>
      </c>
    </row>
    <row r="3236" spans="1:3" x14ac:dyDescent="0.25">
      <c r="A3236">
        <v>125.1</v>
      </c>
      <c r="B3236">
        <f t="shared" si="100"/>
        <v>-1.8781193490051749</v>
      </c>
      <c r="C3236">
        <f t="shared" si="101"/>
        <v>3.5273322891076218</v>
      </c>
    </row>
    <row r="3237" spans="1:3" x14ac:dyDescent="0.25">
      <c r="A3237">
        <v>126.3</v>
      </c>
      <c r="B3237">
        <f t="shared" si="100"/>
        <v>-0.67811934900517201</v>
      </c>
      <c r="C3237">
        <f t="shared" si="101"/>
        <v>0.4598458514951983</v>
      </c>
    </row>
    <row r="3238" spans="1:3" x14ac:dyDescent="0.25">
      <c r="A3238">
        <v>142.19999999999999</v>
      </c>
      <c r="B3238">
        <f t="shared" si="100"/>
        <v>15.221880650994819</v>
      </c>
      <c r="C3238">
        <f t="shared" si="101"/>
        <v>231.70565055313048</v>
      </c>
    </row>
    <row r="3239" spans="1:3" x14ac:dyDescent="0.25">
      <c r="A3239">
        <v>110.2</v>
      </c>
      <c r="B3239">
        <f t="shared" si="100"/>
        <v>-16.778119349005166</v>
      </c>
      <c r="C3239">
        <f t="shared" si="101"/>
        <v>281.50528888946155</v>
      </c>
    </row>
    <row r="3240" spans="1:3" x14ac:dyDescent="0.25">
      <c r="A3240">
        <v>127</v>
      </c>
      <c r="B3240">
        <f t="shared" si="100"/>
        <v>2.188065099483083E-2</v>
      </c>
      <c r="C3240">
        <f t="shared" si="101"/>
        <v>4.7876288795759139E-4</v>
      </c>
    </row>
    <row r="3241" spans="1:3" x14ac:dyDescent="0.25">
      <c r="A3241">
        <v>128.6</v>
      </c>
      <c r="B3241">
        <f t="shared" si="100"/>
        <v>1.6218806509948251</v>
      </c>
      <c r="C3241">
        <f t="shared" si="101"/>
        <v>2.6304968460713978</v>
      </c>
    </row>
    <row r="3242" spans="1:3" x14ac:dyDescent="0.25">
      <c r="A3242">
        <v>130.4</v>
      </c>
      <c r="B3242">
        <f t="shared" si="100"/>
        <v>3.4218806509948365</v>
      </c>
      <c r="C3242">
        <f t="shared" si="101"/>
        <v>11.709267189652847</v>
      </c>
    </row>
    <row r="3243" spans="1:3" x14ac:dyDescent="0.25">
      <c r="A3243">
        <v>134.4</v>
      </c>
      <c r="B3243">
        <f t="shared" si="100"/>
        <v>7.4218806509948365</v>
      </c>
      <c r="C3243">
        <f t="shared" si="101"/>
        <v>55.084312397611541</v>
      </c>
    </row>
    <row r="3244" spans="1:3" x14ac:dyDescent="0.25">
      <c r="A3244">
        <v>100</v>
      </c>
      <c r="B3244">
        <f t="shared" si="100"/>
        <v>-26.978119349005169</v>
      </c>
      <c r="C3244">
        <f t="shared" si="101"/>
        <v>727.81892360916709</v>
      </c>
    </row>
    <row r="3245" spans="1:3" x14ac:dyDescent="0.25">
      <c r="A3245">
        <v>133</v>
      </c>
      <c r="B3245">
        <f t="shared" si="100"/>
        <v>6.0218806509948308</v>
      </c>
      <c r="C3245">
        <f t="shared" si="101"/>
        <v>36.263046574825928</v>
      </c>
    </row>
    <row r="3246" spans="1:3" x14ac:dyDescent="0.25">
      <c r="A3246">
        <v>126.7</v>
      </c>
      <c r="B3246">
        <f t="shared" si="100"/>
        <v>-0.27811934900516633</v>
      </c>
      <c r="C3246">
        <f t="shared" si="101"/>
        <v>7.7350372291057512E-2</v>
      </c>
    </row>
    <row r="3247" spans="1:3" x14ac:dyDescent="0.25">
      <c r="A3247">
        <v>129</v>
      </c>
      <c r="B3247">
        <f t="shared" si="100"/>
        <v>2.0218806509948308</v>
      </c>
      <c r="C3247">
        <f t="shared" si="101"/>
        <v>4.0880013668672808</v>
      </c>
    </row>
    <row r="3248" spans="1:3" x14ac:dyDescent="0.25">
      <c r="A3248">
        <v>133.69999999999999</v>
      </c>
      <c r="B3248">
        <f t="shared" si="100"/>
        <v>6.7218806509948195</v>
      </c>
      <c r="C3248">
        <f t="shared" si="101"/>
        <v>45.183679486218537</v>
      </c>
    </row>
    <row r="3249" spans="1:3" x14ac:dyDescent="0.25">
      <c r="A3249">
        <v>122.2</v>
      </c>
      <c r="B3249">
        <f t="shared" si="100"/>
        <v>-4.7781193490051663</v>
      </c>
      <c r="C3249">
        <f t="shared" si="101"/>
        <v>22.830424513337555</v>
      </c>
    </row>
    <row r="3250" spans="1:3" x14ac:dyDescent="0.25">
      <c r="A3250">
        <v>128.9</v>
      </c>
      <c r="B3250">
        <f t="shared" si="100"/>
        <v>1.9218806509948365</v>
      </c>
      <c r="C3250">
        <f t="shared" si="101"/>
        <v>3.6936252366683364</v>
      </c>
    </row>
    <row r="3251" spans="1:3" x14ac:dyDescent="0.25">
      <c r="A3251">
        <v>154.4</v>
      </c>
      <c r="B3251">
        <f t="shared" si="100"/>
        <v>27.421880650994837</v>
      </c>
      <c r="C3251">
        <f t="shared" si="101"/>
        <v>751.95953843740494</v>
      </c>
    </row>
    <row r="3252" spans="1:3" x14ac:dyDescent="0.25">
      <c r="A3252">
        <v>130</v>
      </c>
      <c r="B3252">
        <f t="shared" si="100"/>
        <v>3.0218806509948308</v>
      </c>
      <c r="C3252">
        <f t="shared" si="101"/>
        <v>9.1317626688569433</v>
      </c>
    </row>
    <row r="3253" spans="1:3" x14ac:dyDescent="0.25">
      <c r="A3253">
        <v>113</v>
      </c>
      <c r="B3253">
        <f t="shared" si="100"/>
        <v>-13.978119349005169</v>
      </c>
      <c r="C3253">
        <f t="shared" si="101"/>
        <v>195.38782053503269</v>
      </c>
    </row>
    <row r="3254" spans="1:3" x14ac:dyDescent="0.25">
      <c r="A3254">
        <v>123.3</v>
      </c>
      <c r="B3254">
        <f t="shared" si="100"/>
        <v>-3.678119349005172</v>
      </c>
      <c r="C3254">
        <f t="shared" si="101"/>
        <v>13.52856194552623</v>
      </c>
    </row>
    <row r="3255" spans="1:3" x14ac:dyDescent="0.25">
      <c r="A3255">
        <v>130</v>
      </c>
      <c r="B3255">
        <f t="shared" si="100"/>
        <v>3.0218806509948308</v>
      </c>
      <c r="C3255">
        <f t="shared" si="101"/>
        <v>9.1317626688569433</v>
      </c>
    </row>
    <row r="3256" spans="1:3" x14ac:dyDescent="0.25">
      <c r="A3256">
        <v>101.3</v>
      </c>
      <c r="B3256">
        <f t="shared" si="100"/>
        <v>-25.678119349005172</v>
      </c>
      <c r="C3256">
        <f t="shared" si="101"/>
        <v>659.36581330175375</v>
      </c>
    </row>
    <row r="3257" spans="1:3" x14ac:dyDescent="0.25">
      <c r="A3257">
        <v>113.7</v>
      </c>
      <c r="B3257">
        <f t="shared" si="100"/>
        <v>-13.278119349005166</v>
      </c>
      <c r="C3257">
        <f t="shared" si="101"/>
        <v>176.30845344642537</v>
      </c>
    </row>
    <row r="3258" spans="1:3" x14ac:dyDescent="0.25">
      <c r="A3258">
        <v>138.80000000000001</v>
      </c>
      <c r="B3258">
        <f t="shared" si="100"/>
        <v>11.821880650994842</v>
      </c>
      <c r="C3258">
        <f t="shared" si="101"/>
        <v>139.75686212636623</v>
      </c>
    </row>
    <row r="3259" spans="1:3" x14ac:dyDescent="0.25">
      <c r="A3259">
        <v>140</v>
      </c>
      <c r="B3259">
        <f t="shared" si="100"/>
        <v>13.021880650994831</v>
      </c>
      <c r="C3259">
        <f t="shared" si="101"/>
        <v>169.56937568875355</v>
      </c>
    </row>
    <row r="3260" spans="1:3" x14ac:dyDescent="0.25">
      <c r="A3260">
        <v>130</v>
      </c>
      <c r="B3260">
        <f t="shared" si="100"/>
        <v>3.0218806509948308</v>
      </c>
      <c r="C3260">
        <f t="shared" si="101"/>
        <v>9.1317626688569433</v>
      </c>
    </row>
    <row r="3261" spans="1:3" x14ac:dyDescent="0.25">
      <c r="A3261">
        <v>132.5</v>
      </c>
      <c r="B3261">
        <f t="shared" si="100"/>
        <v>5.5218806509948308</v>
      </c>
      <c r="C3261">
        <f t="shared" si="101"/>
        <v>30.491165923831097</v>
      </c>
    </row>
    <row r="3262" spans="1:3" x14ac:dyDescent="0.25">
      <c r="A3262">
        <v>117.4</v>
      </c>
      <c r="B3262">
        <f t="shared" si="100"/>
        <v>-9.5781193490051635</v>
      </c>
      <c r="C3262">
        <f t="shared" si="101"/>
        <v>91.740370263787099</v>
      </c>
    </row>
    <row r="3263" spans="1:3" x14ac:dyDescent="0.25">
      <c r="A3263">
        <v>109.8</v>
      </c>
      <c r="B3263">
        <f t="shared" si="100"/>
        <v>-17.178119349005172</v>
      </c>
      <c r="C3263">
        <f t="shared" si="101"/>
        <v>295.08778436866589</v>
      </c>
    </row>
    <row r="3264" spans="1:3" x14ac:dyDescent="0.25">
      <c r="A3264">
        <v>116.5</v>
      </c>
      <c r="B3264">
        <f t="shared" si="100"/>
        <v>-10.478119349005169</v>
      </c>
      <c r="C3264">
        <f t="shared" si="101"/>
        <v>109.7909850919965</v>
      </c>
    </row>
    <row r="3265" spans="1:3" x14ac:dyDescent="0.25">
      <c r="A3265">
        <v>165.2</v>
      </c>
      <c r="B3265">
        <f t="shared" si="100"/>
        <v>38.221880650994819</v>
      </c>
      <c r="C3265">
        <f t="shared" si="101"/>
        <v>1460.9121604988923</v>
      </c>
    </row>
    <row r="3266" spans="1:3" x14ac:dyDescent="0.25">
      <c r="A3266">
        <v>113</v>
      </c>
      <c r="B3266">
        <f t="shared" si="100"/>
        <v>-13.978119349005169</v>
      </c>
      <c r="C3266">
        <f t="shared" si="101"/>
        <v>195.38782053503269</v>
      </c>
    </row>
    <row r="3267" spans="1:3" x14ac:dyDescent="0.25">
      <c r="A3267">
        <v>123.3</v>
      </c>
      <c r="B3267">
        <f t="shared" ref="B3267:B3330" si="102">A3267 -$H$2</f>
        <v>-3.678119349005172</v>
      </c>
      <c r="C3267">
        <f t="shared" ref="C3267:C3330" si="103">B3267*B3267</f>
        <v>13.52856194552623</v>
      </c>
    </row>
    <row r="3268" spans="1:3" x14ac:dyDescent="0.25">
      <c r="A3268">
        <v>116.7</v>
      </c>
      <c r="B3268">
        <f t="shared" si="102"/>
        <v>-10.278119349005166</v>
      </c>
      <c r="C3268">
        <f t="shared" si="103"/>
        <v>105.63973735239438</v>
      </c>
    </row>
    <row r="3269" spans="1:3" x14ac:dyDescent="0.25">
      <c r="A3269">
        <v>110</v>
      </c>
      <c r="B3269">
        <f t="shared" si="102"/>
        <v>-16.978119349005169</v>
      </c>
      <c r="C3269">
        <f t="shared" si="103"/>
        <v>288.2565366290637</v>
      </c>
    </row>
    <row r="3270" spans="1:3" x14ac:dyDescent="0.25">
      <c r="A3270">
        <v>118.9</v>
      </c>
      <c r="B3270">
        <f t="shared" si="102"/>
        <v>-8.0781193490051635</v>
      </c>
      <c r="C3270">
        <f t="shared" si="103"/>
        <v>65.256012216771609</v>
      </c>
    </row>
    <row r="3271" spans="1:3" x14ac:dyDescent="0.25">
      <c r="A3271">
        <v>103.6</v>
      </c>
      <c r="B3271">
        <f t="shared" si="102"/>
        <v>-23.378119349005175</v>
      </c>
      <c r="C3271">
        <f t="shared" si="103"/>
        <v>546.53646429633011</v>
      </c>
    </row>
    <row r="3272" spans="1:3" x14ac:dyDescent="0.25">
      <c r="A3272">
        <v>122.7</v>
      </c>
      <c r="B3272">
        <f t="shared" si="102"/>
        <v>-4.2781193490051663</v>
      </c>
      <c r="C3272">
        <f t="shared" si="103"/>
        <v>18.302305164332388</v>
      </c>
    </row>
    <row r="3273" spans="1:3" x14ac:dyDescent="0.25">
      <c r="A3273">
        <v>113.5</v>
      </c>
      <c r="B3273">
        <f t="shared" si="102"/>
        <v>-13.478119349005169</v>
      </c>
      <c r="C3273">
        <f t="shared" si="103"/>
        <v>181.65970118602752</v>
      </c>
    </row>
    <row r="3274" spans="1:3" x14ac:dyDescent="0.25">
      <c r="A3274">
        <v>128.19999999999999</v>
      </c>
      <c r="B3274">
        <f t="shared" si="102"/>
        <v>1.2218806509948195</v>
      </c>
      <c r="C3274">
        <f t="shared" si="103"/>
        <v>1.4929923252755237</v>
      </c>
    </row>
    <row r="3275" spans="1:3" x14ac:dyDescent="0.25">
      <c r="A3275">
        <v>120</v>
      </c>
      <c r="B3275">
        <f t="shared" si="102"/>
        <v>-6.9781193490051692</v>
      </c>
      <c r="C3275">
        <f t="shared" si="103"/>
        <v>48.694149648960327</v>
      </c>
    </row>
    <row r="3276" spans="1:3" x14ac:dyDescent="0.25">
      <c r="A3276">
        <v>130</v>
      </c>
      <c r="B3276">
        <f t="shared" si="102"/>
        <v>3.0218806509948308</v>
      </c>
      <c r="C3276">
        <f t="shared" si="103"/>
        <v>9.1317626688569433</v>
      </c>
    </row>
    <row r="3277" spans="1:3" x14ac:dyDescent="0.25">
      <c r="A3277">
        <v>110</v>
      </c>
      <c r="B3277">
        <f t="shared" si="102"/>
        <v>-16.978119349005169</v>
      </c>
      <c r="C3277">
        <f t="shared" si="103"/>
        <v>288.2565366290637</v>
      </c>
    </row>
    <row r="3278" spans="1:3" x14ac:dyDescent="0.25">
      <c r="A3278">
        <v>117.7</v>
      </c>
      <c r="B3278">
        <f t="shared" si="102"/>
        <v>-9.2781193490051663</v>
      </c>
      <c r="C3278">
        <f t="shared" si="103"/>
        <v>86.083498654384044</v>
      </c>
    </row>
    <row r="3279" spans="1:3" x14ac:dyDescent="0.25">
      <c r="A3279">
        <v>99.6</v>
      </c>
      <c r="B3279">
        <f t="shared" si="102"/>
        <v>-27.378119349005175</v>
      </c>
      <c r="C3279">
        <f t="shared" si="103"/>
        <v>749.56141908837151</v>
      </c>
    </row>
    <row r="3280" spans="1:3" x14ac:dyDescent="0.25">
      <c r="A3280">
        <v>117.9</v>
      </c>
      <c r="B3280">
        <f t="shared" si="102"/>
        <v>-9.0781193490051635</v>
      </c>
      <c r="C3280">
        <f t="shared" si="103"/>
        <v>82.412250914781936</v>
      </c>
    </row>
    <row r="3281" spans="1:3" x14ac:dyDescent="0.25">
      <c r="A3281">
        <v>113</v>
      </c>
      <c r="B3281">
        <f t="shared" si="102"/>
        <v>-13.978119349005169</v>
      </c>
      <c r="C3281">
        <f t="shared" si="103"/>
        <v>195.38782053503269</v>
      </c>
    </row>
    <row r="3282" spans="1:3" x14ac:dyDescent="0.25">
      <c r="A3282">
        <v>124.4</v>
      </c>
      <c r="B3282">
        <f t="shared" si="102"/>
        <v>-2.5781193490051635</v>
      </c>
      <c r="C3282">
        <f t="shared" si="103"/>
        <v>6.6466993777148078</v>
      </c>
    </row>
    <row r="3283" spans="1:3" x14ac:dyDescent="0.25">
      <c r="A3283">
        <v>140</v>
      </c>
      <c r="B3283">
        <f t="shared" si="102"/>
        <v>13.021880650994831</v>
      </c>
      <c r="C3283">
        <f t="shared" si="103"/>
        <v>169.56937568875355</v>
      </c>
    </row>
    <row r="3284" spans="1:3" x14ac:dyDescent="0.25">
      <c r="A3284">
        <v>132.4</v>
      </c>
      <c r="B3284">
        <f t="shared" si="102"/>
        <v>5.4218806509948365</v>
      </c>
      <c r="C3284">
        <f t="shared" si="103"/>
        <v>29.396789793632191</v>
      </c>
    </row>
    <row r="3285" spans="1:3" x14ac:dyDescent="0.25">
      <c r="A3285">
        <v>124</v>
      </c>
      <c r="B3285">
        <f t="shared" si="102"/>
        <v>-2.9781193490051692</v>
      </c>
      <c r="C3285">
        <f t="shared" si="103"/>
        <v>8.8691948569189734</v>
      </c>
    </row>
    <row r="3286" spans="1:3" x14ac:dyDescent="0.25">
      <c r="A3286">
        <v>132</v>
      </c>
      <c r="B3286">
        <f t="shared" si="102"/>
        <v>5.0218806509948308</v>
      </c>
      <c r="C3286">
        <f t="shared" si="103"/>
        <v>25.219285272836267</v>
      </c>
    </row>
    <row r="3287" spans="1:3" x14ac:dyDescent="0.25">
      <c r="A3287">
        <v>149.80000000000001</v>
      </c>
      <c r="B3287">
        <f t="shared" si="102"/>
        <v>22.821880650994842</v>
      </c>
      <c r="C3287">
        <f t="shared" si="103"/>
        <v>520.83823644825281</v>
      </c>
    </row>
    <row r="3288" spans="1:3" x14ac:dyDescent="0.25">
      <c r="A3288">
        <v>160</v>
      </c>
      <c r="B3288">
        <f t="shared" si="102"/>
        <v>33.021880650994831</v>
      </c>
      <c r="C3288">
        <f t="shared" si="103"/>
        <v>1090.4446017285468</v>
      </c>
    </row>
    <row r="3289" spans="1:3" x14ac:dyDescent="0.25">
      <c r="A3289">
        <v>114.6</v>
      </c>
      <c r="B3289">
        <f t="shared" si="102"/>
        <v>-12.378119349005175</v>
      </c>
      <c r="C3289">
        <f t="shared" si="103"/>
        <v>153.21783861821629</v>
      </c>
    </row>
    <row r="3290" spans="1:3" x14ac:dyDescent="0.25">
      <c r="A3290">
        <v>120</v>
      </c>
      <c r="B3290">
        <f t="shared" si="102"/>
        <v>-6.9781193490051692</v>
      </c>
      <c r="C3290">
        <f t="shared" si="103"/>
        <v>48.694149648960327</v>
      </c>
    </row>
    <row r="3291" spans="1:3" x14ac:dyDescent="0.25">
      <c r="A3291">
        <v>100</v>
      </c>
      <c r="B3291">
        <f t="shared" si="102"/>
        <v>-26.978119349005169</v>
      </c>
      <c r="C3291">
        <f t="shared" si="103"/>
        <v>727.81892360916709</v>
      </c>
    </row>
    <row r="3292" spans="1:3" x14ac:dyDescent="0.25">
      <c r="A3292">
        <v>128.5</v>
      </c>
      <c r="B3292">
        <f t="shared" si="102"/>
        <v>1.5218806509948308</v>
      </c>
      <c r="C3292">
        <f t="shared" si="103"/>
        <v>2.3161207158724499</v>
      </c>
    </row>
    <row r="3293" spans="1:3" x14ac:dyDescent="0.25">
      <c r="A3293">
        <v>113</v>
      </c>
      <c r="B3293">
        <f t="shared" si="102"/>
        <v>-13.978119349005169</v>
      </c>
      <c r="C3293">
        <f t="shared" si="103"/>
        <v>195.38782053503269</v>
      </c>
    </row>
    <row r="3294" spans="1:3" x14ac:dyDescent="0.25">
      <c r="A3294">
        <v>150.80000000000001</v>
      </c>
      <c r="B3294">
        <f t="shared" si="102"/>
        <v>23.821880650994842</v>
      </c>
      <c r="C3294">
        <f t="shared" si="103"/>
        <v>567.4819977502425</v>
      </c>
    </row>
    <row r="3295" spans="1:3" x14ac:dyDescent="0.25">
      <c r="A3295">
        <v>130.80000000000001</v>
      </c>
      <c r="B3295">
        <f t="shared" si="102"/>
        <v>3.8218806509948422</v>
      </c>
      <c r="C3295">
        <f t="shared" si="103"/>
        <v>14.60677171044876</v>
      </c>
    </row>
    <row r="3296" spans="1:3" x14ac:dyDescent="0.25">
      <c r="A3296">
        <v>114.5</v>
      </c>
      <c r="B3296">
        <f t="shared" si="102"/>
        <v>-12.478119349005169</v>
      </c>
      <c r="C3296">
        <f t="shared" si="103"/>
        <v>155.70346248801718</v>
      </c>
    </row>
    <row r="3297" spans="1:3" x14ac:dyDescent="0.25">
      <c r="A3297">
        <v>114.8</v>
      </c>
      <c r="B3297">
        <f t="shared" si="102"/>
        <v>-12.178119349005172</v>
      </c>
      <c r="C3297">
        <f t="shared" si="103"/>
        <v>148.30659087861414</v>
      </c>
    </row>
    <row r="3298" spans="1:3" x14ac:dyDescent="0.25">
      <c r="A3298">
        <v>126.2</v>
      </c>
      <c r="B3298">
        <f t="shared" si="102"/>
        <v>-0.77811934900516633</v>
      </c>
      <c r="C3298">
        <f t="shared" si="103"/>
        <v>0.6054697212962239</v>
      </c>
    </row>
    <row r="3299" spans="1:3" x14ac:dyDescent="0.25">
      <c r="A3299">
        <v>129</v>
      </c>
      <c r="B3299">
        <f t="shared" si="102"/>
        <v>2.0218806509948308</v>
      </c>
      <c r="C3299">
        <f t="shared" si="103"/>
        <v>4.0880013668672808</v>
      </c>
    </row>
    <row r="3300" spans="1:3" x14ac:dyDescent="0.25">
      <c r="A3300">
        <v>110.5</v>
      </c>
      <c r="B3300">
        <f t="shared" si="102"/>
        <v>-16.478119349005169</v>
      </c>
      <c r="C3300">
        <f t="shared" si="103"/>
        <v>271.52841728005853</v>
      </c>
    </row>
    <row r="3301" spans="1:3" x14ac:dyDescent="0.25">
      <c r="A3301">
        <v>132.5</v>
      </c>
      <c r="B3301">
        <f t="shared" si="102"/>
        <v>5.5218806509948308</v>
      </c>
      <c r="C3301">
        <f t="shared" si="103"/>
        <v>30.491165923831097</v>
      </c>
    </row>
    <row r="3302" spans="1:3" x14ac:dyDescent="0.25">
      <c r="A3302">
        <v>130.69999999999999</v>
      </c>
      <c r="B3302">
        <f t="shared" si="102"/>
        <v>3.7218806509948195</v>
      </c>
      <c r="C3302">
        <f t="shared" si="103"/>
        <v>13.85239558024962</v>
      </c>
    </row>
    <row r="3303" spans="1:3" x14ac:dyDescent="0.25">
      <c r="A3303">
        <v>130.4</v>
      </c>
      <c r="B3303">
        <f t="shared" si="102"/>
        <v>3.4218806509948365</v>
      </c>
      <c r="C3303">
        <f t="shared" si="103"/>
        <v>11.709267189652847</v>
      </c>
    </row>
    <row r="3304" spans="1:3" x14ac:dyDescent="0.25">
      <c r="A3304">
        <v>124.3</v>
      </c>
      <c r="B3304">
        <f t="shared" si="102"/>
        <v>-2.678119349005172</v>
      </c>
      <c r="C3304">
        <f t="shared" si="103"/>
        <v>7.1723232475158865</v>
      </c>
    </row>
    <row r="3305" spans="1:3" x14ac:dyDescent="0.25">
      <c r="A3305">
        <v>132.6</v>
      </c>
      <c r="B3305">
        <f t="shared" si="102"/>
        <v>5.6218806509948251</v>
      </c>
      <c r="C3305">
        <f t="shared" si="103"/>
        <v>31.60554205403</v>
      </c>
    </row>
    <row r="3306" spans="1:3" x14ac:dyDescent="0.25">
      <c r="A3306">
        <v>146.69999999999999</v>
      </c>
      <c r="B3306">
        <f t="shared" si="102"/>
        <v>19.721880650994819</v>
      </c>
      <c r="C3306">
        <f t="shared" si="103"/>
        <v>388.95257641208383</v>
      </c>
    </row>
    <row r="3307" spans="1:3" x14ac:dyDescent="0.25">
      <c r="A3307">
        <v>130.1</v>
      </c>
      <c r="B3307">
        <f t="shared" si="102"/>
        <v>3.1218806509948251</v>
      </c>
      <c r="C3307">
        <f t="shared" si="103"/>
        <v>9.7461387990558741</v>
      </c>
    </row>
    <row r="3308" spans="1:3" x14ac:dyDescent="0.25">
      <c r="A3308">
        <v>120</v>
      </c>
      <c r="B3308">
        <f t="shared" si="102"/>
        <v>-6.9781193490051692</v>
      </c>
      <c r="C3308">
        <f t="shared" si="103"/>
        <v>48.694149648960327</v>
      </c>
    </row>
    <row r="3309" spans="1:3" x14ac:dyDescent="0.25">
      <c r="A3309">
        <v>121.3</v>
      </c>
      <c r="B3309">
        <f t="shared" si="102"/>
        <v>-5.678119349005172</v>
      </c>
      <c r="C3309">
        <f t="shared" si="103"/>
        <v>32.241039341546916</v>
      </c>
    </row>
    <row r="3310" spans="1:3" x14ac:dyDescent="0.25">
      <c r="A3310">
        <v>133.30000000000001</v>
      </c>
      <c r="B3310">
        <f t="shared" si="102"/>
        <v>6.3218806509948422</v>
      </c>
      <c r="C3310">
        <f t="shared" si="103"/>
        <v>39.966174965422972</v>
      </c>
    </row>
    <row r="3311" spans="1:3" x14ac:dyDescent="0.25">
      <c r="A3311">
        <v>110.5</v>
      </c>
      <c r="B3311">
        <f t="shared" si="102"/>
        <v>-16.478119349005169</v>
      </c>
      <c r="C3311">
        <f t="shared" si="103"/>
        <v>271.52841728005853</v>
      </c>
    </row>
    <row r="3312" spans="1:3" x14ac:dyDescent="0.25">
      <c r="A3312">
        <v>102.5</v>
      </c>
      <c r="B3312">
        <f t="shared" si="102"/>
        <v>-24.478119349005169</v>
      </c>
      <c r="C3312">
        <f t="shared" si="103"/>
        <v>599.17832686414124</v>
      </c>
    </row>
    <row r="3313" spans="1:3" x14ac:dyDescent="0.25">
      <c r="A3313">
        <v>150.9</v>
      </c>
      <c r="B3313">
        <f t="shared" si="102"/>
        <v>23.921880650994837</v>
      </c>
      <c r="C3313">
        <f t="shared" si="103"/>
        <v>572.25637388044117</v>
      </c>
    </row>
    <row r="3314" spans="1:3" x14ac:dyDescent="0.25">
      <c r="A3314">
        <v>106.6</v>
      </c>
      <c r="B3314">
        <f t="shared" si="102"/>
        <v>-20.378119349005175</v>
      </c>
      <c r="C3314">
        <f t="shared" si="103"/>
        <v>415.26774820229912</v>
      </c>
    </row>
    <row r="3315" spans="1:3" x14ac:dyDescent="0.25">
      <c r="A3315">
        <v>118.3</v>
      </c>
      <c r="B3315">
        <f t="shared" si="102"/>
        <v>-8.678119349005172</v>
      </c>
      <c r="C3315">
        <f t="shared" si="103"/>
        <v>75.309755435577955</v>
      </c>
    </row>
    <row r="3316" spans="1:3" x14ac:dyDescent="0.25">
      <c r="A3316">
        <v>117.9</v>
      </c>
      <c r="B3316">
        <f t="shared" si="102"/>
        <v>-9.0781193490051635</v>
      </c>
      <c r="C3316">
        <f t="shared" si="103"/>
        <v>82.412250914781936</v>
      </c>
    </row>
    <row r="3317" spans="1:3" x14ac:dyDescent="0.25">
      <c r="A3317">
        <v>135</v>
      </c>
      <c r="B3317">
        <f t="shared" si="102"/>
        <v>8.0218806509948308</v>
      </c>
      <c r="C3317">
        <f t="shared" si="103"/>
        <v>64.350569178805245</v>
      </c>
    </row>
    <row r="3318" spans="1:3" x14ac:dyDescent="0.25">
      <c r="A3318">
        <v>120</v>
      </c>
      <c r="B3318">
        <f t="shared" si="102"/>
        <v>-6.9781193490051692</v>
      </c>
      <c r="C3318">
        <f t="shared" si="103"/>
        <v>48.694149648960327</v>
      </c>
    </row>
    <row r="3319" spans="1:3" x14ac:dyDescent="0.25">
      <c r="A3319">
        <v>167.1</v>
      </c>
      <c r="B3319">
        <f t="shared" si="102"/>
        <v>40.121880650994825</v>
      </c>
      <c r="C3319">
        <f t="shared" si="103"/>
        <v>1609.765306972673</v>
      </c>
    </row>
    <row r="3320" spans="1:3" x14ac:dyDescent="0.25">
      <c r="A3320">
        <v>115.8</v>
      </c>
      <c r="B3320">
        <f t="shared" si="102"/>
        <v>-11.178119349005172</v>
      </c>
      <c r="C3320">
        <f t="shared" si="103"/>
        <v>124.95035218060382</v>
      </c>
    </row>
    <row r="3321" spans="1:3" x14ac:dyDescent="0.25">
      <c r="A3321">
        <v>141.19999999999999</v>
      </c>
      <c r="B3321">
        <f t="shared" si="102"/>
        <v>14.221880650994819</v>
      </c>
      <c r="C3321">
        <f t="shared" si="103"/>
        <v>202.26188925114084</v>
      </c>
    </row>
    <row r="3322" spans="1:3" x14ac:dyDescent="0.25">
      <c r="A3322">
        <v>118.4</v>
      </c>
      <c r="B3322">
        <f t="shared" si="102"/>
        <v>-8.5781193490051635</v>
      </c>
      <c r="C3322">
        <f t="shared" si="103"/>
        <v>73.584131565776772</v>
      </c>
    </row>
    <row r="3323" spans="1:3" x14ac:dyDescent="0.25">
      <c r="A3323">
        <v>134.30000000000001</v>
      </c>
      <c r="B3323">
        <f t="shared" si="102"/>
        <v>7.3218806509948422</v>
      </c>
      <c r="C3323">
        <f t="shared" si="103"/>
        <v>53.609936267412657</v>
      </c>
    </row>
    <row r="3324" spans="1:3" x14ac:dyDescent="0.25">
      <c r="A3324">
        <v>128.69999999999999</v>
      </c>
      <c r="B3324">
        <f t="shared" si="102"/>
        <v>1.7218806509948195</v>
      </c>
      <c r="C3324">
        <f t="shared" si="103"/>
        <v>2.9648729762703434</v>
      </c>
    </row>
    <row r="3325" spans="1:3" x14ac:dyDescent="0.25">
      <c r="A3325">
        <v>116.1</v>
      </c>
      <c r="B3325">
        <f t="shared" si="102"/>
        <v>-10.878119349005175</v>
      </c>
      <c r="C3325">
        <f t="shared" si="103"/>
        <v>118.33348057120077</v>
      </c>
    </row>
    <row r="3326" spans="1:3" x14ac:dyDescent="0.25">
      <c r="A3326">
        <v>100</v>
      </c>
      <c r="B3326">
        <f t="shared" si="102"/>
        <v>-26.978119349005169</v>
      </c>
      <c r="C3326">
        <f t="shared" si="103"/>
        <v>727.81892360916709</v>
      </c>
    </row>
    <row r="3327" spans="1:3" x14ac:dyDescent="0.25">
      <c r="A3327">
        <v>118.8</v>
      </c>
      <c r="B3327">
        <f t="shared" si="102"/>
        <v>-8.178119349005172</v>
      </c>
      <c r="C3327">
        <f t="shared" si="103"/>
        <v>66.881636086572783</v>
      </c>
    </row>
    <row r="3328" spans="1:3" x14ac:dyDescent="0.25">
      <c r="A3328">
        <v>130</v>
      </c>
      <c r="B3328">
        <f t="shared" si="102"/>
        <v>3.0218806509948308</v>
      </c>
      <c r="C3328">
        <f t="shared" si="103"/>
        <v>9.1317626688569433</v>
      </c>
    </row>
    <row r="3329" spans="1:3" x14ac:dyDescent="0.25">
      <c r="A3329">
        <v>150</v>
      </c>
      <c r="B3329">
        <f t="shared" si="102"/>
        <v>23.021880650994831</v>
      </c>
      <c r="C3329">
        <f t="shared" si="103"/>
        <v>530.00698870865017</v>
      </c>
    </row>
    <row r="3330" spans="1:3" x14ac:dyDescent="0.25">
      <c r="A3330">
        <v>116</v>
      </c>
      <c r="B3330">
        <f t="shared" si="102"/>
        <v>-10.978119349005169</v>
      </c>
      <c r="C3330">
        <f t="shared" si="103"/>
        <v>120.51910444100167</v>
      </c>
    </row>
    <row r="3331" spans="1:3" x14ac:dyDescent="0.25">
      <c r="A3331">
        <v>99</v>
      </c>
      <c r="B3331">
        <f t="shared" ref="B3331:B3394" si="104">A3331 -$H$2</f>
        <v>-27.978119349005169</v>
      </c>
      <c r="C3331">
        <f t="shared" ref="C3331:C3394" si="105">B3331*B3331</f>
        <v>782.77516230717742</v>
      </c>
    </row>
    <row r="3332" spans="1:3" x14ac:dyDescent="0.25">
      <c r="A3332">
        <v>132</v>
      </c>
      <c r="B3332">
        <f t="shared" si="104"/>
        <v>5.0218806509948308</v>
      </c>
      <c r="C3332">
        <f t="shared" si="105"/>
        <v>25.219285272836267</v>
      </c>
    </row>
    <row r="3333" spans="1:3" x14ac:dyDescent="0.25">
      <c r="A3333">
        <v>125</v>
      </c>
      <c r="B3333">
        <f t="shared" si="104"/>
        <v>-1.9781193490051692</v>
      </c>
      <c r="C3333">
        <f t="shared" si="105"/>
        <v>3.9129561589086341</v>
      </c>
    </row>
    <row r="3334" spans="1:3" x14ac:dyDescent="0.25">
      <c r="A3334">
        <v>116.2</v>
      </c>
      <c r="B3334">
        <f t="shared" si="104"/>
        <v>-10.778119349005166</v>
      </c>
      <c r="C3334">
        <f t="shared" si="105"/>
        <v>116.16785670139954</v>
      </c>
    </row>
    <row r="3335" spans="1:3" x14ac:dyDescent="0.25">
      <c r="A3335">
        <v>100</v>
      </c>
      <c r="B3335">
        <f t="shared" si="104"/>
        <v>-26.978119349005169</v>
      </c>
      <c r="C3335">
        <f t="shared" si="105"/>
        <v>727.81892360916709</v>
      </c>
    </row>
    <row r="3336" spans="1:3" x14ac:dyDescent="0.25">
      <c r="A3336">
        <v>132.9</v>
      </c>
      <c r="B3336">
        <f t="shared" si="104"/>
        <v>5.9218806509948365</v>
      </c>
      <c r="C3336">
        <f t="shared" si="105"/>
        <v>35.068670444627031</v>
      </c>
    </row>
    <row r="3337" spans="1:3" x14ac:dyDescent="0.25">
      <c r="A3337">
        <v>132.5</v>
      </c>
      <c r="B3337">
        <f t="shared" si="104"/>
        <v>5.5218806509948308</v>
      </c>
      <c r="C3337">
        <f t="shared" si="105"/>
        <v>30.491165923831097</v>
      </c>
    </row>
    <row r="3338" spans="1:3" x14ac:dyDescent="0.25">
      <c r="A3338">
        <v>140</v>
      </c>
      <c r="B3338">
        <f t="shared" si="104"/>
        <v>13.021880650994831</v>
      </c>
      <c r="C3338">
        <f t="shared" si="105"/>
        <v>169.56937568875355</v>
      </c>
    </row>
    <row r="3339" spans="1:3" x14ac:dyDescent="0.25">
      <c r="A3339">
        <v>100.1</v>
      </c>
      <c r="B3339">
        <f t="shared" si="104"/>
        <v>-26.878119349005175</v>
      </c>
      <c r="C3339">
        <f t="shared" si="105"/>
        <v>722.43329973936636</v>
      </c>
    </row>
    <row r="3340" spans="1:3" x14ac:dyDescent="0.25">
      <c r="A3340">
        <v>128.19999999999999</v>
      </c>
      <c r="B3340">
        <f t="shared" si="104"/>
        <v>1.2218806509948195</v>
      </c>
      <c r="C3340">
        <f t="shared" si="105"/>
        <v>1.4929923252755237</v>
      </c>
    </row>
    <row r="3341" spans="1:3" x14ac:dyDescent="0.25">
      <c r="A3341">
        <v>133.4</v>
      </c>
      <c r="B3341">
        <f t="shared" si="104"/>
        <v>6.4218806509948365</v>
      </c>
      <c r="C3341">
        <f t="shared" si="105"/>
        <v>41.240551095621868</v>
      </c>
    </row>
    <row r="3342" spans="1:3" x14ac:dyDescent="0.25">
      <c r="A3342">
        <v>136.1</v>
      </c>
      <c r="B3342">
        <f t="shared" si="104"/>
        <v>9.1218806509948251</v>
      </c>
      <c r="C3342">
        <f t="shared" si="105"/>
        <v>83.208706610993772</v>
      </c>
    </row>
    <row r="3343" spans="1:3" x14ac:dyDescent="0.25">
      <c r="A3343">
        <v>123</v>
      </c>
      <c r="B3343">
        <f t="shared" si="104"/>
        <v>-3.9781193490051692</v>
      </c>
      <c r="C3343">
        <f t="shared" si="105"/>
        <v>15.825433554929312</v>
      </c>
    </row>
    <row r="3344" spans="1:3" x14ac:dyDescent="0.25">
      <c r="A3344">
        <v>130.30000000000001</v>
      </c>
      <c r="B3344">
        <f t="shared" si="104"/>
        <v>3.3218806509948422</v>
      </c>
      <c r="C3344">
        <f t="shared" si="105"/>
        <v>11.034891059453917</v>
      </c>
    </row>
    <row r="3345" spans="1:3" x14ac:dyDescent="0.25">
      <c r="A3345">
        <v>153.69999999999999</v>
      </c>
      <c r="B3345">
        <f t="shared" si="104"/>
        <v>26.721880650994819</v>
      </c>
      <c r="C3345">
        <f t="shared" si="105"/>
        <v>714.05890552601136</v>
      </c>
    </row>
    <row r="3346" spans="1:3" x14ac:dyDescent="0.25">
      <c r="A3346">
        <v>142.5</v>
      </c>
      <c r="B3346">
        <f t="shared" si="104"/>
        <v>15.521880650994831</v>
      </c>
      <c r="C3346">
        <f t="shared" si="105"/>
        <v>240.92877894372771</v>
      </c>
    </row>
    <row r="3347" spans="1:3" x14ac:dyDescent="0.25">
      <c r="A3347">
        <v>114.6</v>
      </c>
      <c r="B3347">
        <f t="shared" si="104"/>
        <v>-12.378119349005175</v>
      </c>
      <c r="C3347">
        <f t="shared" si="105"/>
        <v>153.21783861821629</v>
      </c>
    </row>
    <row r="3348" spans="1:3" x14ac:dyDescent="0.25">
      <c r="A3348">
        <v>108.5</v>
      </c>
      <c r="B3348">
        <f t="shared" si="104"/>
        <v>-18.478119349005169</v>
      </c>
      <c r="C3348">
        <f t="shared" si="105"/>
        <v>341.44089467607921</v>
      </c>
    </row>
    <row r="3349" spans="1:3" x14ac:dyDescent="0.25">
      <c r="A3349">
        <v>140</v>
      </c>
      <c r="B3349">
        <f t="shared" si="104"/>
        <v>13.021880650994831</v>
      </c>
      <c r="C3349">
        <f t="shared" si="105"/>
        <v>169.56937568875355</v>
      </c>
    </row>
    <row r="3350" spans="1:3" x14ac:dyDescent="0.25">
      <c r="A3350">
        <v>120</v>
      </c>
      <c r="B3350">
        <f t="shared" si="104"/>
        <v>-6.9781193490051692</v>
      </c>
      <c r="C3350">
        <f t="shared" si="105"/>
        <v>48.694149648960327</v>
      </c>
    </row>
    <row r="3351" spans="1:3" x14ac:dyDescent="0.25">
      <c r="A3351">
        <v>120</v>
      </c>
      <c r="B3351">
        <f t="shared" si="104"/>
        <v>-6.9781193490051692</v>
      </c>
      <c r="C3351">
        <f t="shared" si="105"/>
        <v>48.694149648960327</v>
      </c>
    </row>
    <row r="3352" spans="1:3" x14ac:dyDescent="0.25">
      <c r="A3352">
        <v>127.6</v>
      </c>
      <c r="B3352">
        <f t="shared" si="104"/>
        <v>0.62188065099482515</v>
      </c>
      <c r="C3352">
        <f t="shared" si="105"/>
        <v>0.38673554408174754</v>
      </c>
    </row>
    <row r="3353" spans="1:3" x14ac:dyDescent="0.25">
      <c r="A3353">
        <v>140</v>
      </c>
      <c r="B3353">
        <f t="shared" si="104"/>
        <v>13.021880650994831</v>
      </c>
      <c r="C3353">
        <f t="shared" si="105"/>
        <v>169.56937568875355</v>
      </c>
    </row>
    <row r="3354" spans="1:3" x14ac:dyDescent="0.25">
      <c r="A3354">
        <v>111.3</v>
      </c>
      <c r="B3354">
        <f t="shared" si="104"/>
        <v>-15.678119349005172</v>
      </c>
      <c r="C3354">
        <f t="shared" si="105"/>
        <v>245.80342632165036</v>
      </c>
    </row>
    <row r="3355" spans="1:3" x14ac:dyDescent="0.25">
      <c r="A3355">
        <v>131</v>
      </c>
      <c r="B3355">
        <f t="shared" si="104"/>
        <v>4.0218806509948308</v>
      </c>
      <c r="C3355">
        <f t="shared" si="105"/>
        <v>16.175523970846605</v>
      </c>
    </row>
    <row r="3356" spans="1:3" x14ac:dyDescent="0.25">
      <c r="A3356">
        <v>139.5</v>
      </c>
      <c r="B3356">
        <f t="shared" si="104"/>
        <v>12.521880650994831</v>
      </c>
      <c r="C3356">
        <f t="shared" si="105"/>
        <v>156.79749503775872</v>
      </c>
    </row>
    <row r="3357" spans="1:3" x14ac:dyDescent="0.25">
      <c r="A3357">
        <v>110</v>
      </c>
      <c r="B3357">
        <f t="shared" si="104"/>
        <v>-16.978119349005169</v>
      </c>
      <c r="C3357">
        <f t="shared" si="105"/>
        <v>288.2565366290637</v>
      </c>
    </row>
    <row r="3358" spans="1:3" x14ac:dyDescent="0.25">
      <c r="A3358">
        <v>130</v>
      </c>
      <c r="B3358">
        <f t="shared" si="104"/>
        <v>3.0218806509948308</v>
      </c>
      <c r="C3358">
        <f t="shared" si="105"/>
        <v>9.1317626688569433</v>
      </c>
    </row>
    <row r="3359" spans="1:3" x14ac:dyDescent="0.25">
      <c r="A3359">
        <v>115</v>
      </c>
      <c r="B3359">
        <f t="shared" si="104"/>
        <v>-11.978119349005169</v>
      </c>
      <c r="C3359">
        <f t="shared" si="105"/>
        <v>143.47534313901201</v>
      </c>
    </row>
    <row r="3360" spans="1:3" x14ac:dyDescent="0.25">
      <c r="A3360">
        <v>154.30000000000001</v>
      </c>
      <c r="B3360">
        <f t="shared" si="104"/>
        <v>27.321880650994842</v>
      </c>
      <c r="C3360">
        <f t="shared" si="105"/>
        <v>746.48516230720634</v>
      </c>
    </row>
    <row r="3361" spans="1:3" x14ac:dyDescent="0.25">
      <c r="A3361">
        <v>135</v>
      </c>
      <c r="B3361">
        <f t="shared" si="104"/>
        <v>8.0218806509948308</v>
      </c>
      <c r="C3361">
        <f t="shared" si="105"/>
        <v>64.350569178805245</v>
      </c>
    </row>
    <row r="3362" spans="1:3" x14ac:dyDescent="0.25">
      <c r="A3362">
        <v>115.2</v>
      </c>
      <c r="B3362">
        <f t="shared" si="104"/>
        <v>-11.778119349005166</v>
      </c>
      <c r="C3362">
        <f t="shared" si="105"/>
        <v>138.72409539940989</v>
      </c>
    </row>
    <row r="3363" spans="1:3" x14ac:dyDescent="0.25">
      <c r="A3363">
        <v>130.6</v>
      </c>
      <c r="B3363">
        <f t="shared" si="104"/>
        <v>3.6218806509948251</v>
      </c>
      <c r="C3363">
        <f t="shared" si="105"/>
        <v>13.118019450050699</v>
      </c>
    </row>
    <row r="3364" spans="1:3" x14ac:dyDescent="0.25">
      <c r="A3364">
        <v>117.4</v>
      </c>
      <c r="B3364">
        <f t="shared" si="104"/>
        <v>-9.5781193490051635</v>
      </c>
      <c r="C3364">
        <f t="shared" si="105"/>
        <v>91.740370263787099</v>
      </c>
    </row>
    <row r="3365" spans="1:3" x14ac:dyDescent="0.25">
      <c r="A3365">
        <v>150</v>
      </c>
      <c r="B3365">
        <f t="shared" si="104"/>
        <v>23.021880650994831</v>
      </c>
      <c r="C3365">
        <f t="shared" si="105"/>
        <v>530.00698870865017</v>
      </c>
    </row>
    <row r="3366" spans="1:3" x14ac:dyDescent="0.25">
      <c r="A3366">
        <v>131.30000000000001</v>
      </c>
      <c r="B3366">
        <f t="shared" si="104"/>
        <v>4.3218806509948422</v>
      </c>
      <c r="C3366">
        <f t="shared" si="105"/>
        <v>18.6786523614436</v>
      </c>
    </row>
    <row r="3367" spans="1:3" x14ac:dyDescent="0.25">
      <c r="A3367">
        <v>120.4</v>
      </c>
      <c r="B3367">
        <f t="shared" si="104"/>
        <v>-6.5781193490051635</v>
      </c>
      <c r="C3367">
        <f t="shared" si="105"/>
        <v>43.271654169756118</v>
      </c>
    </row>
    <row r="3368" spans="1:3" x14ac:dyDescent="0.25">
      <c r="A3368">
        <v>113.6</v>
      </c>
      <c r="B3368">
        <f t="shared" si="104"/>
        <v>-13.378119349005175</v>
      </c>
      <c r="C3368">
        <f t="shared" si="105"/>
        <v>178.97407731622664</v>
      </c>
    </row>
    <row r="3369" spans="1:3" x14ac:dyDescent="0.25">
      <c r="A3369">
        <v>125</v>
      </c>
      <c r="B3369">
        <f t="shared" si="104"/>
        <v>-1.9781193490051692</v>
      </c>
      <c r="C3369">
        <f t="shared" si="105"/>
        <v>3.9129561589086341</v>
      </c>
    </row>
    <row r="3370" spans="1:3" x14ac:dyDescent="0.25">
      <c r="A3370">
        <v>132.30000000000001</v>
      </c>
      <c r="B3370">
        <f t="shared" si="104"/>
        <v>5.3218806509948422</v>
      </c>
      <c r="C3370">
        <f t="shared" si="105"/>
        <v>28.322413663433284</v>
      </c>
    </row>
    <row r="3371" spans="1:3" x14ac:dyDescent="0.25">
      <c r="A3371">
        <v>142.69999999999999</v>
      </c>
      <c r="B3371">
        <f t="shared" si="104"/>
        <v>15.721880650994819</v>
      </c>
      <c r="C3371">
        <f t="shared" si="105"/>
        <v>247.1775312041253</v>
      </c>
    </row>
    <row r="3372" spans="1:3" x14ac:dyDescent="0.25">
      <c r="A3372">
        <v>130</v>
      </c>
      <c r="B3372">
        <f t="shared" si="104"/>
        <v>3.0218806509948308</v>
      </c>
      <c r="C3372">
        <f t="shared" si="105"/>
        <v>9.1317626688569433</v>
      </c>
    </row>
    <row r="3373" spans="1:3" x14ac:dyDescent="0.25">
      <c r="A3373">
        <v>120.8</v>
      </c>
      <c r="B3373">
        <f t="shared" si="104"/>
        <v>-6.178119349005172</v>
      </c>
      <c r="C3373">
        <f t="shared" si="105"/>
        <v>38.169158690552088</v>
      </c>
    </row>
    <row r="3374" spans="1:3" x14ac:dyDescent="0.25">
      <c r="A3374">
        <v>130.30000000000001</v>
      </c>
      <c r="B3374">
        <f t="shared" si="104"/>
        <v>3.3218806509948422</v>
      </c>
      <c r="C3374">
        <f t="shared" si="105"/>
        <v>11.034891059453917</v>
      </c>
    </row>
    <row r="3375" spans="1:3" x14ac:dyDescent="0.25">
      <c r="A3375">
        <v>119.9</v>
      </c>
      <c r="B3375">
        <f t="shared" si="104"/>
        <v>-7.0781193490051635</v>
      </c>
      <c r="C3375">
        <f t="shared" si="105"/>
        <v>50.099773518761282</v>
      </c>
    </row>
    <row r="3376" spans="1:3" x14ac:dyDescent="0.25">
      <c r="A3376">
        <v>110.5</v>
      </c>
      <c r="B3376">
        <f t="shared" si="104"/>
        <v>-16.478119349005169</v>
      </c>
      <c r="C3376">
        <f t="shared" si="105"/>
        <v>271.52841728005853</v>
      </c>
    </row>
    <row r="3377" spans="1:3" x14ac:dyDescent="0.25">
      <c r="A3377">
        <v>160</v>
      </c>
      <c r="B3377">
        <f t="shared" si="104"/>
        <v>33.021880650994831</v>
      </c>
      <c r="C3377">
        <f t="shared" si="105"/>
        <v>1090.4446017285468</v>
      </c>
    </row>
    <row r="3378" spans="1:3" x14ac:dyDescent="0.25">
      <c r="A3378">
        <v>118.6</v>
      </c>
      <c r="B3378">
        <f t="shared" si="104"/>
        <v>-8.3781193490051749</v>
      </c>
      <c r="C3378">
        <f t="shared" si="105"/>
        <v>70.192883826174892</v>
      </c>
    </row>
    <row r="3379" spans="1:3" x14ac:dyDescent="0.25">
      <c r="A3379">
        <v>112.3</v>
      </c>
      <c r="B3379">
        <f t="shared" si="104"/>
        <v>-14.678119349005172</v>
      </c>
      <c r="C3379">
        <f t="shared" si="105"/>
        <v>215.44718762364002</v>
      </c>
    </row>
    <row r="3380" spans="1:3" x14ac:dyDescent="0.25">
      <c r="A3380">
        <v>124.4</v>
      </c>
      <c r="B3380">
        <f t="shared" si="104"/>
        <v>-2.5781193490051635</v>
      </c>
      <c r="C3380">
        <f t="shared" si="105"/>
        <v>6.6466993777148078</v>
      </c>
    </row>
    <row r="3381" spans="1:3" x14ac:dyDescent="0.25">
      <c r="A3381">
        <v>125</v>
      </c>
      <c r="B3381">
        <f t="shared" si="104"/>
        <v>-1.9781193490051692</v>
      </c>
      <c r="C3381">
        <f t="shared" si="105"/>
        <v>3.9129561589086341</v>
      </c>
    </row>
    <row r="3382" spans="1:3" x14ac:dyDescent="0.25">
      <c r="A3382">
        <v>105.8</v>
      </c>
      <c r="B3382">
        <f t="shared" si="104"/>
        <v>-21.178119349005172</v>
      </c>
      <c r="C3382">
        <f t="shared" si="105"/>
        <v>448.51273916070727</v>
      </c>
    </row>
    <row r="3383" spans="1:3" x14ac:dyDescent="0.25">
      <c r="A3383">
        <v>121.5</v>
      </c>
      <c r="B3383">
        <f t="shared" si="104"/>
        <v>-5.4781193490051692</v>
      </c>
      <c r="C3383">
        <f t="shared" si="105"/>
        <v>30.009791601944819</v>
      </c>
    </row>
    <row r="3384" spans="1:3" x14ac:dyDescent="0.25">
      <c r="A3384">
        <v>134.19999999999999</v>
      </c>
      <c r="B3384">
        <f t="shared" si="104"/>
        <v>7.2218806509948195</v>
      </c>
      <c r="C3384">
        <f t="shared" si="105"/>
        <v>52.155560137213357</v>
      </c>
    </row>
    <row r="3385" spans="1:3" x14ac:dyDescent="0.25">
      <c r="A3385">
        <v>130</v>
      </c>
      <c r="B3385">
        <f t="shared" si="104"/>
        <v>3.0218806509948308</v>
      </c>
      <c r="C3385">
        <f t="shared" si="105"/>
        <v>9.1317626688569433</v>
      </c>
    </row>
    <row r="3386" spans="1:3" x14ac:dyDescent="0.25">
      <c r="A3386">
        <v>122.8</v>
      </c>
      <c r="B3386">
        <f t="shared" si="104"/>
        <v>-4.178119349005172</v>
      </c>
      <c r="C3386">
        <f t="shared" si="105"/>
        <v>17.456681294531403</v>
      </c>
    </row>
    <row r="3387" spans="1:3" x14ac:dyDescent="0.25">
      <c r="A3387">
        <v>108.7</v>
      </c>
      <c r="B3387">
        <f t="shared" si="104"/>
        <v>-18.278119349005166</v>
      </c>
      <c r="C3387">
        <f t="shared" si="105"/>
        <v>334.08964693647704</v>
      </c>
    </row>
    <row r="3388" spans="1:3" x14ac:dyDescent="0.25">
      <c r="A3388">
        <v>136.69999999999999</v>
      </c>
      <c r="B3388">
        <f t="shared" si="104"/>
        <v>9.7218806509948195</v>
      </c>
      <c r="C3388">
        <f t="shared" si="105"/>
        <v>94.514963392187454</v>
      </c>
    </row>
    <row r="3389" spans="1:3" x14ac:dyDescent="0.25">
      <c r="A3389">
        <v>119.1</v>
      </c>
      <c r="B3389">
        <f t="shared" si="104"/>
        <v>-7.8781193490051749</v>
      </c>
      <c r="C3389">
        <f t="shared" si="105"/>
        <v>62.064764477169717</v>
      </c>
    </row>
    <row r="3390" spans="1:3" x14ac:dyDescent="0.25">
      <c r="A3390">
        <v>151.30000000000001</v>
      </c>
      <c r="B3390">
        <f t="shared" si="104"/>
        <v>24.321880650994842</v>
      </c>
      <c r="C3390">
        <f t="shared" si="105"/>
        <v>591.55387840123728</v>
      </c>
    </row>
    <row r="3391" spans="1:3" x14ac:dyDescent="0.25">
      <c r="A3391">
        <v>108.3</v>
      </c>
      <c r="B3391">
        <f t="shared" si="104"/>
        <v>-18.678119349005172</v>
      </c>
      <c r="C3391">
        <f t="shared" si="105"/>
        <v>348.87214241568137</v>
      </c>
    </row>
    <row r="3392" spans="1:3" x14ac:dyDescent="0.25">
      <c r="A3392">
        <v>127.4</v>
      </c>
      <c r="B3392">
        <f t="shared" si="104"/>
        <v>0.42188065099483651</v>
      </c>
      <c r="C3392">
        <f t="shared" si="105"/>
        <v>0.17798328368382704</v>
      </c>
    </row>
    <row r="3393" spans="1:3" x14ac:dyDescent="0.25">
      <c r="A3393">
        <v>124</v>
      </c>
      <c r="B3393">
        <f t="shared" si="104"/>
        <v>-2.9781193490051692</v>
      </c>
      <c r="C3393">
        <f t="shared" si="105"/>
        <v>8.8691948569189734</v>
      </c>
    </row>
    <row r="3394" spans="1:3" x14ac:dyDescent="0.25">
      <c r="A3394">
        <v>155</v>
      </c>
      <c r="B3394">
        <f t="shared" si="104"/>
        <v>28.021880650994831</v>
      </c>
      <c r="C3394">
        <f t="shared" si="105"/>
        <v>785.22579521859848</v>
      </c>
    </row>
    <row r="3395" spans="1:3" x14ac:dyDescent="0.25">
      <c r="A3395">
        <v>114</v>
      </c>
      <c r="B3395">
        <f t="shared" ref="B3395:B3458" si="106">A3395 -$H$2</f>
        <v>-12.978119349005169</v>
      </c>
      <c r="C3395">
        <f t="shared" ref="C3395:C3458" si="107">B3395*B3395</f>
        <v>168.43158183702235</v>
      </c>
    </row>
    <row r="3396" spans="1:3" x14ac:dyDescent="0.25">
      <c r="A3396">
        <v>118.9</v>
      </c>
      <c r="B3396">
        <f t="shared" si="106"/>
        <v>-8.0781193490051635</v>
      </c>
      <c r="C3396">
        <f t="shared" si="107"/>
        <v>65.256012216771609</v>
      </c>
    </row>
    <row r="3397" spans="1:3" x14ac:dyDescent="0.25">
      <c r="A3397">
        <v>160</v>
      </c>
      <c r="B3397">
        <f t="shared" si="106"/>
        <v>33.021880650994831</v>
      </c>
      <c r="C3397">
        <f t="shared" si="107"/>
        <v>1090.4446017285468</v>
      </c>
    </row>
    <row r="3398" spans="1:3" x14ac:dyDescent="0.25">
      <c r="A3398">
        <v>126.1</v>
      </c>
      <c r="B3398">
        <f t="shared" si="106"/>
        <v>-0.87811934900517485</v>
      </c>
      <c r="C3398">
        <f t="shared" si="107"/>
        <v>0.77109359109727205</v>
      </c>
    </row>
    <row r="3399" spans="1:3" x14ac:dyDescent="0.25">
      <c r="A3399">
        <v>136.5</v>
      </c>
      <c r="B3399">
        <f t="shared" si="106"/>
        <v>9.5218806509948308</v>
      </c>
      <c r="C3399">
        <f t="shared" si="107"/>
        <v>90.666211131789737</v>
      </c>
    </row>
    <row r="3400" spans="1:3" x14ac:dyDescent="0.25">
      <c r="A3400">
        <v>122.3</v>
      </c>
      <c r="B3400">
        <f t="shared" si="106"/>
        <v>-4.678119349005172</v>
      </c>
      <c r="C3400">
        <f t="shared" si="107"/>
        <v>21.884800643536575</v>
      </c>
    </row>
    <row r="3401" spans="1:3" x14ac:dyDescent="0.25">
      <c r="A3401">
        <v>128</v>
      </c>
      <c r="B3401">
        <f t="shared" si="106"/>
        <v>1.0218806509948308</v>
      </c>
      <c r="C3401">
        <f t="shared" si="107"/>
        <v>1.0442400648776193</v>
      </c>
    </row>
    <row r="3402" spans="1:3" x14ac:dyDescent="0.25">
      <c r="A3402">
        <v>156.5</v>
      </c>
      <c r="B3402">
        <f t="shared" si="106"/>
        <v>29.521880650994831</v>
      </c>
      <c r="C3402">
        <f t="shared" si="107"/>
        <v>871.54143717158297</v>
      </c>
    </row>
    <row r="3403" spans="1:3" x14ac:dyDescent="0.25">
      <c r="A3403">
        <v>125.7</v>
      </c>
      <c r="B3403">
        <f t="shared" si="106"/>
        <v>-1.2781193490051663</v>
      </c>
      <c r="C3403">
        <f t="shared" si="107"/>
        <v>1.6335890703013902</v>
      </c>
    </row>
    <row r="3404" spans="1:3" x14ac:dyDescent="0.25">
      <c r="A3404">
        <v>143</v>
      </c>
      <c r="B3404">
        <f t="shared" si="106"/>
        <v>16.021880650994831</v>
      </c>
      <c r="C3404">
        <f t="shared" si="107"/>
        <v>256.70065959472254</v>
      </c>
    </row>
    <row r="3405" spans="1:3" x14ac:dyDescent="0.25">
      <c r="A3405">
        <v>131.9</v>
      </c>
      <c r="B3405">
        <f t="shared" si="106"/>
        <v>4.9218806509948365</v>
      </c>
      <c r="C3405">
        <f t="shared" si="107"/>
        <v>24.224909142637355</v>
      </c>
    </row>
    <row r="3406" spans="1:3" x14ac:dyDescent="0.25">
      <c r="A3406">
        <v>113.7</v>
      </c>
      <c r="B3406">
        <f t="shared" si="106"/>
        <v>-13.278119349005166</v>
      </c>
      <c r="C3406">
        <f t="shared" si="107"/>
        <v>176.30845344642537</v>
      </c>
    </row>
    <row r="3407" spans="1:3" x14ac:dyDescent="0.25">
      <c r="A3407">
        <v>155.1</v>
      </c>
      <c r="B3407">
        <f t="shared" si="106"/>
        <v>28.121880650994825</v>
      </c>
      <c r="C3407">
        <f t="shared" si="107"/>
        <v>790.84017134879718</v>
      </c>
    </row>
    <row r="3408" spans="1:3" x14ac:dyDescent="0.25">
      <c r="A3408">
        <v>121.1</v>
      </c>
      <c r="B3408">
        <f t="shared" si="106"/>
        <v>-5.8781193490051749</v>
      </c>
      <c r="C3408">
        <f t="shared" si="107"/>
        <v>34.552287081149018</v>
      </c>
    </row>
    <row r="3409" spans="1:3" x14ac:dyDescent="0.25">
      <c r="A3409">
        <v>130.30000000000001</v>
      </c>
      <c r="B3409">
        <f t="shared" si="106"/>
        <v>3.3218806509948422</v>
      </c>
      <c r="C3409">
        <f t="shared" si="107"/>
        <v>11.034891059453917</v>
      </c>
    </row>
    <row r="3410" spans="1:3" x14ac:dyDescent="0.25">
      <c r="A3410">
        <v>123.3</v>
      </c>
      <c r="B3410">
        <f t="shared" si="106"/>
        <v>-3.678119349005172</v>
      </c>
      <c r="C3410">
        <f t="shared" si="107"/>
        <v>13.52856194552623</v>
      </c>
    </row>
    <row r="3411" spans="1:3" x14ac:dyDescent="0.25">
      <c r="A3411">
        <v>117.4</v>
      </c>
      <c r="B3411">
        <f t="shared" si="106"/>
        <v>-9.5781193490051635</v>
      </c>
      <c r="C3411">
        <f t="shared" si="107"/>
        <v>91.740370263787099</v>
      </c>
    </row>
    <row r="3412" spans="1:3" x14ac:dyDescent="0.25">
      <c r="A3412">
        <v>140.30000000000001</v>
      </c>
      <c r="B3412">
        <f t="shared" si="106"/>
        <v>13.321880650994842</v>
      </c>
      <c r="C3412">
        <f t="shared" si="107"/>
        <v>177.47250407935076</v>
      </c>
    </row>
    <row r="3413" spans="1:3" x14ac:dyDescent="0.25">
      <c r="A3413">
        <v>120</v>
      </c>
      <c r="B3413">
        <f t="shared" si="106"/>
        <v>-6.9781193490051692</v>
      </c>
      <c r="C3413">
        <f t="shared" si="107"/>
        <v>48.694149648960327</v>
      </c>
    </row>
    <row r="3414" spans="1:3" x14ac:dyDescent="0.25">
      <c r="A3414">
        <v>133.4</v>
      </c>
      <c r="B3414">
        <f t="shared" si="106"/>
        <v>6.4218806509948365</v>
      </c>
      <c r="C3414">
        <f t="shared" si="107"/>
        <v>41.240551095621868</v>
      </c>
    </row>
    <row r="3415" spans="1:3" x14ac:dyDescent="0.25">
      <c r="A3415">
        <v>126.7</v>
      </c>
      <c r="B3415">
        <f t="shared" si="106"/>
        <v>-0.27811934900516633</v>
      </c>
      <c r="C3415">
        <f t="shared" si="107"/>
        <v>7.7350372291057512E-2</v>
      </c>
    </row>
    <row r="3416" spans="1:3" x14ac:dyDescent="0.25">
      <c r="A3416">
        <v>129.30000000000001</v>
      </c>
      <c r="B3416">
        <f t="shared" si="106"/>
        <v>2.3218806509948422</v>
      </c>
      <c r="C3416">
        <f t="shared" si="107"/>
        <v>5.3911297574642321</v>
      </c>
    </row>
    <row r="3417" spans="1:3" x14ac:dyDescent="0.25">
      <c r="A3417">
        <v>125.7</v>
      </c>
      <c r="B3417">
        <f t="shared" si="106"/>
        <v>-1.2781193490051663</v>
      </c>
      <c r="C3417">
        <f t="shared" si="107"/>
        <v>1.6335890703013902</v>
      </c>
    </row>
    <row r="3418" spans="1:3" x14ac:dyDescent="0.25">
      <c r="A3418">
        <v>144.80000000000001</v>
      </c>
      <c r="B3418">
        <f t="shared" si="106"/>
        <v>17.821880650994842</v>
      </c>
      <c r="C3418">
        <f t="shared" si="107"/>
        <v>317.61942993830434</v>
      </c>
    </row>
    <row r="3419" spans="1:3" x14ac:dyDescent="0.25">
      <c r="A3419">
        <v>98.6</v>
      </c>
      <c r="B3419">
        <f t="shared" si="106"/>
        <v>-28.378119349005175</v>
      </c>
      <c r="C3419">
        <f t="shared" si="107"/>
        <v>805.31765778638191</v>
      </c>
    </row>
    <row r="3420" spans="1:3" x14ac:dyDescent="0.25">
      <c r="A3420">
        <v>126.9</v>
      </c>
      <c r="B3420">
        <f t="shared" si="106"/>
        <v>-7.8119349005163485E-2</v>
      </c>
      <c r="C3420">
        <f t="shared" si="107"/>
        <v>6.1026326889905376E-3</v>
      </c>
    </row>
    <row r="3421" spans="1:3" x14ac:dyDescent="0.25">
      <c r="A3421">
        <v>146.69999999999999</v>
      </c>
      <c r="B3421">
        <f t="shared" si="106"/>
        <v>19.721880650994819</v>
      </c>
      <c r="C3421">
        <f t="shared" si="107"/>
        <v>388.95257641208383</v>
      </c>
    </row>
    <row r="3422" spans="1:3" x14ac:dyDescent="0.25">
      <c r="A3422">
        <v>117</v>
      </c>
      <c r="B3422">
        <f t="shared" si="106"/>
        <v>-9.9781193490051692</v>
      </c>
      <c r="C3422">
        <f t="shared" si="107"/>
        <v>99.562865742991335</v>
      </c>
    </row>
    <row r="3423" spans="1:3" x14ac:dyDescent="0.25">
      <c r="A3423">
        <v>130</v>
      </c>
      <c r="B3423">
        <f t="shared" si="106"/>
        <v>3.0218806509948308</v>
      </c>
      <c r="C3423">
        <f t="shared" si="107"/>
        <v>9.1317626688569433</v>
      </c>
    </row>
    <row r="3424" spans="1:3" x14ac:dyDescent="0.25">
      <c r="A3424">
        <v>125.8</v>
      </c>
      <c r="B3424">
        <f t="shared" si="106"/>
        <v>-1.178119349005172</v>
      </c>
      <c r="C3424">
        <f t="shared" si="107"/>
        <v>1.3879652005003702</v>
      </c>
    </row>
    <row r="3425" spans="1:3" x14ac:dyDescent="0.25">
      <c r="A3425">
        <v>160</v>
      </c>
      <c r="B3425">
        <f t="shared" si="106"/>
        <v>33.021880650994831</v>
      </c>
      <c r="C3425">
        <f t="shared" si="107"/>
        <v>1090.4446017285468</v>
      </c>
    </row>
    <row r="3426" spans="1:3" x14ac:dyDescent="0.25">
      <c r="A3426">
        <v>134.19999999999999</v>
      </c>
      <c r="B3426">
        <f t="shared" si="106"/>
        <v>7.2218806509948195</v>
      </c>
      <c r="C3426">
        <f t="shared" si="107"/>
        <v>52.155560137213357</v>
      </c>
    </row>
    <row r="3427" spans="1:3" x14ac:dyDescent="0.25">
      <c r="A3427">
        <v>96</v>
      </c>
      <c r="B3427">
        <f t="shared" si="106"/>
        <v>-30.978119349005169</v>
      </c>
      <c r="C3427">
        <f t="shared" si="107"/>
        <v>959.64387840120844</v>
      </c>
    </row>
    <row r="3428" spans="1:3" x14ac:dyDescent="0.25">
      <c r="A3428">
        <v>101.8</v>
      </c>
      <c r="B3428">
        <f t="shared" si="106"/>
        <v>-25.178119349005172</v>
      </c>
      <c r="C3428">
        <f t="shared" si="107"/>
        <v>633.93769395274865</v>
      </c>
    </row>
    <row r="3429" spans="1:3" x14ac:dyDescent="0.25">
      <c r="A3429">
        <v>125.2</v>
      </c>
      <c r="B3429">
        <f t="shared" si="106"/>
        <v>-1.7781193490051663</v>
      </c>
      <c r="C3429">
        <f t="shared" si="107"/>
        <v>3.1617084193065566</v>
      </c>
    </row>
    <row r="3430" spans="1:3" x14ac:dyDescent="0.25">
      <c r="A3430">
        <v>100</v>
      </c>
      <c r="B3430">
        <f t="shared" si="106"/>
        <v>-26.978119349005169</v>
      </c>
      <c r="C3430">
        <f t="shared" si="107"/>
        <v>727.81892360916709</v>
      </c>
    </row>
    <row r="3431" spans="1:3" x14ac:dyDescent="0.25">
      <c r="A3431">
        <v>140</v>
      </c>
      <c r="B3431">
        <f t="shared" si="106"/>
        <v>13.021880650994831</v>
      </c>
      <c r="C3431">
        <f t="shared" si="107"/>
        <v>169.56937568875355</v>
      </c>
    </row>
    <row r="3432" spans="1:3" x14ac:dyDescent="0.25">
      <c r="A3432">
        <v>120</v>
      </c>
      <c r="B3432">
        <f t="shared" si="106"/>
        <v>-6.9781193490051692</v>
      </c>
      <c r="C3432">
        <f t="shared" si="107"/>
        <v>48.694149648960327</v>
      </c>
    </row>
    <row r="3433" spans="1:3" x14ac:dyDescent="0.25">
      <c r="A3433">
        <v>134.30000000000001</v>
      </c>
      <c r="B3433">
        <f t="shared" si="106"/>
        <v>7.3218806509948422</v>
      </c>
      <c r="C3433">
        <f t="shared" si="107"/>
        <v>53.609936267412657</v>
      </c>
    </row>
    <row r="3434" spans="1:3" x14ac:dyDescent="0.25">
      <c r="A3434">
        <v>144.69999999999999</v>
      </c>
      <c r="B3434">
        <f t="shared" si="106"/>
        <v>17.721880650994819</v>
      </c>
      <c r="C3434">
        <f t="shared" si="107"/>
        <v>314.06505380810455</v>
      </c>
    </row>
    <row r="3435" spans="1:3" x14ac:dyDescent="0.25">
      <c r="A3435">
        <v>131.9</v>
      </c>
      <c r="B3435">
        <f t="shared" si="106"/>
        <v>4.9218806509948365</v>
      </c>
      <c r="C3435">
        <f t="shared" si="107"/>
        <v>24.224909142637355</v>
      </c>
    </row>
    <row r="3436" spans="1:3" x14ac:dyDescent="0.25">
      <c r="A3436">
        <v>136.69999999999999</v>
      </c>
      <c r="B3436">
        <f t="shared" si="106"/>
        <v>9.7218806509948195</v>
      </c>
      <c r="C3436">
        <f t="shared" si="107"/>
        <v>94.514963392187454</v>
      </c>
    </row>
    <row r="3437" spans="1:3" x14ac:dyDescent="0.25">
      <c r="A3437">
        <v>129.80000000000001</v>
      </c>
      <c r="B3437">
        <f t="shared" si="106"/>
        <v>2.8218806509948422</v>
      </c>
      <c r="C3437">
        <f t="shared" si="107"/>
        <v>7.9630104084590743</v>
      </c>
    </row>
    <row r="3438" spans="1:3" x14ac:dyDescent="0.25">
      <c r="A3438">
        <v>146.5</v>
      </c>
      <c r="B3438">
        <f t="shared" si="106"/>
        <v>19.521880650994831</v>
      </c>
      <c r="C3438">
        <f t="shared" si="107"/>
        <v>381.10382415168635</v>
      </c>
    </row>
    <row r="3439" spans="1:3" x14ac:dyDescent="0.25">
      <c r="A3439">
        <v>122.5</v>
      </c>
      <c r="B3439">
        <f t="shared" si="106"/>
        <v>-4.4781193490051692</v>
      </c>
      <c r="C3439">
        <f t="shared" si="107"/>
        <v>20.053552903934481</v>
      </c>
    </row>
    <row r="3440" spans="1:3" x14ac:dyDescent="0.25">
      <c r="A3440">
        <v>117.8</v>
      </c>
      <c r="B3440">
        <f t="shared" si="106"/>
        <v>-9.178119349005172</v>
      </c>
      <c r="C3440">
        <f t="shared" si="107"/>
        <v>84.237874784583127</v>
      </c>
    </row>
    <row r="3441" spans="1:3" x14ac:dyDescent="0.25">
      <c r="A3441">
        <v>106</v>
      </c>
      <c r="B3441">
        <f t="shared" si="106"/>
        <v>-20.978119349005169</v>
      </c>
      <c r="C3441">
        <f t="shared" si="107"/>
        <v>440.08149142110506</v>
      </c>
    </row>
    <row r="3442" spans="1:3" x14ac:dyDescent="0.25">
      <c r="A3442">
        <v>119</v>
      </c>
      <c r="B3442">
        <f t="shared" si="106"/>
        <v>-7.9781193490051692</v>
      </c>
      <c r="C3442">
        <f t="shared" si="107"/>
        <v>63.650388346970665</v>
      </c>
    </row>
    <row r="3443" spans="1:3" x14ac:dyDescent="0.25">
      <c r="A3443">
        <v>115.1</v>
      </c>
      <c r="B3443">
        <f t="shared" si="106"/>
        <v>-11.878119349005175</v>
      </c>
      <c r="C3443">
        <f t="shared" si="107"/>
        <v>141.08971926921112</v>
      </c>
    </row>
    <row r="3444" spans="1:3" x14ac:dyDescent="0.25">
      <c r="A3444">
        <v>116.9</v>
      </c>
      <c r="B3444">
        <f t="shared" si="106"/>
        <v>-10.078119349005163</v>
      </c>
      <c r="C3444">
        <f t="shared" si="107"/>
        <v>101.56848961279226</v>
      </c>
    </row>
    <row r="3445" spans="1:3" x14ac:dyDescent="0.25">
      <c r="A3445">
        <v>141.69999999999999</v>
      </c>
      <c r="B3445">
        <f t="shared" si="106"/>
        <v>14.721880650994819</v>
      </c>
      <c r="C3445">
        <f t="shared" si="107"/>
        <v>216.73376990213566</v>
      </c>
    </row>
    <row r="3446" spans="1:3" x14ac:dyDescent="0.25">
      <c r="A3446">
        <v>127.7</v>
      </c>
      <c r="B3446">
        <f t="shared" si="106"/>
        <v>0.72188065099483367</v>
      </c>
      <c r="C3446">
        <f t="shared" si="107"/>
        <v>0.52111167428072491</v>
      </c>
    </row>
    <row r="3447" spans="1:3" x14ac:dyDescent="0.25">
      <c r="A3447">
        <v>122.1</v>
      </c>
      <c r="B3447">
        <f t="shared" si="106"/>
        <v>-4.8781193490051749</v>
      </c>
      <c r="C3447">
        <f t="shared" si="107"/>
        <v>23.796048383138672</v>
      </c>
    </row>
    <row r="3448" spans="1:3" x14ac:dyDescent="0.25">
      <c r="A3448">
        <v>153.5</v>
      </c>
      <c r="B3448">
        <f t="shared" si="106"/>
        <v>26.521880650994831</v>
      </c>
      <c r="C3448">
        <f t="shared" si="107"/>
        <v>703.41015326561399</v>
      </c>
    </row>
    <row r="3449" spans="1:3" x14ac:dyDescent="0.25">
      <c r="A3449">
        <v>141.4</v>
      </c>
      <c r="B3449">
        <f t="shared" si="106"/>
        <v>14.421880650994837</v>
      </c>
      <c r="C3449">
        <f t="shared" si="107"/>
        <v>207.99064151153925</v>
      </c>
    </row>
    <row r="3450" spans="1:3" x14ac:dyDescent="0.25">
      <c r="A3450">
        <v>135.80000000000001</v>
      </c>
      <c r="B3450">
        <f t="shared" si="106"/>
        <v>8.8218806509948422</v>
      </c>
      <c r="C3450">
        <f t="shared" si="107"/>
        <v>77.825578220397176</v>
      </c>
    </row>
    <row r="3451" spans="1:3" x14ac:dyDescent="0.25">
      <c r="A3451">
        <v>127.5</v>
      </c>
      <c r="B3451">
        <f t="shared" si="106"/>
        <v>0.52188065099483083</v>
      </c>
      <c r="C3451">
        <f t="shared" si="107"/>
        <v>0.27235941388278845</v>
      </c>
    </row>
    <row r="3452" spans="1:3" x14ac:dyDescent="0.25">
      <c r="A3452">
        <v>151.6</v>
      </c>
      <c r="B3452">
        <f t="shared" si="106"/>
        <v>24.621880650994825</v>
      </c>
      <c r="C3452">
        <f t="shared" si="107"/>
        <v>606.23700679183332</v>
      </c>
    </row>
    <row r="3453" spans="1:3" x14ac:dyDescent="0.25">
      <c r="A3453">
        <v>121.4</v>
      </c>
      <c r="B3453">
        <f t="shared" si="106"/>
        <v>-5.5781193490051635</v>
      </c>
      <c r="C3453">
        <f t="shared" si="107"/>
        <v>31.115415471745788</v>
      </c>
    </row>
    <row r="3454" spans="1:3" x14ac:dyDescent="0.25">
      <c r="A3454">
        <v>100</v>
      </c>
      <c r="B3454">
        <f t="shared" si="106"/>
        <v>-26.978119349005169</v>
      </c>
      <c r="C3454">
        <f t="shared" si="107"/>
        <v>727.81892360916709</v>
      </c>
    </row>
    <row r="3455" spans="1:3" x14ac:dyDescent="0.25">
      <c r="A3455">
        <v>131.5</v>
      </c>
      <c r="B3455">
        <f t="shared" si="106"/>
        <v>4.5218806509948308</v>
      </c>
      <c r="C3455">
        <f t="shared" si="107"/>
        <v>20.447404621841436</v>
      </c>
    </row>
    <row r="3456" spans="1:3" x14ac:dyDescent="0.25">
      <c r="A3456">
        <v>109.3</v>
      </c>
      <c r="B3456">
        <f t="shared" si="106"/>
        <v>-17.678119349005172</v>
      </c>
      <c r="C3456">
        <f t="shared" si="107"/>
        <v>312.51590371767105</v>
      </c>
    </row>
    <row r="3457" spans="1:3" x14ac:dyDescent="0.25">
      <c r="A3457">
        <v>127.9</v>
      </c>
      <c r="B3457">
        <f t="shared" si="106"/>
        <v>0.92188065099483651</v>
      </c>
      <c r="C3457">
        <f t="shared" si="107"/>
        <v>0.84986393467866361</v>
      </c>
    </row>
    <row r="3458" spans="1:3" x14ac:dyDescent="0.25">
      <c r="A3458">
        <v>140</v>
      </c>
      <c r="B3458">
        <f t="shared" si="106"/>
        <v>13.021880650994831</v>
      </c>
      <c r="C3458">
        <f t="shared" si="107"/>
        <v>169.56937568875355</v>
      </c>
    </row>
    <row r="3459" spans="1:3" x14ac:dyDescent="0.25">
      <c r="A3459">
        <v>160</v>
      </c>
      <c r="B3459">
        <f t="shared" ref="B3459:B3522" si="108">A3459 -$H$2</f>
        <v>33.021880650994831</v>
      </c>
      <c r="C3459">
        <f t="shared" ref="C3459:C3522" si="109">B3459*B3459</f>
        <v>1090.4446017285468</v>
      </c>
    </row>
    <row r="3460" spans="1:3" x14ac:dyDescent="0.25">
      <c r="A3460">
        <v>119.8</v>
      </c>
      <c r="B3460">
        <f t="shared" si="108"/>
        <v>-7.178119349005172</v>
      </c>
      <c r="C3460">
        <f t="shared" si="109"/>
        <v>51.525397388562432</v>
      </c>
    </row>
    <row r="3461" spans="1:3" x14ac:dyDescent="0.25">
      <c r="A3461">
        <v>153</v>
      </c>
      <c r="B3461">
        <f t="shared" si="108"/>
        <v>26.021880650994831</v>
      </c>
      <c r="C3461">
        <f t="shared" si="109"/>
        <v>677.13827261461915</v>
      </c>
    </row>
    <row r="3462" spans="1:3" x14ac:dyDescent="0.25">
      <c r="A3462">
        <v>125</v>
      </c>
      <c r="B3462">
        <f t="shared" si="108"/>
        <v>-1.9781193490051692</v>
      </c>
      <c r="C3462">
        <f t="shared" si="109"/>
        <v>3.9129561589086341</v>
      </c>
    </row>
    <row r="3463" spans="1:3" x14ac:dyDescent="0.25">
      <c r="A3463">
        <v>103.7</v>
      </c>
      <c r="B3463">
        <f t="shared" si="108"/>
        <v>-23.278119349005166</v>
      </c>
      <c r="C3463">
        <f t="shared" si="109"/>
        <v>541.87084042652873</v>
      </c>
    </row>
    <row r="3464" spans="1:3" x14ac:dyDescent="0.25">
      <c r="A3464">
        <v>120</v>
      </c>
      <c r="B3464">
        <f t="shared" si="108"/>
        <v>-6.9781193490051692</v>
      </c>
      <c r="C3464">
        <f t="shared" si="109"/>
        <v>48.694149648960327</v>
      </c>
    </row>
    <row r="3465" spans="1:3" x14ac:dyDescent="0.25">
      <c r="A3465">
        <v>146</v>
      </c>
      <c r="B3465">
        <f t="shared" si="108"/>
        <v>19.021880650994831</v>
      </c>
      <c r="C3465">
        <f t="shared" si="109"/>
        <v>361.83194350069152</v>
      </c>
    </row>
    <row r="3466" spans="1:3" x14ac:dyDescent="0.25">
      <c r="A3466">
        <v>116.9</v>
      </c>
      <c r="B3466">
        <f t="shared" si="108"/>
        <v>-10.078119349005163</v>
      </c>
      <c r="C3466">
        <f t="shared" si="109"/>
        <v>101.56848961279226</v>
      </c>
    </row>
    <row r="3467" spans="1:3" x14ac:dyDescent="0.25">
      <c r="A3467">
        <v>117.9</v>
      </c>
      <c r="B3467">
        <f t="shared" si="108"/>
        <v>-9.0781193490051635</v>
      </c>
      <c r="C3467">
        <f t="shared" si="109"/>
        <v>82.412250914781936</v>
      </c>
    </row>
    <row r="3468" spans="1:3" x14ac:dyDescent="0.25">
      <c r="A3468">
        <v>128.6</v>
      </c>
      <c r="B3468">
        <f t="shared" si="108"/>
        <v>1.6218806509948251</v>
      </c>
      <c r="C3468">
        <f t="shared" si="109"/>
        <v>2.6304968460713978</v>
      </c>
    </row>
    <row r="3469" spans="1:3" x14ac:dyDescent="0.25">
      <c r="A3469">
        <v>135</v>
      </c>
      <c r="B3469">
        <f t="shared" si="108"/>
        <v>8.0218806509948308</v>
      </c>
      <c r="C3469">
        <f t="shared" si="109"/>
        <v>64.350569178805245</v>
      </c>
    </row>
    <row r="3470" spans="1:3" x14ac:dyDescent="0.25">
      <c r="A3470">
        <v>124.6</v>
      </c>
      <c r="B3470">
        <f t="shared" si="108"/>
        <v>-2.3781193490051749</v>
      </c>
      <c r="C3470">
        <f t="shared" si="109"/>
        <v>5.6554516381127966</v>
      </c>
    </row>
    <row r="3471" spans="1:3" x14ac:dyDescent="0.25">
      <c r="A3471">
        <v>124</v>
      </c>
      <c r="B3471">
        <f t="shared" si="108"/>
        <v>-2.9781193490051692</v>
      </c>
      <c r="C3471">
        <f t="shared" si="109"/>
        <v>8.8691948569189734</v>
      </c>
    </row>
    <row r="3472" spans="1:3" x14ac:dyDescent="0.25">
      <c r="A3472">
        <v>129.5</v>
      </c>
      <c r="B3472">
        <f t="shared" si="108"/>
        <v>2.5218806509948308</v>
      </c>
      <c r="C3472">
        <f t="shared" si="109"/>
        <v>6.3598820178621116</v>
      </c>
    </row>
    <row r="3473" spans="1:3" x14ac:dyDescent="0.25">
      <c r="A3473">
        <v>111.3</v>
      </c>
      <c r="B3473">
        <f t="shared" si="108"/>
        <v>-15.678119349005172</v>
      </c>
      <c r="C3473">
        <f t="shared" si="109"/>
        <v>245.80342632165036</v>
      </c>
    </row>
    <row r="3474" spans="1:3" x14ac:dyDescent="0.25">
      <c r="A3474">
        <v>95</v>
      </c>
      <c r="B3474">
        <f t="shared" si="108"/>
        <v>-31.978119349005169</v>
      </c>
      <c r="C3474">
        <f t="shared" si="109"/>
        <v>1022.6001170992188</v>
      </c>
    </row>
    <row r="3475" spans="1:3" x14ac:dyDescent="0.25">
      <c r="A3475">
        <v>131.80000000000001</v>
      </c>
      <c r="B3475">
        <f t="shared" si="108"/>
        <v>4.8218806509948422</v>
      </c>
      <c r="C3475">
        <f t="shared" si="109"/>
        <v>23.250533012438442</v>
      </c>
    </row>
    <row r="3476" spans="1:3" x14ac:dyDescent="0.25">
      <c r="A3476">
        <v>119.1</v>
      </c>
      <c r="B3476">
        <f t="shared" si="108"/>
        <v>-7.8781193490051749</v>
      </c>
      <c r="C3476">
        <f t="shared" si="109"/>
        <v>62.064764477169717</v>
      </c>
    </row>
    <row r="3477" spans="1:3" x14ac:dyDescent="0.25">
      <c r="A3477">
        <v>125.4</v>
      </c>
      <c r="B3477">
        <f t="shared" si="108"/>
        <v>-1.5781193490051635</v>
      </c>
      <c r="C3477">
        <f t="shared" si="109"/>
        <v>2.4904606797044808</v>
      </c>
    </row>
    <row r="3478" spans="1:3" x14ac:dyDescent="0.25">
      <c r="A3478">
        <v>140.69999999999999</v>
      </c>
      <c r="B3478">
        <f t="shared" si="108"/>
        <v>13.721880650994819</v>
      </c>
      <c r="C3478">
        <f t="shared" si="109"/>
        <v>188.29000860014602</v>
      </c>
    </row>
    <row r="3479" spans="1:3" x14ac:dyDescent="0.25">
      <c r="A3479">
        <v>131.9</v>
      </c>
      <c r="B3479">
        <f t="shared" si="108"/>
        <v>4.9218806509948365</v>
      </c>
      <c r="C3479">
        <f t="shared" si="109"/>
        <v>24.224909142637355</v>
      </c>
    </row>
    <row r="3480" spans="1:3" x14ac:dyDescent="0.25">
      <c r="A3480">
        <v>124</v>
      </c>
      <c r="B3480">
        <f t="shared" si="108"/>
        <v>-2.9781193490051692</v>
      </c>
      <c r="C3480">
        <f t="shared" si="109"/>
        <v>8.8691948569189734</v>
      </c>
    </row>
    <row r="3481" spans="1:3" x14ac:dyDescent="0.25">
      <c r="A3481">
        <v>139.19999999999999</v>
      </c>
      <c r="B3481">
        <f t="shared" si="108"/>
        <v>12.221880650994819</v>
      </c>
      <c r="C3481">
        <f t="shared" si="109"/>
        <v>149.37436664716157</v>
      </c>
    </row>
    <row r="3482" spans="1:3" x14ac:dyDescent="0.25">
      <c r="A3482">
        <v>121.8</v>
      </c>
      <c r="B3482">
        <f t="shared" si="108"/>
        <v>-5.178119349005172</v>
      </c>
      <c r="C3482">
        <f t="shared" si="109"/>
        <v>26.812919992541747</v>
      </c>
    </row>
    <row r="3483" spans="1:3" x14ac:dyDescent="0.25">
      <c r="A3483">
        <v>132.9</v>
      </c>
      <c r="B3483">
        <f t="shared" si="108"/>
        <v>5.9218806509948365</v>
      </c>
      <c r="C3483">
        <f t="shared" si="109"/>
        <v>35.068670444627031</v>
      </c>
    </row>
    <row r="3484" spans="1:3" x14ac:dyDescent="0.25">
      <c r="A3484">
        <v>130</v>
      </c>
      <c r="B3484">
        <f t="shared" si="108"/>
        <v>3.0218806509948308</v>
      </c>
      <c r="C3484">
        <f t="shared" si="109"/>
        <v>9.1317626688569433</v>
      </c>
    </row>
    <row r="3485" spans="1:3" x14ac:dyDescent="0.25">
      <c r="A3485">
        <v>130.1</v>
      </c>
      <c r="B3485">
        <f t="shared" si="108"/>
        <v>3.1218806509948251</v>
      </c>
      <c r="C3485">
        <f t="shared" si="109"/>
        <v>9.7461387990558741</v>
      </c>
    </row>
    <row r="3486" spans="1:3" x14ac:dyDescent="0.25">
      <c r="A3486">
        <v>124.5</v>
      </c>
      <c r="B3486">
        <f t="shared" si="108"/>
        <v>-2.4781193490051692</v>
      </c>
      <c r="C3486">
        <f t="shared" si="109"/>
        <v>6.1410755079138033</v>
      </c>
    </row>
    <row r="3487" spans="1:3" x14ac:dyDescent="0.25">
      <c r="A3487">
        <v>162.30000000000001</v>
      </c>
      <c r="B3487">
        <f t="shared" si="108"/>
        <v>35.321880650994842</v>
      </c>
      <c r="C3487">
        <f t="shared" si="109"/>
        <v>1247.6352527231238</v>
      </c>
    </row>
    <row r="3488" spans="1:3" x14ac:dyDescent="0.25">
      <c r="A3488">
        <v>137.80000000000001</v>
      </c>
      <c r="B3488">
        <f t="shared" si="108"/>
        <v>10.821880650994842</v>
      </c>
      <c r="C3488">
        <f t="shared" si="109"/>
        <v>117.11310082437655</v>
      </c>
    </row>
    <row r="3489" spans="1:3" x14ac:dyDescent="0.25">
      <c r="A3489">
        <v>119.5</v>
      </c>
      <c r="B3489">
        <f t="shared" si="108"/>
        <v>-7.4781193490051692</v>
      </c>
      <c r="C3489">
        <f t="shared" si="109"/>
        <v>55.922268997965496</v>
      </c>
    </row>
    <row r="3490" spans="1:3" x14ac:dyDescent="0.25">
      <c r="A3490">
        <v>110</v>
      </c>
      <c r="B3490">
        <f t="shared" si="108"/>
        <v>-16.978119349005169</v>
      </c>
      <c r="C3490">
        <f t="shared" si="109"/>
        <v>288.2565366290637</v>
      </c>
    </row>
    <row r="3491" spans="1:3" x14ac:dyDescent="0.25">
      <c r="A3491">
        <v>105</v>
      </c>
      <c r="B3491">
        <f t="shared" si="108"/>
        <v>-21.978119349005169</v>
      </c>
      <c r="C3491">
        <f t="shared" si="109"/>
        <v>483.03773011911539</v>
      </c>
    </row>
    <row r="3492" spans="1:3" x14ac:dyDescent="0.25">
      <c r="A3492">
        <v>142.80000000000001</v>
      </c>
      <c r="B3492">
        <f t="shared" si="108"/>
        <v>15.821880650994842</v>
      </c>
      <c r="C3492">
        <f t="shared" si="109"/>
        <v>250.33190733432497</v>
      </c>
    </row>
    <row r="3493" spans="1:3" x14ac:dyDescent="0.25">
      <c r="A3493">
        <v>128.19999999999999</v>
      </c>
      <c r="B3493">
        <f t="shared" si="108"/>
        <v>1.2218806509948195</v>
      </c>
      <c r="C3493">
        <f t="shared" si="109"/>
        <v>1.4929923252755237</v>
      </c>
    </row>
    <row r="3494" spans="1:3" x14ac:dyDescent="0.25">
      <c r="A3494">
        <v>120</v>
      </c>
      <c r="B3494">
        <f t="shared" si="108"/>
        <v>-6.9781193490051692</v>
      </c>
      <c r="C3494">
        <f t="shared" si="109"/>
        <v>48.694149648960327</v>
      </c>
    </row>
    <row r="3495" spans="1:3" x14ac:dyDescent="0.25">
      <c r="A3495">
        <v>130</v>
      </c>
      <c r="B3495">
        <f t="shared" si="108"/>
        <v>3.0218806509948308</v>
      </c>
      <c r="C3495">
        <f t="shared" si="109"/>
        <v>9.1317626688569433</v>
      </c>
    </row>
    <row r="3496" spans="1:3" x14ac:dyDescent="0.25">
      <c r="A3496">
        <v>121.7</v>
      </c>
      <c r="B3496">
        <f t="shared" si="108"/>
        <v>-5.2781193490051663</v>
      </c>
      <c r="C3496">
        <f t="shared" si="109"/>
        <v>27.858543862342721</v>
      </c>
    </row>
    <row r="3497" spans="1:3" x14ac:dyDescent="0.25">
      <c r="A3497">
        <v>116</v>
      </c>
      <c r="B3497">
        <f t="shared" si="108"/>
        <v>-10.978119349005169</v>
      </c>
      <c r="C3497">
        <f t="shared" si="109"/>
        <v>120.51910444100167</v>
      </c>
    </row>
    <row r="3498" spans="1:3" x14ac:dyDescent="0.25">
      <c r="A3498">
        <v>133.19999999999999</v>
      </c>
      <c r="B3498">
        <f t="shared" si="108"/>
        <v>6.2218806509948195</v>
      </c>
      <c r="C3498">
        <f t="shared" si="109"/>
        <v>38.711798835223718</v>
      </c>
    </row>
    <row r="3499" spans="1:3" x14ac:dyDescent="0.25">
      <c r="A3499">
        <v>116.7</v>
      </c>
      <c r="B3499">
        <f t="shared" si="108"/>
        <v>-10.278119349005166</v>
      </c>
      <c r="C3499">
        <f t="shared" si="109"/>
        <v>105.63973735239438</v>
      </c>
    </row>
    <row r="3500" spans="1:3" x14ac:dyDescent="0.25">
      <c r="A3500">
        <v>126.4</v>
      </c>
      <c r="B3500">
        <f t="shared" si="108"/>
        <v>-0.57811934900516349</v>
      </c>
      <c r="C3500">
        <f t="shared" si="109"/>
        <v>0.33422198169415401</v>
      </c>
    </row>
    <row r="3501" spans="1:3" x14ac:dyDescent="0.25">
      <c r="A3501">
        <v>140</v>
      </c>
      <c r="B3501">
        <f t="shared" si="108"/>
        <v>13.021880650994831</v>
      </c>
      <c r="C3501">
        <f t="shared" si="109"/>
        <v>169.56937568875355</v>
      </c>
    </row>
    <row r="3502" spans="1:3" x14ac:dyDescent="0.25">
      <c r="A3502">
        <v>120.3</v>
      </c>
      <c r="B3502">
        <f t="shared" si="108"/>
        <v>-6.678119349005172</v>
      </c>
      <c r="C3502">
        <f t="shared" si="109"/>
        <v>44.59727803955726</v>
      </c>
    </row>
    <row r="3503" spans="1:3" x14ac:dyDescent="0.25">
      <c r="A3503">
        <v>118</v>
      </c>
      <c r="B3503">
        <f t="shared" si="108"/>
        <v>-8.9781193490051692</v>
      </c>
      <c r="C3503">
        <f t="shared" si="109"/>
        <v>80.606627044980996</v>
      </c>
    </row>
    <row r="3504" spans="1:3" x14ac:dyDescent="0.25">
      <c r="A3504">
        <v>149.5</v>
      </c>
      <c r="B3504">
        <f t="shared" si="108"/>
        <v>22.521880650994831</v>
      </c>
      <c r="C3504">
        <f t="shared" si="109"/>
        <v>507.23510805765534</v>
      </c>
    </row>
    <row r="3505" spans="1:3" x14ac:dyDescent="0.25">
      <c r="A3505">
        <v>130</v>
      </c>
      <c r="B3505">
        <f t="shared" si="108"/>
        <v>3.0218806509948308</v>
      </c>
      <c r="C3505">
        <f t="shared" si="109"/>
        <v>9.1317626688569433</v>
      </c>
    </row>
    <row r="3506" spans="1:3" x14ac:dyDescent="0.25">
      <c r="A3506">
        <v>126.3</v>
      </c>
      <c r="B3506">
        <f t="shared" si="108"/>
        <v>-0.67811934900517201</v>
      </c>
      <c r="C3506">
        <f t="shared" si="109"/>
        <v>0.4598458514951983</v>
      </c>
    </row>
    <row r="3507" spans="1:3" x14ac:dyDescent="0.25">
      <c r="A3507">
        <v>116.2</v>
      </c>
      <c r="B3507">
        <f t="shared" si="108"/>
        <v>-10.778119349005166</v>
      </c>
      <c r="C3507">
        <f t="shared" si="109"/>
        <v>116.16785670139954</v>
      </c>
    </row>
    <row r="3508" spans="1:3" x14ac:dyDescent="0.25">
      <c r="A3508">
        <v>126</v>
      </c>
      <c r="B3508">
        <f t="shared" si="108"/>
        <v>-0.97811934900516917</v>
      </c>
      <c r="C3508">
        <f t="shared" si="109"/>
        <v>0.9567174608982959</v>
      </c>
    </row>
    <row r="3509" spans="1:3" x14ac:dyDescent="0.25">
      <c r="A3509">
        <v>122.3</v>
      </c>
      <c r="B3509">
        <f t="shared" si="108"/>
        <v>-4.678119349005172</v>
      </c>
      <c r="C3509">
        <f t="shared" si="109"/>
        <v>21.884800643536575</v>
      </c>
    </row>
    <row r="3510" spans="1:3" x14ac:dyDescent="0.25">
      <c r="A3510">
        <v>119.5</v>
      </c>
      <c r="B3510">
        <f t="shared" si="108"/>
        <v>-7.4781193490051692</v>
      </c>
      <c r="C3510">
        <f t="shared" si="109"/>
        <v>55.922268997965496</v>
      </c>
    </row>
    <row r="3511" spans="1:3" x14ac:dyDescent="0.25">
      <c r="A3511">
        <v>131.80000000000001</v>
      </c>
      <c r="B3511">
        <f t="shared" si="108"/>
        <v>4.8218806509948422</v>
      </c>
      <c r="C3511">
        <f t="shared" si="109"/>
        <v>23.250533012438442</v>
      </c>
    </row>
    <row r="3512" spans="1:3" x14ac:dyDescent="0.25">
      <c r="A3512">
        <v>130.69999999999999</v>
      </c>
      <c r="B3512">
        <f t="shared" si="108"/>
        <v>3.7218806509948195</v>
      </c>
      <c r="C3512">
        <f t="shared" si="109"/>
        <v>13.85239558024962</v>
      </c>
    </row>
    <row r="3513" spans="1:3" x14ac:dyDescent="0.25">
      <c r="A3513">
        <v>140</v>
      </c>
      <c r="B3513">
        <f t="shared" si="108"/>
        <v>13.021880650994831</v>
      </c>
      <c r="C3513">
        <f t="shared" si="109"/>
        <v>169.56937568875355</v>
      </c>
    </row>
    <row r="3514" spans="1:3" x14ac:dyDescent="0.25">
      <c r="A3514">
        <v>129.5</v>
      </c>
      <c r="B3514">
        <f t="shared" si="108"/>
        <v>2.5218806509948308</v>
      </c>
      <c r="C3514">
        <f t="shared" si="109"/>
        <v>6.3598820178621116</v>
      </c>
    </row>
    <row r="3515" spans="1:3" x14ac:dyDescent="0.25">
      <c r="A3515">
        <v>130</v>
      </c>
      <c r="B3515">
        <f t="shared" si="108"/>
        <v>3.0218806509948308</v>
      </c>
      <c r="C3515">
        <f t="shared" si="109"/>
        <v>9.1317626688569433</v>
      </c>
    </row>
    <row r="3516" spans="1:3" x14ac:dyDescent="0.25">
      <c r="A3516">
        <v>114</v>
      </c>
      <c r="B3516">
        <f t="shared" si="108"/>
        <v>-12.978119349005169</v>
      </c>
      <c r="C3516">
        <f t="shared" si="109"/>
        <v>168.43158183702235</v>
      </c>
    </row>
    <row r="3517" spans="1:3" x14ac:dyDescent="0.25">
      <c r="A3517">
        <v>121</v>
      </c>
      <c r="B3517">
        <f t="shared" si="108"/>
        <v>-5.9781193490051692</v>
      </c>
      <c r="C3517">
        <f t="shared" si="109"/>
        <v>35.737910950949988</v>
      </c>
    </row>
    <row r="3518" spans="1:3" x14ac:dyDescent="0.25">
      <c r="A3518">
        <v>116.4</v>
      </c>
      <c r="B3518">
        <f t="shared" si="108"/>
        <v>-10.578119349005163</v>
      </c>
      <c r="C3518">
        <f t="shared" si="109"/>
        <v>111.89660896179743</v>
      </c>
    </row>
    <row r="3519" spans="1:3" x14ac:dyDescent="0.25">
      <c r="A3519">
        <v>121.7</v>
      </c>
      <c r="B3519">
        <f t="shared" si="108"/>
        <v>-5.2781193490051663</v>
      </c>
      <c r="C3519">
        <f t="shared" si="109"/>
        <v>27.858543862342721</v>
      </c>
    </row>
    <row r="3520" spans="1:3" x14ac:dyDescent="0.25">
      <c r="A3520">
        <v>130</v>
      </c>
      <c r="B3520">
        <f t="shared" si="108"/>
        <v>3.0218806509948308</v>
      </c>
      <c r="C3520">
        <f t="shared" si="109"/>
        <v>9.1317626688569433</v>
      </c>
    </row>
    <row r="3521" spans="1:3" x14ac:dyDescent="0.25">
      <c r="A3521">
        <v>120</v>
      </c>
      <c r="B3521">
        <f t="shared" si="108"/>
        <v>-6.9781193490051692</v>
      </c>
      <c r="C3521">
        <f t="shared" si="109"/>
        <v>48.694149648960327</v>
      </c>
    </row>
    <row r="3522" spans="1:3" x14ac:dyDescent="0.25">
      <c r="A3522">
        <v>125</v>
      </c>
      <c r="B3522">
        <f t="shared" si="108"/>
        <v>-1.9781193490051692</v>
      </c>
      <c r="C3522">
        <f t="shared" si="109"/>
        <v>3.9129561589086341</v>
      </c>
    </row>
    <row r="3523" spans="1:3" x14ac:dyDescent="0.25">
      <c r="A3523">
        <v>134.1</v>
      </c>
      <c r="B3523">
        <f t="shared" ref="B3523:B3586" si="110">A3523 -$H$2</f>
        <v>7.1218806509948251</v>
      </c>
      <c r="C3523">
        <f t="shared" ref="C3523:C3586" si="111">B3523*B3523</f>
        <v>50.721184007014472</v>
      </c>
    </row>
    <row r="3524" spans="1:3" x14ac:dyDescent="0.25">
      <c r="A3524">
        <v>149.5</v>
      </c>
      <c r="B3524">
        <f t="shared" si="110"/>
        <v>22.521880650994831</v>
      </c>
      <c r="C3524">
        <f t="shared" si="111"/>
        <v>507.23510805765534</v>
      </c>
    </row>
    <row r="3525" spans="1:3" x14ac:dyDescent="0.25">
      <c r="A3525">
        <v>113.2</v>
      </c>
      <c r="B3525">
        <f t="shared" si="110"/>
        <v>-13.778119349005166</v>
      </c>
      <c r="C3525">
        <f t="shared" si="111"/>
        <v>189.83657279543056</v>
      </c>
    </row>
    <row r="3526" spans="1:3" x14ac:dyDescent="0.25">
      <c r="A3526">
        <v>146</v>
      </c>
      <c r="B3526">
        <f t="shared" si="110"/>
        <v>19.021880650994831</v>
      </c>
      <c r="C3526">
        <f t="shared" si="111"/>
        <v>361.83194350069152</v>
      </c>
    </row>
    <row r="3527" spans="1:3" x14ac:dyDescent="0.25">
      <c r="A3527">
        <v>140</v>
      </c>
      <c r="B3527">
        <f t="shared" si="110"/>
        <v>13.021880650994831</v>
      </c>
      <c r="C3527">
        <f t="shared" si="111"/>
        <v>169.56937568875355</v>
      </c>
    </row>
    <row r="3528" spans="1:3" x14ac:dyDescent="0.25">
      <c r="A3528">
        <v>162.4</v>
      </c>
      <c r="B3528">
        <f t="shared" si="110"/>
        <v>35.421880650994837</v>
      </c>
      <c r="C3528">
        <f t="shared" si="111"/>
        <v>1254.7096288533223</v>
      </c>
    </row>
    <row r="3529" spans="1:3" x14ac:dyDescent="0.25">
      <c r="A3529">
        <v>136.6</v>
      </c>
      <c r="B3529">
        <f t="shared" si="110"/>
        <v>9.6218806509948251</v>
      </c>
      <c r="C3529">
        <f t="shared" si="111"/>
        <v>92.580587261988597</v>
      </c>
    </row>
    <row r="3530" spans="1:3" x14ac:dyDescent="0.25">
      <c r="A3530">
        <v>111</v>
      </c>
      <c r="B3530">
        <f t="shared" si="110"/>
        <v>-15.978119349005169</v>
      </c>
      <c r="C3530">
        <f t="shared" si="111"/>
        <v>255.30029793105336</v>
      </c>
    </row>
    <row r="3531" spans="1:3" x14ac:dyDescent="0.25">
      <c r="A3531">
        <v>115.7</v>
      </c>
      <c r="B3531">
        <f t="shared" si="110"/>
        <v>-11.278119349005166</v>
      </c>
      <c r="C3531">
        <f t="shared" si="111"/>
        <v>127.19597605040471</v>
      </c>
    </row>
    <row r="3532" spans="1:3" x14ac:dyDescent="0.25">
      <c r="A3532">
        <v>105.7</v>
      </c>
      <c r="B3532">
        <f t="shared" si="110"/>
        <v>-21.278119349005166</v>
      </c>
      <c r="C3532">
        <f t="shared" si="111"/>
        <v>452.75836303050806</v>
      </c>
    </row>
    <row r="3533" spans="1:3" x14ac:dyDescent="0.25">
      <c r="A3533">
        <v>128.19999999999999</v>
      </c>
      <c r="B3533">
        <f t="shared" si="110"/>
        <v>1.2218806509948195</v>
      </c>
      <c r="C3533">
        <f t="shared" si="111"/>
        <v>1.4929923252755237</v>
      </c>
    </row>
    <row r="3534" spans="1:3" x14ac:dyDescent="0.25">
      <c r="A3534">
        <v>137</v>
      </c>
      <c r="B3534">
        <f t="shared" si="110"/>
        <v>10.021880650994831</v>
      </c>
      <c r="C3534">
        <f t="shared" si="111"/>
        <v>100.43809178278457</v>
      </c>
    </row>
    <row r="3535" spans="1:3" x14ac:dyDescent="0.25">
      <c r="A3535">
        <v>120</v>
      </c>
      <c r="B3535">
        <f t="shared" si="110"/>
        <v>-6.9781193490051692</v>
      </c>
      <c r="C3535">
        <f t="shared" si="111"/>
        <v>48.694149648960327</v>
      </c>
    </row>
    <row r="3536" spans="1:3" x14ac:dyDescent="0.25">
      <c r="A3536">
        <v>120.5</v>
      </c>
      <c r="B3536">
        <f t="shared" si="110"/>
        <v>-6.4781193490051692</v>
      </c>
      <c r="C3536">
        <f t="shared" si="111"/>
        <v>41.966030299955158</v>
      </c>
    </row>
    <row r="3537" spans="1:3" x14ac:dyDescent="0.25">
      <c r="A3537">
        <v>118.1</v>
      </c>
      <c r="B3537">
        <f t="shared" si="110"/>
        <v>-8.8781193490051749</v>
      </c>
      <c r="C3537">
        <f t="shared" si="111"/>
        <v>78.821003175180067</v>
      </c>
    </row>
    <row r="3538" spans="1:3" x14ac:dyDescent="0.25">
      <c r="A3538">
        <v>139</v>
      </c>
      <c r="B3538">
        <f t="shared" si="110"/>
        <v>12.021880650994831</v>
      </c>
      <c r="C3538">
        <f t="shared" si="111"/>
        <v>144.52561438676389</v>
      </c>
    </row>
    <row r="3539" spans="1:3" x14ac:dyDescent="0.25">
      <c r="A3539">
        <v>116.3</v>
      </c>
      <c r="B3539">
        <f t="shared" si="110"/>
        <v>-10.678119349005172</v>
      </c>
      <c r="C3539">
        <f t="shared" si="111"/>
        <v>114.02223283159864</v>
      </c>
    </row>
    <row r="3540" spans="1:3" x14ac:dyDescent="0.25">
      <c r="A3540">
        <v>120.5</v>
      </c>
      <c r="B3540">
        <f t="shared" si="110"/>
        <v>-6.4781193490051692</v>
      </c>
      <c r="C3540">
        <f t="shared" si="111"/>
        <v>41.966030299955158</v>
      </c>
    </row>
    <row r="3541" spans="1:3" x14ac:dyDescent="0.25">
      <c r="A3541">
        <v>134.9</v>
      </c>
      <c r="B3541">
        <f t="shared" si="110"/>
        <v>7.9218806509948365</v>
      </c>
      <c r="C3541">
        <f t="shared" si="111"/>
        <v>62.756193048606377</v>
      </c>
    </row>
    <row r="3542" spans="1:3" x14ac:dyDescent="0.25">
      <c r="A3542">
        <v>123</v>
      </c>
      <c r="B3542">
        <f t="shared" si="110"/>
        <v>-3.9781193490051692</v>
      </c>
      <c r="C3542">
        <f t="shared" si="111"/>
        <v>15.825433554929312</v>
      </c>
    </row>
    <row r="3543" spans="1:3" x14ac:dyDescent="0.25">
      <c r="A3543">
        <v>122.9</v>
      </c>
      <c r="B3543">
        <f t="shared" si="110"/>
        <v>-4.0781193490051635</v>
      </c>
      <c r="C3543">
        <f t="shared" si="111"/>
        <v>16.631057424730297</v>
      </c>
    </row>
    <row r="3544" spans="1:3" x14ac:dyDescent="0.25">
      <c r="A3544">
        <v>140</v>
      </c>
      <c r="B3544">
        <f t="shared" si="110"/>
        <v>13.021880650994831</v>
      </c>
      <c r="C3544">
        <f t="shared" si="111"/>
        <v>169.56937568875355</v>
      </c>
    </row>
    <row r="3545" spans="1:3" x14ac:dyDescent="0.25">
      <c r="A3545">
        <v>122.5</v>
      </c>
      <c r="B3545">
        <f t="shared" si="110"/>
        <v>-4.4781193490051692</v>
      </c>
      <c r="C3545">
        <f t="shared" si="111"/>
        <v>20.053552903934481</v>
      </c>
    </row>
    <row r="3546" spans="1:3" x14ac:dyDescent="0.25">
      <c r="A3546">
        <v>121.5</v>
      </c>
      <c r="B3546">
        <f t="shared" si="110"/>
        <v>-5.4781193490051692</v>
      </c>
      <c r="C3546">
        <f t="shared" si="111"/>
        <v>30.009791601944819</v>
      </c>
    </row>
    <row r="3547" spans="1:3" x14ac:dyDescent="0.25">
      <c r="A3547">
        <v>132.30000000000001</v>
      </c>
      <c r="B3547">
        <f t="shared" si="110"/>
        <v>5.3218806509948422</v>
      </c>
      <c r="C3547">
        <f t="shared" si="111"/>
        <v>28.322413663433284</v>
      </c>
    </row>
    <row r="3548" spans="1:3" x14ac:dyDescent="0.25">
      <c r="A3548">
        <v>131.5</v>
      </c>
      <c r="B3548">
        <f t="shared" si="110"/>
        <v>4.5218806509948308</v>
      </c>
      <c r="C3548">
        <f t="shared" si="111"/>
        <v>20.447404621841436</v>
      </c>
    </row>
    <row r="3549" spans="1:3" x14ac:dyDescent="0.25">
      <c r="A3549">
        <v>128.19999999999999</v>
      </c>
      <c r="B3549">
        <f t="shared" si="110"/>
        <v>1.2218806509948195</v>
      </c>
      <c r="C3549">
        <f t="shared" si="111"/>
        <v>1.4929923252755237</v>
      </c>
    </row>
    <row r="3550" spans="1:3" x14ac:dyDescent="0.25">
      <c r="A3550">
        <v>148</v>
      </c>
      <c r="B3550">
        <f t="shared" si="110"/>
        <v>21.021880650994831</v>
      </c>
      <c r="C3550">
        <f t="shared" si="111"/>
        <v>441.91946610467085</v>
      </c>
    </row>
    <row r="3551" spans="1:3" x14ac:dyDescent="0.25">
      <c r="A3551">
        <v>121.5</v>
      </c>
      <c r="B3551">
        <f t="shared" si="110"/>
        <v>-5.4781193490051692</v>
      </c>
      <c r="C3551">
        <f t="shared" si="111"/>
        <v>30.009791601944819</v>
      </c>
    </row>
    <row r="3552" spans="1:3" x14ac:dyDescent="0.25">
      <c r="A3552">
        <v>135.4</v>
      </c>
      <c r="B3552">
        <f t="shared" si="110"/>
        <v>8.4218806509948365</v>
      </c>
      <c r="C3552">
        <f t="shared" si="111"/>
        <v>70.928073699601214</v>
      </c>
    </row>
    <row r="3553" spans="1:3" x14ac:dyDescent="0.25">
      <c r="A3553">
        <v>139</v>
      </c>
      <c r="B3553">
        <f t="shared" si="110"/>
        <v>12.021880650994831</v>
      </c>
      <c r="C3553">
        <f t="shared" si="111"/>
        <v>144.52561438676389</v>
      </c>
    </row>
    <row r="3554" spans="1:3" x14ac:dyDescent="0.25">
      <c r="A3554">
        <v>113.4</v>
      </c>
      <c r="B3554">
        <f t="shared" si="110"/>
        <v>-13.578119349005163</v>
      </c>
      <c r="C3554">
        <f t="shared" si="111"/>
        <v>184.36532505582841</v>
      </c>
    </row>
    <row r="3555" spans="1:3" x14ac:dyDescent="0.25">
      <c r="A3555">
        <v>150</v>
      </c>
      <c r="B3555">
        <f t="shared" si="110"/>
        <v>23.021880650994831</v>
      </c>
      <c r="C3555">
        <f t="shared" si="111"/>
        <v>530.00698870865017</v>
      </c>
    </row>
    <row r="3556" spans="1:3" x14ac:dyDescent="0.25">
      <c r="A3556">
        <v>122</v>
      </c>
      <c r="B3556">
        <f t="shared" si="110"/>
        <v>-4.9781193490051692</v>
      </c>
      <c r="C3556">
        <f t="shared" si="111"/>
        <v>24.78167225293965</v>
      </c>
    </row>
    <row r="3557" spans="1:3" x14ac:dyDescent="0.25">
      <c r="A3557">
        <v>150</v>
      </c>
      <c r="B3557">
        <f t="shared" si="110"/>
        <v>23.021880650994831</v>
      </c>
      <c r="C3557">
        <f t="shared" si="111"/>
        <v>530.00698870865017</v>
      </c>
    </row>
    <row r="3558" spans="1:3" x14ac:dyDescent="0.25">
      <c r="A3558">
        <v>119.3</v>
      </c>
      <c r="B3558">
        <f t="shared" si="110"/>
        <v>-7.678119349005172</v>
      </c>
      <c r="C3558">
        <f t="shared" si="111"/>
        <v>58.953516737567604</v>
      </c>
    </row>
    <row r="3559" spans="1:3" x14ac:dyDescent="0.25">
      <c r="A3559">
        <v>140</v>
      </c>
      <c r="B3559">
        <f t="shared" si="110"/>
        <v>13.021880650994831</v>
      </c>
      <c r="C3559">
        <f t="shared" si="111"/>
        <v>169.56937568875355</v>
      </c>
    </row>
    <row r="3560" spans="1:3" x14ac:dyDescent="0.25">
      <c r="A3560">
        <v>125</v>
      </c>
      <c r="B3560">
        <f t="shared" si="110"/>
        <v>-1.9781193490051692</v>
      </c>
      <c r="C3560">
        <f t="shared" si="111"/>
        <v>3.9129561589086341</v>
      </c>
    </row>
    <row r="3561" spans="1:3" x14ac:dyDescent="0.25">
      <c r="A3561">
        <v>140.69999999999999</v>
      </c>
      <c r="B3561">
        <f t="shared" si="110"/>
        <v>13.721880650994819</v>
      </c>
      <c r="C3561">
        <f t="shared" si="111"/>
        <v>188.29000860014602</v>
      </c>
    </row>
    <row r="3562" spans="1:3" x14ac:dyDescent="0.25">
      <c r="A3562">
        <v>100</v>
      </c>
      <c r="B3562">
        <f t="shared" si="110"/>
        <v>-26.978119349005169</v>
      </c>
      <c r="C3562">
        <f t="shared" si="111"/>
        <v>727.81892360916709</v>
      </c>
    </row>
    <row r="3563" spans="1:3" x14ac:dyDescent="0.25">
      <c r="A3563">
        <v>146.69999999999999</v>
      </c>
      <c r="B3563">
        <f t="shared" si="110"/>
        <v>19.721880650994819</v>
      </c>
      <c r="C3563">
        <f t="shared" si="111"/>
        <v>388.95257641208383</v>
      </c>
    </row>
    <row r="3564" spans="1:3" x14ac:dyDescent="0.25">
      <c r="A3564">
        <v>96</v>
      </c>
      <c r="B3564">
        <f t="shared" si="110"/>
        <v>-30.978119349005169</v>
      </c>
      <c r="C3564">
        <f t="shared" si="111"/>
        <v>959.64387840120844</v>
      </c>
    </row>
    <row r="3565" spans="1:3" x14ac:dyDescent="0.25">
      <c r="A3565">
        <v>160</v>
      </c>
      <c r="B3565">
        <f t="shared" si="110"/>
        <v>33.021880650994831</v>
      </c>
      <c r="C3565">
        <f t="shared" si="111"/>
        <v>1090.4446017285468</v>
      </c>
    </row>
    <row r="3566" spans="1:3" x14ac:dyDescent="0.25">
      <c r="A3566">
        <v>130</v>
      </c>
      <c r="B3566">
        <f t="shared" si="110"/>
        <v>3.0218806509948308</v>
      </c>
      <c r="C3566">
        <f t="shared" si="111"/>
        <v>9.1317626688569433</v>
      </c>
    </row>
    <row r="3567" spans="1:3" x14ac:dyDescent="0.25">
      <c r="A3567">
        <v>130</v>
      </c>
      <c r="B3567">
        <f t="shared" si="110"/>
        <v>3.0218806509948308</v>
      </c>
      <c r="C3567">
        <f t="shared" si="111"/>
        <v>9.1317626688569433</v>
      </c>
    </row>
    <row r="3568" spans="1:3" x14ac:dyDescent="0.25">
      <c r="A3568">
        <v>140</v>
      </c>
      <c r="B3568">
        <f t="shared" si="110"/>
        <v>13.021880650994831</v>
      </c>
      <c r="C3568">
        <f t="shared" si="111"/>
        <v>169.56937568875355</v>
      </c>
    </row>
    <row r="3569" spans="1:3" x14ac:dyDescent="0.25">
      <c r="A3569">
        <v>116.6</v>
      </c>
      <c r="B3569">
        <f t="shared" si="110"/>
        <v>-10.378119349005175</v>
      </c>
      <c r="C3569">
        <f t="shared" si="111"/>
        <v>107.70536122219559</v>
      </c>
    </row>
    <row r="3570" spans="1:3" x14ac:dyDescent="0.25">
      <c r="A3570">
        <v>120.5</v>
      </c>
      <c r="B3570">
        <f t="shared" si="110"/>
        <v>-6.4781193490051692</v>
      </c>
      <c r="C3570">
        <f t="shared" si="111"/>
        <v>41.966030299955158</v>
      </c>
    </row>
    <row r="3571" spans="1:3" x14ac:dyDescent="0.25">
      <c r="A3571">
        <v>103</v>
      </c>
      <c r="B3571">
        <f t="shared" si="110"/>
        <v>-23.978119349005169</v>
      </c>
      <c r="C3571">
        <f t="shared" si="111"/>
        <v>574.95020751513607</v>
      </c>
    </row>
    <row r="3572" spans="1:3" x14ac:dyDescent="0.25">
      <c r="A3572">
        <v>111.9</v>
      </c>
      <c r="B3572">
        <f t="shared" si="110"/>
        <v>-15.078119349005163</v>
      </c>
      <c r="C3572">
        <f t="shared" si="111"/>
        <v>227.3496831028439</v>
      </c>
    </row>
    <row r="3573" spans="1:3" x14ac:dyDescent="0.25">
      <c r="A3573">
        <v>148.69999999999999</v>
      </c>
      <c r="B3573">
        <f t="shared" si="110"/>
        <v>21.721880650994819</v>
      </c>
      <c r="C3573">
        <f t="shared" si="111"/>
        <v>471.84009901606311</v>
      </c>
    </row>
    <row r="3574" spans="1:3" x14ac:dyDescent="0.25">
      <c r="A3574">
        <v>120</v>
      </c>
      <c r="B3574">
        <f t="shared" si="110"/>
        <v>-6.9781193490051692</v>
      </c>
      <c r="C3574">
        <f t="shared" si="111"/>
        <v>48.694149648960327</v>
      </c>
    </row>
    <row r="3575" spans="1:3" x14ac:dyDescent="0.25">
      <c r="A3575">
        <v>125.7</v>
      </c>
      <c r="B3575">
        <f t="shared" si="110"/>
        <v>-1.2781193490051663</v>
      </c>
      <c r="C3575">
        <f t="shared" si="111"/>
        <v>1.6335890703013902</v>
      </c>
    </row>
    <row r="3576" spans="1:3" x14ac:dyDescent="0.25">
      <c r="A3576">
        <v>120.1</v>
      </c>
      <c r="B3576">
        <f t="shared" si="110"/>
        <v>-6.8781193490051749</v>
      </c>
      <c r="C3576">
        <f t="shared" si="111"/>
        <v>47.308525779159368</v>
      </c>
    </row>
    <row r="3577" spans="1:3" x14ac:dyDescent="0.25">
      <c r="A3577">
        <v>127.8</v>
      </c>
      <c r="B3577">
        <f t="shared" si="110"/>
        <v>0.82188065099482799</v>
      </c>
      <c r="C3577">
        <f t="shared" si="111"/>
        <v>0.67548780447968226</v>
      </c>
    </row>
    <row r="3578" spans="1:3" x14ac:dyDescent="0.25">
      <c r="A3578">
        <v>106.4</v>
      </c>
      <c r="B3578">
        <f t="shared" si="110"/>
        <v>-20.578119349005163</v>
      </c>
      <c r="C3578">
        <f t="shared" si="111"/>
        <v>423.4589959419007</v>
      </c>
    </row>
    <row r="3579" spans="1:3" x14ac:dyDescent="0.25">
      <c r="A3579">
        <v>100</v>
      </c>
      <c r="B3579">
        <f t="shared" si="110"/>
        <v>-26.978119349005169</v>
      </c>
      <c r="C3579">
        <f t="shared" si="111"/>
        <v>727.81892360916709</v>
      </c>
    </row>
    <row r="3580" spans="1:3" x14ac:dyDescent="0.25">
      <c r="A3580">
        <v>123.9</v>
      </c>
      <c r="B3580">
        <f t="shared" si="110"/>
        <v>-3.0781193490051635</v>
      </c>
      <c r="C3580">
        <f t="shared" si="111"/>
        <v>9.4748187267199722</v>
      </c>
    </row>
    <row r="3581" spans="1:3" x14ac:dyDescent="0.25">
      <c r="A3581">
        <v>139.5</v>
      </c>
      <c r="B3581">
        <f t="shared" si="110"/>
        <v>12.521880650994831</v>
      </c>
      <c r="C3581">
        <f t="shared" si="111"/>
        <v>156.79749503775872</v>
      </c>
    </row>
    <row r="3582" spans="1:3" x14ac:dyDescent="0.25">
      <c r="A3582">
        <v>150</v>
      </c>
      <c r="B3582">
        <f t="shared" si="110"/>
        <v>23.021880650994831</v>
      </c>
      <c r="C3582">
        <f t="shared" si="111"/>
        <v>530.00698870865017</v>
      </c>
    </row>
    <row r="3583" spans="1:3" x14ac:dyDescent="0.25">
      <c r="A3583">
        <v>139.80000000000001</v>
      </c>
      <c r="B3583">
        <f t="shared" si="110"/>
        <v>12.821880650994842</v>
      </c>
      <c r="C3583">
        <f t="shared" si="111"/>
        <v>164.40062342835591</v>
      </c>
    </row>
    <row r="3584" spans="1:3" x14ac:dyDescent="0.25">
      <c r="A3584">
        <v>154.4</v>
      </c>
      <c r="B3584">
        <f t="shared" si="110"/>
        <v>27.421880650994837</v>
      </c>
      <c r="C3584">
        <f t="shared" si="111"/>
        <v>751.95953843740494</v>
      </c>
    </row>
    <row r="3585" spans="1:3" x14ac:dyDescent="0.25">
      <c r="A3585">
        <v>115.5</v>
      </c>
      <c r="B3585">
        <f t="shared" si="110"/>
        <v>-11.478119349005169</v>
      </c>
      <c r="C3585">
        <f t="shared" si="111"/>
        <v>131.74722379000684</v>
      </c>
    </row>
    <row r="3586" spans="1:3" x14ac:dyDescent="0.25">
      <c r="A3586">
        <v>119</v>
      </c>
      <c r="B3586">
        <f t="shared" si="110"/>
        <v>-7.9781193490051692</v>
      </c>
      <c r="C3586">
        <f t="shared" si="111"/>
        <v>63.650388346970665</v>
      </c>
    </row>
    <row r="3587" spans="1:3" x14ac:dyDescent="0.25">
      <c r="A3587">
        <v>96.1</v>
      </c>
      <c r="B3587">
        <f t="shared" ref="B3587:B3650" si="112">A3587 -$H$2</f>
        <v>-30.878119349005175</v>
      </c>
      <c r="C3587">
        <f t="shared" ref="C3587:C3650" si="113">B3587*B3587</f>
        <v>953.45825453140776</v>
      </c>
    </row>
    <row r="3588" spans="1:3" x14ac:dyDescent="0.25">
      <c r="A3588">
        <v>130</v>
      </c>
      <c r="B3588">
        <f t="shared" si="112"/>
        <v>3.0218806509948308</v>
      </c>
      <c r="C3588">
        <f t="shared" si="113"/>
        <v>9.1317626688569433</v>
      </c>
    </row>
    <row r="3589" spans="1:3" x14ac:dyDescent="0.25">
      <c r="A3589">
        <v>128.80000000000001</v>
      </c>
      <c r="B3589">
        <f t="shared" si="112"/>
        <v>1.8218806509948422</v>
      </c>
      <c r="C3589">
        <f t="shared" si="113"/>
        <v>3.3192491064693899</v>
      </c>
    </row>
    <row r="3590" spans="1:3" x14ac:dyDescent="0.25">
      <c r="A3590">
        <v>126.8</v>
      </c>
      <c r="B3590">
        <f t="shared" si="112"/>
        <v>-0.17811934900517201</v>
      </c>
      <c r="C3590">
        <f t="shared" si="113"/>
        <v>3.1726502490026273E-2</v>
      </c>
    </row>
    <row r="3591" spans="1:3" x14ac:dyDescent="0.25">
      <c r="A3591">
        <v>130</v>
      </c>
      <c r="B3591">
        <f t="shared" si="112"/>
        <v>3.0218806509948308</v>
      </c>
      <c r="C3591">
        <f t="shared" si="113"/>
        <v>9.1317626688569433</v>
      </c>
    </row>
    <row r="3592" spans="1:3" x14ac:dyDescent="0.25">
      <c r="A3592">
        <v>116.7</v>
      </c>
      <c r="B3592">
        <f t="shared" si="112"/>
        <v>-10.278119349005166</v>
      </c>
      <c r="C3592">
        <f t="shared" si="113"/>
        <v>105.63973735239438</v>
      </c>
    </row>
    <row r="3593" spans="1:3" x14ac:dyDescent="0.25">
      <c r="A3593">
        <v>125.5</v>
      </c>
      <c r="B3593">
        <f t="shared" si="112"/>
        <v>-1.4781193490051692</v>
      </c>
      <c r="C3593">
        <f t="shared" si="113"/>
        <v>2.184836809903465</v>
      </c>
    </row>
    <row r="3594" spans="1:3" x14ac:dyDescent="0.25">
      <c r="A3594">
        <v>110</v>
      </c>
      <c r="B3594">
        <f t="shared" si="112"/>
        <v>-16.978119349005169</v>
      </c>
      <c r="C3594">
        <f t="shared" si="113"/>
        <v>288.2565366290637</v>
      </c>
    </row>
    <row r="3595" spans="1:3" x14ac:dyDescent="0.25">
      <c r="A3595">
        <v>133.69999999999999</v>
      </c>
      <c r="B3595">
        <f t="shared" si="112"/>
        <v>6.7218806509948195</v>
      </c>
      <c r="C3595">
        <f t="shared" si="113"/>
        <v>45.183679486218537</v>
      </c>
    </row>
    <row r="3596" spans="1:3" x14ac:dyDescent="0.25">
      <c r="A3596">
        <v>117.6</v>
      </c>
      <c r="B3596">
        <f t="shared" si="112"/>
        <v>-9.3781193490051749</v>
      </c>
      <c r="C3596">
        <f t="shared" si="113"/>
        <v>87.949122524185242</v>
      </c>
    </row>
    <row r="3597" spans="1:3" x14ac:dyDescent="0.25">
      <c r="A3597">
        <v>140</v>
      </c>
      <c r="B3597">
        <f t="shared" si="112"/>
        <v>13.021880650994831</v>
      </c>
      <c r="C3597">
        <f t="shared" si="113"/>
        <v>169.56937568875355</v>
      </c>
    </row>
    <row r="3598" spans="1:3" x14ac:dyDescent="0.25">
      <c r="A3598">
        <v>150</v>
      </c>
      <c r="B3598">
        <f t="shared" si="112"/>
        <v>23.021880650994831</v>
      </c>
      <c r="C3598">
        <f t="shared" si="113"/>
        <v>530.00698870865017</v>
      </c>
    </row>
    <row r="3599" spans="1:3" x14ac:dyDescent="0.25">
      <c r="A3599">
        <v>133.69999999999999</v>
      </c>
      <c r="B3599">
        <f t="shared" si="112"/>
        <v>6.7218806509948195</v>
      </c>
      <c r="C3599">
        <f t="shared" si="113"/>
        <v>45.183679486218537</v>
      </c>
    </row>
    <row r="3600" spans="1:3" x14ac:dyDescent="0.25">
      <c r="A3600">
        <v>137</v>
      </c>
      <c r="B3600">
        <f t="shared" si="112"/>
        <v>10.021880650994831</v>
      </c>
      <c r="C3600">
        <f t="shared" si="113"/>
        <v>100.43809178278457</v>
      </c>
    </row>
    <row r="3601" spans="1:3" x14ac:dyDescent="0.25">
      <c r="A3601">
        <v>128.19999999999999</v>
      </c>
      <c r="B3601">
        <f t="shared" si="112"/>
        <v>1.2218806509948195</v>
      </c>
      <c r="C3601">
        <f t="shared" si="113"/>
        <v>1.4929923252755237</v>
      </c>
    </row>
    <row r="3602" spans="1:3" x14ac:dyDescent="0.25">
      <c r="A3602">
        <v>129.19999999999999</v>
      </c>
      <c r="B3602">
        <f t="shared" si="112"/>
        <v>2.2218806509948195</v>
      </c>
      <c r="C3602">
        <f t="shared" si="113"/>
        <v>4.9367536272651629</v>
      </c>
    </row>
    <row r="3603" spans="1:3" x14ac:dyDescent="0.25">
      <c r="A3603">
        <v>129.5</v>
      </c>
      <c r="B3603">
        <f t="shared" si="112"/>
        <v>2.5218806509948308</v>
      </c>
      <c r="C3603">
        <f t="shared" si="113"/>
        <v>6.3598820178621116</v>
      </c>
    </row>
    <row r="3604" spans="1:3" x14ac:dyDescent="0.25">
      <c r="A3604">
        <v>129.6</v>
      </c>
      <c r="B3604">
        <f t="shared" si="112"/>
        <v>2.6218806509948251</v>
      </c>
      <c r="C3604">
        <f t="shared" si="113"/>
        <v>6.8742581480610481</v>
      </c>
    </row>
    <row r="3605" spans="1:3" x14ac:dyDescent="0.25">
      <c r="A3605">
        <v>121.7</v>
      </c>
      <c r="B3605">
        <f t="shared" si="112"/>
        <v>-5.2781193490051663</v>
      </c>
      <c r="C3605">
        <f t="shared" si="113"/>
        <v>27.858543862342721</v>
      </c>
    </row>
    <row r="3606" spans="1:3" x14ac:dyDescent="0.25">
      <c r="A3606">
        <v>141.80000000000001</v>
      </c>
      <c r="B3606">
        <f t="shared" si="112"/>
        <v>14.821880650994842</v>
      </c>
      <c r="C3606">
        <f t="shared" si="113"/>
        <v>219.68814603233528</v>
      </c>
    </row>
    <row r="3607" spans="1:3" x14ac:dyDescent="0.25">
      <c r="A3607">
        <v>129.80000000000001</v>
      </c>
      <c r="B3607">
        <f t="shared" si="112"/>
        <v>2.8218806509948422</v>
      </c>
      <c r="C3607">
        <f t="shared" si="113"/>
        <v>7.9630104084590743</v>
      </c>
    </row>
    <row r="3608" spans="1:3" x14ac:dyDescent="0.25">
      <c r="A3608">
        <v>106</v>
      </c>
      <c r="B3608">
        <f t="shared" si="112"/>
        <v>-20.978119349005169</v>
      </c>
      <c r="C3608">
        <f t="shared" si="113"/>
        <v>440.08149142110506</v>
      </c>
    </row>
    <row r="3609" spans="1:3" x14ac:dyDescent="0.25">
      <c r="A3609">
        <v>121.6</v>
      </c>
      <c r="B3609">
        <f t="shared" si="112"/>
        <v>-5.3781193490051749</v>
      </c>
      <c r="C3609">
        <f t="shared" si="113"/>
        <v>28.924167732143847</v>
      </c>
    </row>
    <row r="3610" spans="1:3" x14ac:dyDescent="0.25">
      <c r="A3610">
        <v>121.5</v>
      </c>
      <c r="B3610">
        <f t="shared" si="112"/>
        <v>-5.4781193490051692</v>
      </c>
      <c r="C3610">
        <f t="shared" si="113"/>
        <v>30.009791601944819</v>
      </c>
    </row>
    <row r="3611" spans="1:3" x14ac:dyDescent="0.25">
      <c r="A3611">
        <v>117</v>
      </c>
      <c r="B3611">
        <f t="shared" si="112"/>
        <v>-9.9781193490051692</v>
      </c>
      <c r="C3611">
        <f t="shared" si="113"/>
        <v>99.562865742991335</v>
      </c>
    </row>
    <row r="3612" spans="1:3" x14ac:dyDescent="0.25">
      <c r="A3612">
        <v>130</v>
      </c>
      <c r="B3612">
        <f t="shared" si="112"/>
        <v>3.0218806509948308</v>
      </c>
      <c r="C3612">
        <f t="shared" si="113"/>
        <v>9.1317626688569433</v>
      </c>
    </row>
    <row r="3613" spans="1:3" x14ac:dyDescent="0.25">
      <c r="A3613">
        <v>117.7</v>
      </c>
      <c r="B3613">
        <f t="shared" si="112"/>
        <v>-9.2781193490051663</v>
      </c>
      <c r="C3613">
        <f t="shared" si="113"/>
        <v>86.083498654384044</v>
      </c>
    </row>
    <row r="3614" spans="1:3" x14ac:dyDescent="0.25">
      <c r="A3614">
        <v>140</v>
      </c>
      <c r="B3614">
        <f t="shared" si="112"/>
        <v>13.021880650994831</v>
      </c>
      <c r="C3614">
        <f t="shared" si="113"/>
        <v>169.56937568875355</v>
      </c>
    </row>
    <row r="3615" spans="1:3" x14ac:dyDescent="0.25">
      <c r="A3615">
        <v>133.1</v>
      </c>
      <c r="B3615">
        <f t="shared" si="112"/>
        <v>6.1218806509948251</v>
      </c>
      <c r="C3615">
        <f t="shared" si="113"/>
        <v>37.477422705024821</v>
      </c>
    </row>
    <row r="3616" spans="1:3" x14ac:dyDescent="0.25">
      <c r="A3616">
        <v>100</v>
      </c>
      <c r="B3616">
        <f t="shared" si="112"/>
        <v>-26.978119349005169</v>
      </c>
      <c r="C3616">
        <f t="shared" si="113"/>
        <v>727.81892360916709</v>
      </c>
    </row>
    <row r="3617" spans="1:3" x14ac:dyDescent="0.25">
      <c r="A3617">
        <v>119.1</v>
      </c>
      <c r="B3617">
        <f t="shared" si="112"/>
        <v>-7.8781193490051749</v>
      </c>
      <c r="C3617">
        <f t="shared" si="113"/>
        <v>62.064764477169717</v>
      </c>
    </row>
    <row r="3618" spans="1:3" x14ac:dyDescent="0.25">
      <c r="A3618">
        <v>129.80000000000001</v>
      </c>
      <c r="B3618">
        <f t="shared" si="112"/>
        <v>2.8218806509948422</v>
      </c>
      <c r="C3618">
        <f t="shared" si="113"/>
        <v>7.9630104084590743</v>
      </c>
    </row>
    <row r="3619" spans="1:3" x14ac:dyDescent="0.25">
      <c r="A3619">
        <v>131.30000000000001</v>
      </c>
      <c r="B3619">
        <f t="shared" si="112"/>
        <v>4.3218806509948422</v>
      </c>
      <c r="C3619">
        <f t="shared" si="113"/>
        <v>18.6786523614436</v>
      </c>
    </row>
    <row r="3620" spans="1:3" x14ac:dyDescent="0.25">
      <c r="A3620">
        <v>136.69999999999999</v>
      </c>
      <c r="B3620">
        <f t="shared" si="112"/>
        <v>9.7218806509948195</v>
      </c>
      <c r="C3620">
        <f t="shared" si="113"/>
        <v>94.514963392187454</v>
      </c>
    </row>
    <row r="3621" spans="1:3" x14ac:dyDescent="0.25">
      <c r="A3621">
        <v>126.2</v>
      </c>
      <c r="B3621">
        <f t="shared" si="112"/>
        <v>-0.77811934900516633</v>
      </c>
      <c r="C3621">
        <f t="shared" si="113"/>
        <v>0.6054697212962239</v>
      </c>
    </row>
    <row r="3622" spans="1:3" x14ac:dyDescent="0.25">
      <c r="A3622">
        <v>109.6</v>
      </c>
      <c r="B3622">
        <f t="shared" si="112"/>
        <v>-17.378119349005175</v>
      </c>
      <c r="C3622">
        <f t="shared" si="113"/>
        <v>301.99903210826807</v>
      </c>
    </row>
    <row r="3623" spans="1:3" x14ac:dyDescent="0.25">
      <c r="A3623">
        <v>131.9</v>
      </c>
      <c r="B3623">
        <f t="shared" si="112"/>
        <v>4.9218806509948365</v>
      </c>
      <c r="C3623">
        <f t="shared" si="113"/>
        <v>24.224909142637355</v>
      </c>
    </row>
    <row r="3624" spans="1:3" x14ac:dyDescent="0.25">
      <c r="A3624">
        <v>140.69999999999999</v>
      </c>
      <c r="B3624">
        <f t="shared" si="112"/>
        <v>13.721880650994819</v>
      </c>
      <c r="C3624">
        <f t="shared" si="113"/>
        <v>188.29000860014602</v>
      </c>
    </row>
    <row r="3625" spans="1:3" x14ac:dyDescent="0.25">
      <c r="A3625">
        <v>120.7</v>
      </c>
      <c r="B3625">
        <f t="shared" si="112"/>
        <v>-6.2781193490051663</v>
      </c>
      <c r="C3625">
        <f t="shared" si="113"/>
        <v>39.414782560353053</v>
      </c>
    </row>
    <row r="3626" spans="1:3" x14ac:dyDescent="0.25">
      <c r="A3626">
        <v>113.8</v>
      </c>
      <c r="B3626">
        <f t="shared" si="112"/>
        <v>-13.178119349005172</v>
      </c>
      <c r="C3626">
        <f t="shared" si="113"/>
        <v>173.66282957662449</v>
      </c>
    </row>
    <row r="3627" spans="1:3" x14ac:dyDescent="0.25">
      <c r="A3627">
        <v>121</v>
      </c>
      <c r="B3627">
        <f t="shared" si="112"/>
        <v>-5.9781193490051692</v>
      </c>
      <c r="C3627">
        <f t="shared" si="113"/>
        <v>35.737910950949988</v>
      </c>
    </row>
    <row r="3628" spans="1:3" x14ac:dyDescent="0.25">
      <c r="A3628">
        <v>112.4</v>
      </c>
      <c r="B3628">
        <f t="shared" si="112"/>
        <v>-14.578119349005163</v>
      </c>
      <c r="C3628">
        <f t="shared" si="113"/>
        <v>212.52156375383873</v>
      </c>
    </row>
    <row r="3629" spans="1:3" x14ac:dyDescent="0.25">
      <c r="A3629">
        <v>131</v>
      </c>
      <c r="B3629">
        <f t="shared" si="112"/>
        <v>4.0218806509948308</v>
      </c>
      <c r="C3629">
        <f t="shared" si="113"/>
        <v>16.175523970846605</v>
      </c>
    </row>
    <row r="3630" spans="1:3" x14ac:dyDescent="0.25">
      <c r="A3630">
        <v>142.69999999999999</v>
      </c>
      <c r="B3630">
        <f t="shared" si="112"/>
        <v>15.721880650994819</v>
      </c>
      <c r="C3630">
        <f t="shared" si="113"/>
        <v>247.1775312041253</v>
      </c>
    </row>
    <row r="3631" spans="1:3" x14ac:dyDescent="0.25">
      <c r="A3631">
        <v>125.5</v>
      </c>
      <c r="B3631">
        <f t="shared" si="112"/>
        <v>-1.4781193490051692</v>
      </c>
      <c r="C3631">
        <f t="shared" si="113"/>
        <v>2.184836809903465</v>
      </c>
    </row>
    <row r="3632" spans="1:3" x14ac:dyDescent="0.25">
      <c r="A3632">
        <v>107.8</v>
      </c>
      <c r="B3632">
        <f t="shared" si="112"/>
        <v>-19.178119349005172</v>
      </c>
      <c r="C3632">
        <f t="shared" si="113"/>
        <v>367.80026176468658</v>
      </c>
    </row>
    <row r="3633" spans="1:3" x14ac:dyDescent="0.25">
      <c r="A3633">
        <v>110.4</v>
      </c>
      <c r="B3633">
        <f t="shared" si="112"/>
        <v>-16.578119349005163</v>
      </c>
      <c r="C3633">
        <f t="shared" si="113"/>
        <v>274.83404114985939</v>
      </c>
    </row>
    <row r="3634" spans="1:3" x14ac:dyDescent="0.25">
      <c r="A3634">
        <v>136.1</v>
      </c>
      <c r="B3634">
        <f t="shared" si="112"/>
        <v>9.1218806509948251</v>
      </c>
      <c r="C3634">
        <f t="shared" si="113"/>
        <v>83.208706610993772</v>
      </c>
    </row>
    <row r="3635" spans="1:3" x14ac:dyDescent="0.25">
      <c r="A3635">
        <v>138.30000000000001</v>
      </c>
      <c r="B3635">
        <f t="shared" si="112"/>
        <v>11.321880650994842</v>
      </c>
      <c r="C3635">
        <f t="shared" si="113"/>
        <v>128.18498147537139</v>
      </c>
    </row>
    <row r="3636" spans="1:3" x14ac:dyDescent="0.25">
      <c r="A3636">
        <v>142.30000000000001</v>
      </c>
      <c r="B3636">
        <f t="shared" si="112"/>
        <v>15.321880650994842</v>
      </c>
      <c r="C3636">
        <f t="shared" si="113"/>
        <v>234.76002668333012</v>
      </c>
    </row>
    <row r="3637" spans="1:3" x14ac:dyDescent="0.25">
      <c r="A3637">
        <v>145</v>
      </c>
      <c r="B3637">
        <f t="shared" si="112"/>
        <v>18.021880650994831</v>
      </c>
      <c r="C3637">
        <f t="shared" si="113"/>
        <v>324.78818219870186</v>
      </c>
    </row>
    <row r="3638" spans="1:3" x14ac:dyDescent="0.25">
      <c r="A3638">
        <v>125.7</v>
      </c>
      <c r="B3638">
        <f t="shared" si="112"/>
        <v>-1.2781193490051663</v>
      </c>
      <c r="C3638">
        <f t="shared" si="113"/>
        <v>1.6335890703013902</v>
      </c>
    </row>
    <row r="3639" spans="1:3" x14ac:dyDescent="0.25">
      <c r="A3639">
        <v>108</v>
      </c>
      <c r="B3639">
        <f t="shared" si="112"/>
        <v>-18.978119349005169</v>
      </c>
      <c r="C3639">
        <f t="shared" si="113"/>
        <v>360.16901402508438</v>
      </c>
    </row>
    <row r="3640" spans="1:3" x14ac:dyDescent="0.25">
      <c r="A3640">
        <v>128.69999999999999</v>
      </c>
      <c r="B3640">
        <f t="shared" si="112"/>
        <v>1.7218806509948195</v>
      </c>
      <c r="C3640">
        <f t="shared" si="113"/>
        <v>2.9648729762703434</v>
      </c>
    </row>
    <row r="3641" spans="1:3" x14ac:dyDescent="0.25">
      <c r="A3641">
        <v>128</v>
      </c>
      <c r="B3641">
        <f t="shared" si="112"/>
        <v>1.0218806509948308</v>
      </c>
      <c r="C3641">
        <f t="shared" si="113"/>
        <v>1.0442400648776193</v>
      </c>
    </row>
    <row r="3642" spans="1:3" x14ac:dyDescent="0.25">
      <c r="A3642">
        <v>146.5</v>
      </c>
      <c r="B3642">
        <f t="shared" si="112"/>
        <v>19.521880650994831</v>
      </c>
      <c r="C3642">
        <f t="shared" si="113"/>
        <v>381.10382415168635</v>
      </c>
    </row>
    <row r="3643" spans="1:3" x14ac:dyDescent="0.25">
      <c r="A3643">
        <v>106.1</v>
      </c>
      <c r="B3643">
        <f t="shared" si="112"/>
        <v>-20.878119349005175</v>
      </c>
      <c r="C3643">
        <f t="shared" si="113"/>
        <v>435.89586755130426</v>
      </c>
    </row>
    <row r="3644" spans="1:3" x14ac:dyDescent="0.25">
      <c r="A3644">
        <v>118</v>
      </c>
      <c r="B3644">
        <f t="shared" si="112"/>
        <v>-8.9781193490051692</v>
      </c>
      <c r="C3644">
        <f t="shared" si="113"/>
        <v>80.606627044980996</v>
      </c>
    </row>
    <row r="3645" spans="1:3" x14ac:dyDescent="0.25">
      <c r="A3645">
        <v>117</v>
      </c>
      <c r="B3645">
        <f t="shared" si="112"/>
        <v>-9.9781193490051692</v>
      </c>
      <c r="C3645">
        <f t="shared" si="113"/>
        <v>99.562865742991335</v>
      </c>
    </row>
    <row r="3646" spans="1:3" x14ac:dyDescent="0.25">
      <c r="A3646">
        <v>115.4</v>
      </c>
      <c r="B3646">
        <f t="shared" si="112"/>
        <v>-11.578119349005163</v>
      </c>
      <c r="C3646">
        <f t="shared" si="113"/>
        <v>134.05284765980775</v>
      </c>
    </row>
    <row r="3647" spans="1:3" x14ac:dyDescent="0.25">
      <c r="A3647">
        <v>117</v>
      </c>
      <c r="B3647">
        <f t="shared" si="112"/>
        <v>-9.9781193490051692</v>
      </c>
      <c r="C3647">
        <f t="shared" si="113"/>
        <v>99.562865742991335</v>
      </c>
    </row>
    <row r="3648" spans="1:3" x14ac:dyDescent="0.25">
      <c r="A3648">
        <v>144.9</v>
      </c>
      <c r="B3648">
        <f t="shared" si="112"/>
        <v>17.921880650994837</v>
      </c>
      <c r="C3648">
        <f t="shared" si="113"/>
        <v>321.19380606850308</v>
      </c>
    </row>
    <row r="3649" spans="1:3" x14ac:dyDescent="0.25">
      <c r="A3649">
        <v>127</v>
      </c>
      <c r="B3649">
        <f t="shared" si="112"/>
        <v>2.188065099483083E-2</v>
      </c>
      <c r="C3649">
        <f t="shared" si="113"/>
        <v>4.7876288795759139E-4</v>
      </c>
    </row>
    <row r="3650" spans="1:3" x14ac:dyDescent="0.25">
      <c r="A3650">
        <v>118</v>
      </c>
      <c r="B3650">
        <f t="shared" si="112"/>
        <v>-8.9781193490051692</v>
      </c>
      <c r="C3650">
        <f t="shared" si="113"/>
        <v>80.606627044980996</v>
      </c>
    </row>
    <row r="3651" spans="1:3" x14ac:dyDescent="0.25">
      <c r="A3651">
        <v>118</v>
      </c>
      <c r="B3651">
        <f t="shared" ref="B3651:B3714" si="114">A3651 -$H$2</f>
        <v>-8.9781193490051692</v>
      </c>
      <c r="C3651">
        <f t="shared" ref="C3651:C3714" si="115">B3651*B3651</f>
        <v>80.606627044980996</v>
      </c>
    </row>
    <row r="3652" spans="1:3" x14ac:dyDescent="0.25">
      <c r="A3652">
        <v>126.4</v>
      </c>
      <c r="B3652">
        <f t="shared" si="114"/>
        <v>-0.57811934900516349</v>
      </c>
      <c r="C3652">
        <f t="shared" si="115"/>
        <v>0.33422198169415401</v>
      </c>
    </row>
    <row r="3653" spans="1:3" x14ac:dyDescent="0.25">
      <c r="A3653">
        <v>110</v>
      </c>
      <c r="B3653">
        <f t="shared" si="114"/>
        <v>-16.978119349005169</v>
      </c>
      <c r="C3653">
        <f t="shared" si="115"/>
        <v>288.2565366290637</v>
      </c>
    </row>
    <row r="3654" spans="1:3" x14ac:dyDescent="0.25">
      <c r="A3654">
        <v>124.4</v>
      </c>
      <c r="B3654">
        <f t="shared" si="114"/>
        <v>-2.5781193490051635</v>
      </c>
      <c r="C3654">
        <f t="shared" si="115"/>
        <v>6.6466993777148078</v>
      </c>
    </row>
    <row r="3655" spans="1:3" x14ac:dyDescent="0.25">
      <c r="A3655">
        <v>140</v>
      </c>
      <c r="B3655">
        <f t="shared" si="114"/>
        <v>13.021880650994831</v>
      </c>
      <c r="C3655">
        <f t="shared" si="115"/>
        <v>169.56937568875355</v>
      </c>
    </row>
    <row r="3656" spans="1:3" x14ac:dyDescent="0.25">
      <c r="A3656">
        <v>129.4</v>
      </c>
      <c r="B3656">
        <f t="shared" si="114"/>
        <v>2.4218806509948365</v>
      </c>
      <c r="C3656">
        <f t="shared" si="115"/>
        <v>5.8655058876631729</v>
      </c>
    </row>
    <row r="3657" spans="1:3" x14ac:dyDescent="0.25">
      <c r="A3657">
        <v>141.69999999999999</v>
      </c>
      <c r="B3657">
        <f t="shared" si="114"/>
        <v>14.721880650994819</v>
      </c>
      <c r="C3657">
        <f t="shared" si="115"/>
        <v>216.73376990213566</v>
      </c>
    </row>
    <row r="3658" spans="1:3" x14ac:dyDescent="0.25">
      <c r="A3658">
        <v>132.1</v>
      </c>
      <c r="B3658">
        <f t="shared" si="114"/>
        <v>5.1218806509948251</v>
      </c>
      <c r="C3658">
        <f t="shared" si="115"/>
        <v>26.233661403035175</v>
      </c>
    </row>
    <row r="3659" spans="1:3" x14ac:dyDescent="0.25">
      <c r="A3659">
        <v>116.8</v>
      </c>
      <c r="B3659">
        <f t="shared" si="114"/>
        <v>-10.178119349005172</v>
      </c>
      <c r="C3659">
        <f t="shared" si="115"/>
        <v>103.59411348259347</v>
      </c>
    </row>
    <row r="3660" spans="1:3" x14ac:dyDescent="0.25">
      <c r="A3660">
        <v>135</v>
      </c>
      <c r="B3660">
        <f t="shared" si="114"/>
        <v>8.0218806509948308</v>
      </c>
      <c r="C3660">
        <f t="shared" si="115"/>
        <v>64.350569178805245</v>
      </c>
    </row>
    <row r="3661" spans="1:3" x14ac:dyDescent="0.25">
      <c r="A3661">
        <v>150</v>
      </c>
      <c r="B3661">
        <f t="shared" si="114"/>
        <v>23.021880650994831</v>
      </c>
      <c r="C3661">
        <f t="shared" si="115"/>
        <v>530.00698870865017</v>
      </c>
    </row>
    <row r="3662" spans="1:3" x14ac:dyDescent="0.25">
      <c r="A3662">
        <v>116</v>
      </c>
      <c r="B3662">
        <f t="shared" si="114"/>
        <v>-10.978119349005169</v>
      </c>
      <c r="C3662">
        <f t="shared" si="115"/>
        <v>120.51910444100167</v>
      </c>
    </row>
    <row r="3663" spans="1:3" x14ac:dyDescent="0.25">
      <c r="A3663">
        <v>155</v>
      </c>
      <c r="B3663">
        <f t="shared" si="114"/>
        <v>28.021880650994831</v>
      </c>
      <c r="C3663">
        <f t="shared" si="115"/>
        <v>785.22579521859848</v>
      </c>
    </row>
    <row r="3664" spans="1:3" x14ac:dyDescent="0.25">
      <c r="A3664">
        <v>127</v>
      </c>
      <c r="B3664">
        <f t="shared" si="114"/>
        <v>2.188065099483083E-2</v>
      </c>
      <c r="C3664">
        <f t="shared" si="115"/>
        <v>4.7876288795759139E-4</v>
      </c>
    </row>
    <row r="3665" spans="1:3" x14ac:dyDescent="0.25">
      <c r="A3665">
        <v>130.80000000000001</v>
      </c>
      <c r="B3665">
        <f t="shared" si="114"/>
        <v>3.8218806509948422</v>
      </c>
      <c r="C3665">
        <f t="shared" si="115"/>
        <v>14.60677171044876</v>
      </c>
    </row>
    <row r="3666" spans="1:3" x14ac:dyDescent="0.25">
      <c r="A3666">
        <v>121.8</v>
      </c>
      <c r="B3666">
        <f t="shared" si="114"/>
        <v>-5.178119349005172</v>
      </c>
      <c r="C3666">
        <f t="shared" si="115"/>
        <v>26.812919992541747</v>
      </c>
    </row>
    <row r="3667" spans="1:3" x14ac:dyDescent="0.25">
      <c r="A3667">
        <v>140</v>
      </c>
      <c r="B3667">
        <f t="shared" si="114"/>
        <v>13.021880650994831</v>
      </c>
      <c r="C3667">
        <f t="shared" si="115"/>
        <v>169.56937568875355</v>
      </c>
    </row>
    <row r="3668" spans="1:3" x14ac:dyDescent="0.25">
      <c r="A3668">
        <v>148.5</v>
      </c>
      <c r="B3668">
        <f t="shared" si="114"/>
        <v>21.521880650994831</v>
      </c>
      <c r="C3668">
        <f t="shared" si="115"/>
        <v>463.19134675566568</v>
      </c>
    </row>
    <row r="3669" spans="1:3" x14ac:dyDescent="0.25">
      <c r="A3669">
        <v>109.8</v>
      </c>
      <c r="B3669">
        <f t="shared" si="114"/>
        <v>-17.178119349005172</v>
      </c>
      <c r="C3669">
        <f t="shared" si="115"/>
        <v>295.08778436866589</v>
      </c>
    </row>
    <row r="3670" spans="1:3" x14ac:dyDescent="0.25">
      <c r="A3670">
        <v>119.7</v>
      </c>
      <c r="B3670">
        <f t="shared" si="114"/>
        <v>-7.2781193490051663</v>
      </c>
      <c r="C3670">
        <f t="shared" si="115"/>
        <v>52.971021258363386</v>
      </c>
    </row>
    <row r="3671" spans="1:3" x14ac:dyDescent="0.25">
      <c r="A3671">
        <v>122</v>
      </c>
      <c r="B3671">
        <f t="shared" si="114"/>
        <v>-4.9781193490051692</v>
      </c>
      <c r="C3671">
        <f t="shared" si="115"/>
        <v>24.78167225293965</v>
      </c>
    </row>
    <row r="3672" spans="1:3" x14ac:dyDescent="0.25">
      <c r="A3672">
        <v>147.5</v>
      </c>
      <c r="B3672">
        <f t="shared" si="114"/>
        <v>20.521880650994831</v>
      </c>
      <c r="C3672">
        <f t="shared" si="115"/>
        <v>421.14758545367602</v>
      </c>
    </row>
    <row r="3673" spans="1:3" x14ac:dyDescent="0.25">
      <c r="A3673">
        <v>150.80000000000001</v>
      </c>
      <c r="B3673">
        <f t="shared" si="114"/>
        <v>23.821880650994842</v>
      </c>
      <c r="C3673">
        <f t="shared" si="115"/>
        <v>567.4819977502425</v>
      </c>
    </row>
    <row r="3674" spans="1:3" x14ac:dyDescent="0.25">
      <c r="A3674">
        <v>150</v>
      </c>
      <c r="B3674">
        <f t="shared" si="114"/>
        <v>23.021880650994831</v>
      </c>
      <c r="C3674">
        <f t="shared" si="115"/>
        <v>530.00698870865017</v>
      </c>
    </row>
    <row r="3675" spans="1:3" x14ac:dyDescent="0.25">
      <c r="A3675">
        <v>131.5</v>
      </c>
      <c r="B3675">
        <f t="shared" si="114"/>
        <v>4.5218806509948308</v>
      </c>
      <c r="C3675">
        <f t="shared" si="115"/>
        <v>20.447404621841436</v>
      </c>
    </row>
    <row r="3676" spans="1:3" x14ac:dyDescent="0.25">
      <c r="A3676">
        <v>127.2</v>
      </c>
      <c r="B3676">
        <f t="shared" si="114"/>
        <v>0.22188065099483367</v>
      </c>
      <c r="C3676">
        <f t="shared" si="115"/>
        <v>4.9231023285891184E-2</v>
      </c>
    </row>
    <row r="3677" spans="1:3" x14ac:dyDescent="0.25">
      <c r="A3677">
        <v>111</v>
      </c>
      <c r="B3677">
        <f t="shared" si="114"/>
        <v>-15.978119349005169</v>
      </c>
      <c r="C3677">
        <f t="shared" si="115"/>
        <v>255.30029793105336</v>
      </c>
    </row>
    <row r="3678" spans="1:3" x14ac:dyDescent="0.25">
      <c r="A3678">
        <v>119.9</v>
      </c>
      <c r="B3678">
        <f t="shared" si="114"/>
        <v>-7.0781193490051635</v>
      </c>
      <c r="C3678">
        <f t="shared" si="115"/>
        <v>50.099773518761282</v>
      </c>
    </row>
    <row r="3679" spans="1:3" x14ac:dyDescent="0.25">
      <c r="A3679">
        <v>133.69999999999999</v>
      </c>
      <c r="B3679">
        <f t="shared" si="114"/>
        <v>6.7218806509948195</v>
      </c>
      <c r="C3679">
        <f t="shared" si="115"/>
        <v>45.183679486218537</v>
      </c>
    </row>
    <row r="3680" spans="1:3" x14ac:dyDescent="0.25">
      <c r="A3680">
        <v>140</v>
      </c>
      <c r="B3680">
        <f t="shared" si="114"/>
        <v>13.021880650994831</v>
      </c>
      <c r="C3680">
        <f t="shared" si="115"/>
        <v>169.56937568875355</v>
      </c>
    </row>
    <row r="3681" spans="1:3" x14ac:dyDescent="0.25">
      <c r="A3681">
        <v>113.9</v>
      </c>
      <c r="B3681">
        <f t="shared" si="114"/>
        <v>-13.078119349005163</v>
      </c>
      <c r="C3681">
        <f t="shared" si="115"/>
        <v>171.03720570682324</v>
      </c>
    </row>
    <row r="3682" spans="1:3" x14ac:dyDescent="0.25">
      <c r="A3682">
        <v>120.7</v>
      </c>
      <c r="B3682">
        <f t="shared" si="114"/>
        <v>-6.2781193490051663</v>
      </c>
      <c r="C3682">
        <f t="shared" si="115"/>
        <v>39.414782560353053</v>
      </c>
    </row>
    <row r="3683" spans="1:3" x14ac:dyDescent="0.25">
      <c r="A3683">
        <v>119.8</v>
      </c>
      <c r="B3683">
        <f t="shared" si="114"/>
        <v>-7.178119349005172</v>
      </c>
      <c r="C3683">
        <f t="shared" si="115"/>
        <v>51.525397388562432</v>
      </c>
    </row>
    <row r="3684" spans="1:3" x14ac:dyDescent="0.25">
      <c r="A3684">
        <v>121.8</v>
      </c>
      <c r="B3684">
        <f t="shared" si="114"/>
        <v>-5.178119349005172</v>
      </c>
      <c r="C3684">
        <f t="shared" si="115"/>
        <v>26.812919992541747</v>
      </c>
    </row>
    <row r="3685" spans="1:3" x14ac:dyDescent="0.25">
      <c r="A3685">
        <v>117.7</v>
      </c>
      <c r="B3685">
        <f t="shared" si="114"/>
        <v>-9.2781193490051663</v>
      </c>
      <c r="C3685">
        <f t="shared" si="115"/>
        <v>86.083498654384044</v>
      </c>
    </row>
    <row r="3686" spans="1:3" x14ac:dyDescent="0.25">
      <c r="A3686">
        <v>110</v>
      </c>
      <c r="B3686">
        <f t="shared" si="114"/>
        <v>-16.978119349005169</v>
      </c>
      <c r="C3686">
        <f t="shared" si="115"/>
        <v>288.2565366290637</v>
      </c>
    </row>
    <row r="3687" spans="1:3" x14ac:dyDescent="0.25">
      <c r="A3687">
        <v>134.4</v>
      </c>
      <c r="B3687">
        <f t="shared" si="114"/>
        <v>7.4218806509948365</v>
      </c>
      <c r="C3687">
        <f t="shared" si="115"/>
        <v>55.084312397611541</v>
      </c>
    </row>
    <row r="3688" spans="1:3" x14ac:dyDescent="0.25">
      <c r="A3688">
        <v>125.3</v>
      </c>
      <c r="B3688">
        <f t="shared" si="114"/>
        <v>-1.678119349005172</v>
      </c>
      <c r="C3688">
        <f t="shared" si="115"/>
        <v>2.8160845495055424</v>
      </c>
    </row>
    <row r="3689" spans="1:3" x14ac:dyDescent="0.25">
      <c r="A3689">
        <v>119.1</v>
      </c>
      <c r="B3689">
        <f t="shared" si="114"/>
        <v>-7.8781193490051749</v>
      </c>
      <c r="C3689">
        <f t="shared" si="115"/>
        <v>62.064764477169717</v>
      </c>
    </row>
    <row r="3690" spans="1:3" x14ac:dyDescent="0.25">
      <c r="A3690">
        <v>146</v>
      </c>
      <c r="B3690">
        <f t="shared" si="114"/>
        <v>19.021880650994831</v>
      </c>
      <c r="C3690">
        <f t="shared" si="115"/>
        <v>361.83194350069152</v>
      </c>
    </row>
    <row r="3691" spans="1:3" x14ac:dyDescent="0.25">
      <c r="A3691">
        <v>130</v>
      </c>
      <c r="B3691">
        <f t="shared" si="114"/>
        <v>3.0218806509948308</v>
      </c>
      <c r="C3691">
        <f t="shared" si="115"/>
        <v>9.1317626688569433</v>
      </c>
    </row>
    <row r="3692" spans="1:3" x14ac:dyDescent="0.25">
      <c r="A3692">
        <v>122</v>
      </c>
      <c r="B3692">
        <f t="shared" si="114"/>
        <v>-4.9781193490051692</v>
      </c>
      <c r="C3692">
        <f t="shared" si="115"/>
        <v>24.78167225293965</v>
      </c>
    </row>
    <row r="3693" spans="1:3" x14ac:dyDescent="0.25">
      <c r="A3693">
        <v>118.1</v>
      </c>
      <c r="B3693">
        <f t="shared" si="114"/>
        <v>-8.8781193490051749</v>
      </c>
      <c r="C3693">
        <f t="shared" si="115"/>
        <v>78.821003175180067</v>
      </c>
    </row>
    <row r="3694" spans="1:3" x14ac:dyDescent="0.25">
      <c r="A3694">
        <v>105.2</v>
      </c>
      <c r="B3694">
        <f t="shared" si="114"/>
        <v>-21.778119349005166</v>
      </c>
      <c r="C3694">
        <f t="shared" si="115"/>
        <v>474.28648237951319</v>
      </c>
    </row>
    <row r="3695" spans="1:3" x14ac:dyDescent="0.25">
      <c r="A3695">
        <v>123.3</v>
      </c>
      <c r="B3695">
        <f t="shared" si="114"/>
        <v>-3.678119349005172</v>
      </c>
      <c r="C3695">
        <f t="shared" si="115"/>
        <v>13.52856194552623</v>
      </c>
    </row>
    <row r="3696" spans="1:3" x14ac:dyDescent="0.25">
      <c r="A3696">
        <v>124.8</v>
      </c>
      <c r="B3696">
        <f t="shared" si="114"/>
        <v>-2.178119349005172</v>
      </c>
      <c r="C3696">
        <f t="shared" si="115"/>
        <v>4.7442038985107144</v>
      </c>
    </row>
    <row r="3697" spans="1:3" x14ac:dyDescent="0.25">
      <c r="A3697">
        <v>149.4</v>
      </c>
      <c r="B3697">
        <f t="shared" si="114"/>
        <v>22.421880650994837</v>
      </c>
      <c r="C3697">
        <f t="shared" si="115"/>
        <v>502.74073192745664</v>
      </c>
    </row>
    <row r="3698" spans="1:3" x14ac:dyDescent="0.25">
      <c r="A3698">
        <v>108.5</v>
      </c>
      <c r="B3698">
        <f t="shared" si="114"/>
        <v>-18.478119349005169</v>
      </c>
      <c r="C3698">
        <f t="shared" si="115"/>
        <v>341.44089467607921</v>
      </c>
    </row>
    <row r="3699" spans="1:3" x14ac:dyDescent="0.25">
      <c r="A3699">
        <v>125</v>
      </c>
      <c r="B3699">
        <f t="shared" si="114"/>
        <v>-1.9781193490051692</v>
      </c>
      <c r="C3699">
        <f t="shared" si="115"/>
        <v>3.9129561589086341</v>
      </c>
    </row>
    <row r="3700" spans="1:3" x14ac:dyDescent="0.25">
      <c r="A3700">
        <v>101</v>
      </c>
      <c r="B3700">
        <f t="shared" si="114"/>
        <v>-25.978119349005169</v>
      </c>
      <c r="C3700">
        <f t="shared" si="115"/>
        <v>674.86268491115675</v>
      </c>
    </row>
    <row r="3701" spans="1:3" x14ac:dyDescent="0.25">
      <c r="A3701">
        <v>112.9</v>
      </c>
      <c r="B3701">
        <f t="shared" si="114"/>
        <v>-14.078119349005163</v>
      </c>
      <c r="C3701">
        <f t="shared" si="115"/>
        <v>198.19344440483357</v>
      </c>
    </row>
    <row r="3702" spans="1:3" x14ac:dyDescent="0.25">
      <c r="A3702">
        <v>120.2</v>
      </c>
      <c r="B3702">
        <f t="shared" si="114"/>
        <v>-6.7781193490051663</v>
      </c>
      <c r="C3702">
        <f t="shared" si="115"/>
        <v>45.94290190935822</v>
      </c>
    </row>
    <row r="3703" spans="1:3" x14ac:dyDescent="0.25">
      <c r="A3703">
        <v>111.6</v>
      </c>
      <c r="B3703">
        <f t="shared" si="114"/>
        <v>-15.378119349005175</v>
      </c>
      <c r="C3703">
        <f t="shared" si="115"/>
        <v>236.48655471224734</v>
      </c>
    </row>
    <row r="3704" spans="1:3" x14ac:dyDescent="0.25">
      <c r="A3704">
        <v>134.1</v>
      </c>
      <c r="B3704">
        <f t="shared" si="114"/>
        <v>7.1218806509948251</v>
      </c>
      <c r="C3704">
        <f t="shared" si="115"/>
        <v>50.721184007014472</v>
      </c>
    </row>
    <row r="3705" spans="1:3" x14ac:dyDescent="0.25">
      <c r="A3705">
        <v>101.6</v>
      </c>
      <c r="B3705">
        <f t="shared" si="114"/>
        <v>-25.378119349005175</v>
      </c>
      <c r="C3705">
        <f t="shared" si="115"/>
        <v>644.04894169235081</v>
      </c>
    </row>
    <row r="3706" spans="1:3" x14ac:dyDescent="0.25">
      <c r="A3706">
        <v>111.9</v>
      </c>
      <c r="B3706">
        <f t="shared" si="114"/>
        <v>-15.078119349005163</v>
      </c>
      <c r="C3706">
        <f t="shared" si="115"/>
        <v>227.3496831028439</v>
      </c>
    </row>
    <row r="3707" spans="1:3" x14ac:dyDescent="0.25">
      <c r="A3707">
        <v>118.4</v>
      </c>
      <c r="B3707">
        <f t="shared" si="114"/>
        <v>-8.5781193490051635</v>
      </c>
      <c r="C3707">
        <f t="shared" si="115"/>
        <v>73.584131565776772</v>
      </c>
    </row>
    <row r="3708" spans="1:3" x14ac:dyDescent="0.25">
      <c r="A3708">
        <v>127.1</v>
      </c>
      <c r="B3708">
        <f t="shared" si="114"/>
        <v>0.12188065099482515</v>
      </c>
      <c r="C3708">
        <f t="shared" si="115"/>
        <v>1.4854893086922371E-2</v>
      </c>
    </row>
    <row r="3709" spans="1:3" x14ac:dyDescent="0.25">
      <c r="A3709">
        <v>120.5</v>
      </c>
      <c r="B3709">
        <f t="shared" si="114"/>
        <v>-6.4781193490051692</v>
      </c>
      <c r="C3709">
        <f t="shared" si="115"/>
        <v>41.966030299955158</v>
      </c>
    </row>
    <row r="3710" spans="1:3" x14ac:dyDescent="0.25">
      <c r="A3710">
        <v>136.1</v>
      </c>
      <c r="B3710">
        <f t="shared" si="114"/>
        <v>9.1218806509948251</v>
      </c>
      <c r="C3710">
        <f t="shared" si="115"/>
        <v>83.208706610993772</v>
      </c>
    </row>
    <row r="3711" spans="1:3" x14ac:dyDescent="0.25">
      <c r="A3711">
        <v>124</v>
      </c>
      <c r="B3711">
        <f t="shared" si="114"/>
        <v>-2.9781193490051692</v>
      </c>
      <c r="C3711">
        <f t="shared" si="115"/>
        <v>8.8691948569189734</v>
      </c>
    </row>
    <row r="3712" spans="1:3" x14ac:dyDescent="0.25">
      <c r="A3712">
        <v>141.6</v>
      </c>
      <c r="B3712">
        <f t="shared" si="114"/>
        <v>14.621880650994825</v>
      </c>
      <c r="C3712">
        <f t="shared" si="115"/>
        <v>213.79939377193685</v>
      </c>
    </row>
    <row r="3713" spans="1:3" x14ac:dyDescent="0.25">
      <c r="A3713">
        <v>160</v>
      </c>
      <c r="B3713">
        <f t="shared" si="114"/>
        <v>33.021880650994831</v>
      </c>
      <c r="C3713">
        <f t="shared" si="115"/>
        <v>1090.4446017285468</v>
      </c>
    </row>
    <row r="3714" spans="1:3" x14ac:dyDescent="0.25">
      <c r="A3714">
        <v>110</v>
      </c>
      <c r="B3714">
        <f t="shared" si="114"/>
        <v>-16.978119349005169</v>
      </c>
      <c r="C3714">
        <f t="shared" si="115"/>
        <v>288.2565366290637</v>
      </c>
    </row>
    <row r="3715" spans="1:3" x14ac:dyDescent="0.25">
      <c r="A3715">
        <v>100</v>
      </c>
      <c r="B3715">
        <f t="shared" ref="B3715:B3778" si="116">A3715 -$H$2</f>
        <v>-26.978119349005169</v>
      </c>
      <c r="C3715">
        <f t="shared" ref="C3715:C3778" si="117">B3715*B3715</f>
        <v>727.81892360916709</v>
      </c>
    </row>
    <row r="3716" spans="1:3" x14ac:dyDescent="0.25">
      <c r="A3716">
        <v>120</v>
      </c>
      <c r="B3716">
        <f t="shared" si="116"/>
        <v>-6.9781193490051692</v>
      </c>
      <c r="C3716">
        <f t="shared" si="117"/>
        <v>48.694149648960327</v>
      </c>
    </row>
    <row r="3717" spans="1:3" x14ac:dyDescent="0.25">
      <c r="A3717">
        <v>124.8</v>
      </c>
      <c r="B3717">
        <f t="shared" si="116"/>
        <v>-2.178119349005172</v>
      </c>
      <c r="C3717">
        <f t="shared" si="117"/>
        <v>4.7442038985107144</v>
      </c>
    </row>
    <row r="3718" spans="1:3" x14ac:dyDescent="0.25">
      <c r="A3718">
        <v>140</v>
      </c>
      <c r="B3718">
        <f t="shared" si="116"/>
        <v>13.021880650994831</v>
      </c>
      <c r="C3718">
        <f t="shared" si="117"/>
        <v>169.56937568875355</v>
      </c>
    </row>
    <row r="3719" spans="1:3" x14ac:dyDescent="0.25">
      <c r="A3719">
        <v>124.3</v>
      </c>
      <c r="B3719">
        <f t="shared" si="116"/>
        <v>-2.678119349005172</v>
      </c>
      <c r="C3719">
        <f t="shared" si="117"/>
        <v>7.1723232475158865</v>
      </c>
    </row>
    <row r="3720" spans="1:3" x14ac:dyDescent="0.25">
      <c r="A3720">
        <v>118.9</v>
      </c>
      <c r="B3720">
        <f t="shared" si="116"/>
        <v>-8.0781193490051635</v>
      </c>
      <c r="C3720">
        <f t="shared" si="117"/>
        <v>65.256012216771609</v>
      </c>
    </row>
    <row r="3721" spans="1:3" x14ac:dyDescent="0.25">
      <c r="A3721">
        <v>130.19999999999999</v>
      </c>
      <c r="B3721">
        <f t="shared" si="116"/>
        <v>3.2218806509948195</v>
      </c>
      <c r="C3721">
        <f t="shared" si="117"/>
        <v>10.380514929254801</v>
      </c>
    </row>
    <row r="3722" spans="1:3" x14ac:dyDescent="0.25">
      <c r="A3722">
        <v>120</v>
      </c>
      <c r="B3722">
        <f t="shared" si="116"/>
        <v>-6.9781193490051692</v>
      </c>
      <c r="C3722">
        <f t="shared" si="117"/>
        <v>48.694149648960327</v>
      </c>
    </row>
    <row r="3723" spans="1:3" x14ac:dyDescent="0.25">
      <c r="A3723">
        <v>140</v>
      </c>
      <c r="B3723">
        <f t="shared" si="116"/>
        <v>13.021880650994831</v>
      </c>
      <c r="C3723">
        <f t="shared" si="117"/>
        <v>169.56937568875355</v>
      </c>
    </row>
    <row r="3724" spans="1:3" x14ac:dyDescent="0.25">
      <c r="A3724">
        <v>130</v>
      </c>
      <c r="B3724">
        <f t="shared" si="116"/>
        <v>3.0218806509948308</v>
      </c>
      <c r="C3724">
        <f t="shared" si="117"/>
        <v>9.1317626688569433</v>
      </c>
    </row>
    <row r="3725" spans="1:3" x14ac:dyDescent="0.25">
      <c r="A3725">
        <v>130.4</v>
      </c>
      <c r="B3725">
        <f t="shared" si="116"/>
        <v>3.4218806509948365</v>
      </c>
      <c r="C3725">
        <f t="shared" si="117"/>
        <v>11.709267189652847</v>
      </c>
    </row>
    <row r="3726" spans="1:3" x14ac:dyDescent="0.25">
      <c r="A3726">
        <v>116.1</v>
      </c>
      <c r="B3726">
        <f t="shared" si="116"/>
        <v>-10.878119349005175</v>
      </c>
      <c r="C3726">
        <f t="shared" si="117"/>
        <v>118.33348057120077</v>
      </c>
    </row>
    <row r="3727" spans="1:3" x14ac:dyDescent="0.25">
      <c r="A3727">
        <v>130</v>
      </c>
      <c r="B3727">
        <f t="shared" si="116"/>
        <v>3.0218806509948308</v>
      </c>
      <c r="C3727">
        <f t="shared" si="117"/>
        <v>9.1317626688569433</v>
      </c>
    </row>
    <row r="3728" spans="1:3" x14ac:dyDescent="0.25">
      <c r="A3728">
        <v>124.3</v>
      </c>
      <c r="B3728">
        <f t="shared" si="116"/>
        <v>-2.678119349005172</v>
      </c>
      <c r="C3728">
        <f t="shared" si="117"/>
        <v>7.1723232475158865</v>
      </c>
    </row>
    <row r="3729" spans="1:3" x14ac:dyDescent="0.25">
      <c r="A3729">
        <v>125</v>
      </c>
      <c r="B3729">
        <f t="shared" si="116"/>
        <v>-1.9781193490051692</v>
      </c>
      <c r="C3729">
        <f t="shared" si="117"/>
        <v>3.9129561589086341</v>
      </c>
    </row>
    <row r="3730" spans="1:3" x14ac:dyDescent="0.25">
      <c r="A3730">
        <v>110</v>
      </c>
      <c r="B3730">
        <f t="shared" si="116"/>
        <v>-16.978119349005169</v>
      </c>
      <c r="C3730">
        <f t="shared" si="117"/>
        <v>288.2565366290637</v>
      </c>
    </row>
    <row r="3731" spans="1:3" x14ac:dyDescent="0.25">
      <c r="A3731">
        <v>115</v>
      </c>
      <c r="B3731">
        <f t="shared" si="116"/>
        <v>-11.978119349005169</v>
      </c>
      <c r="C3731">
        <f t="shared" si="117"/>
        <v>143.47534313901201</v>
      </c>
    </row>
    <row r="3732" spans="1:3" x14ac:dyDescent="0.25">
      <c r="A3732">
        <v>129.6</v>
      </c>
      <c r="B3732">
        <f t="shared" si="116"/>
        <v>2.6218806509948251</v>
      </c>
      <c r="C3732">
        <f t="shared" si="117"/>
        <v>6.8742581480610481</v>
      </c>
    </row>
    <row r="3733" spans="1:3" x14ac:dyDescent="0.25">
      <c r="A3733">
        <v>128.80000000000001</v>
      </c>
      <c r="B3733">
        <f t="shared" si="116"/>
        <v>1.8218806509948422</v>
      </c>
      <c r="C3733">
        <f t="shared" si="117"/>
        <v>3.3192491064693899</v>
      </c>
    </row>
    <row r="3734" spans="1:3" x14ac:dyDescent="0.25">
      <c r="A3734">
        <v>144.19999999999999</v>
      </c>
      <c r="B3734">
        <f t="shared" si="116"/>
        <v>17.221880650994819</v>
      </c>
      <c r="C3734">
        <f t="shared" si="117"/>
        <v>296.59317315710973</v>
      </c>
    </row>
    <row r="3735" spans="1:3" x14ac:dyDescent="0.25">
      <c r="A3735">
        <v>134</v>
      </c>
      <c r="B3735">
        <f t="shared" si="116"/>
        <v>7.0218806509948308</v>
      </c>
      <c r="C3735">
        <f t="shared" si="117"/>
        <v>49.30680787681559</v>
      </c>
    </row>
    <row r="3736" spans="1:3" x14ac:dyDescent="0.25">
      <c r="A3736">
        <v>112</v>
      </c>
      <c r="B3736">
        <f t="shared" si="116"/>
        <v>-14.978119349005169</v>
      </c>
      <c r="C3736">
        <f t="shared" si="117"/>
        <v>224.34405923304303</v>
      </c>
    </row>
    <row r="3737" spans="1:3" x14ac:dyDescent="0.25">
      <c r="A3737">
        <v>128.80000000000001</v>
      </c>
      <c r="B3737">
        <f t="shared" si="116"/>
        <v>1.8218806509948422</v>
      </c>
      <c r="C3737">
        <f t="shared" si="117"/>
        <v>3.3192491064693899</v>
      </c>
    </row>
    <row r="3738" spans="1:3" x14ac:dyDescent="0.25">
      <c r="A3738">
        <v>134</v>
      </c>
      <c r="B3738">
        <f t="shared" si="116"/>
        <v>7.0218806509948308</v>
      </c>
      <c r="C3738">
        <f t="shared" si="117"/>
        <v>49.30680787681559</v>
      </c>
    </row>
    <row r="3739" spans="1:3" x14ac:dyDescent="0.25">
      <c r="A3739">
        <v>125</v>
      </c>
      <c r="B3739">
        <f t="shared" si="116"/>
        <v>-1.9781193490051692</v>
      </c>
      <c r="C3739">
        <f t="shared" si="117"/>
        <v>3.9129561589086341</v>
      </c>
    </row>
    <row r="3740" spans="1:3" x14ac:dyDescent="0.25">
      <c r="A3740">
        <v>123.2</v>
      </c>
      <c r="B3740">
        <f t="shared" si="116"/>
        <v>-3.7781193490051663</v>
      </c>
      <c r="C3740">
        <f t="shared" si="117"/>
        <v>14.274185815327222</v>
      </c>
    </row>
    <row r="3741" spans="1:3" x14ac:dyDescent="0.25">
      <c r="A3741">
        <v>118.4</v>
      </c>
      <c r="B3741">
        <f t="shared" si="116"/>
        <v>-8.5781193490051635</v>
      </c>
      <c r="C3741">
        <f t="shared" si="117"/>
        <v>73.584131565776772</v>
      </c>
    </row>
    <row r="3742" spans="1:3" x14ac:dyDescent="0.25">
      <c r="A3742">
        <v>116.2</v>
      </c>
      <c r="B3742">
        <f t="shared" si="116"/>
        <v>-10.778119349005166</v>
      </c>
      <c r="C3742">
        <f t="shared" si="117"/>
        <v>116.16785670139954</v>
      </c>
    </row>
    <row r="3743" spans="1:3" x14ac:dyDescent="0.25">
      <c r="A3743">
        <v>123</v>
      </c>
      <c r="B3743">
        <f t="shared" si="116"/>
        <v>-3.9781193490051692</v>
      </c>
      <c r="C3743">
        <f t="shared" si="117"/>
        <v>15.825433554929312</v>
      </c>
    </row>
    <row r="3744" spans="1:3" x14ac:dyDescent="0.25">
      <c r="A3744">
        <v>113.5</v>
      </c>
      <c r="B3744">
        <f t="shared" si="116"/>
        <v>-13.478119349005169</v>
      </c>
      <c r="C3744">
        <f t="shared" si="117"/>
        <v>181.65970118602752</v>
      </c>
    </row>
    <row r="3745" spans="1:3" x14ac:dyDescent="0.25">
      <c r="A3745">
        <v>125</v>
      </c>
      <c r="B3745">
        <f t="shared" si="116"/>
        <v>-1.9781193490051692</v>
      </c>
      <c r="C3745">
        <f t="shared" si="117"/>
        <v>3.9129561589086341</v>
      </c>
    </row>
    <row r="3746" spans="1:3" x14ac:dyDescent="0.25">
      <c r="A3746">
        <v>134.80000000000001</v>
      </c>
      <c r="B3746">
        <f t="shared" si="116"/>
        <v>7.8218806509948422</v>
      </c>
      <c r="C3746">
        <f t="shared" si="117"/>
        <v>61.181816918407499</v>
      </c>
    </row>
    <row r="3747" spans="1:3" x14ac:dyDescent="0.25">
      <c r="A3747">
        <v>149.9</v>
      </c>
      <c r="B3747">
        <f t="shared" si="116"/>
        <v>22.921880650994837</v>
      </c>
      <c r="C3747">
        <f t="shared" si="117"/>
        <v>525.41261257845144</v>
      </c>
    </row>
    <row r="3748" spans="1:3" x14ac:dyDescent="0.25">
      <c r="A3748">
        <v>119.8</v>
      </c>
      <c r="B3748">
        <f t="shared" si="116"/>
        <v>-7.178119349005172</v>
      </c>
      <c r="C3748">
        <f t="shared" si="117"/>
        <v>51.525397388562432</v>
      </c>
    </row>
    <row r="3749" spans="1:3" x14ac:dyDescent="0.25">
      <c r="A3749">
        <v>125</v>
      </c>
      <c r="B3749">
        <f t="shared" si="116"/>
        <v>-1.9781193490051692</v>
      </c>
      <c r="C3749">
        <f t="shared" si="117"/>
        <v>3.9129561589086341</v>
      </c>
    </row>
    <row r="3750" spans="1:3" x14ac:dyDescent="0.25">
      <c r="A3750">
        <v>135.1</v>
      </c>
      <c r="B3750">
        <f t="shared" si="116"/>
        <v>8.1218806509948251</v>
      </c>
      <c r="C3750">
        <f t="shared" si="117"/>
        <v>65.964945309004122</v>
      </c>
    </row>
    <row r="3751" spans="1:3" x14ac:dyDescent="0.25">
      <c r="A3751">
        <v>138.30000000000001</v>
      </c>
      <c r="B3751">
        <f t="shared" si="116"/>
        <v>11.321880650994842</v>
      </c>
      <c r="C3751">
        <f t="shared" si="117"/>
        <v>128.18498147537139</v>
      </c>
    </row>
    <row r="3752" spans="1:3" x14ac:dyDescent="0.25">
      <c r="A3752">
        <v>122.5</v>
      </c>
      <c r="B3752">
        <f t="shared" si="116"/>
        <v>-4.4781193490051692</v>
      </c>
      <c r="C3752">
        <f t="shared" si="117"/>
        <v>20.053552903934481</v>
      </c>
    </row>
    <row r="3753" spans="1:3" x14ac:dyDescent="0.25">
      <c r="A3753">
        <v>148</v>
      </c>
      <c r="B3753">
        <f t="shared" si="116"/>
        <v>21.021880650994831</v>
      </c>
      <c r="C3753">
        <f t="shared" si="117"/>
        <v>441.91946610467085</v>
      </c>
    </row>
    <row r="3754" spans="1:3" x14ac:dyDescent="0.25">
      <c r="A3754">
        <v>126.2</v>
      </c>
      <c r="B3754">
        <f t="shared" si="116"/>
        <v>-0.77811934900516633</v>
      </c>
      <c r="C3754">
        <f t="shared" si="117"/>
        <v>0.6054697212962239</v>
      </c>
    </row>
    <row r="3755" spans="1:3" x14ac:dyDescent="0.25">
      <c r="A3755">
        <v>129.80000000000001</v>
      </c>
      <c r="B3755">
        <f t="shared" si="116"/>
        <v>2.8218806509948422</v>
      </c>
      <c r="C3755">
        <f t="shared" si="117"/>
        <v>7.9630104084590743</v>
      </c>
    </row>
    <row r="3756" spans="1:3" x14ac:dyDescent="0.25">
      <c r="A3756">
        <v>104</v>
      </c>
      <c r="B3756">
        <f t="shared" si="116"/>
        <v>-22.978119349005169</v>
      </c>
      <c r="C3756">
        <f t="shared" si="117"/>
        <v>527.99396881712573</v>
      </c>
    </row>
    <row r="3757" spans="1:3" x14ac:dyDescent="0.25">
      <c r="A3757">
        <v>126.7</v>
      </c>
      <c r="B3757">
        <f t="shared" si="116"/>
        <v>-0.27811934900516633</v>
      </c>
      <c r="C3757">
        <f t="shared" si="117"/>
        <v>7.7350372291057512E-2</v>
      </c>
    </row>
    <row r="3758" spans="1:3" x14ac:dyDescent="0.25">
      <c r="A3758">
        <v>120</v>
      </c>
      <c r="B3758">
        <f t="shared" si="116"/>
        <v>-6.9781193490051692</v>
      </c>
      <c r="C3758">
        <f t="shared" si="117"/>
        <v>48.694149648960327</v>
      </c>
    </row>
    <row r="3759" spans="1:3" x14ac:dyDescent="0.25">
      <c r="A3759">
        <v>124.6</v>
      </c>
      <c r="B3759">
        <f t="shared" si="116"/>
        <v>-2.3781193490051749</v>
      </c>
      <c r="C3759">
        <f t="shared" si="117"/>
        <v>5.6554516381127966</v>
      </c>
    </row>
    <row r="3760" spans="1:3" x14ac:dyDescent="0.25">
      <c r="A3760">
        <v>130</v>
      </c>
      <c r="B3760">
        <f t="shared" si="116"/>
        <v>3.0218806509948308</v>
      </c>
      <c r="C3760">
        <f t="shared" si="117"/>
        <v>9.1317626688569433</v>
      </c>
    </row>
    <row r="3761" spans="1:3" x14ac:dyDescent="0.25">
      <c r="A3761">
        <v>127.3</v>
      </c>
      <c r="B3761">
        <f t="shared" si="116"/>
        <v>0.32188065099482799</v>
      </c>
      <c r="C3761">
        <f t="shared" si="117"/>
        <v>0.10360715348485426</v>
      </c>
    </row>
    <row r="3762" spans="1:3" x14ac:dyDescent="0.25">
      <c r="A3762">
        <v>122</v>
      </c>
      <c r="B3762">
        <f t="shared" si="116"/>
        <v>-4.9781193490051692</v>
      </c>
      <c r="C3762">
        <f t="shared" si="117"/>
        <v>24.78167225293965</v>
      </c>
    </row>
    <row r="3763" spans="1:3" x14ac:dyDescent="0.25">
      <c r="A3763">
        <v>125.1</v>
      </c>
      <c r="B3763">
        <f t="shared" si="116"/>
        <v>-1.8781193490051749</v>
      </c>
      <c r="C3763">
        <f t="shared" si="117"/>
        <v>3.5273322891076218</v>
      </c>
    </row>
    <row r="3764" spans="1:3" x14ac:dyDescent="0.25">
      <c r="A3764">
        <v>110</v>
      </c>
      <c r="B3764">
        <f t="shared" si="116"/>
        <v>-16.978119349005169</v>
      </c>
      <c r="C3764">
        <f t="shared" si="117"/>
        <v>288.2565366290637</v>
      </c>
    </row>
    <row r="3765" spans="1:3" x14ac:dyDescent="0.25">
      <c r="A3765">
        <v>129.80000000000001</v>
      </c>
      <c r="B3765">
        <f t="shared" si="116"/>
        <v>2.8218806509948422</v>
      </c>
      <c r="C3765">
        <f t="shared" si="117"/>
        <v>7.9630104084590743</v>
      </c>
    </row>
    <row r="3766" spans="1:3" x14ac:dyDescent="0.25">
      <c r="A3766">
        <v>114.9</v>
      </c>
      <c r="B3766">
        <f t="shared" si="116"/>
        <v>-12.078119349005163</v>
      </c>
      <c r="C3766">
        <f t="shared" si="117"/>
        <v>145.88096700881292</v>
      </c>
    </row>
    <row r="3767" spans="1:3" x14ac:dyDescent="0.25">
      <c r="A3767">
        <v>125.6</v>
      </c>
      <c r="B3767">
        <f t="shared" si="116"/>
        <v>-1.3781193490051749</v>
      </c>
      <c r="C3767">
        <f t="shared" si="117"/>
        <v>1.8992129401024469</v>
      </c>
    </row>
    <row r="3768" spans="1:3" x14ac:dyDescent="0.25">
      <c r="A3768">
        <v>125.1</v>
      </c>
      <c r="B3768">
        <f t="shared" si="116"/>
        <v>-1.8781193490051749</v>
      </c>
      <c r="C3768">
        <f t="shared" si="117"/>
        <v>3.5273322891076218</v>
      </c>
    </row>
    <row r="3769" spans="1:3" x14ac:dyDescent="0.25">
      <c r="A3769">
        <v>115.7</v>
      </c>
      <c r="B3769">
        <f t="shared" si="116"/>
        <v>-11.278119349005166</v>
      </c>
      <c r="C3769">
        <f t="shared" si="117"/>
        <v>127.19597605040471</v>
      </c>
    </row>
    <row r="3770" spans="1:3" x14ac:dyDescent="0.25">
      <c r="A3770">
        <v>112.6</v>
      </c>
      <c r="B3770">
        <f t="shared" si="116"/>
        <v>-14.378119349005175</v>
      </c>
      <c r="C3770">
        <f t="shared" si="117"/>
        <v>206.73031601423699</v>
      </c>
    </row>
    <row r="3771" spans="1:3" x14ac:dyDescent="0.25">
      <c r="A3771">
        <v>127.2</v>
      </c>
      <c r="B3771">
        <f t="shared" si="116"/>
        <v>0.22188065099483367</v>
      </c>
      <c r="C3771">
        <f t="shared" si="117"/>
        <v>4.9231023285891184E-2</v>
      </c>
    </row>
    <row r="3772" spans="1:3" x14ac:dyDescent="0.25">
      <c r="A3772">
        <v>140</v>
      </c>
      <c r="B3772">
        <f t="shared" si="116"/>
        <v>13.021880650994831</v>
      </c>
      <c r="C3772">
        <f t="shared" si="117"/>
        <v>169.56937568875355</v>
      </c>
    </row>
    <row r="3773" spans="1:3" x14ac:dyDescent="0.25">
      <c r="A3773">
        <v>140</v>
      </c>
      <c r="B3773">
        <f t="shared" si="116"/>
        <v>13.021880650994831</v>
      </c>
      <c r="C3773">
        <f t="shared" si="117"/>
        <v>169.56937568875355</v>
      </c>
    </row>
    <row r="3774" spans="1:3" x14ac:dyDescent="0.25">
      <c r="A3774">
        <v>120.4</v>
      </c>
      <c r="B3774">
        <f t="shared" si="116"/>
        <v>-6.5781193490051635</v>
      </c>
      <c r="C3774">
        <f t="shared" si="117"/>
        <v>43.271654169756118</v>
      </c>
    </row>
    <row r="3775" spans="1:3" x14ac:dyDescent="0.25">
      <c r="A3775">
        <v>100</v>
      </c>
      <c r="B3775">
        <f t="shared" si="116"/>
        <v>-26.978119349005169</v>
      </c>
      <c r="C3775">
        <f t="shared" si="117"/>
        <v>727.81892360916709</v>
      </c>
    </row>
    <row r="3776" spans="1:3" x14ac:dyDescent="0.25">
      <c r="A3776">
        <v>113.5</v>
      </c>
      <c r="B3776">
        <f t="shared" si="116"/>
        <v>-13.478119349005169</v>
      </c>
      <c r="C3776">
        <f t="shared" si="117"/>
        <v>181.65970118602752</v>
      </c>
    </row>
    <row r="3777" spans="1:3" x14ac:dyDescent="0.25">
      <c r="A3777">
        <v>132.1</v>
      </c>
      <c r="B3777">
        <f t="shared" si="116"/>
        <v>5.1218806509948251</v>
      </c>
      <c r="C3777">
        <f t="shared" si="117"/>
        <v>26.233661403035175</v>
      </c>
    </row>
    <row r="3778" spans="1:3" x14ac:dyDescent="0.25">
      <c r="A3778">
        <v>160</v>
      </c>
      <c r="B3778">
        <f t="shared" si="116"/>
        <v>33.021880650994831</v>
      </c>
      <c r="C3778">
        <f t="shared" si="117"/>
        <v>1090.4446017285468</v>
      </c>
    </row>
    <row r="3779" spans="1:3" x14ac:dyDescent="0.25">
      <c r="A3779">
        <v>126.3</v>
      </c>
      <c r="B3779">
        <f t="shared" ref="B3779:B3842" si="118">A3779 -$H$2</f>
        <v>-0.67811934900517201</v>
      </c>
      <c r="C3779">
        <f t="shared" ref="C3779:C3842" si="119">B3779*B3779</f>
        <v>0.4598458514951983</v>
      </c>
    </row>
    <row r="3780" spans="1:3" x14ac:dyDescent="0.25">
      <c r="A3780">
        <v>160</v>
      </c>
      <c r="B3780">
        <f t="shared" si="118"/>
        <v>33.021880650994831</v>
      </c>
      <c r="C3780">
        <f t="shared" si="119"/>
        <v>1090.4446017285468</v>
      </c>
    </row>
    <row r="3781" spans="1:3" x14ac:dyDescent="0.25">
      <c r="A3781">
        <v>100</v>
      </c>
      <c r="B3781">
        <f t="shared" si="118"/>
        <v>-26.978119349005169</v>
      </c>
      <c r="C3781">
        <f t="shared" si="119"/>
        <v>727.81892360916709</v>
      </c>
    </row>
    <row r="3782" spans="1:3" x14ac:dyDescent="0.25">
      <c r="A3782">
        <v>125.8</v>
      </c>
      <c r="B3782">
        <f t="shared" si="118"/>
        <v>-1.178119349005172</v>
      </c>
      <c r="C3782">
        <f t="shared" si="119"/>
        <v>1.3879652005003702</v>
      </c>
    </row>
    <row r="3783" spans="1:3" x14ac:dyDescent="0.25">
      <c r="A3783">
        <v>142.19999999999999</v>
      </c>
      <c r="B3783">
        <f t="shared" si="118"/>
        <v>15.221880650994819</v>
      </c>
      <c r="C3783">
        <f t="shared" si="119"/>
        <v>231.70565055313048</v>
      </c>
    </row>
    <row r="3784" spans="1:3" x14ac:dyDescent="0.25">
      <c r="A3784">
        <v>119.4</v>
      </c>
      <c r="B3784">
        <f t="shared" si="118"/>
        <v>-7.5781193490051635</v>
      </c>
      <c r="C3784">
        <f t="shared" si="119"/>
        <v>57.427892867766445</v>
      </c>
    </row>
    <row r="3785" spans="1:3" x14ac:dyDescent="0.25">
      <c r="A3785">
        <v>106.4</v>
      </c>
      <c r="B3785">
        <f t="shared" si="118"/>
        <v>-20.578119349005163</v>
      </c>
      <c r="C3785">
        <f t="shared" si="119"/>
        <v>423.4589959419007</v>
      </c>
    </row>
    <row r="3786" spans="1:3" x14ac:dyDescent="0.25">
      <c r="A3786">
        <v>120</v>
      </c>
      <c r="B3786">
        <f t="shared" si="118"/>
        <v>-6.9781193490051692</v>
      </c>
      <c r="C3786">
        <f t="shared" si="119"/>
        <v>48.694149648960327</v>
      </c>
    </row>
    <row r="3787" spans="1:3" x14ac:dyDescent="0.25">
      <c r="A3787">
        <v>150</v>
      </c>
      <c r="B3787">
        <f t="shared" si="118"/>
        <v>23.021880650994831</v>
      </c>
      <c r="C3787">
        <f t="shared" si="119"/>
        <v>530.00698870865017</v>
      </c>
    </row>
    <row r="3788" spans="1:3" x14ac:dyDescent="0.25">
      <c r="A3788">
        <v>148.6</v>
      </c>
      <c r="B3788">
        <f t="shared" si="118"/>
        <v>21.621880650994825</v>
      </c>
      <c r="C3788">
        <f t="shared" si="119"/>
        <v>467.50572288586443</v>
      </c>
    </row>
    <row r="3789" spans="1:3" x14ac:dyDescent="0.25">
      <c r="A3789">
        <v>108.7</v>
      </c>
      <c r="B3789">
        <f t="shared" si="118"/>
        <v>-18.278119349005166</v>
      </c>
      <c r="C3789">
        <f t="shared" si="119"/>
        <v>334.08964693647704</v>
      </c>
    </row>
    <row r="3790" spans="1:3" x14ac:dyDescent="0.25">
      <c r="A3790">
        <v>130</v>
      </c>
      <c r="B3790">
        <f t="shared" si="118"/>
        <v>3.0218806509948308</v>
      </c>
      <c r="C3790">
        <f t="shared" si="119"/>
        <v>9.1317626688569433</v>
      </c>
    </row>
    <row r="3791" spans="1:3" x14ac:dyDescent="0.25">
      <c r="A3791">
        <v>124.6</v>
      </c>
      <c r="B3791">
        <f t="shared" si="118"/>
        <v>-2.3781193490051749</v>
      </c>
      <c r="C3791">
        <f t="shared" si="119"/>
        <v>5.6554516381127966</v>
      </c>
    </row>
    <row r="3792" spans="1:3" x14ac:dyDescent="0.25">
      <c r="A3792">
        <v>131</v>
      </c>
      <c r="B3792">
        <f t="shared" si="118"/>
        <v>4.0218806509948308</v>
      </c>
      <c r="C3792">
        <f t="shared" si="119"/>
        <v>16.175523970846605</v>
      </c>
    </row>
    <row r="3793" spans="1:3" x14ac:dyDescent="0.25">
      <c r="A3793">
        <v>130</v>
      </c>
      <c r="B3793">
        <f t="shared" si="118"/>
        <v>3.0218806509948308</v>
      </c>
      <c r="C3793">
        <f t="shared" si="119"/>
        <v>9.1317626688569433</v>
      </c>
    </row>
    <row r="3794" spans="1:3" x14ac:dyDescent="0.25">
      <c r="A3794">
        <v>116.1</v>
      </c>
      <c r="B3794">
        <f t="shared" si="118"/>
        <v>-10.878119349005175</v>
      </c>
      <c r="C3794">
        <f t="shared" si="119"/>
        <v>118.33348057120077</v>
      </c>
    </row>
    <row r="3795" spans="1:3" x14ac:dyDescent="0.25">
      <c r="A3795">
        <v>125.6</v>
      </c>
      <c r="B3795">
        <f t="shared" si="118"/>
        <v>-1.3781193490051749</v>
      </c>
      <c r="C3795">
        <f t="shared" si="119"/>
        <v>1.8992129401024469</v>
      </c>
    </row>
    <row r="3796" spans="1:3" x14ac:dyDescent="0.25">
      <c r="A3796">
        <v>121.3</v>
      </c>
      <c r="B3796">
        <f t="shared" si="118"/>
        <v>-5.678119349005172</v>
      </c>
      <c r="C3796">
        <f t="shared" si="119"/>
        <v>32.241039341546916</v>
      </c>
    </row>
    <row r="3797" spans="1:3" x14ac:dyDescent="0.25">
      <c r="A3797">
        <v>107.4</v>
      </c>
      <c r="B3797">
        <f t="shared" si="118"/>
        <v>-19.578119349005163</v>
      </c>
      <c r="C3797">
        <f t="shared" si="119"/>
        <v>383.30275724389037</v>
      </c>
    </row>
    <row r="3798" spans="1:3" x14ac:dyDescent="0.25">
      <c r="A3798">
        <v>116.9</v>
      </c>
      <c r="B3798">
        <f t="shared" si="118"/>
        <v>-10.078119349005163</v>
      </c>
      <c r="C3798">
        <f t="shared" si="119"/>
        <v>101.56848961279226</v>
      </c>
    </row>
    <row r="3799" spans="1:3" x14ac:dyDescent="0.25">
      <c r="A3799">
        <v>123.5</v>
      </c>
      <c r="B3799">
        <f t="shared" si="118"/>
        <v>-3.4781193490051692</v>
      </c>
      <c r="C3799">
        <f t="shared" si="119"/>
        <v>12.097314205924143</v>
      </c>
    </row>
    <row r="3800" spans="1:3" x14ac:dyDescent="0.25">
      <c r="A3800">
        <v>130.5</v>
      </c>
      <c r="B3800">
        <f t="shared" si="118"/>
        <v>3.5218806509948308</v>
      </c>
      <c r="C3800">
        <f t="shared" si="119"/>
        <v>12.403643319851774</v>
      </c>
    </row>
    <row r="3801" spans="1:3" x14ac:dyDescent="0.25">
      <c r="A3801">
        <v>140</v>
      </c>
      <c r="B3801">
        <f t="shared" si="118"/>
        <v>13.021880650994831</v>
      </c>
      <c r="C3801">
        <f t="shared" si="119"/>
        <v>169.56937568875355</v>
      </c>
    </row>
    <row r="3802" spans="1:3" x14ac:dyDescent="0.25">
      <c r="A3802">
        <v>117.1</v>
      </c>
      <c r="B3802">
        <f t="shared" si="118"/>
        <v>-9.8781193490051749</v>
      </c>
      <c r="C3802">
        <f t="shared" si="119"/>
        <v>97.577241873190417</v>
      </c>
    </row>
    <row r="3803" spans="1:3" x14ac:dyDescent="0.25">
      <c r="A3803">
        <v>127.5</v>
      </c>
      <c r="B3803">
        <f t="shared" si="118"/>
        <v>0.52188065099483083</v>
      </c>
      <c r="C3803">
        <f t="shared" si="119"/>
        <v>0.27235941388278845</v>
      </c>
    </row>
    <row r="3804" spans="1:3" x14ac:dyDescent="0.25">
      <c r="A3804">
        <v>126</v>
      </c>
      <c r="B3804">
        <f t="shared" si="118"/>
        <v>-0.97811934900516917</v>
      </c>
      <c r="C3804">
        <f t="shared" si="119"/>
        <v>0.9567174608982959</v>
      </c>
    </row>
    <row r="3805" spans="1:3" x14ac:dyDescent="0.25">
      <c r="A3805">
        <v>113</v>
      </c>
      <c r="B3805">
        <f t="shared" si="118"/>
        <v>-13.978119349005169</v>
      </c>
      <c r="C3805">
        <f t="shared" si="119"/>
        <v>195.38782053503269</v>
      </c>
    </row>
    <row r="3806" spans="1:3" x14ac:dyDescent="0.25">
      <c r="A3806">
        <v>130.1</v>
      </c>
      <c r="B3806">
        <f t="shared" si="118"/>
        <v>3.1218806509948251</v>
      </c>
      <c r="C3806">
        <f t="shared" si="119"/>
        <v>9.7461387990558741</v>
      </c>
    </row>
    <row r="3807" spans="1:3" x14ac:dyDescent="0.25">
      <c r="A3807">
        <v>110</v>
      </c>
      <c r="B3807">
        <f t="shared" si="118"/>
        <v>-16.978119349005169</v>
      </c>
      <c r="C3807">
        <f t="shared" si="119"/>
        <v>288.2565366290637</v>
      </c>
    </row>
    <row r="3808" spans="1:3" x14ac:dyDescent="0.25">
      <c r="A3808">
        <v>135.80000000000001</v>
      </c>
      <c r="B3808">
        <f t="shared" si="118"/>
        <v>8.8218806509948422</v>
      </c>
      <c r="C3808">
        <f t="shared" si="119"/>
        <v>77.825578220397176</v>
      </c>
    </row>
    <row r="3809" spans="1:3" x14ac:dyDescent="0.25">
      <c r="A3809">
        <v>126.3</v>
      </c>
      <c r="B3809">
        <f t="shared" si="118"/>
        <v>-0.67811934900517201</v>
      </c>
      <c r="C3809">
        <f t="shared" si="119"/>
        <v>0.4598458514951983</v>
      </c>
    </row>
    <row r="3810" spans="1:3" x14ac:dyDescent="0.25">
      <c r="A3810">
        <v>130</v>
      </c>
      <c r="B3810">
        <f t="shared" si="118"/>
        <v>3.0218806509948308</v>
      </c>
      <c r="C3810">
        <f t="shared" si="119"/>
        <v>9.1317626688569433</v>
      </c>
    </row>
    <row r="3811" spans="1:3" x14ac:dyDescent="0.25">
      <c r="A3811">
        <v>104</v>
      </c>
      <c r="B3811">
        <f t="shared" si="118"/>
        <v>-22.978119349005169</v>
      </c>
      <c r="C3811">
        <f t="shared" si="119"/>
        <v>527.99396881712573</v>
      </c>
    </row>
    <row r="3812" spans="1:3" x14ac:dyDescent="0.25">
      <c r="A3812">
        <v>123.6</v>
      </c>
      <c r="B3812">
        <f t="shared" si="118"/>
        <v>-3.3781193490051749</v>
      </c>
      <c r="C3812">
        <f t="shared" si="119"/>
        <v>11.411690336123147</v>
      </c>
    </row>
    <row r="3813" spans="1:3" x14ac:dyDescent="0.25">
      <c r="A3813">
        <v>121</v>
      </c>
      <c r="B3813">
        <f t="shared" si="118"/>
        <v>-5.9781193490051692</v>
      </c>
      <c r="C3813">
        <f t="shared" si="119"/>
        <v>35.737910950949988</v>
      </c>
    </row>
    <row r="3814" spans="1:3" x14ac:dyDescent="0.25">
      <c r="A3814">
        <v>130.5</v>
      </c>
      <c r="B3814">
        <f t="shared" si="118"/>
        <v>3.5218806509948308</v>
      </c>
      <c r="C3814">
        <f t="shared" si="119"/>
        <v>12.403643319851774</v>
      </c>
    </row>
    <row r="3815" spans="1:3" x14ac:dyDescent="0.25">
      <c r="A3815">
        <v>180</v>
      </c>
      <c r="B3815">
        <f t="shared" si="118"/>
        <v>53.021880650994831</v>
      </c>
      <c r="C3815">
        <f t="shared" si="119"/>
        <v>2811.31982776834</v>
      </c>
    </row>
    <row r="3816" spans="1:3" x14ac:dyDescent="0.25">
      <c r="A3816">
        <v>112.5</v>
      </c>
      <c r="B3816">
        <f t="shared" si="118"/>
        <v>-14.478119349005169</v>
      </c>
      <c r="C3816">
        <f t="shared" si="119"/>
        <v>209.61593988403786</v>
      </c>
    </row>
    <row r="3817" spans="1:3" x14ac:dyDescent="0.25">
      <c r="A3817">
        <v>126.1</v>
      </c>
      <c r="B3817">
        <f t="shared" si="118"/>
        <v>-0.87811934900517485</v>
      </c>
      <c r="C3817">
        <f t="shared" si="119"/>
        <v>0.77109359109727205</v>
      </c>
    </row>
    <row r="3818" spans="1:3" x14ac:dyDescent="0.25">
      <c r="A3818">
        <v>111.8</v>
      </c>
      <c r="B3818">
        <f t="shared" si="118"/>
        <v>-15.178119349005172</v>
      </c>
      <c r="C3818">
        <f t="shared" si="119"/>
        <v>230.37530697264518</v>
      </c>
    </row>
    <row r="3819" spans="1:3" x14ac:dyDescent="0.25">
      <c r="A3819">
        <v>131.4</v>
      </c>
      <c r="B3819">
        <f t="shared" si="118"/>
        <v>4.4218806509948365</v>
      </c>
      <c r="C3819">
        <f t="shared" si="119"/>
        <v>19.553028491642518</v>
      </c>
    </row>
    <row r="3820" spans="1:3" x14ac:dyDescent="0.25">
      <c r="A3820">
        <v>144.30000000000001</v>
      </c>
      <c r="B3820">
        <f t="shared" si="118"/>
        <v>17.321880650994842</v>
      </c>
      <c r="C3820">
        <f t="shared" si="119"/>
        <v>300.04754928730949</v>
      </c>
    </row>
    <row r="3821" spans="1:3" x14ac:dyDescent="0.25">
      <c r="A3821">
        <v>115</v>
      </c>
      <c r="B3821">
        <f t="shared" si="118"/>
        <v>-11.978119349005169</v>
      </c>
      <c r="C3821">
        <f t="shared" si="119"/>
        <v>143.47534313901201</v>
      </c>
    </row>
    <row r="3822" spans="1:3" x14ac:dyDescent="0.25">
      <c r="A3822">
        <v>120</v>
      </c>
      <c r="B3822">
        <f t="shared" si="118"/>
        <v>-6.9781193490051692</v>
      </c>
      <c r="C3822">
        <f t="shared" si="119"/>
        <v>48.694149648960327</v>
      </c>
    </row>
    <row r="3823" spans="1:3" x14ac:dyDescent="0.25">
      <c r="A3823">
        <v>168.6</v>
      </c>
      <c r="B3823">
        <f t="shared" si="118"/>
        <v>41.621880650994825</v>
      </c>
      <c r="C3823">
        <f t="shared" si="119"/>
        <v>1732.3809489256573</v>
      </c>
    </row>
    <row r="3824" spans="1:3" x14ac:dyDescent="0.25">
      <c r="A3824">
        <v>127.7</v>
      </c>
      <c r="B3824">
        <f t="shared" si="118"/>
        <v>0.72188065099483367</v>
      </c>
      <c r="C3824">
        <f t="shared" si="119"/>
        <v>0.52111167428072491</v>
      </c>
    </row>
    <row r="3825" spans="1:3" x14ac:dyDescent="0.25">
      <c r="A3825">
        <v>150</v>
      </c>
      <c r="B3825">
        <f t="shared" si="118"/>
        <v>23.021880650994831</v>
      </c>
      <c r="C3825">
        <f t="shared" si="119"/>
        <v>530.00698870865017</v>
      </c>
    </row>
    <row r="3826" spans="1:3" x14ac:dyDescent="0.25">
      <c r="A3826">
        <v>129.80000000000001</v>
      </c>
      <c r="B3826">
        <f t="shared" si="118"/>
        <v>2.8218806509948422</v>
      </c>
      <c r="C3826">
        <f t="shared" si="119"/>
        <v>7.9630104084590743</v>
      </c>
    </row>
    <row r="3827" spans="1:3" x14ac:dyDescent="0.25">
      <c r="A3827">
        <v>135.6</v>
      </c>
      <c r="B3827">
        <f t="shared" si="118"/>
        <v>8.6218806509948251</v>
      </c>
      <c r="C3827">
        <f t="shared" si="119"/>
        <v>74.336825959998947</v>
      </c>
    </row>
    <row r="3828" spans="1:3" x14ac:dyDescent="0.25">
      <c r="A3828">
        <v>100</v>
      </c>
      <c r="B3828">
        <f t="shared" si="118"/>
        <v>-26.978119349005169</v>
      </c>
      <c r="C3828">
        <f t="shared" si="119"/>
        <v>727.81892360916709</v>
      </c>
    </row>
    <row r="3829" spans="1:3" x14ac:dyDescent="0.25">
      <c r="A3829">
        <v>140</v>
      </c>
      <c r="B3829">
        <f t="shared" si="118"/>
        <v>13.021880650994831</v>
      </c>
      <c r="C3829">
        <f t="shared" si="119"/>
        <v>169.56937568875355</v>
      </c>
    </row>
    <row r="3830" spans="1:3" x14ac:dyDescent="0.25">
      <c r="A3830">
        <v>124.1</v>
      </c>
      <c r="B3830">
        <f t="shared" si="118"/>
        <v>-2.8781193490051749</v>
      </c>
      <c r="C3830">
        <f t="shared" si="119"/>
        <v>8.2835709871179724</v>
      </c>
    </row>
    <row r="3831" spans="1:3" x14ac:dyDescent="0.25">
      <c r="A3831">
        <v>131.6</v>
      </c>
      <c r="B3831">
        <f t="shared" si="118"/>
        <v>4.6218806509948251</v>
      </c>
      <c r="C3831">
        <f t="shared" si="119"/>
        <v>21.36178075204035</v>
      </c>
    </row>
    <row r="3832" spans="1:3" x14ac:dyDescent="0.25">
      <c r="A3832">
        <v>129</v>
      </c>
      <c r="B3832">
        <f t="shared" si="118"/>
        <v>2.0218806509948308</v>
      </c>
      <c r="C3832">
        <f t="shared" si="119"/>
        <v>4.0880013668672808</v>
      </c>
    </row>
    <row r="3833" spans="1:3" x14ac:dyDescent="0.25">
      <c r="A3833">
        <v>135.69999999999999</v>
      </c>
      <c r="B3833">
        <f t="shared" si="118"/>
        <v>8.7218806509948195</v>
      </c>
      <c r="C3833">
        <f t="shared" si="119"/>
        <v>76.071202090197815</v>
      </c>
    </row>
    <row r="3834" spans="1:3" x14ac:dyDescent="0.25">
      <c r="A3834">
        <v>108</v>
      </c>
      <c r="B3834">
        <f t="shared" si="118"/>
        <v>-18.978119349005169</v>
      </c>
      <c r="C3834">
        <f t="shared" si="119"/>
        <v>360.16901402508438</v>
      </c>
    </row>
    <row r="3835" spans="1:3" x14ac:dyDescent="0.25">
      <c r="A3835">
        <v>110.8</v>
      </c>
      <c r="B3835">
        <f t="shared" si="118"/>
        <v>-16.178119349005172</v>
      </c>
      <c r="C3835">
        <f t="shared" si="119"/>
        <v>261.73154567065552</v>
      </c>
    </row>
    <row r="3836" spans="1:3" x14ac:dyDescent="0.25">
      <c r="A3836">
        <v>124.5</v>
      </c>
      <c r="B3836">
        <f t="shared" si="118"/>
        <v>-2.4781193490051692</v>
      </c>
      <c r="C3836">
        <f t="shared" si="119"/>
        <v>6.1410755079138033</v>
      </c>
    </row>
    <row r="3837" spans="1:3" x14ac:dyDescent="0.25">
      <c r="A3837">
        <v>100</v>
      </c>
      <c r="B3837">
        <f t="shared" si="118"/>
        <v>-26.978119349005169</v>
      </c>
      <c r="C3837">
        <f t="shared" si="119"/>
        <v>727.81892360916709</v>
      </c>
    </row>
    <row r="3838" spans="1:3" x14ac:dyDescent="0.25">
      <c r="A3838">
        <v>123.8</v>
      </c>
      <c r="B3838">
        <f t="shared" si="118"/>
        <v>-3.178119349005172</v>
      </c>
      <c r="C3838">
        <f t="shared" si="119"/>
        <v>10.100442596521058</v>
      </c>
    </row>
    <row r="3839" spans="1:3" x14ac:dyDescent="0.25">
      <c r="A3839">
        <v>131.4</v>
      </c>
      <c r="B3839">
        <f t="shared" si="118"/>
        <v>4.4218806509948365</v>
      </c>
      <c r="C3839">
        <f t="shared" si="119"/>
        <v>19.553028491642518</v>
      </c>
    </row>
    <row r="3840" spans="1:3" x14ac:dyDescent="0.25">
      <c r="A3840">
        <v>118.5</v>
      </c>
      <c r="B3840">
        <f t="shared" si="118"/>
        <v>-8.4781193490051692</v>
      </c>
      <c r="C3840">
        <f t="shared" si="119"/>
        <v>71.878507695975827</v>
      </c>
    </row>
    <row r="3841" spans="1:3" x14ac:dyDescent="0.25">
      <c r="A3841">
        <v>122</v>
      </c>
      <c r="B3841">
        <f t="shared" si="118"/>
        <v>-4.9781193490051692</v>
      </c>
      <c r="C3841">
        <f t="shared" si="119"/>
        <v>24.78167225293965</v>
      </c>
    </row>
    <row r="3842" spans="1:3" x14ac:dyDescent="0.25">
      <c r="A3842">
        <v>122.9</v>
      </c>
      <c r="B3842">
        <f t="shared" si="118"/>
        <v>-4.0781193490051635</v>
      </c>
      <c r="C3842">
        <f t="shared" si="119"/>
        <v>16.631057424730297</v>
      </c>
    </row>
    <row r="3843" spans="1:3" x14ac:dyDescent="0.25">
      <c r="A3843">
        <v>118.7</v>
      </c>
      <c r="B3843">
        <f t="shared" ref="B3843:B3906" si="120">A3843 -$H$2</f>
        <v>-8.2781193490051663</v>
      </c>
      <c r="C3843">
        <f t="shared" ref="C3843:C3906" si="121">B3843*B3843</f>
        <v>68.527259956373712</v>
      </c>
    </row>
    <row r="3844" spans="1:3" x14ac:dyDescent="0.25">
      <c r="A3844">
        <v>100</v>
      </c>
      <c r="B3844">
        <f t="shared" si="120"/>
        <v>-26.978119349005169</v>
      </c>
      <c r="C3844">
        <f t="shared" si="121"/>
        <v>727.81892360916709</v>
      </c>
    </row>
    <row r="3845" spans="1:3" x14ac:dyDescent="0.25">
      <c r="A3845">
        <v>135.9</v>
      </c>
      <c r="B3845">
        <f t="shared" si="120"/>
        <v>8.9218806509948365</v>
      </c>
      <c r="C3845">
        <f t="shared" si="121"/>
        <v>79.59995435059605</v>
      </c>
    </row>
    <row r="3846" spans="1:3" x14ac:dyDescent="0.25">
      <c r="A3846">
        <v>138.4</v>
      </c>
      <c r="B3846">
        <f t="shared" si="120"/>
        <v>11.421880650994837</v>
      </c>
      <c r="C3846">
        <f t="shared" si="121"/>
        <v>130.45935760557023</v>
      </c>
    </row>
    <row r="3847" spans="1:3" x14ac:dyDescent="0.25">
      <c r="A3847">
        <v>128.19999999999999</v>
      </c>
      <c r="B3847">
        <f t="shared" si="120"/>
        <v>1.2218806509948195</v>
      </c>
      <c r="C3847">
        <f t="shared" si="121"/>
        <v>1.4929923252755237</v>
      </c>
    </row>
    <row r="3848" spans="1:3" x14ac:dyDescent="0.25">
      <c r="A3848">
        <v>107.4</v>
      </c>
      <c r="B3848">
        <f t="shared" si="120"/>
        <v>-19.578119349005163</v>
      </c>
      <c r="C3848">
        <f t="shared" si="121"/>
        <v>383.30275724389037</v>
      </c>
    </row>
    <row r="3849" spans="1:3" x14ac:dyDescent="0.25">
      <c r="A3849">
        <v>129.80000000000001</v>
      </c>
      <c r="B3849">
        <f t="shared" si="120"/>
        <v>2.8218806509948422</v>
      </c>
      <c r="C3849">
        <f t="shared" si="121"/>
        <v>7.9630104084590743</v>
      </c>
    </row>
    <row r="3850" spans="1:3" x14ac:dyDescent="0.25">
      <c r="A3850">
        <v>100</v>
      </c>
      <c r="B3850">
        <f t="shared" si="120"/>
        <v>-26.978119349005169</v>
      </c>
      <c r="C3850">
        <f t="shared" si="121"/>
        <v>727.81892360916709</v>
      </c>
    </row>
    <row r="3851" spans="1:3" x14ac:dyDescent="0.25">
      <c r="A3851">
        <v>113</v>
      </c>
      <c r="B3851">
        <f t="shared" si="120"/>
        <v>-13.978119349005169</v>
      </c>
      <c r="C3851">
        <f t="shared" si="121"/>
        <v>195.38782053503269</v>
      </c>
    </row>
    <row r="3852" spans="1:3" x14ac:dyDescent="0.25">
      <c r="A3852">
        <v>107</v>
      </c>
      <c r="B3852">
        <f t="shared" si="120"/>
        <v>-19.978119349005169</v>
      </c>
      <c r="C3852">
        <f t="shared" si="121"/>
        <v>399.12525272309472</v>
      </c>
    </row>
    <row r="3853" spans="1:3" x14ac:dyDescent="0.25">
      <c r="A3853">
        <v>130</v>
      </c>
      <c r="B3853">
        <f t="shared" si="120"/>
        <v>3.0218806509948308</v>
      </c>
      <c r="C3853">
        <f t="shared" si="121"/>
        <v>9.1317626688569433</v>
      </c>
    </row>
    <row r="3854" spans="1:3" x14ac:dyDescent="0.25">
      <c r="A3854">
        <v>120</v>
      </c>
      <c r="B3854">
        <f t="shared" si="120"/>
        <v>-6.9781193490051692</v>
      </c>
      <c r="C3854">
        <f t="shared" si="121"/>
        <v>48.694149648960327</v>
      </c>
    </row>
    <row r="3855" spans="1:3" x14ac:dyDescent="0.25">
      <c r="A3855">
        <v>120.5</v>
      </c>
      <c r="B3855">
        <f t="shared" si="120"/>
        <v>-6.4781193490051692</v>
      </c>
      <c r="C3855">
        <f t="shared" si="121"/>
        <v>41.966030299955158</v>
      </c>
    </row>
    <row r="3856" spans="1:3" x14ac:dyDescent="0.25">
      <c r="A3856">
        <v>120.5</v>
      </c>
      <c r="B3856">
        <f t="shared" si="120"/>
        <v>-6.4781193490051692</v>
      </c>
      <c r="C3856">
        <f t="shared" si="121"/>
        <v>41.966030299955158</v>
      </c>
    </row>
    <row r="3857" spans="1:3" x14ac:dyDescent="0.25">
      <c r="A3857">
        <v>137</v>
      </c>
      <c r="B3857">
        <f t="shared" si="120"/>
        <v>10.021880650994831</v>
      </c>
      <c r="C3857">
        <f t="shared" si="121"/>
        <v>100.43809178278457</v>
      </c>
    </row>
    <row r="3858" spans="1:3" x14ac:dyDescent="0.25">
      <c r="A3858">
        <v>115</v>
      </c>
      <c r="B3858">
        <f t="shared" si="120"/>
        <v>-11.978119349005169</v>
      </c>
      <c r="C3858">
        <f t="shared" si="121"/>
        <v>143.47534313901201</v>
      </c>
    </row>
    <row r="3859" spans="1:3" x14ac:dyDescent="0.25">
      <c r="A3859">
        <v>142.69999999999999</v>
      </c>
      <c r="B3859">
        <f t="shared" si="120"/>
        <v>15.721880650994819</v>
      </c>
      <c r="C3859">
        <f t="shared" si="121"/>
        <v>247.1775312041253</v>
      </c>
    </row>
    <row r="3860" spans="1:3" x14ac:dyDescent="0.25">
      <c r="A3860">
        <v>116.7</v>
      </c>
      <c r="B3860">
        <f t="shared" si="120"/>
        <v>-10.278119349005166</v>
      </c>
      <c r="C3860">
        <f t="shared" si="121"/>
        <v>105.63973735239438</v>
      </c>
    </row>
    <row r="3861" spans="1:3" x14ac:dyDescent="0.25">
      <c r="A3861">
        <v>136.1</v>
      </c>
      <c r="B3861">
        <f t="shared" si="120"/>
        <v>9.1218806509948251</v>
      </c>
      <c r="C3861">
        <f t="shared" si="121"/>
        <v>83.208706610993772</v>
      </c>
    </row>
    <row r="3862" spans="1:3" x14ac:dyDescent="0.25">
      <c r="A3862">
        <v>134.30000000000001</v>
      </c>
      <c r="B3862">
        <f t="shared" si="120"/>
        <v>7.3218806509948422</v>
      </c>
      <c r="C3862">
        <f t="shared" si="121"/>
        <v>53.609936267412657</v>
      </c>
    </row>
    <row r="3863" spans="1:3" x14ac:dyDescent="0.25">
      <c r="A3863">
        <v>153</v>
      </c>
      <c r="B3863">
        <f t="shared" si="120"/>
        <v>26.021880650994831</v>
      </c>
      <c r="C3863">
        <f t="shared" si="121"/>
        <v>677.13827261461915</v>
      </c>
    </row>
    <row r="3864" spans="1:3" x14ac:dyDescent="0.25">
      <c r="A3864">
        <v>132</v>
      </c>
      <c r="B3864">
        <f t="shared" si="120"/>
        <v>5.0218806509948308</v>
      </c>
      <c r="C3864">
        <f t="shared" si="121"/>
        <v>25.219285272836267</v>
      </c>
    </row>
    <row r="3865" spans="1:3" x14ac:dyDescent="0.25">
      <c r="A3865">
        <v>129.6</v>
      </c>
      <c r="B3865">
        <f t="shared" si="120"/>
        <v>2.6218806509948251</v>
      </c>
      <c r="C3865">
        <f t="shared" si="121"/>
        <v>6.8742581480610481</v>
      </c>
    </row>
    <row r="3866" spans="1:3" x14ac:dyDescent="0.25">
      <c r="A3866">
        <v>105</v>
      </c>
      <c r="B3866">
        <f t="shared" si="120"/>
        <v>-21.978119349005169</v>
      </c>
      <c r="C3866">
        <f t="shared" si="121"/>
        <v>483.03773011911539</v>
      </c>
    </row>
    <row r="3867" spans="1:3" x14ac:dyDescent="0.25">
      <c r="A3867">
        <v>130.80000000000001</v>
      </c>
      <c r="B3867">
        <f t="shared" si="120"/>
        <v>3.8218806509948422</v>
      </c>
      <c r="C3867">
        <f t="shared" si="121"/>
        <v>14.60677171044876</v>
      </c>
    </row>
    <row r="3868" spans="1:3" x14ac:dyDescent="0.25">
      <c r="A3868">
        <v>119.7</v>
      </c>
      <c r="B3868">
        <f t="shared" si="120"/>
        <v>-7.2781193490051663</v>
      </c>
      <c r="C3868">
        <f t="shared" si="121"/>
        <v>52.971021258363386</v>
      </c>
    </row>
    <row r="3869" spans="1:3" x14ac:dyDescent="0.25">
      <c r="A3869">
        <v>132.5</v>
      </c>
      <c r="B3869">
        <f t="shared" si="120"/>
        <v>5.5218806509948308</v>
      </c>
      <c r="C3869">
        <f t="shared" si="121"/>
        <v>30.491165923831097</v>
      </c>
    </row>
    <row r="3870" spans="1:3" x14ac:dyDescent="0.25">
      <c r="A3870">
        <v>130</v>
      </c>
      <c r="B3870">
        <f t="shared" si="120"/>
        <v>3.0218806509948308</v>
      </c>
      <c r="C3870">
        <f t="shared" si="121"/>
        <v>9.1317626688569433</v>
      </c>
    </row>
    <row r="3871" spans="1:3" x14ac:dyDescent="0.25">
      <c r="A3871">
        <v>120</v>
      </c>
      <c r="B3871">
        <f t="shared" si="120"/>
        <v>-6.9781193490051692</v>
      </c>
      <c r="C3871">
        <f t="shared" si="121"/>
        <v>48.694149648960327</v>
      </c>
    </row>
    <row r="3872" spans="1:3" x14ac:dyDescent="0.25">
      <c r="A3872">
        <v>150</v>
      </c>
      <c r="B3872">
        <f t="shared" si="120"/>
        <v>23.021880650994831</v>
      </c>
      <c r="C3872">
        <f t="shared" si="121"/>
        <v>530.00698870865017</v>
      </c>
    </row>
    <row r="3873" spans="1:3" x14ac:dyDescent="0.25">
      <c r="A3873">
        <v>115.6</v>
      </c>
      <c r="B3873">
        <f t="shared" si="120"/>
        <v>-11.378119349005175</v>
      </c>
      <c r="C3873">
        <f t="shared" si="121"/>
        <v>129.46159992020594</v>
      </c>
    </row>
    <row r="3874" spans="1:3" x14ac:dyDescent="0.25">
      <c r="A3874">
        <v>119.1</v>
      </c>
      <c r="B3874">
        <f t="shared" si="120"/>
        <v>-7.8781193490051749</v>
      </c>
      <c r="C3874">
        <f t="shared" si="121"/>
        <v>62.064764477169717</v>
      </c>
    </row>
    <row r="3875" spans="1:3" x14ac:dyDescent="0.25">
      <c r="A3875">
        <v>123.5</v>
      </c>
      <c r="B3875">
        <f t="shared" si="120"/>
        <v>-3.4781193490051692</v>
      </c>
      <c r="C3875">
        <f t="shared" si="121"/>
        <v>12.097314205924143</v>
      </c>
    </row>
    <row r="3876" spans="1:3" x14ac:dyDescent="0.25">
      <c r="A3876">
        <v>120</v>
      </c>
      <c r="B3876">
        <f t="shared" si="120"/>
        <v>-6.9781193490051692</v>
      </c>
      <c r="C3876">
        <f t="shared" si="121"/>
        <v>48.694149648960327</v>
      </c>
    </row>
    <row r="3877" spans="1:3" x14ac:dyDescent="0.25">
      <c r="A3877">
        <v>110</v>
      </c>
      <c r="B3877">
        <f t="shared" si="120"/>
        <v>-16.978119349005169</v>
      </c>
      <c r="C3877">
        <f t="shared" si="121"/>
        <v>288.2565366290637</v>
      </c>
    </row>
    <row r="3878" spans="1:3" x14ac:dyDescent="0.25">
      <c r="A3878">
        <v>131.4</v>
      </c>
      <c r="B3878">
        <f t="shared" si="120"/>
        <v>4.4218806509948365</v>
      </c>
      <c r="C3878">
        <f t="shared" si="121"/>
        <v>19.553028491642518</v>
      </c>
    </row>
    <row r="3879" spans="1:3" x14ac:dyDescent="0.25">
      <c r="A3879">
        <v>126.8</v>
      </c>
      <c r="B3879">
        <f t="shared" si="120"/>
        <v>-0.17811934900517201</v>
      </c>
      <c r="C3879">
        <f t="shared" si="121"/>
        <v>3.1726502490026273E-2</v>
      </c>
    </row>
    <row r="3880" spans="1:3" x14ac:dyDescent="0.25">
      <c r="A3880">
        <v>118.9</v>
      </c>
      <c r="B3880">
        <f t="shared" si="120"/>
        <v>-8.0781193490051635</v>
      </c>
      <c r="C3880">
        <f t="shared" si="121"/>
        <v>65.256012216771609</v>
      </c>
    </row>
    <row r="3881" spans="1:3" x14ac:dyDescent="0.25">
      <c r="A3881">
        <v>160</v>
      </c>
      <c r="B3881">
        <f t="shared" si="120"/>
        <v>33.021880650994831</v>
      </c>
      <c r="C3881">
        <f t="shared" si="121"/>
        <v>1090.4446017285468</v>
      </c>
    </row>
    <row r="3882" spans="1:3" x14ac:dyDescent="0.25">
      <c r="A3882">
        <v>115.9</v>
      </c>
      <c r="B3882">
        <f t="shared" si="120"/>
        <v>-11.078119349005163</v>
      </c>
      <c r="C3882">
        <f t="shared" si="121"/>
        <v>122.72472831080259</v>
      </c>
    </row>
    <row r="3883" spans="1:3" x14ac:dyDescent="0.25">
      <c r="A3883">
        <v>109.3</v>
      </c>
      <c r="B3883">
        <f t="shared" si="120"/>
        <v>-17.678119349005172</v>
      </c>
      <c r="C3883">
        <f t="shared" si="121"/>
        <v>312.51590371767105</v>
      </c>
    </row>
    <row r="3884" spans="1:3" x14ac:dyDescent="0.25">
      <c r="A3884">
        <v>113.9</v>
      </c>
      <c r="B3884">
        <f t="shared" si="120"/>
        <v>-13.078119349005163</v>
      </c>
      <c r="C3884">
        <f t="shared" si="121"/>
        <v>171.03720570682324</v>
      </c>
    </row>
    <row r="3885" spans="1:3" x14ac:dyDescent="0.25">
      <c r="A3885">
        <v>121.8</v>
      </c>
      <c r="B3885">
        <f t="shared" si="120"/>
        <v>-5.178119349005172</v>
      </c>
      <c r="C3885">
        <f t="shared" si="121"/>
        <v>26.812919992541747</v>
      </c>
    </row>
    <row r="3886" spans="1:3" x14ac:dyDescent="0.25">
      <c r="A3886">
        <v>140</v>
      </c>
      <c r="B3886">
        <f t="shared" si="120"/>
        <v>13.021880650994831</v>
      </c>
      <c r="C3886">
        <f t="shared" si="121"/>
        <v>169.56937568875355</v>
      </c>
    </row>
    <row r="3887" spans="1:3" x14ac:dyDescent="0.25">
      <c r="A3887">
        <v>114.7</v>
      </c>
      <c r="B3887">
        <f t="shared" si="120"/>
        <v>-12.278119349005166</v>
      </c>
      <c r="C3887">
        <f t="shared" si="121"/>
        <v>150.75221474841504</v>
      </c>
    </row>
    <row r="3888" spans="1:3" x14ac:dyDescent="0.25">
      <c r="A3888">
        <v>120</v>
      </c>
      <c r="B3888">
        <f t="shared" si="120"/>
        <v>-6.9781193490051692</v>
      </c>
      <c r="C3888">
        <f t="shared" si="121"/>
        <v>48.694149648960327</v>
      </c>
    </row>
    <row r="3889" spans="1:3" x14ac:dyDescent="0.25">
      <c r="A3889">
        <v>107.3</v>
      </c>
      <c r="B3889">
        <f t="shared" si="120"/>
        <v>-19.678119349005172</v>
      </c>
      <c r="C3889">
        <f t="shared" si="121"/>
        <v>387.22838111369174</v>
      </c>
    </row>
    <row r="3890" spans="1:3" x14ac:dyDescent="0.25">
      <c r="A3890">
        <v>136.19999999999999</v>
      </c>
      <c r="B3890">
        <f t="shared" si="120"/>
        <v>9.2218806509948195</v>
      </c>
      <c r="C3890">
        <f t="shared" si="121"/>
        <v>85.043082741192634</v>
      </c>
    </row>
    <row r="3891" spans="1:3" x14ac:dyDescent="0.25">
      <c r="A3891">
        <v>119.5</v>
      </c>
      <c r="B3891">
        <f t="shared" si="120"/>
        <v>-7.4781193490051692</v>
      </c>
      <c r="C3891">
        <f t="shared" si="121"/>
        <v>55.922268997965496</v>
      </c>
    </row>
    <row r="3892" spans="1:3" x14ac:dyDescent="0.25">
      <c r="A3892">
        <v>106</v>
      </c>
      <c r="B3892">
        <f t="shared" si="120"/>
        <v>-20.978119349005169</v>
      </c>
      <c r="C3892">
        <f t="shared" si="121"/>
        <v>440.08149142110506</v>
      </c>
    </row>
    <row r="3893" spans="1:3" x14ac:dyDescent="0.25">
      <c r="A3893">
        <v>124.1</v>
      </c>
      <c r="B3893">
        <f t="shared" si="120"/>
        <v>-2.8781193490051749</v>
      </c>
      <c r="C3893">
        <f t="shared" si="121"/>
        <v>8.2835709871179724</v>
      </c>
    </row>
    <row r="3894" spans="1:3" x14ac:dyDescent="0.25">
      <c r="A3894">
        <v>133.19999999999999</v>
      </c>
      <c r="B3894">
        <f t="shared" si="120"/>
        <v>6.2218806509948195</v>
      </c>
      <c r="C3894">
        <f t="shared" si="121"/>
        <v>38.711798835223718</v>
      </c>
    </row>
    <row r="3895" spans="1:3" x14ac:dyDescent="0.25">
      <c r="A3895">
        <v>110</v>
      </c>
      <c r="B3895">
        <f t="shared" si="120"/>
        <v>-16.978119349005169</v>
      </c>
      <c r="C3895">
        <f t="shared" si="121"/>
        <v>288.2565366290637</v>
      </c>
    </row>
    <row r="3896" spans="1:3" x14ac:dyDescent="0.25">
      <c r="A3896">
        <v>114.8</v>
      </c>
      <c r="B3896">
        <f t="shared" si="120"/>
        <v>-12.178119349005172</v>
      </c>
      <c r="C3896">
        <f t="shared" si="121"/>
        <v>148.30659087861414</v>
      </c>
    </row>
    <row r="3897" spans="1:3" x14ac:dyDescent="0.25">
      <c r="A3897">
        <v>130</v>
      </c>
      <c r="B3897">
        <f t="shared" si="120"/>
        <v>3.0218806509948308</v>
      </c>
      <c r="C3897">
        <f t="shared" si="121"/>
        <v>9.1317626688569433</v>
      </c>
    </row>
    <row r="3898" spans="1:3" x14ac:dyDescent="0.25">
      <c r="A3898">
        <v>122.6</v>
      </c>
      <c r="B3898">
        <f t="shared" si="120"/>
        <v>-4.3781193490051749</v>
      </c>
      <c r="C3898">
        <f t="shared" si="121"/>
        <v>19.167929034133497</v>
      </c>
    </row>
    <row r="3899" spans="1:3" x14ac:dyDescent="0.25">
      <c r="A3899">
        <v>133.5</v>
      </c>
      <c r="B3899">
        <f t="shared" si="120"/>
        <v>6.5218806509948308</v>
      </c>
      <c r="C3899">
        <f t="shared" si="121"/>
        <v>42.534927225820759</v>
      </c>
    </row>
    <row r="3900" spans="1:3" x14ac:dyDescent="0.25">
      <c r="A3900">
        <v>120</v>
      </c>
      <c r="B3900">
        <f t="shared" si="120"/>
        <v>-6.9781193490051692</v>
      </c>
      <c r="C3900">
        <f t="shared" si="121"/>
        <v>48.694149648960327</v>
      </c>
    </row>
    <row r="3901" spans="1:3" x14ac:dyDescent="0.25">
      <c r="A3901">
        <v>120</v>
      </c>
      <c r="B3901">
        <f t="shared" si="120"/>
        <v>-6.9781193490051692</v>
      </c>
      <c r="C3901">
        <f t="shared" si="121"/>
        <v>48.694149648960327</v>
      </c>
    </row>
    <row r="3902" spans="1:3" x14ac:dyDescent="0.25">
      <c r="A3902">
        <v>137.30000000000001</v>
      </c>
      <c r="B3902">
        <f t="shared" si="120"/>
        <v>10.321880650994842</v>
      </c>
      <c r="C3902">
        <f t="shared" si="121"/>
        <v>106.5412201733817</v>
      </c>
    </row>
    <row r="3903" spans="1:3" x14ac:dyDescent="0.25">
      <c r="A3903">
        <v>123.5</v>
      </c>
      <c r="B3903">
        <f t="shared" si="120"/>
        <v>-3.4781193490051692</v>
      </c>
      <c r="C3903">
        <f t="shared" si="121"/>
        <v>12.097314205924143</v>
      </c>
    </row>
    <row r="3904" spans="1:3" x14ac:dyDescent="0.25">
      <c r="A3904">
        <v>131.80000000000001</v>
      </c>
      <c r="B3904">
        <f t="shared" si="120"/>
        <v>4.8218806509948422</v>
      </c>
      <c r="C3904">
        <f t="shared" si="121"/>
        <v>23.250533012438442</v>
      </c>
    </row>
    <row r="3905" spans="1:3" x14ac:dyDescent="0.25">
      <c r="A3905">
        <v>130</v>
      </c>
      <c r="B3905">
        <f t="shared" si="120"/>
        <v>3.0218806509948308</v>
      </c>
      <c r="C3905">
        <f t="shared" si="121"/>
        <v>9.1317626688569433</v>
      </c>
    </row>
    <row r="3906" spans="1:3" x14ac:dyDescent="0.25">
      <c r="A3906">
        <v>128</v>
      </c>
      <c r="B3906">
        <f t="shared" si="120"/>
        <v>1.0218806509948308</v>
      </c>
      <c r="C3906">
        <f t="shared" si="121"/>
        <v>1.0442400648776193</v>
      </c>
    </row>
    <row r="3907" spans="1:3" x14ac:dyDescent="0.25">
      <c r="A3907">
        <v>95</v>
      </c>
      <c r="B3907">
        <f t="shared" ref="B3907:B3970" si="122">A3907 -$H$2</f>
        <v>-31.978119349005169</v>
      </c>
      <c r="C3907">
        <f t="shared" ref="C3907:C3970" si="123">B3907*B3907</f>
        <v>1022.6001170992188</v>
      </c>
    </row>
    <row r="3908" spans="1:3" x14ac:dyDescent="0.25">
      <c r="A3908">
        <v>116</v>
      </c>
      <c r="B3908">
        <f t="shared" si="122"/>
        <v>-10.978119349005169</v>
      </c>
      <c r="C3908">
        <f t="shared" si="123"/>
        <v>120.51910444100167</v>
      </c>
    </row>
    <row r="3909" spans="1:3" x14ac:dyDescent="0.25">
      <c r="A3909">
        <v>136.69999999999999</v>
      </c>
      <c r="B3909">
        <f t="shared" si="122"/>
        <v>9.7218806509948195</v>
      </c>
      <c r="C3909">
        <f t="shared" si="123"/>
        <v>94.514963392187454</v>
      </c>
    </row>
    <row r="3910" spans="1:3" x14ac:dyDescent="0.25">
      <c r="A3910">
        <v>107.5</v>
      </c>
      <c r="B3910">
        <f t="shared" si="122"/>
        <v>-19.478119349005169</v>
      </c>
      <c r="C3910">
        <f t="shared" si="123"/>
        <v>379.39713337408955</v>
      </c>
    </row>
    <row r="3911" spans="1:3" x14ac:dyDescent="0.25">
      <c r="A3911">
        <v>108.4</v>
      </c>
      <c r="B3911">
        <f t="shared" si="122"/>
        <v>-18.578119349005163</v>
      </c>
      <c r="C3911">
        <f t="shared" si="123"/>
        <v>345.14651854588004</v>
      </c>
    </row>
    <row r="3912" spans="1:3" x14ac:dyDescent="0.25">
      <c r="A3912">
        <v>130.69999999999999</v>
      </c>
      <c r="B3912">
        <f t="shared" si="122"/>
        <v>3.7218806509948195</v>
      </c>
      <c r="C3912">
        <f t="shared" si="123"/>
        <v>13.85239558024962</v>
      </c>
    </row>
    <row r="3913" spans="1:3" x14ac:dyDescent="0.25">
      <c r="A3913">
        <v>155.9</v>
      </c>
      <c r="B3913">
        <f t="shared" si="122"/>
        <v>28.921880650994837</v>
      </c>
      <c r="C3913">
        <f t="shared" si="123"/>
        <v>836.47518039038948</v>
      </c>
    </row>
    <row r="3914" spans="1:3" x14ac:dyDescent="0.25">
      <c r="A3914">
        <v>106.1</v>
      </c>
      <c r="B3914">
        <f t="shared" si="122"/>
        <v>-20.878119349005175</v>
      </c>
      <c r="C3914">
        <f t="shared" si="123"/>
        <v>435.89586755130426</v>
      </c>
    </row>
    <row r="3915" spans="1:3" x14ac:dyDescent="0.25">
      <c r="A3915">
        <v>128.6</v>
      </c>
      <c r="B3915">
        <f t="shared" si="122"/>
        <v>1.6218806509948251</v>
      </c>
      <c r="C3915">
        <f t="shared" si="123"/>
        <v>2.6304968460713978</v>
      </c>
    </row>
    <row r="3916" spans="1:3" x14ac:dyDescent="0.25">
      <c r="A3916">
        <v>140</v>
      </c>
      <c r="B3916">
        <f t="shared" si="122"/>
        <v>13.021880650994831</v>
      </c>
      <c r="C3916">
        <f t="shared" si="123"/>
        <v>169.56937568875355</v>
      </c>
    </row>
    <row r="3917" spans="1:3" x14ac:dyDescent="0.25">
      <c r="A3917">
        <v>145</v>
      </c>
      <c r="B3917">
        <f t="shared" si="122"/>
        <v>18.021880650994831</v>
      </c>
      <c r="C3917">
        <f t="shared" si="123"/>
        <v>324.78818219870186</v>
      </c>
    </row>
    <row r="3918" spans="1:3" x14ac:dyDescent="0.25">
      <c r="A3918">
        <v>113</v>
      </c>
      <c r="B3918">
        <f t="shared" si="122"/>
        <v>-13.978119349005169</v>
      </c>
      <c r="C3918">
        <f t="shared" si="123"/>
        <v>195.38782053503269</v>
      </c>
    </row>
    <row r="3919" spans="1:3" x14ac:dyDescent="0.25">
      <c r="A3919">
        <v>137.1</v>
      </c>
      <c r="B3919">
        <f t="shared" si="122"/>
        <v>10.121880650994825</v>
      </c>
      <c r="C3919">
        <f t="shared" si="123"/>
        <v>102.45246791298342</v>
      </c>
    </row>
    <row r="3920" spans="1:3" x14ac:dyDescent="0.25">
      <c r="A3920">
        <v>119.7</v>
      </c>
      <c r="B3920">
        <f t="shared" si="122"/>
        <v>-7.2781193490051663</v>
      </c>
      <c r="C3920">
        <f t="shared" si="123"/>
        <v>52.971021258363386</v>
      </c>
    </row>
    <row r="3921" spans="1:3" x14ac:dyDescent="0.25">
      <c r="A3921">
        <v>120.5</v>
      </c>
      <c r="B3921">
        <f t="shared" si="122"/>
        <v>-6.4781193490051692</v>
      </c>
      <c r="C3921">
        <f t="shared" si="123"/>
        <v>41.966030299955158</v>
      </c>
    </row>
    <row r="3922" spans="1:3" x14ac:dyDescent="0.25">
      <c r="A3922">
        <v>125.7</v>
      </c>
      <c r="B3922">
        <f t="shared" si="122"/>
        <v>-1.2781193490051663</v>
      </c>
      <c r="C3922">
        <f t="shared" si="123"/>
        <v>1.6335890703013902</v>
      </c>
    </row>
    <row r="3923" spans="1:3" x14ac:dyDescent="0.25">
      <c r="A3923">
        <v>125.5</v>
      </c>
      <c r="B3923">
        <f t="shared" si="122"/>
        <v>-1.4781193490051692</v>
      </c>
      <c r="C3923">
        <f t="shared" si="123"/>
        <v>2.184836809903465</v>
      </c>
    </row>
    <row r="3924" spans="1:3" x14ac:dyDescent="0.25">
      <c r="A3924">
        <v>124.5</v>
      </c>
      <c r="B3924">
        <f t="shared" si="122"/>
        <v>-2.4781193490051692</v>
      </c>
      <c r="C3924">
        <f t="shared" si="123"/>
        <v>6.1410755079138033</v>
      </c>
    </row>
    <row r="3925" spans="1:3" x14ac:dyDescent="0.25">
      <c r="A3925">
        <v>126</v>
      </c>
      <c r="B3925">
        <f t="shared" si="122"/>
        <v>-0.97811934900516917</v>
      </c>
      <c r="C3925">
        <f t="shared" si="123"/>
        <v>0.9567174608982959</v>
      </c>
    </row>
    <row r="3926" spans="1:3" x14ac:dyDescent="0.25">
      <c r="A3926">
        <v>136.19999999999999</v>
      </c>
      <c r="B3926">
        <f t="shared" si="122"/>
        <v>9.2218806509948195</v>
      </c>
      <c r="C3926">
        <f t="shared" si="123"/>
        <v>85.043082741192634</v>
      </c>
    </row>
    <row r="3927" spans="1:3" x14ac:dyDescent="0.25">
      <c r="A3927">
        <v>124.2</v>
      </c>
      <c r="B3927">
        <f t="shared" si="122"/>
        <v>-2.7781193490051663</v>
      </c>
      <c r="C3927">
        <f t="shared" si="123"/>
        <v>7.7179471173168892</v>
      </c>
    </row>
    <row r="3928" spans="1:3" x14ac:dyDescent="0.25">
      <c r="A3928">
        <v>138.5</v>
      </c>
      <c r="B3928">
        <f t="shared" si="122"/>
        <v>11.521880650994831</v>
      </c>
      <c r="C3928">
        <f t="shared" si="123"/>
        <v>132.75373373576906</v>
      </c>
    </row>
    <row r="3929" spans="1:3" x14ac:dyDescent="0.25">
      <c r="A3929">
        <v>122.3</v>
      </c>
      <c r="B3929">
        <f t="shared" si="122"/>
        <v>-4.678119349005172</v>
      </c>
      <c r="C3929">
        <f t="shared" si="123"/>
        <v>21.884800643536575</v>
      </c>
    </row>
    <row r="3930" spans="1:3" x14ac:dyDescent="0.25">
      <c r="A3930">
        <v>126</v>
      </c>
      <c r="B3930">
        <f t="shared" si="122"/>
        <v>-0.97811934900516917</v>
      </c>
      <c r="C3930">
        <f t="shared" si="123"/>
        <v>0.9567174608982959</v>
      </c>
    </row>
    <row r="3931" spans="1:3" x14ac:dyDescent="0.25">
      <c r="A3931">
        <v>135.4</v>
      </c>
      <c r="B3931">
        <f t="shared" si="122"/>
        <v>8.4218806509948365</v>
      </c>
      <c r="C3931">
        <f t="shared" si="123"/>
        <v>70.928073699601214</v>
      </c>
    </row>
    <row r="3932" spans="1:3" x14ac:dyDescent="0.25">
      <c r="A3932">
        <v>146.5</v>
      </c>
      <c r="B3932">
        <f t="shared" si="122"/>
        <v>19.521880650994831</v>
      </c>
      <c r="C3932">
        <f t="shared" si="123"/>
        <v>381.10382415168635</v>
      </c>
    </row>
    <row r="3933" spans="1:3" x14ac:dyDescent="0.25">
      <c r="A3933">
        <v>121.9</v>
      </c>
      <c r="B3933">
        <f t="shared" si="122"/>
        <v>-5.0781193490051635</v>
      </c>
      <c r="C3933">
        <f t="shared" si="123"/>
        <v>25.787296122740624</v>
      </c>
    </row>
    <row r="3934" spans="1:3" x14ac:dyDescent="0.25">
      <c r="A3934">
        <v>130</v>
      </c>
      <c r="B3934">
        <f t="shared" si="122"/>
        <v>3.0218806509948308</v>
      </c>
      <c r="C3934">
        <f t="shared" si="123"/>
        <v>9.1317626688569433</v>
      </c>
    </row>
    <row r="3935" spans="1:3" x14ac:dyDescent="0.25">
      <c r="A3935">
        <v>115.2</v>
      </c>
      <c r="B3935">
        <f t="shared" si="122"/>
        <v>-11.778119349005166</v>
      </c>
      <c r="C3935">
        <f t="shared" si="123"/>
        <v>138.72409539940989</v>
      </c>
    </row>
    <row r="3936" spans="1:3" x14ac:dyDescent="0.25">
      <c r="A3936">
        <v>115.2</v>
      </c>
      <c r="B3936">
        <f t="shared" si="122"/>
        <v>-11.778119349005166</v>
      </c>
      <c r="C3936">
        <f t="shared" si="123"/>
        <v>138.72409539940989</v>
      </c>
    </row>
    <row r="3937" spans="1:3" x14ac:dyDescent="0.25">
      <c r="A3937">
        <v>125.1</v>
      </c>
      <c r="B3937">
        <f t="shared" si="122"/>
        <v>-1.8781193490051749</v>
      </c>
      <c r="C3937">
        <f t="shared" si="123"/>
        <v>3.5273322891076218</v>
      </c>
    </row>
    <row r="3938" spans="1:3" x14ac:dyDescent="0.25">
      <c r="A3938">
        <v>108</v>
      </c>
      <c r="B3938">
        <f t="shared" si="122"/>
        <v>-18.978119349005169</v>
      </c>
      <c r="C3938">
        <f t="shared" si="123"/>
        <v>360.16901402508438</v>
      </c>
    </row>
    <row r="3939" spans="1:3" x14ac:dyDescent="0.25">
      <c r="A3939">
        <v>125.9</v>
      </c>
      <c r="B3939">
        <f t="shared" si="122"/>
        <v>-1.0781193490051635</v>
      </c>
      <c r="C3939">
        <f t="shared" si="123"/>
        <v>1.1623413306993176</v>
      </c>
    </row>
    <row r="3940" spans="1:3" x14ac:dyDescent="0.25">
      <c r="A3940">
        <v>128</v>
      </c>
      <c r="B3940">
        <f t="shared" si="122"/>
        <v>1.0218806509948308</v>
      </c>
      <c r="C3940">
        <f t="shared" si="123"/>
        <v>1.0442400648776193</v>
      </c>
    </row>
    <row r="3941" spans="1:3" x14ac:dyDescent="0.25">
      <c r="A3941">
        <v>113.5</v>
      </c>
      <c r="B3941">
        <f t="shared" si="122"/>
        <v>-13.478119349005169</v>
      </c>
      <c r="C3941">
        <f t="shared" si="123"/>
        <v>181.65970118602752</v>
      </c>
    </row>
    <row r="3942" spans="1:3" x14ac:dyDescent="0.25">
      <c r="A3942">
        <v>124.6</v>
      </c>
      <c r="B3942">
        <f t="shared" si="122"/>
        <v>-2.3781193490051749</v>
      </c>
      <c r="C3942">
        <f t="shared" si="123"/>
        <v>5.6554516381127966</v>
      </c>
    </row>
    <row r="3943" spans="1:3" x14ac:dyDescent="0.25">
      <c r="A3943">
        <v>116</v>
      </c>
      <c r="B3943">
        <f t="shared" si="122"/>
        <v>-10.978119349005169</v>
      </c>
      <c r="C3943">
        <f t="shared" si="123"/>
        <v>120.51910444100167</v>
      </c>
    </row>
    <row r="3944" spans="1:3" x14ac:dyDescent="0.25">
      <c r="A3944">
        <v>124.9</v>
      </c>
      <c r="B3944">
        <f t="shared" si="122"/>
        <v>-2.0781193490051635</v>
      </c>
      <c r="C3944">
        <f t="shared" si="123"/>
        <v>4.3185800287096443</v>
      </c>
    </row>
    <row r="3945" spans="1:3" x14ac:dyDescent="0.25">
      <c r="A3945">
        <v>140.5</v>
      </c>
      <c r="B3945">
        <f t="shared" si="122"/>
        <v>13.521880650994831</v>
      </c>
      <c r="C3945">
        <f t="shared" si="123"/>
        <v>182.84125633974838</v>
      </c>
    </row>
    <row r="3946" spans="1:3" x14ac:dyDescent="0.25">
      <c r="A3946">
        <v>179.6</v>
      </c>
      <c r="B3946">
        <f t="shared" si="122"/>
        <v>52.621880650994825</v>
      </c>
      <c r="C3946">
        <f t="shared" si="123"/>
        <v>2769.0623232475436</v>
      </c>
    </row>
    <row r="3947" spans="1:3" x14ac:dyDescent="0.25">
      <c r="A3947">
        <v>116.1</v>
      </c>
      <c r="B3947">
        <f t="shared" si="122"/>
        <v>-10.878119349005175</v>
      </c>
      <c r="C3947">
        <f t="shared" si="123"/>
        <v>118.33348057120077</v>
      </c>
    </row>
    <row r="3948" spans="1:3" x14ac:dyDescent="0.25">
      <c r="A3948">
        <v>139.4</v>
      </c>
      <c r="B3948">
        <f t="shared" si="122"/>
        <v>12.421880650994837</v>
      </c>
      <c r="C3948">
        <f t="shared" si="123"/>
        <v>154.30311890755991</v>
      </c>
    </row>
    <row r="3949" spans="1:3" x14ac:dyDescent="0.25">
      <c r="A3949">
        <v>129</v>
      </c>
      <c r="B3949">
        <f t="shared" si="122"/>
        <v>2.0218806509948308</v>
      </c>
      <c r="C3949">
        <f t="shared" si="123"/>
        <v>4.0880013668672808</v>
      </c>
    </row>
    <row r="3950" spans="1:3" x14ac:dyDescent="0.25">
      <c r="A3950">
        <v>135.6</v>
      </c>
      <c r="B3950">
        <f t="shared" si="122"/>
        <v>8.6218806509948251</v>
      </c>
      <c r="C3950">
        <f t="shared" si="123"/>
        <v>74.336825959998947</v>
      </c>
    </row>
    <row r="3951" spans="1:3" x14ac:dyDescent="0.25">
      <c r="A3951">
        <v>147.80000000000001</v>
      </c>
      <c r="B3951">
        <f t="shared" si="122"/>
        <v>20.821880650994842</v>
      </c>
      <c r="C3951">
        <f t="shared" si="123"/>
        <v>433.55071384427339</v>
      </c>
    </row>
    <row r="3952" spans="1:3" x14ac:dyDescent="0.25">
      <c r="A3952">
        <v>138</v>
      </c>
      <c r="B3952">
        <f t="shared" si="122"/>
        <v>11.021880650994831</v>
      </c>
      <c r="C3952">
        <f t="shared" si="123"/>
        <v>121.48185308477423</v>
      </c>
    </row>
    <row r="3953" spans="1:3" x14ac:dyDescent="0.25">
      <c r="A3953">
        <v>150</v>
      </c>
      <c r="B3953">
        <f t="shared" si="122"/>
        <v>23.021880650994831</v>
      </c>
      <c r="C3953">
        <f t="shared" si="123"/>
        <v>530.00698870865017</v>
      </c>
    </row>
    <row r="3954" spans="1:3" x14ac:dyDescent="0.25">
      <c r="A3954">
        <v>130.80000000000001</v>
      </c>
      <c r="B3954">
        <f t="shared" si="122"/>
        <v>3.8218806509948422</v>
      </c>
      <c r="C3954">
        <f t="shared" si="123"/>
        <v>14.60677171044876</v>
      </c>
    </row>
    <row r="3955" spans="1:3" x14ac:dyDescent="0.25">
      <c r="A3955">
        <v>122.6</v>
      </c>
      <c r="B3955">
        <f t="shared" si="122"/>
        <v>-4.3781193490051749</v>
      </c>
      <c r="C3955">
        <f t="shared" si="123"/>
        <v>19.167929034133497</v>
      </c>
    </row>
    <row r="3956" spans="1:3" x14ac:dyDescent="0.25">
      <c r="A3956">
        <v>119.1</v>
      </c>
      <c r="B3956">
        <f t="shared" si="122"/>
        <v>-7.8781193490051749</v>
      </c>
      <c r="C3956">
        <f t="shared" si="123"/>
        <v>62.064764477169717</v>
      </c>
    </row>
    <row r="3957" spans="1:3" x14ac:dyDescent="0.25">
      <c r="A3957">
        <v>111.8</v>
      </c>
      <c r="B3957">
        <f t="shared" si="122"/>
        <v>-15.178119349005172</v>
      </c>
      <c r="C3957">
        <f t="shared" si="123"/>
        <v>230.37530697264518</v>
      </c>
    </row>
    <row r="3958" spans="1:3" x14ac:dyDescent="0.25">
      <c r="A3958">
        <v>125</v>
      </c>
      <c r="B3958">
        <f t="shared" si="122"/>
        <v>-1.9781193490051692</v>
      </c>
      <c r="C3958">
        <f t="shared" si="123"/>
        <v>3.9129561589086341</v>
      </c>
    </row>
    <row r="3959" spans="1:3" x14ac:dyDescent="0.25">
      <c r="A3959">
        <v>129.9</v>
      </c>
      <c r="B3959">
        <f t="shared" si="122"/>
        <v>2.9218806509948365</v>
      </c>
      <c r="C3959">
        <f t="shared" si="123"/>
        <v>8.5373865386580103</v>
      </c>
    </row>
    <row r="3960" spans="1:3" x14ac:dyDescent="0.25">
      <c r="A3960">
        <v>131.1</v>
      </c>
      <c r="B3960">
        <f t="shared" si="122"/>
        <v>4.1218806509948251</v>
      </c>
      <c r="C3960">
        <f t="shared" si="123"/>
        <v>16.989900101045524</v>
      </c>
    </row>
    <row r="3961" spans="1:3" x14ac:dyDescent="0.25">
      <c r="A3961">
        <v>141.4</v>
      </c>
      <c r="B3961">
        <f t="shared" si="122"/>
        <v>14.421880650994837</v>
      </c>
      <c r="C3961">
        <f t="shared" si="123"/>
        <v>207.99064151153925</v>
      </c>
    </row>
    <row r="3962" spans="1:3" x14ac:dyDescent="0.25">
      <c r="A3962">
        <v>120</v>
      </c>
      <c r="B3962">
        <f t="shared" si="122"/>
        <v>-6.9781193490051692</v>
      </c>
      <c r="C3962">
        <f t="shared" si="123"/>
        <v>48.694149648960327</v>
      </c>
    </row>
    <row r="3963" spans="1:3" x14ac:dyDescent="0.25">
      <c r="A3963">
        <v>133.4</v>
      </c>
      <c r="B3963">
        <f t="shared" si="122"/>
        <v>6.4218806509948365</v>
      </c>
      <c r="C3963">
        <f t="shared" si="123"/>
        <v>41.240551095621868</v>
      </c>
    </row>
    <row r="3964" spans="1:3" x14ac:dyDescent="0.25">
      <c r="A3964">
        <v>127.3</v>
      </c>
      <c r="B3964">
        <f t="shared" si="122"/>
        <v>0.32188065099482799</v>
      </c>
      <c r="C3964">
        <f t="shared" si="123"/>
        <v>0.10360715348485426</v>
      </c>
    </row>
    <row r="3965" spans="1:3" x14ac:dyDescent="0.25">
      <c r="A3965">
        <v>131.80000000000001</v>
      </c>
      <c r="B3965">
        <f t="shared" si="122"/>
        <v>4.8218806509948422</v>
      </c>
      <c r="C3965">
        <f t="shared" si="123"/>
        <v>23.250533012438442</v>
      </c>
    </row>
    <row r="3966" spans="1:3" x14ac:dyDescent="0.25">
      <c r="A3966">
        <v>114.8</v>
      </c>
      <c r="B3966">
        <f t="shared" si="122"/>
        <v>-12.178119349005172</v>
      </c>
      <c r="C3966">
        <f t="shared" si="123"/>
        <v>148.30659087861414</v>
      </c>
    </row>
    <row r="3967" spans="1:3" x14ac:dyDescent="0.25">
      <c r="A3967">
        <v>132.80000000000001</v>
      </c>
      <c r="B3967">
        <f t="shared" si="122"/>
        <v>5.8218806509948422</v>
      </c>
      <c r="C3967">
        <f t="shared" si="123"/>
        <v>33.89429431442813</v>
      </c>
    </row>
    <row r="3968" spans="1:3" x14ac:dyDescent="0.25">
      <c r="A3968">
        <v>140</v>
      </c>
      <c r="B3968">
        <f t="shared" si="122"/>
        <v>13.021880650994831</v>
      </c>
      <c r="C3968">
        <f t="shared" si="123"/>
        <v>169.56937568875355</v>
      </c>
    </row>
    <row r="3969" spans="1:3" x14ac:dyDescent="0.25">
      <c r="A3969">
        <v>108.3</v>
      </c>
      <c r="B3969">
        <f t="shared" si="122"/>
        <v>-18.678119349005172</v>
      </c>
      <c r="C3969">
        <f t="shared" si="123"/>
        <v>348.87214241568137</v>
      </c>
    </row>
    <row r="3970" spans="1:3" x14ac:dyDescent="0.25">
      <c r="A3970">
        <v>150</v>
      </c>
      <c r="B3970">
        <f t="shared" si="122"/>
        <v>23.021880650994831</v>
      </c>
      <c r="C3970">
        <f t="shared" si="123"/>
        <v>530.00698870865017</v>
      </c>
    </row>
    <row r="3971" spans="1:3" x14ac:dyDescent="0.25">
      <c r="A3971">
        <v>160</v>
      </c>
      <c r="B3971">
        <f t="shared" ref="B3971:B4034" si="124">A3971 -$H$2</f>
        <v>33.021880650994831</v>
      </c>
      <c r="C3971">
        <f t="shared" ref="C3971:C4034" si="125">B3971*B3971</f>
        <v>1090.4446017285468</v>
      </c>
    </row>
    <row r="3972" spans="1:3" x14ac:dyDescent="0.25">
      <c r="A3972">
        <v>131.69999999999999</v>
      </c>
      <c r="B3972">
        <f t="shared" si="124"/>
        <v>4.7218806509948195</v>
      </c>
      <c r="C3972">
        <f t="shared" si="125"/>
        <v>22.296156882239259</v>
      </c>
    </row>
    <row r="3973" spans="1:3" x14ac:dyDescent="0.25">
      <c r="A3973">
        <v>112.6</v>
      </c>
      <c r="B3973">
        <f t="shared" si="124"/>
        <v>-14.378119349005175</v>
      </c>
      <c r="C3973">
        <f t="shared" si="125"/>
        <v>206.73031601423699</v>
      </c>
    </row>
    <row r="3974" spans="1:3" x14ac:dyDescent="0.25">
      <c r="A3974">
        <v>111.1</v>
      </c>
      <c r="B3974">
        <f t="shared" si="124"/>
        <v>-15.878119349005175</v>
      </c>
      <c r="C3974">
        <f t="shared" si="125"/>
        <v>252.11467406125252</v>
      </c>
    </row>
    <row r="3975" spans="1:3" x14ac:dyDescent="0.25">
      <c r="A3975">
        <v>127.5</v>
      </c>
      <c r="B3975">
        <f t="shared" si="124"/>
        <v>0.52188065099483083</v>
      </c>
      <c r="C3975">
        <f t="shared" si="125"/>
        <v>0.27235941388278845</v>
      </c>
    </row>
    <row r="3976" spans="1:3" x14ac:dyDescent="0.25">
      <c r="A3976">
        <v>120.2</v>
      </c>
      <c r="B3976">
        <f t="shared" si="124"/>
        <v>-6.7781193490051663</v>
      </c>
      <c r="C3976">
        <f t="shared" si="125"/>
        <v>45.94290190935822</v>
      </c>
    </row>
    <row r="3977" spans="1:3" x14ac:dyDescent="0.25">
      <c r="A3977">
        <v>118.9</v>
      </c>
      <c r="B3977">
        <f t="shared" si="124"/>
        <v>-8.0781193490051635</v>
      </c>
      <c r="C3977">
        <f t="shared" si="125"/>
        <v>65.256012216771609</v>
      </c>
    </row>
    <row r="3978" spans="1:3" x14ac:dyDescent="0.25">
      <c r="A3978">
        <v>119.9</v>
      </c>
      <c r="B3978">
        <f t="shared" si="124"/>
        <v>-7.0781193490051635</v>
      </c>
      <c r="C3978">
        <f t="shared" si="125"/>
        <v>50.099773518761282</v>
      </c>
    </row>
    <row r="3979" spans="1:3" x14ac:dyDescent="0.25">
      <c r="A3979">
        <v>127.3</v>
      </c>
      <c r="B3979">
        <f t="shared" si="124"/>
        <v>0.32188065099482799</v>
      </c>
      <c r="C3979">
        <f t="shared" si="125"/>
        <v>0.10360715348485426</v>
      </c>
    </row>
    <row r="3980" spans="1:3" x14ac:dyDescent="0.25">
      <c r="A3980">
        <v>127.9</v>
      </c>
      <c r="B3980">
        <f t="shared" si="124"/>
        <v>0.92188065099483651</v>
      </c>
      <c r="C3980">
        <f t="shared" si="125"/>
        <v>0.84986393467866361</v>
      </c>
    </row>
    <row r="3981" spans="1:3" x14ac:dyDescent="0.25">
      <c r="A3981">
        <v>133</v>
      </c>
      <c r="B3981">
        <f t="shared" si="124"/>
        <v>6.0218806509948308</v>
      </c>
      <c r="C3981">
        <f t="shared" si="125"/>
        <v>36.263046574825928</v>
      </c>
    </row>
    <row r="3982" spans="1:3" x14ac:dyDescent="0.25">
      <c r="A3982">
        <v>114.6</v>
      </c>
      <c r="B3982">
        <f t="shared" si="124"/>
        <v>-12.378119349005175</v>
      </c>
      <c r="C3982">
        <f t="shared" si="125"/>
        <v>153.21783861821629</v>
      </c>
    </row>
    <row r="3983" spans="1:3" x14ac:dyDescent="0.25">
      <c r="A3983">
        <v>144.5</v>
      </c>
      <c r="B3983">
        <f t="shared" si="124"/>
        <v>17.521880650994831</v>
      </c>
      <c r="C3983">
        <f t="shared" si="125"/>
        <v>307.01630154770703</v>
      </c>
    </row>
    <row r="3984" spans="1:3" x14ac:dyDescent="0.25">
      <c r="A3984">
        <v>125.4</v>
      </c>
      <c r="B3984">
        <f t="shared" si="124"/>
        <v>-1.5781193490051635</v>
      </c>
      <c r="C3984">
        <f t="shared" si="125"/>
        <v>2.4904606797044808</v>
      </c>
    </row>
    <row r="3985" spans="1:3" x14ac:dyDescent="0.25">
      <c r="A3985">
        <v>145</v>
      </c>
      <c r="B3985">
        <f t="shared" si="124"/>
        <v>18.021880650994831</v>
      </c>
      <c r="C3985">
        <f t="shared" si="125"/>
        <v>324.78818219870186</v>
      </c>
    </row>
    <row r="3986" spans="1:3" x14ac:dyDescent="0.25">
      <c r="A3986">
        <v>138.1</v>
      </c>
      <c r="B3986">
        <f t="shared" si="124"/>
        <v>11.121880650994825</v>
      </c>
      <c r="C3986">
        <f t="shared" si="125"/>
        <v>123.69622921497307</v>
      </c>
    </row>
    <row r="3987" spans="1:3" x14ac:dyDescent="0.25">
      <c r="A3987">
        <v>124.6</v>
      </c>
      <c r="B3987">
        <f t="shared" si="124"/>
        <v>-2.3781193490051749</v>
      </c>
      <c r="C3987">
        <f t="shared" si="125"/>
        <v>5.6554516381127966</v>
      </c>
    </row>
    <row r="3988" spans="1:3" x14ac:dyDescent="0.25">
      <c r="A3988">
        <v>130.80000000000001</v>
      </c>
      <c r="B3988">
        <f t="shared" si="124"/>
        <v>3.8218806509948422</v>
      </c>
      <c r="C3988">
        <f t="shared" si="125"/>
        <v>14.60677171044876</v>
      </c>
    </row>
    <row r="3989" spans="1:3" x14ac:dyDescent="0.25">
      <c r="A3989">
        <v>140.5</v>
      </c>
      <c r="B3989">
        <f t="shared" si="124"/>
        <v>13.521880650994831</v>
      </c>
      <c r="C3989">
        <f t="shared" si="125"/>
        <v>182.84125633974838</v>
      </c>
    </row>
    <row r="3990" spans="1:3" x14ac:dyDescent="0.25">
      <c r="A3990">
        <v>124.1</v>
      </c>
      <c r="B3990">
        <f t="shared" si="124"/>
        <v>-2.8781193490051749</v>
      </c>
      <c r="C3990">
        <f t="shared" si="125"/>
        <v>8.2835709871179724</v>
      </c>
    </row>
    <row r="3991" spans="1:3" x14ac:dyDescent="0.25">
      <c r="A3991">
        <v>118.4</v>
      </c>
      <c r="B3991">
        <f t="shared" si="124"/>
        <v>-8.5781193490051635</v>
      </c>
      <c r="C3991">
        <f t="shared" si="125"/>
        <v>73.584131565776772</v>
      </c>
    </row>
    <row r="3992" spans="1:3" x14ac:dyDescent="0.25">
      <c r="A3992">
        <v>128.19999999999999</v>
      </c>
      <c r="B3992">
        <f t="shared" si="124"/>
        <v>1.2218806509948195</v>
      </c>
      <c r="C3992">
        <f t="shared" si="125"/>
        <v>1.4929923252755237</v>
      </c>
    </row>
    <row r="3993" spans="1:3" x14ac:dyDescent="0.25">
      <c r="A3993">
        <v>109.5</v>
      </c>
      <c r="B3993">
        <f t="shared" si="124"/>
        <v>-17.478119349005169</v>
      </c>
      <c r="C3993">
        <f t="shared" si="125"/>
        <v>305.48465597806887</v>
      </c>
    </row>
    <row r="3994" spans="1:3" x14ac:dyDescent="0.25">
      <c r="A3994">
        <v>131.1</v>
      </c>
      <c r="B3994">
        <f t="shared" si="124"/>
        <v>4.1218806509948251</v>
      </c>
      <c r="C3994">
        <f t="shared" si="125"/>
        <v>16.989900101045524</v>
      </c>
    </row>
    <row r="3995" spans="1:3" x14ac:dyDescent="0.25">
      <c r="A3995">
        <v>137.9</v>
      </c>
      <c r="B3995">
        <f t="shared" si="124"/>
        <v>10.921880650994837</v>
      </c>
      <c r="C3995">
        <f t="shared" si="125"/>
        <v>119.2874769545754</v>
      </c>
    </row>
    <row r="3996" spans="1:3" x14ac:dyDescent="0.25">
      <c r="A3996">
        <v>128.19999999999999</v>
      </c>
      <c r="B3996">
        <f t="shared" si="124"/>
        <v>1.2218806509948195</v>
      </c>
      <c r="C3996">
        <f t="shared" si="125"/>
        <v>1.4929923252755237</v>
      </c>
    </row>
    <row r="3997" spans="1:3" x14ac:dyDescent="0.25">
      <c r="A3997">
        <v>126.5</v>
      </c>
      <c r="B3997">
        <f t="shared" si="124"/>
        <v>-0.47811934900516917</v>
      </c>
      <c r="C3997">
        <f t="shared" si="125"/>
        <v>0.22859811189312676</v>
      </c>
    </row>
    <row r="3998" spans="1:3" x14ac:dyDescent="0.25">
      <c r="A3998">
        <v>120</v>
      </c>
      <c r="B3998">
        <f t="shared" si="124"/>
        <v>-6.9781193490051692</v>
      </c>
      <c r="C3998">
        <f t="shared" si="125"/>
        <v>48.694149648960327</v>
      </c>
    </row>
    <row r="3999" spans="1:3" x14ac:dyDescent="0.25">
      <c r="A3999">
        <v>123</v>
      </c>
      <c r="B3999">
        <f t="shared" si="124"/>
        <v>-3.9781193490051692</v>
      </c>
      <c r="C3999">
        <f t="shared" si="125"/>
        <v>15.825433554929312</v>
      </c>
    </row>
    <row r="4000" spans="1:3" x14ac:dyDescent="0.25">
      <c r="A4000">
        <v>130</v>
      </c>
      <c r="B4000">
        <f t="shared" si="124"/>
        <v>3.0218806509948308</v>
      </c>
      <c r="C4000">
        <f t="shared" si="125"/>
        <v>9.1317626688569433</v>
      </c>
    </row>
    <row r="4001" spans="1:3" x14ac:dyDescent="0.25">
      <c r="A4001">
        <v>141.1</v>
      </c>
      <c r="B4001">
        <f t="shared" si="124"/>
        <v>14.121880650994825</v>
      </c>
      <c r="C4001">
        <f t="shared" si="125"/>
        <v>199.42751312094202</v>
      </c>
    </row>
    <row r="4002" spans="1:3" x14ac:dyDescent="0.25">
      <c r="A4002">
        <v>140</v>
      </c>
      <c r="B4002">
        <f t="shared" si="124"/>
        <v>13.021880650994831</v>
      </c>
      <c r="C4002">
        <f t="shared" si="125"/>
        <v>169.56937568875355</v>
      </c>
    </row>
    <row r="4003" spans="1:3" x14ac:dyDescent="0.25">
      <c r="A4003">
        <v>133.6</v>
      </c>
      <c r="B4003">
        <f t="shared" si="124"/>
        <v>6.6218806509948251</v>
      </c>
      <c r="C4003">
        <f t="shared" si="125"/>
        <v>43.849303356019647</v>
      </c>
    </row>
    <row r="4004" spans="1:3" x14ac:dyDescent="0.25">
      <c r="A4004">
        <v>123.5</v>
      </c>
      <c r="B4004">
        <f t="shared" si="124"/>
        <v>-3.4781193490051692</v>
      </c>
      <c r="C4004">
        <f t="shared" si="125"/>
        <v>12.097314205924143</v>
      </c>
    </row>
    <row r="4005" spans="1:3" x14ac:dyDescent="0.25">
      <c r="A4005">
        <v>136.30000000000001</v>
      </c>
      <c r="B4005">
        <f t="shared" si="124"/>
        <v>9.3218806509948422</v>
      </c>
      <c r="C4005">
        <f t="shared" si="125"/>
        <v>86.897458871392018</v>
      </c>
    </row>
    <row r="4006" spans="1:3" x14ac:dyDescent="0.25">
      <c r="A4006">
        <v>123.5</v>
      </c>
      <c r="B4006">
        <f t="shared" si="124"/>
        <v>-3.4781193490051692</v>
      </c>
      <c r="C4006">
        <f t="shared" si="125"/>
        <v>12.097314205924143</v>
      </c>
    </row>
    <row r="4007" spans="1:3" x14ac:dyDescent="0.25">
      <c r="A4007">
        <v>112</v>
      </c>
      <c r="B4007">
        <f t="shared" si="124"/>
        <v>-14.978119349005169</v>
      </c>
      <c r="C4007">
        <f t="shared" si="125"/>
        <v>224.34405923304303</v>
      </c>
    </row>
    <row r="4008" spans="1:3" x14ac:dyDescent="0.25">
      <c r="A4008">
        <v>160</v>
      </c>
      <c r="B4008">
        <f t="shared" si="124"/>
        <v>33.021880650994831</v>
      </c>
      <c r="C4008">
        <f t="shared" si="125"/>
        <v>1090.4446017285468</v>
      </c>
    </row>
    <row r="4009" spans="1:3" x14ac:dyDescent="0.25">
      <c r="A4009">
        <v>110</v>
      </c>
      <c r="B4009">
        <f t="shared" si="124"/>
        <v>-16.978119349005169</v>
      </c>
      <c r="C4009">
        <f t="shared" si="125"/>
        <v>288.2565366290637</v>
      </c>
    </row>
    <row r="4010" spans="1:3" x14ac:dyDescent="0.25">
      <c r="A4010">
        <v>116.8</v>
      </c>
      <c r="B4010">
        <f t="shared" si="124"/>
        <v>-10.178119349005172</v>
      </c>
      <c r="C4010">
        <f t="shared" si="125"/>
        <v>103.59411348259347</v>
      </c>
    </row>
    <row r="4011" spans="1:3" x14ac:dyDescent="0.25">
      <c r="A4011">
        <v>109.5</v>
      </c>
      <c r="B4011">
        <f t="shared" si="124"/>
        <v>-17.478119349005169</v>
      </c>
      <c r="C4011">
        <f t="shared" si="125"/>
        <v>305.48465597806887</v>
      </c>
    </row>
    <row r="4012" spans="1:3" x14ac:dyDescent="0.25">
      <c r="A4012">
        <v>100</v>
      </c>
      <c r="B4012">
        <f t="shared" si="124"/>
        <v>-26.978119349005169</v>
      </c>
      <c r="C4012">
        <f t="shared" si="125"/>
        <v>727.81892360916709</v>
      </c>
    </row>
    <row r="4013" spans="1:3" x14ac:dyDescent="0.25">
      <c r="A4013">
        <v>117.3</v>
      </c>
      <c r="B4013">
        <f t="shared" si="124"/>
        <v>-9.678119349005172</v>
      </c>
      <c r="C4013">
        <f t="shared" si="125"/>
        <v>93.665994133588299</v>
      </c>
    </row>
    <row r="4014" spans="1:3" x14ac:dyDescent="0.25">
      <c r="A4014">
        <v>130</v>
      </c>
      <c r="B4014">
        <f t="shared" si="124"/>
        <v>3.0218806509948308</v>
      </c>
      <c r="C4014">
        <f t="shared" si="125"/>
        <v>9.1317626688569433</v>
      </c>
    </row>
    <row r="4015" spans="1:3" x14ac:dyDescent="0.25">
      <c r="A4015">
        <v>137.80000000000001</v>
      </c>
      <c r="B4015">
        <f t="shared" si="124"/>
        <v>10.821880650994842</v>
      </c>
      <c r="C4015">
        <f t="shared" si="125"/>
        <v>117.11310082437655</v>
      </c>
    </row>
    <row r="4016" spans="1:3" x14ac:dyDescent="0.25">
      <c r="A4016">
        <v>136.5</v>
      </c>
      <c r="B4016">
        <f t="shared" si="124"/>
        <v>9.5218806509948308</v>
      </c>
      <c r="C4016">
        <f t="shared" si="125"/>
        <v>90.666211131789737</v>
      </c>
    </row>
    <row r="4017" spans="1:3" x14ac:dyDescent="0.25">
      <c r="A4017">
        <v>138.69999999999999</v>
      </c>
      <c r="B4017">
        <f t="shared" si="124"/>
        <v>11.721880650994819</v>
      </c>
      <c r="C4017">
        <f t="shared" si="125"/>
        <v>137.40248599616675</v>
      </c>
    </row>
    <row r="4018" spans="1:3" x14ac:dyDescent="0.25">
      <c r="A4018">
        <v>124.9</v>
      </c>
      <c r="B4018">
        <f t="shared" si="124"/>
        <v>-2.0781193490051635</v>
      </c>
      <c r="C4018">
        <f t="shared" si="125"/>
        <v>4.3185800287096443</v>
      </c>
    </row>
    <row r="4019" spans="1:3" x14ac:dyDescent="0.25">
      <c r="A4019">
        <v>140</v>
      </c>
      <c r="B4019">
        <f t="shared" si="124"/>
        <v>13.021880650994831</v>
      </c>
      <c r="C4019">
        <f t="shared" si="125"/>
        <v>169.56937568875355</v>
      </c>
    </row>
    <row r="4020" spans="1:3" x14ac:dyDescent="0.25">
      <c r="A4020">
        <v>122.6</v>
      </c>
      <c r="B4020">
        <f t="shared" si="124"/>
        <v>-4.3781193490051749</v>
      </c>
      <c r="C4020">
        <f t="shared" si="125"/>
        <v>19.167929034133497</v>
      </c>
    </row>
    <row r="4021" spans="1:3" x14ac:dyDescent="0.25">
      <c r="A4021">
        <v>129.5</v>
      </c>
      <c r="B4021">
        <f t="shared" si="124"/>
        <v>2.5218806509948308</v>
      </c>
      <c r="C4021">
        <f t="shared" si="125"/>
        <v>6.3598820178621116</v>
      </c>
    </row>
    <row r="4022" spans="1:3" x14ac:dyDescent="0.25">
      <c r="A4022">
        <v>155</v>
      </c>
      <c r="B4022">
        <f t="shared" si="124"/>
        <v>28.021880650994831</v>
      </c>
      <c r="C4022">
        <f t="shared" si="125"/>
        <v>785.22579521859848</v>
      </c>
    </row>
    <row r="4023" spans="1:3" x14ac:dyDescent="0.25">
      <c r="A4023">
        <v>100</v>
      </c>
      <c r="B4023">
        <f t="shared" si="124"/>
        <v>-26.978119349005169</v>
      </c>
      <c r="C4023">
        <f t="shared" si="125"/>
        <v>727.81892360916709</v>
      </c>
    </row>
    <row r="4024" spans="1:3" x14ac:dyDescent="0.25">
      <c r="A4024">
        <v>137.6</v>
      </c>
      <c r="B4024">
        <f t="shared" si="124"/>
        <v>10.621880650994825</v>
      </c>
      <c r="C4024">
        <f t="shared" si="125"/>
        <v>112.82434856397825</v>
      </c>
    </row>
    <row r="4025" spans="1:3" x14ac:dyDescent="0.25">
      <c r="A4025">
        <v>120</v>
      </c>
      <c r="B4025">
        <f t="shared" si="124"/>
        <v>-6.9781193490051692</v>
      </c>
      <c r="C4025">
        <f t="shared" si="125"/>
        <v>48.694149648960327</v>
      </c>
    </row>
    <row r="4026" spans="1:3" x14ac:dyDescent="0.25">
      <c r="A4026">
        <v>114</v>
      </c>
      <c r="B4026">
        <f t="shared" si="124"/>
        <v>-12.978119349005169</v>
      </c>
      <c r="C4026">
        <f t="shared" si="125"/>
        <v>168.43158183702235</v>
      </c>
    </row>
    <row r="4027" spans="1:3" x14ac:dyDescent="0.25">
      <c r="A4027">
        <v>139</v>
      </c>
      <c r="B4027">
        <f t="shared" si="124"/>
        <v>12.021880650994831</v>
      </c>
      <c r="C4027">
        <f t="shared" si="125"/>
        <v>144.52561438676389</v>
      </c>
    </row>
    <row r="4028" spans="1:3" x14ac:dyDescent="0.25">
      <c r="A4028">
        <v>110</v>
      </c>
      <c r="B4028">
        <f t="shared" si="124"/>
        <v>-16.978119349005169</v>
      </c>
      <c r="C4028">
        <f t="shared" si="125"/>
        <v>288.2565366290637</v>
      </c>
    </row>
    <row r="4029" spans="1:3" x14ac:dyDescent="0.25">
      <c r="A4029">
        <v>128.5</v>
      </c>
      <c r="B4029">
        <f t="shared" si="124"/>
        <v>1.5218806509948308</v>
      </c>
      <c r="C4029">
        <f t="shared" si="125"/>
        <v>2.3161207158724499</v>
      </c>
    </row>
    <row r="4030" spans="1:3" x14ac:dyDescent="0.25">
      <c r="A4030">
        <v>132.19999999999999</v>
      </c>
      <c r="B4030">
        <f t="shared" si="124"/>
        <v>5.2218806509948195</v>
      </c>
      <c r="C4030">
        <f t="shared" si="125"/>
        <v>27.268037533234079</v>
      </c>
    </row>
    <row r="4031" spans="1:3" x14ac:dyDescent="0.25">
      <c r="A4031">
        <v>130</v>
      </c>
      <c r="B4031">
        <f t="shared" si="124"/>
        <v>3.0218806509948308</v>
      </c>
      <c r="C4031">
        <f t="shared" si="125"/>
        <v>9.1317626688569433</v>
      </c>
    </row>
    <row r="4032" spans="1:3" x14ac:dyDescent="0.25">
      <c r="A4032">
        <v>129.30000000000001</v>
      </c>
      <c r="B4032">
        <f t="shared" si="124"/>
        <v>2.3218806509948422</v>
      </c>
      <c r="C4032">
        <f t="shared" si="125"/>
        <v>5.3911297574642321</v>
      </c>
    </row>
    <row r="4033" spans="1:3" x14ac:dyDescent="0.25">
      <c r="A4033">
        <v>128.19999999999999</v>
      </c>
      <c r="B4033">
        <f t="shared" si="124"/>
        <v>1.2218806509948195</v>
      </c>
      <c r="C4033">
        <f t="shared" si="125"/>
        <v>1.4929923252755237</v>
      </c>
    </row>
    <row r="4034" spans="1:3" x14ac:dyDescent="0.25">
      <c r="A4034">
        <v>130.30000000000001</v>
      </c>
      <c r="B4034">
        <f t="shared" si="124"/>
        <v>3.3218806509948422</v>
      </c>
      <c r="C4034">
        <f t="shared" si="125"/>
        <v>11.034891059453917</v>
      </c>
    </row>
    <row r="4035" spans="1:3" x14ac:dyDescent="0.25">
      <c r="A4035">
        <v>162.5</v>
      </c>
      <c r="B4035">
        <f t="shared" ref="B4035:B4098" si="126">A4035 -$H$2</f>
        <v>35.521880650994831</v>
      </c>
      <c r="C4035">
        <f t="shared" ref="C4035:C4098" si="127">B4035*B4035</f>
        <v>1261.8040049835211</v>
      </c>
    </row>
    <row r="4036" spans="1:3" x14ac:dyDescent="0.25">
      <c r="A4036">
        <v>130</v>
      </c>
      <c r="B4036">
        <f t="shared" si="126"/>
        <v>3.0218806509948308</v>
      </c>
      <c r="C4036">
        <f t="shared" si="127"/>
        <v>9.1317626688569433</v>
      </c>
    </row>
    <row r="4037" spans="1:3" x14ac:dyDescent="0.25">
      <c r="A4037">
        <v>110</v>
      </c>
      <c r="B4037">
        <f t="shared" si="126"/>
        <v>-16.978119349005169</v>
      </c>
      <c r="C4037">
        <f t="shared" si="127"/>
        <v>288.2565366290637</v>
      </c>
    </row>
    <row r="4038" spans="1:3" x14ac:dyDescent="0.25">
      <c r="A4038">
        <v>142.30000000000001</v>
      </c>
      <c r="B4038">
        <f t="shared" si="126"/>
        <v>15.321880650994842</v>
      </c>
      <c r="C4038">
        <f t="shared" si="127"/>
        <v>234.76002668333012</v>
      </c>
    </row>
    <row r="4039" spans="1:3" x14ac:dyDescent="0.25">
      <c r="A4039">
        <v>122</v>
      </c>
      <c r="B4039">
        <f t="shared" si="126"/>
        <v>-4.9781193490051692</v>
      </c>
      <c r="C4039">
        <f t="shared" si="127"/>
        <v>24.78167225293965</v>
      </c>
    </row>
    <row r="4040" spans="1:3" x14ac:dyDescent="0.25">
      <c r="A4040">
        <v>153.6</v>
      </c>
      <c r="B4040">
        <f t="shared" si="126"/>
        <v>26.621880650994825</v>
      </c>
      <c r="C4040">
        <f t="shared" si="127"/>
        <v>708.72452939581262</v>
      </c>
    </row>
    <row r="4041" spans="1:3" x14ac:dyDescent="0.25">
      <c r="A4041">
        <v>112.9</v>
      </c>
      <c r="B4041">
        <f t="shared" si="126"/>
        <v>-14.078119349005163</v>
      </c>
      <c r="C4041">
        <f t="shared" si="127"/>
        <v>198.19344440483357</v>
      </c>
    </row>
    <row r="4042" spans="1:3" x14ac:dyDescent="0.25">
      <c r="A4042">
        <v>124.1</v>
      </c>
      <c r="B4042">
        <f t="shared" si="126"/>
        <v>-2.8781193490051749</v>
      </c>
      <c r="C4042">
        <f t="shared" si="127"/>
        <v>8.2835709871179724</v>
      </c>
    </row>
    <row r="4043" spans="1:3" x14ac:dyDescent="0.25">
      <c r="A4043">
        <v>129.69999999999999</v>
      </c>
      <c r="B4043">
        <f t="shared" si="126"/>
        <v>2.7218806509948195</v>
      </c>
      <c r="C4043">
        <f t="shared" si="127"/>
        <v>7.4086342782599823</v>
      </c>
    </row>
    <row r="4044" spans="1:3" x14ac:dyDescent="0.25">
      <c r="A4044">
        <v>110</v>
      </c>
      <c r="B4044">
        <f t="shared" si="126"/>
        <v>-16.978119349005169</v>
      </c>
      <c r="C4044">
        <f t="shared" si="127"/>
        <v>288.2565366290637</v>
      </c>
    </row>
    <row r="4045" spans="1:3" x14ac:dyDescent="0.25">
      <c r="A4045">
        <v>136.30000000000001</v>
      </c>
      <c r="B4045">
        <f t="shared" si="126"/>
        <v>9.3218806509948422</v>
      </c>
      <c r="C4045">
        <f t="shared" si="127"/>
        <v>86.897458871392018</v>
      </c>
    </row>
    <row r="4046" spans="1:3" x14ac:dyDescent="0.25">
      <c r="A4046">
        <v>146</v>
      </c>
      <c r="B4046">
        <f t="shared" si="126"/>
        <v>19.021880650994831</v>
      </c>
      <c r="C4046">
        <f t="shared" si="127"/>
        <v>361.83194350069152</v>
      </c>
    </row>
    <row r="4047" spans="1:3" x14ac:dyDescent="0.25">
      <c r="A4047">
        <v>129.9</v>
      </c>
      <c r="B4047">
        <f t="shared" si="126"/>
        <v>2.9218806509948365</v>
      </c>
      <c r="C4047">
        <f t="shared" si="127"/>
        <v>8.5373865386580103</v>
      </c>
    </row>
    <row r="4048" spans="1:3" x14ac:dyDescent="0.25">
      <c r="A4048">
        <v>140.9</v>
      </c>
      <c r="B4048">
        <f t="shared" si="126"/>
        <v>13.921880650994837</v>
      </c>
      <c r="C4048">
        <f t="shared" si="127"/>
        <v>193.81876086054442</v>
      </c>
    </row>
    <row r="4049" spans="1:3" x14ac:dyDescent="0.25">
      <c r="A4049">
        <v>135.5</v>
      </c>
      <c r="B4049">
        <f t="shared" si="126"/>
        <v>8.5218806509948308</v>
      </c>
      <c r="C4049">
        <f t="shared" si="127"/>
        <v>72.622449829800075</v>
      </c>
    </row>
    <row r="4050" spans="1:3" x14ac:dyDescent="0.25">
      <c r="A4050">
        <v>122</v>
      </c>
      <c r="B4050">
        <f t="shared" si="126"/>
        <v>-4.9781193490051692</v>
      </c>
      <c r="C4050">
        <f t="shared" si="127"/>
        <v>24.78167225293965</v>
      </c>
    </row>
    <row r="4051" spans="1:3" x14ac:dyDescent="0.25">
      <c r="A4051">
        <v>140</v>
      </c>
      <c r="B4051">
        <f t="shared" si="126"/>
        <v>13.021880650994831</v>
      </c>
      <c r="C4051">
        <f t="shared" si="127"/>
        <v>169.56937568875355</v>
      </c>
    </row>
    <row r="4052" spans="1:3" x14ac:dyDescent="0.25">
      <c r="A4052">
        <v>163</v>
      </c>
      <c r="B4052">
        <f t="shared" si="126"/>
        <v>36.021880650994831</v>
      </c>
      <c r="C4052">
        <f t="shared" si="127"/>
        <v>1297.5758856345158</v>
      </c>
    </row>
    <row r="4053" spans="1:3" x14ac:dyDescent="0.25">
      <c r="A4053">
        <v>107.4</v>
      </c>
      <c r="B4053">
        <f t="shared" si="126"/>
        <v>-19.578119349005163</v>
      </c>
      <c r="C4053">
        <f t="shared" si="127"/>
        <v>383.30275724389037</v>
      </c>
    </row>
    <row r="4054" spans="1:3" x14ac:dyDescent="0.25">
      <c r="A4054">
        <v>114.3</v>
      </c>
      <c r="B4054">
        <f t="shared" si="126"/>
        <v>-12.678119349005172</v>
      </c>
      <c r="C4054">
        <f t="shared" si="127"/>
        <v>160.73471022761933</v>
      </c>
    </row>
    <row r="4055" spans="1:3" x14ac:dyDescent="0.25">
      <c r="A4055">
        <v>140.80000000000001</v>
      </c>
      <c r="B4055">
        <f t="shared" si="126"/>
        <v>13.821880650994842</v>
      </c>
      <c r="C4055">
        <f t="shared" si="127"/>
        <v>191.0443847303456</v>
      </c>
    </row>
    <row r="4056" spans="1:3" x14ac:dyDescent="0.25">
      <c r="A4056">
        <v>126.3</v>
      </c>
      <c r="B4056">
        <f t="shared" si="126"/>
        <v>-0.67811934900517201</v>
      </c>
      <c r="C4056">
        <f t="shared" si="127"/>
        <v>0.4598458514951983</v>
      </c>
    </row>
    <row r="4057" spans="1:3" x14ac:dyDescent="0.25">
      <c r="A4057">
        <v>110</v>
      </c>
      <c r="B4057">
        <f t="shared" si="126"/>
        <v>-16.978119349005169</v>
      </c>
      <c r="C4057">
        <f t="shared" si="127"/>
        <v>288.2565366290637</v>
      </c>
    </row>
    <row r="4058" spans="1:3" x14ac:dyDescent="0.25">
      <c r="A4058">
        <v>126.2</v>
      </c>
      <c r="B4058">
        <f t="shared" si="126"/>
        <v>-0.77811934900516633</v>
      </c>
      <c r="C4058">
        <f t="shared" si="127"/>
        <v>0.6054697212962239</v>
      </c>
    </row>
    <row r="4059" spans="1:3" x14ac:dyDescent="0.25">
      <c r="A4059">
        <v>140</v>
      </c>
      <c r="B4059">
        <f t="shared" si="126"/>
        <v>13.021880650994831</v>
      </c>
      <c r="C4059">
        <f t="shared" si="127"/>
        <v>169.56937568875355</v>
      </c>
    </row>
    <row r="4060" spans="1:3" x14ac:dyDescent="0.25">
      <c r="A4060">
        <v>123</v>
      </c>
      <c r="B4060">
        <f t="shared" si="126"/>
        <v>-3.9781193490051692</v>
      </c>
      <c r="C4060">
        <f t="shared" si="127"/>
        <v>15.825433554929312</v>
      </c>
    </row>
    <row r="4061" spans="1:3" x14ac:dyDescent="0.25">
      <c r="A4061">
        <v>157</v>
      </c>
      <c r="B4061">
        <f t="shared" si="126"/>
        <v>30.021880650994831</v>
      </c>
      <c r="C4061">
        <f t="shared" si="127"/>
        <v>901.3133178225778</v>
      </c>
    </row>
    <row r="4062" spans="1:3" x14ac:dyDescent="0.25">
      <c r="A4062">
        <v>149.69999999999999</v>
      </c>
      <c r="B4062">
        <f t="shared" si="126"/>
        <v>22.721880650994819</v>
      </c>
      <c r="C4062">
        <f t="shared" si="127"/>
        <v>516.2838603180528</v>
      </c>
    </row>
    <row r="4063" spans="1:3" x14ac:dyDescent="0.25">
      <c r="A4063">
        <v>140</v>
      </c>
      <c r="B4063">
        <f t="shared" si="126"/>
        <v>13.021880650994831</v>
      </c>
      <c r="C4063">
        <f t="shared" si="127"/>
        <v>169.56937568875355</v>
      </c>
    </row>
    <row r="4064" spans="1:3" x14ac:dyDescent="0.25">
      <c r="A4064">
        <v>170</v>
      </c>
      <c r="B4064">
        <f t="shared" si="126"/>
        <v>43.021880650994831</v>
      </c>
      <c r="C4064">
        <f t="shared" si="127"/>
        <v>1850.8822147484434</v>
      </c>
    </row>
    <row r="4065" spans="1:3" x14ac:dyDescent="0.25">
      <c r="A4065">
        <v>130.19999999999999</v>
      </c>
      <c r="B4065">
        <f t="shared" si="126"/>
        <v>3.2218806509948195</v>
      </c>
      <c r="C4065">
        <f t="shared" si="127"/>
        <v>10.380514929254801</v>
      </c>
    </row>
    <row r="4066" spans="1:3" x14ac:dyDescent="0.25">
      <c r="A4066">
        <v>135.5</v>
      </c>
      <c r="B4066">
        <f t="shared" si="126"/>
        <v>8.5218806509948308</v>
      </c>
      <c r="C4066">
        <f t="shared" si="127"/>
        <v>72.622449829800075</v>
      </c>
    </row>
    <row r="4067" spans="1:3" x14ac:dyDescent="0.25">
      <c r="A4067">
        <v>118.3</v>
      </c>
      <c r="B4067">
        <f t="shared" si="126"/>
        <v>-8.678119349005172</v>
      </c>
      <c r="C4067">
        <f t="shared" si="127"/>
        <v>75.309755435577955</v>
      </c>
    </row>
    <row r="4068" spans="1:3" x14ac:dyDescent="0.25">
      <c r="A4068">
        <v>116.3</v>
      </c>
      <c r="B4068">
        <f t="shared" si="126"/>
        <v>-10.678119349005172</v>
      </c>
      <c r="C4068">
        <f t="shared" si="127"/>
        <v>114.02223283159864</v>
      </c>
    </row>
    <row r="4069" spans="1:3" x14ac:dyDescent="0.25">
      <c r="A4069">
        <v>120</v>
      </c>
      <c r="B4069">
        <f t="shared" si="126"/>
        <v>-6.9781193490051692</v>
      </c>
      <c r="C4069">
        <f t="shared" si="127"/>
        <v>48.694149648960327</v>
      </c>
    </row>
    <row r="4070" spans="1:3" x14ac:dyDescent="0.25">
      <c r="A4070">
        <v>154.69999999999999</v>
      </c>
      <c r="B4070">
        <f t="shared" si="126"/>
        <v>27.721880650994819</v>
      </c>
      <c r="C4070">
        <f t="shared" si="127"/>
        <v>768.502666828001</v>
      </c>
    </row>
    <row r="4071" spans="1:3" x14ac:dyDescent="0.25">
      <c r="A4071">
        <v>132.69999999999999</v>
      </c>
      <c r="B4071">
        <f t="shared" si="126"/>
        <v>5.7218806509948195</v>
      </c>
      <c r="C4071">
        <f t="shared" si="127"/>
        <v>32.739918184228898</v>
      </c>
    </row>
    <row r="4072" spans="1:3" x14ac:dyDescent="0.25">
      <c r="A4072">
        <v>130.80000000000001</v>
      </c>
      <c r="B4072">
        <f t="shared" si="126"/>
        <v>3.8218806509948422</v>
      </c>
      <c r="C4072">
        <f t="shared" si="127"/>
        <v>14.60677171044876</v>
      </c>
    </row>
    <row r="4073" spans="1:3" x14ac:dyDescent="0.25">
      <c r="A4073">
        <v>122.7</v>
      </c>
      <c r="B4073">
        <f t="shared" si="126"/>
        <v>-4.2781193490051663</v>
      </c>
      <c r="C4073">
        <f t="shared" si="127"/>
        <v>18.302305164332388</v>
      </c>
    </row>
    <row r="4074" spans="1:3" x14ac:dyDescent="0.25">
      <c r="A4074">
        <v>130</v>
      </c>
      <c r="B4074">
        <f t="shared" si="126"/>
        <v>3.0218806509948308</v>
      </c>
      <c r="C4074">
        <f t="shared" si="127"/>
        <v>9.1317626688569433</v>
      </c>
    </row>
    <row r="4075" spans="1:3" x14ac:dyDescent="0.25">
      <c r="A4075">
        <v>123.6</v>
      </c>
      <c r="B4075">
        <f t="shared" si="126"/>
        <v>-3.3781193490051749</v>
      </c>
      <c r="C4075">
        <f t="shared" si="127"/>
        <v>11.411690336123147</v>
      </c>
    </row>
    <row r="4076" spans="1:3" x14ac:dyDescent="0.25">
      <c r="A4076">
        <v>116.5</v>
      </c>
      <c r="B4076">
        <f t="shared" si="126"/>
        <v>-10.478119349005169</v>
      </c>
      <c r="C4076">
        <f t="shared" si="127"/>
        <v>109.7909850919965</v>
      </c>
    </row>
    <row r="4077" spans="1:3" x14ac:dyDescent="0.25">
      <c r="A4077">
        <v>111.1</v>
      </c>
      <c r="B4077">
        <f t="shared" si="126"/>
        <v>-15.878119349005175</v>
      </c>
      <c r="C4077">
        <f t="shared" si="127"/>
        <v>252.11467406125252</v>
      </c>
    </row>
    <row r="4078" spans="1:3" x14ac:dyDescent="0.25">
      <c r="A4078">
        <v>136.30000000000001</v>
      </c>
      <c r="B4078">
        <f t="shared" si="126"/>
        <v>9.3218806509948422</v>
      </c>
      <c r="C4078">
        <f t="shared" si="127"/>
        <v>86.897458871392018</v>
      </c>
    </row>
    <row r="4079" spans="1:3" x14ac:dyDescent="0.25">
      <c r="A4079">
        <v>129.80000000000001</v>
      </c>
      <c r="B4079">
        <f t="shared" si="126"/>
        <v>2.8218806509948422</v>
      </c>
      <c r="C4079">
        <f t="shared" si="127"/>
        <v>7.9630104084590743</v>
      </c>
    </row>
    <row r="4080" spans="1:3" x14ac:dyDescent="0.25">
      <c r="A4080">
        <v>134.69999999999999</v>
      </c>
      <c r="B4080">
        <f t="shared" si="126"/>
        <v>7.7218806509948195</v>
      </c>
      <c r="C4080">
        <f t="shared" si="127"/>
        <v>59.627440788208176</v>
      </c>
    </row>
    <row r="4081" spans="1:3" x14ac:dyDescent="0.25">
      <c r="A4081">
        <v>131.80000000000001</v>
      </c>
      <c r="B4081">
        <f t="shared" si="126"/>
        <v>4.8218806509948422</v>
      </c>
      <c r="C4081">
        <f t="shared" si="127"/>
        <v>23.250533012438442</v>
      </c>
    </row>
    <row r="4082" spans="1:3" x14ac:dyDescent="0.25">
      <c r="A4082">
        <v>126.8</v>
      </c>
      <c r="B4082">
        <f t="shared" si="126"/>
        <v>-0.17811934900517201</v>
      </c>
      <c r="C4082">
        <f t="shared" si="127"/>
        <v>3.1726502490026273E-2</v>
      </c>
    </row>
    <row r="4083" spans="1:3" x14ac:dyDescent="0.25">
      <c r="A4083">
        <v>130.69999999999999</v>
      </c>
      <c r="B4083">
        <f t="shared" si="126"/>
        <v>3.7218806509948195</v>
      </c>
      <c r="C4083">
        <f t="shared" si="127"/>
        <v>13.85239558024962</v>
      </c>
    </row>
    <row r="4084" spans="1:3" x14ac:dyDescent="0.25">
      <c r="A4084">
        <v>109.8</v>
      </c>
      <c r="B4084">
        <f t="shared" si="126"/>
        <v>-17.178119349005172</v>
      </c>
      <c r="C4084">
        <f t="shared" si="127"/>
        <v>295.08778436866589</v>
      </c>
    </row>
    <row r="4085" spans="1:3" x14ac:dyDescent="0.25">
      <c r="A4085">
        <v>133.9</v>
      </c>
      <c r="B4085">
        <f t="shared" si="126"/>
        <v>6.9218806509948365</v>
      </c>
      <c r="C4085">
        <f t="shared" si="127"/>
        <v>47.912431746616704</v>
      </c>
    </row>
    <row r="4086" spans="1:3" x14ac:dyDescent="0.25">
      <c r="A4086">
        <v>109.9</v>
      </c>
      <c r="B4086">
        <f t="shared" si="126"/>
        <v>-17.078119349005163</v>
      </c>
      <c r="C4086">
        <f t="shared" si="127"/>
        <v>291.66216049886452</v>
      </c>
    </row>
    <row r="4087" spans="1:3" x14ac:dyDescent="0.25">
      <c r="A4087">
        <v>160</v>
      </c>
      <c r="B4087">
        <f t="shared" si="126"/>
        <v>33.021880650994831</v>
      </c>
      <c r="C4087">
        <f t="shared" si="127"/>
        <v>1090.4446017285468</v>
      </c>
    </row>
    <row r="4088" spans="1:3" x14ac:dyDescent="0.25">
      <c r="A4088">
        <v>106.5</v>
      </c>
      <c r="B4088">
        <f t="shared" si="126"/>
        <v>-20.478119349005169</v>
      </c>
      <c r="C4088">
        <f t="shared" si="127"/>
        <v>419.35337207209989</v>
      </c>
    </row>
    <row r="4089" spans="1:3" x14ac:dyDescent="0.25">
      <c r="A4089">
        <v>120</v>
      </c>
      <c r="B4089">
        <f t="shared" si="126"/>
        <v>-6.9781193490051692</v>
      </c>
      <c r="C4089">
        <f t="shared" si="127"/>
        <v>48.694149648960327</v>
      </c>
    </row>
    <row r="4090" spans="1:3" x14ac:dyDescent="0.25">
      <c r="A4090">
        <v>107.8</v>
      </c>
      <c r="B4090">
        <f t="shared" si="126"/>
        <v>-19.178119349005172</v>
      </c>
      <c r="C4090">
        <f t="shared" si="127"/>
        <v>367.80026176468658</v>
      </c>
    </row>
    <row r="4091" spans="1:3" x14ac:dyDescent="0.25">
      <c r="A4091">
        <v>100</v>
      </c>
      <c r="B4091">
        <f t="shared" si="126"/>
        <v>-26.978119349005169</v>
      </c>
      <c r="C4091">
        <f t="shared" si="127"/>
        <v>727.81892360916709</v>
      </c>
    </row>
    <row r="4092" spans="1:3" x14ac:dyDescent="0.25">
      <c r="A4092">
        <v>112.5</v>
      </c>
      <c r="B4092">
        <f t="shared" si="126"/>
        <v>-14.478119349005169</v>
      </c>
      <c r="C4092">
        <f t="shared" si="127"/>
        <v>209.61593988403786</v>
      </c>
    </row>
    <row r="4093" spans="1:3" x14ac:dyDescent="0.25">
      <c r="A4093">
        <v>135.5</v>
      </c>
      <c r="B4093">
        <f t="shared" si="126"/>
        <v>8.5218806509948308</v>
      </c>
      <c r="C4093">
        <f t="shared" si="127"/>
        <v>72.622449829800075</v>
      </c>
    </row>
    <row r="4094" spans="1:3" x14ac:dyDescent="0.25">
      <c r="A4094">
        <v>145</v>
      </c>
      <c r="B4094">
        <f t="shared" si="126"/>
        <v>18.021880650994831</v>
      </c>
      <c r="C4094">
        <f t="shared" si="127"/>
        <v>324.78818219870186</v>
      </c>
    </row>
    <row r="4095" spans="1:3" x14ac:dyDescent="0.25">
      <c r="A4095">
        <v>119</v>
      </c>
      <c r="B4095">
        <f t="shared" si="126"/>
        <v>-7.9781193490051692</v>
      </c>
      <c r="C4095">
        <f t="shared" si="127"/>
        <v>63.650388346970665</v>
      </c>
    </row>
    <row r="4096" spans="1:3" x14ac:dyDescent="0.25">
      <c r="A4096">
        <v>130</v>
      </c>
      <c r="B4096">
        <f t="shared" si="126"/>
        <v>3.0218806509948308</v>
      </c>
      <c r="C4096">
        <f t="shared" si="127"/>
        <v>9.1317626688569433</v>
      </c>
    </row>
    <row r="4097" spans="1:3" x14ac:dyDescent="0.25">
      <c r="A4097">
        <v>126.3</v>
      </c>
      <c r="B4097">
        <f t="shared" si="126"/>
        <v>-0.67811934900517201</v>
      </c>
      <c r="C4097">
        <f t="shared" si="127"/>
        <v>0.4598458514951983</v>
      </c>
    </row>
    <row r="4098" spans="1:3" x14ac:dyDescent="0.25">
      <c r="A4098">
        <v>113.5</v>
      </c>
      <c r="B4098">
        <f t="shared" si="126"/>
        <v>-13.478119349005169</v>
      </c>
      <c r="C4098">
        <f t="shared" si="127"/>
        <v>181.65970118602752</v>
      </c>
    </row>
    <row r="4099" spans="1:3" x14ac:dyDescent="0.25">
      <c r="A4099">
        <v>120</v>
      </c>
      <c r="B4099">
        <f t="shared" ref="B4099:B4162" si="128">A4099 -$H$2</f>
        <v>-6.9781193490051692</v>
      </c>
      <c r="C4099">
        <f t="shared" ref="C4099:C4162" si="129">B4099*B4099</f>
        <v>48.694149648960327</v>
      </c>
    </row>
    <row r="4100" spans="1:3" x14ac:dyDescent="0.25">
      <c r="A4100">
        <v>111.3</v>
      </c>
      <c r="B4100">
        <f t="shared" si="128"/>
        <v>-15.678119349005172</v>
      </c>
      <c r="C4100">
        <f t="shared" si="129"/>
        <v>245.80342632165036</v>
      </c>
    </row>
    <row r="4101" spans="1:3" x14ac:dyDescent="0.25">
      <c r="A4101">
        <v>130.19999999999999</v>
      </c>
      <c r="B4101">
        <f t="shared" si="128"/>
        <v>3.2218806509948195</v>
      </c>
      <c r="C4101">
        <f t="shared" si="129"/>
        <v>10.380514929254801</v>
      </c>
    </row>
    <row r="4102" spans="1:3" x14ac:dyDescent="0.25">
      <c r="A4102">
        <v>140.19999999999999</v>
      </c>
      <c r="B4102">
        <f t="shared" si="128"/>
        <v>13.221880650994819</v>
      </c>
      <c r="C4102">
        <f t="shared" si="129"/>
        <v>174.8181279491512</v>
      </c>
    </row>
    <row r="4103" spans="1:3" x14ac:dyDescent="0.25">
      <c r="A4103">
        <v>113.9</v>
      </c>
      <c r="B4103">
        <f t="shared" si="128"/>
        <v>-13.078119349005163</v>
      </c>
      <c r="C4103">
        <f t="shared" si="129"/>
        <v>171.03720570682324</v>
      </c>
    </row>
    <row r="4104" spans="1:3" x14ac:dyDescent="0.25">
      <c r="A4104">
        <v>99</v>
      </c>
      <c r="B4104">
        <f t="shared" si="128"/>
        <v>-27.978119349005169</v>
      </c>
      <c r="C4104">
        <f t="shared" si="129"/>
        <v>782.77516230717742</v>
      </c>
    </row>
    <row r="4105" spans="1:3" x14ac:dyDescent="0.25">
      <c r="A4105">
        <v>124</v>
      </c>
      <c r="B4105">
        <f t="shared" si="128"/>
        <v>-2.9781193490051692</v>
      </c>
      <c r="C4105">
        <f t="shared" si="129"/>
        <v>8.8691948569189734</v>
      </c>
    </row>
    <row r="4106" spans="1:3" x14ac:dyDescent="0.25">
      <c r="A4106">
        <v>138.9</v>
      </c>
      <c r="B4106">
        <f t="shared" si="128"/>
        <v>11.921880650994837</v>
      </c>
      <c r="C4106">
        <f t="shared" si="129"/>
        <v>142.13123825656507</v>
      </c>
    </row>
    <row r="4107" spans="1:3" x14ac:dyDescent="0.25">
      <c r="A4107">
        <v>130</v>
      </c>
      <c r="B4107">
        <f t="shared" si="128"/>
        <v>3.0218806509948308</v>
      </c>
      <c r="C4107">
        <f t="shared" si="129"/>
        <v>9.1317626688569433</v>
      </c>
    </row>
    <row r="4108" spans="1:3" x14ac:dyDescent="0.25">
      <c r="A4108">
        <v>120.8</v>
      </c>
      <c r="B4108">
        <f t="shared" si="128"/>
        <v>-6.178119349005172</v>
      </c>
      <c r="C4108">
        <f t="shared" si="129"/>
        <v>38.169158690552088</v>
      </c>
    </row>
    <row r="4109" spans="1:3" x14ac:dyDescent="0.25">
      <c r="A4109">
        <v>127.8</v>
      </c>
      <c r="B4109">
        <f t="shared" si="128"/>
        <v>0.82188065099482799</v>
      </c>
      <c r="C4109">
        <f t="shared" si="129"/>
        <v>0.67548780447968226</v>
      </c>
    </row>
    <row r="4110" spans="1:3" x14ac:dyDescent="0.25">
      <c r="A4110">
        <v>126</v>
      </c>
      <c r="B4110">
        <f t="shared" si="128"/>
        <v>-0.97811934900516917</v>
      </c>
      <c r="C4110">
        <f t="shared" si="129"/>
        <v>0.9567174608982959</v>
      </c>
    </row>
    <row r="4111" spans="1:3" x14ac:dyDescent="0.25">
      <c r="A4111">
        <v>126</v>
      </c>
      <c r="B4111">
        <f t="shared" si="128"/>
        <v>-0.97811934900516917</v>
      </c>
      <c r="C4111">
        <f t="shared" si="129"/>
        <v>0.9567174608982959</v>
      </c>
    </row>
    <row r="4112" spans="1:3" x14ac:dyDescent="0.25">
      <c r="A4112">
        <v>138.5</v>
      </c>
      <c r="B4112">
        <f t="shared" si="128"/>
        <v>11.521880650994831</v>
      </c>
      <c r="C4112">
        <f t="shared" si="129"/>
        <v>132.75373373576906</v>
      </c>
    </row>
    <row r="4113" spans="1:3" x14ac:dyDescent="0.25">
      <c r="A4113">
        <v>119.4</v>
      </c>
      <c r="B4113">
        <f t="shared" si="128"/>
        <v>-7.5781193490051635</v>
      </c>
      <c r="C4113">
        <f t="shared" si="129"/>
        <v>57.427892867766445</v>
      </c>
    </row>
    <row r="4114" spans="1:3" x14ac:dyDescent="0.25">
      <c r="A4114">
        <v>101.5</v>
      </c>
      <c r="B4114">
        <f t="shared" si="128"/>
        <v>-25.478119349005169</v>
      </c>
      <c r="C4114">
        <f t="shared" si="129"/>
        <v>649.13456556215158</v>
      </c>
    </row>
    <row r="4115" spans="1:3" x14ac:dyDescent="0.25">
      <c r="A4115">
        <v>101.5</v>
      </c>
      <c r="B4115">
        <f t="shared" si="128"/>
        <v>-25.478119349005169</v>
      </c>
      <c r="C4115">
        <f t="shared" si="129"/>
        <v>649.13456556215158</v>
      </c>
    </row>
    <row r="4116" spans="1:3" x14ac:dyDescent="0.25">
      <c r="A4116">
        <v>126.2</v>
      </c>
      <c r="B4116">
        <f t="shared" si="128"/>
        <v>-0.77811934900516633</v>
      </c>
      <c r="C4116">
        <f t="shared" si="129"/>
        <v>0.6054697212962239</v>
      </c>
    </row>
    <row r="4117" spans="1:3" x14ac:dyDescent="0.25">
      <c r="A4117">
        <v>129.80000000000001</v>
      </c>
      <c r="B4117">
        <f t="shared" si="128"/>
        <v>2.8218806509948422</v>
      </c>
      <c r="C4117">
        <f t="shared" si="129"/>
        <v>7.9630104084590743</v>
      </c>
    </row>
    <row r="4118" spans="1:3" x14ac:dyDescent="0.25">
      <c r="A4118">
        <v>138.4</v>
      </c>
      <c r="B4118">
        <f t="shared" si="128"/>
        <v>11.421880650994837</v>
      </c>
      <c r="C4118">
        <f t="shared" si="129"/>
        <v>130.45935760557023</v>
      </c>
    </row>
    <row r="4119" spans="1:3" x14ac:dyDescent="0.25">
      <c r="A4119">
        <v>129.30000000000001</v>
      </c>
      <c r="B4119">
        <f t="shared" si="128"/>
        <v>2.3218806509948422</v>
      </c>
      <c r="C4119">
        <f t="shared" si="129"/>
        <v>5.3911297574642321</v>
      </c>
    </row>
    <row r="4120" spans="1:3" x14ac:dyDescent="0.25">
      <c r="A4120">
        <v>113.1</v>
      </c>
      <c r="B4120">
        <f t="shared" si="128"/>
        <v>-13.878119349005175</v>
      </c>
      <c r="C4120">
        <f t="shared" si="129"/>
        <v>192.60219666523182</v>
      </c>
    </row>
    <row r="4121" spans="1:3" x14ac:dyDescent="0.25">
      <c r="A4121">
        <v>144.30000000000001</v>
      </c>
      <c r="B4121">
        <f t="shared" si="128"/>
        <v>17.321880650994842</v>
      </c>
      <c r="C4121">
        <f t="shared" si="129"/>
        <v>300.04754928730949</v>
      </c>
    </row>
    <row r="4122" spans="1:3" x14ac:dyDescent="0.25">
      <c r="A4122">
        <v>141</v>
      </c>
      <c r="B4122">
        <f t="shared" si="128"/>
        <v>14.021880650994831</v>
      </c>
      <c r="C4122">
        <f t="shared" si="129"/>
        <v>196.61313699074321</v>
      </c>
    </row>
    <row r="4123" spans="1:3" x14ac:dyDescent="0.25">
      <c r="A4123">
        <v>130</v>
      </c>
      <c r="B4123">
        <f t="shared" si="128"/>
        <v>3.0218806509948308</v>
      </c>
      <c r="C4123">
        <f t="shared" si="129"/>
        <v>9.1317626688569433</v>
      </c>
    </row>
    <row r="4124" spans="1:3" x14ac:dyDescent="0.25">
      <c r="A4124">
        <v>117.5</v>
      </c>
      <c r="B4124">
        <f t="shared" si="128"/>
        <v>-9.4781193490051692</v>
      </c>
      <c r="C4124">
        <f t="shared" si="129"/>
        <v>89.834746393986165</v>
      </c>
    </row>
    <row r="4125" spans="1:3" x14ac:dyDescent="0.25">
      <c r="A4125">
        <v>131.80000000000001</v>
      </c>
      <c r="B4125">
        <f t="shared" si="128"/>
        <v>4.8218806509948422</v>
      </c>
      <c r="C4125">
        <f t="shared" si="129"/>
        <v>23.250533012438442</v>
      </c>
    </row>
    <row r="4126" spans="1:3" x14ac:dyDescent="0.25">
      <c r="A4126">
        <v>133.69999999999999</v>
      </c>
      <c r="B4126">
        <f t="shared" si="128"/>
        <v>6.7218806509948195</v>
      </c>
      <c r="C4126">
        <f t="shared" si="129"/>
        <v>45.183679486218537</v>
      </c>
    </row>
    <row r="4127" spans="1:3" x14ac:dyDescent="0.25">
      <c r="A4127">
        <v>115.4</v>
      </c>
      <c r="B4127">
        <f t="shared" si="128"/>
        <v>-11.578119349005163</v>
      </c>
      <c r="C4127">
        <f t="shared" si="129"/>
        <v>134.05284765980775</v>
      </c>
    </row>
    <row r="4128" spans="1:3" x14ac:dyDescent="0.25">
      <c r="A4128">
        <v>129.1</v>
      </c>
      <c r="B4128">
        <f t="shared" si="128"/>
        <v>2.1218806509948251</v>
      </c>
      <c r="C4128">
        <f t="shared" si="129"/>
        <v>4.5023774970662229</v>
      </c>
    </row>
    <row r="4129" spans="1:3" x14ac:dyDescent="0.25">
      <c r="A4129">
        <v>135.5</v>
      </c>
      <c r="B4129">
        <f t="shared" si="128"/>
        <v>8.5218806509948308</v>
      </c>
      <c r="C4129">
        <f t="shared" si="129"/>
        <v>72.622449829800075</v>
      </c>
    </row>
    <row r="4130" spans="1:3" x14ac:dyDescent="0.25">
      <c r="A4130">
        <v>112.4</v>
      </c>
      <c r="B4130">
        <f t="shared" si="128"/>
        <v>-14.578119349005163</v>
      </c>
      <c r="C4130">
        <f t="shared" si="129"/>
        <v>212.52156375383873</v>
      </c>
    </row>
    <row r="4131" spans="1:3" x14ac:dyDescent="0.25">
      <c r="A4131">
        <v>130.80000000000001</v>
      </c>
      <c r="B4131">
        <f t="shared" si="128"/>
        <v>3.8218806509948422</v>
      </c>
      <c r="C4131">
        <f t="shared" si="129"/>
        <v>14.60677171044876</v>
      </c>
    </row>
    <row r="4132" spans="1:3" x14ac:dyDescent="0.25">
      <c r="A4132">
        <v>131.6</v>
      </c>
      <c r="B4132">
        <f t="shared" si="128"/>
        <v>4.6218806509948251</v>
      </c>
      <c r="C4132">
        <f t="shared" si="129"/>
        <v>21.36178075204035</v>
      </c>
    </row>
    <row r="4133" spans="1:3" x14ac:dyDescent="0.25">
      <c r="A4133">
        <v>140.80000000000001</v>
      </c>
      <c r="B4133">
        <f t="shared" si="128"/>
        <v>13.821880650994842</v>
      </c>
      <c r="C4133">
        <f t="shared" si="129"/>
        <v>191.0443847303456</v>
      </c>
    </row>
    <row r="4134" spans="1:3" x14ac:dyDescent="0.25">
      <c r="A4134">
        <v>140</v>
      </c>
      <c r="B4134">
        <f t="shared" si="128"/>
        <v>13.021880650994831</v>
      </c>
      <c r="C4134">
        <f t="shared" si="129"/>
        <v>169.56937568875355</v>
      </c>
    </row>
    <row r="4135" spans="1:3" x14ac:dyDescent="0.25">
      <c r="A4135">
        <v>114.2</v>
      </c>
      <c r="B4135">
        <f t="shared" si="128"/>
        <v>-12.778119349005166</v>
      </c>
      <c r="C4135">
        <f t="shared" si="129"/>
        <v>163.28033409742022</v>
      </c>
    </row>
    <row r="4136" spans="1:3" x14ac:dyDescent="0.25">
      <c r="A4136">
        <v>127.3</v>
      </c>
      <c r="B4136">
        <f t="shared" si="128"/>
        <v>0.32188065099482799</v>
      </c>
      <c r="C4136">
        <f t="shared" si="129"/>
        <v>0.10360715348485426</v>
      </c>
    </row>
    <row r="4137" spans="1:3" x14ac:dyDescent="0.25">
      <c r="A4137">
        <v>115</v>
      </c>
      <c r="B4137">
        <f t="shared" si="128"/>
        <v>-11.978119349005169</v>
      </c>
      <c r="C4137">
        <f t="shared" si="129"/>
        <v>143.47534313901201</v>
      </c>
    </row>
    <row r="4138" spans="1:3" x14ac:dyDescent="0.25">
      <c r="A4138">
        <v>118.8</v>
      </c>
      <c r="B4138">
        <f t="shared" si="128"/>
        <v>-8.178119349005172</v>
      </c>
      <c r="C4138">
        <f t="shared" si="129"/>
        <v>66.881636086572783</v>
      </c>
    </row>
    <row r="4139" spans="1:3" x14ac:dyDescent="0.25">
      <c r="A4139">
        <v>125</v>
      </c>
      <c r="B4139">
        <f t="shared" si="128"/>
        <v>-1.9781193490051692</v>
      </c>
      <c r="C4139">
        <f t="shared" si="129"/>
        <v>3.9129561589086341</v>
      </c>
    </row>
    <row r="4140" spans="1:3" x14ac:dyDescent="0.25">
      <c r="A4140">
        <v>111.5</v>
      </c>
      <c r="B4140">
        <f t="shared" si="128"/>
        <v>-15.478119349005169</v>
      </c>
      <c r="C4140">
        <f t="shared" si="129"/>
        <v>239.5721785820482</v>
      </c>
    </row>
    <row r="4141" spans="1:3" x14ac:dyDescent="0.25">
      <c r="A4141">
        <v>124.2</v>
      </c>
      <c r="B4141">
        <f t="shared" si="128"/>
        <v>-2.7781193490051663</v>
      </c>
      <c r="C4141">
        <f t="shared" si="129"/>
        <v>7.7179471173168892</v>
      </c>
    </row>
    <row r="4142" spans="1:3" x14ac:dyDescent="0.25">
      <c r="A4142">
        <v>130</v>
      </c>
      <c r="B4142">
        <f t="shared" si="128"/>
        <v>3.0218806509948308</v>
      </c>
      <c r="C4142">
        <f t="shared" si="129"/>
        <v>9.1317626688569433</v>
      </c>
    </row>
    <row r="4143" spans="1:3" x14ac:dyDescent="0.25">
      <c r="A4143">
        <v>120</v>
      </c>
      <c r="B4143">
        <f t="shared" si="128"/>
        <v>-6.9781193490051692</v>
      </c>
      <c r="C4143">
        <f t="shared" si="129"/>
        <v>48.694149648960327</v>
      </c>
    </row>
    <row r="4144" spans="1:3" x14ac:dyDescent="0.25">
      <c r="A4144">
        <v>110</v>
      </c>
      <c r="B4144">
        <f t="shared" si="128"/>
        <v>-16.978119349005169</v>
      </c>
      <c r="C4144">
        <f t="shared" si="129"/>
        <v>288.2565366290637</v>
      </c>
    </row>
    <row r="4145" spans="1:3" x14ac:dyDescent="0.25">
      <c r="A4145">
        <v>113.3</v>
      </c>
      <c r="B4145">
        <f t="shared" si="128"/>
        <v>-13.678119349005172</v>
      </c>
      <c r="C4145">
        <f t="shared" si="129"/>
        <v>187.09094892562968</v>
      </c>
    </row>
    <row r="4146" spans="1:3" x14ac:dyDescent="0.25">
      <c r="A4146">
        <v>123.5</v>
      </c>
      <c r="B4146">
        <f t="shared" si="128"/>
        <v>-3.4781193490051692</v>
      </c>
      <c r="C4146">
        <f t="shared" si="129"/>
        <v>12.097314205924143</v>
      </c>
    </row>
    <row r="4147" spans="1:3" x14ac:dyDescent="0.25">
      <c r="A4147">
        <v>101</v>
      </c>
      <c r="B4147">
        <f t="shared" si="128"/>
        <v>-25.978119349005169</v>
      </c>
      <c r="C4147">
        <f t="shared" si="129"/>
        <v>674.86268491115675</v>
      </c>
    </row>
    <row r="4148" spans="1:3" x14ac:dyDescent="0.25">
      <c r="A4148">
        <v>120.9</v>
      </c>
      <c r="B4148">
        <f t="shared" si="128"/>
        <v>-6.0781193490051635</v>
      </c>
      <c r="C4148">
        <f t="shared" si="129"/>
        <v>36.943534820750955</v>
      </c>
    </row>
    <row r="4149" spans="1:3" x14ac:dyDescent="0.25">
      <c r="A4149">
        <v>154.6</v>
      </c>
      <c r="B4149">
        <f t="shared" si="128"/>
        <v>27.621880650994825</v>
      </c>
      <c r="C4149">
        <f t="shared" si="129"/>
        <v>762.96829069780233</v>
      </c>
    </row>
    <row r="4150" spans="1:3" x14ac:dyDescent="0.25">
      <c r="A4150">
        <v>120.2</v>
      </c>
      <c r="B4150">
        <f t="shared" si="128"/>
        <v>-6.7781193490051663</v>
      </c>
      <c r="C4150">
        <f t="shared" si="129"/>
        <v>45.94290190935822</v>
      </c>
    </row>
    <row r="4151" spans="1:3" x14ac:dyDescent="0.25">
      <c r="A4151">
        <v>146.5</v>
      </c>
      <c r="B4151">
        <f t="shared" si="128"/>
        <v>19.521880650994831</v>
      </c>
      <c r="C4151">
        <f t="shared" si="129"/>
        <v>381.10382415168635</v>
      </c>
    </row>
    <row r="4152" spans="1:3" x14ac:dyDescent="0.25">
      <c r="A4152">
        <v>160.1</v>
      </c>
      <c r="B4152">
        <f t="shared" si="128"/>
        <v>33.121880650994825</v>
      </c>
      <c r="C4152">
        <f t="shared" si="129"/>
        <v>1097.0589778587455</v>
      </c>
    </row>
    <row r="4153" spans="1:3" x14ac:dyDescent="0.25">
      <c r="A4153">
        <v>150</v>
      </c>
      <c r="B4153">
        <f t="shared" si="128"/>
        <v>23.021880650994831</v>
      </c>
      <c r="C4153">
        <f t="shared" si="129"/>
        <v>530.00698870865017</v>
      </c>
    </row>
    <row r="4154" spans="1:3" x14ac:dyDescent="0.25">
      <c r="A4154">
        <v>135.80000000000001</v>
      </c>
      <c r="B4154">
        <f t="shared" si="128"/>
        <v>8.8218806509948422</v>
      </c>
      <c r="C4154">
        <f t="shared" si="129"/>
        <v>77.825578220397176</v>
      </c>
    </row>
    <row r="4155" spans="1:3" x14ac:dyDescent="0.25">
      <c r="A4155">
        <v>143.80000000000001</v>
      </c>
      <c r="B4155">
        <f t="shared" si="128"/>
        <v>16.821880650994842</v>
      </c>
      <c r="C4155">
        <f t="shared" si="129"/>
        <v>282.97566863631465</v>
      </c>
    </row>
    <row r="4156" spans="1:3" x14ac:dyDescent="0.25">
      <c r="A4156">
        <v>116.8</v>
      </c>
      <c r="B4156">
        <f t="shared" si="128"/>
        <v>-10.178119349005172</v>
      </c>
      <c r="C4156">
        <f t="shared" si="129"/>
        <v>103.59411348259347</v>
      </c>
    </row>
    <row r="4157" spans="1:3" x14ac:dyDescent="0.25">
      <c r="A4157">
        <v>113.9</v>
      </c>
      <c r="B4157">
        <f t="shared" si="128"/>
        <v>-13.078119349005163</v>
      </c>
      <c r="C4157">
        <f t="shared" si="129"/>
        <v>171.03720570682324</v>
      </c>
    </row>
    <row r="4158" spans="1:3" x14ac:dyDescent="0.25">
      <c r="A4158">
        <v>118</v>
      </c>
      <c r="B4158">
        <f t="shared" si="128"/>
        <v>-8.9781193490051692</v>
      </c>
      <c r="C4158">
        <f t="shared" si="129"/>
        <v>80.606627044980996</v>
      </c>
    </row>
    <row r="4159" spans="1:3" x14ac:dyDescent="0.25">
      <c r="A4159">
        <v>150.19999999999999</v>
      </c>
      <c r="B4159">
        <f t="shared" si="128"/>
        <v>23.221880650994819</v>
      </c>
      <c r="C4159">
        <f t="shared" si="129"/>
        <v>539.25574096904757</v>
      </c>
    </row>
    <row r="4160" spans="1:3" x14ac:dyDescent="0.25">
      <c r="A4160">
        <v>115.1</v>
      </c>
      <c r="B4160">
        <f t="shared" si="128"/>
        <v>-11.878119349005175</v>
      </c>
      <c r="C4160">
        <f t="shared" si="129"/>
        <v>141.08971926921112</v>
      </c>
    </row>
    <row r="4161" spans="1:3" x14ac:dyDescent="0.25">
      <c r="A4161">
        <v>131.30000000000001</v>
      </c>
      <c r="B4161">
        <f t="shared" si="128"/>
        <v>4.3218806509948422</v>
      </c>
      <c r="C4161">
        <f t="shared" si="129"/>
        <v>18.6786523614436</v>
      </c>
    </row>
    <row r="4162" spans="1:3" x14ac:dyDescent="0.25">
      <c r="A4162">
        <v>120</v>
      </c>
      <c r="B4162">
        <f t="shared" si="128"/>
        <v>-6.9781193490051692</v>
      </c>
      <c r="C4162">
        <f t="shared" si="129"/>
        <v>48.694149648960327</v>
      </c>
    </row>
    <row r="4163" spans="1:3" x14ac:dyDescent="0.25">
      <c r="A4163">
        <v>110.3</v>
      </c>
      <c r="B4163">
        <f t="shared" ref="B4163:B4226" si="130">A4163 -$H$2</f>
        <v>-16.678119349005172</v>
      </c>
      <c r="C4163">
        <f t="shared" ref="C4163:C4226" si="131">B4163*B4163</f>
        <v>278.15966501966068</v>
      </c>
    </row>
    <row r="4164" spans="1:3" x14ac:dyDescent="0.25">
      <c r="A4164">
        <v>100</v>
      </c>
      <c r="B4164">
        <f t="shared" si="130"/>
        <v>-26.978119349005169</v>
      </c>
      <c r="C4164">
        <f t="shared" si="131"/>
        <v>727.81892360916709</v>
      </c>
    </row>
    <row r="4165" spans="1:3" x14ac:dyDescent="0.25">
      <c r="A4165">
        <v>110.7</v>
      </c>
      <c r="B4165">
        <f t="shared" si="130"/>
        <v>-16.278119349005166</v>
      </c>
      <c r="C4165">
        <f t="shared" si="131"/>
        <v>264.97716954045637</v>
      </c>
    </row>
    <row r="4166" spans="1:3" x14ac:dyDescent="0.25">
      <c r="A4166">
        <v>143.4</v>
      </c>
      <c r="B4166">
        <f t="shared" si="130"/>
        <v>16.421880650994837</v>
      </c>
      <c r="C4166">
        <f t="shared" si="131"/>
        <v>269.6781641155186</v>
      </c>
    </row>
    <row r="4167" spans="1:3" x14ac:dyDescent="0.25">
      <c r="A4167">
        <v>115.9</v>
      </c>
      <c r="B4167">
        <f t="shared" si="130"/>
        <v>-11.078119349005163</v>
      </c>
      <c r="C4167">
        <f t="shared" si="131"/>
        <v>122.72472831080259</v>
      </c>
    </row>
    <row r="4168" spans="1:3" x14ac:dyDescent="0.25">
      <c r="A4168">
        <v>145</v>
      </c>
      <c r="B4168">
        <f t="shared" si="130"/>
        <v>18.021880650994831</v>
      </c>
      <c r="C4168">
        <f t="shared" si="131"/>
        <v>324.78818219870186</v>
      </c>
    </row>
    <row r="4169" spans="1:3" x14ac:dyDescent="0.25">
      <c r="A4169">
        <v>140.9</v>
      </c>
      <c r="B4169">
        <f t="shared" si="130"/>
        <v>13.921880650994837</v>
      </c>
      <c r="C4169">
        <f t="shared" si="131"/>
        <v>193.81876086054442</v>
      </c>
    </row>
    <row r="4170" spans="1:3" x14ac:dyDescent="0.25">
      <c r="A4170">
        <v>108.4</v>
      </c>
      <c r="B4170">
        <f t="shared" si="130"/>
        <v>-18.578119349005163</v>
      </c>
      <c r="C4170">
        <f t="shared" si="131"/>
        <v>345.14651854588004</v>
      </c>
    </row>
    <row r="4171" spans="1:3" x14ac:dyDescent="0.25">
      <c r="A4171">
        <v>114.3</v>
      </c>
      <c r="B4171">
        <f t="shared" si="130"/>
        <v>-12.678119349005172</v>
      </c>
      <c r="C4171">
        <f t="shared" si="131"/>
        <v>160.73471022761933</v>
      </c>
    </row>
    <row r="4172" spans="1:3" x14ac:dyDescent="0.25">
      <c r="A4172">
        <v>110</v>
      </c>
      <c r="B4172">
        <f t="shared" si="130"/>
        <v>-16.978119349005169</v>
      </c>
      <c r="C4172">
        <f t="shared" si="131"/>
        <v>288.2565366290637</v>
      </c>
    </row>
    <row r="4173" spans="1:3" x14ac:dyDescent="0.25">
      <c r="A4173">
        <v>121.7</v>
      </c>
      <c r="B4173">
        <f t="shared" si="130"/>
        <v>-5.2781193490051663</v>
      </c>
      <c r="C4173">
        <f t="shared" si="131"/>
        <v>27.858543862342721</v>
      </c>
    </row>
    <row r="4174" spans="1:3" x14ac:dyDescent="0.25">
      <c r="A4174">
        <v>123.7</v>
      </c>
      <c r="B4174">
        <f t="shared" si="130"/>
        <v>-3.2781193490051663</v>
      </c>
      <c r="C4174">
        <f t="shared" si="131"/>
        <v>10.746066466322056</v>
      </c>
    </row>
    <row r="4175" spans="1:3" x14ac:dyDescent="0.25">
      <c r="A4175">
        <v>116.5</v>
      </c>
      <c r="B4175">
        <f t="shared" si="130"/>
        <v>-10.478119349005169</v>
      </c>
      <c r="C4175">
        <f t="shared" si="131"/>
        <v>109.7909850919965</v>
      </c>
    </row>
    <row r="4176" spans="1:3" x14ac:dyDescent="0.25">
      <c r="A4176">
        <v>155</v>
      </c>
      <c r="B4176">
        <f t="shared" si="130"/>
        <v>28.021880650994831</v>
      </c>
      <c r="C4176">
        <f t="shared" si="131"/>
        <v>785.22579521859848</v>
      </c>
    </row>
    <row r="4177" spans="1:3" x14ac:dyDescent="0.25">
      <c r="A4177">
        <v>129.30000000000001</v>
      </c>
      <c r="B4177">
        <f t="shared" si="130"/>
        <v>2.3218806509948422</v>
      </c>
      <c r="C4177">
        <f t="shared" si="131"/>
        <v>5.3911297574642321</v>
      </c>
    </row>
    <row r="4178" spans="1:3" x14ac:dyDescent="0.25">
      <c r="A4178">
        <v>121.7</v>
      </c>
      <c r="B4178">
        <f t="shared" si="130"/>
        <v>-5.2781193490051663</v>
      </c>
      <c r="C4178">
        <f t="shared" si="131"/>
        <v>27.858543862342721</v>
      </c>
    </row>
    <row r="4179" spans="1:3" x14ac:dyDescent="0.25">
      <c r="A4179">
        <v>148.19999999999999</v>
      </c>
      <c r="B4179">
        <f t="shared" si="130"/>
        <v>21.221880650994819</v>
      </c>
      <c r="C4179">
        <f t="shared" si="131"/>
        <v>450.36821836506829</v>
      </c>
    </row>
    <row r="4180" spans="1:3" x14ac:dyDescent="0.25">
      <c r="A4180">
        <v>125.5</v>
      </c>
      <c r="B4180">
        <f t="shared" si="130"/>
        <v>-1.4781193490051692</v>
      </c>
      <c r="C4180">
        <f t="shared" si="131"/>
        <v>2.184836809903465</v>
      </c>
    </row>
    <row r="4181" spans="1:3" x14ac:dyDescent="0.25">
      <c r="A4181">
        <v>131.9</v>
      </c>
      <c r="B4181">
        <f t="shared" si="130"/>
        <v>4.9218806509948365</v>
      </c>
      <c r="C4181">
        <f t="shared" si="131"/>
        <v>24.224909142637355</v>
      </c>
    </row>
    <row r="4182" spans="1:3" x14ac:dyDescent="0.25">
      <c r="A4182">
        <v>121.8</v>
      </c>
      <c r="B4182">
        <f t="shared" si="130"/>
        <v>-5.178119349005172</v>
      </c>
      <c r="C4182">
        <f t="shared" si="131"/>
        <v>26.812919992541747</v>
      </c>
    </row>
    <row r="4183" spans="1:3" x14ac:dyDescent="0.25">
      <c r="A4183">
        <v>107.7</v>
      </c>
      <c r="B4183">
        <f t="shared" si="130"/>
        <v>-19.278119349005166</v>
      </c>
      <c r="C4183">
        <f t="shared" si="131"/>
        <v>371.6458856344874</v>
      </c>
    </row>
    <row r="4184" spans="1:3" x14ac:dyDescent="0.25">
      <c r="A4184">
        <v>115.5</v>
      </c>
      <c r="B4184">
        <f t="shared" si="130"/>
        <v>-11.478119349005169</v>
      </c>
      <c r="C4184">
        <f t="shared" si="131"/>
        <v>131.74722379000684</v>
      </c>
    </row>
    <row r="4185" spans="1:3" x14ac:dyDescent="0.25">
      <c r="A4185">
        <v>139.80000000000001</v>
      </c>
      <c r="B4185">
        <f t="shared" si="130"/>
        <v>12.821880650994842</v>
      </c>
      <c r="C4185">
        <f t="shared" si="131"/>
        <v>164.40062342835591</v>
      </c>
    </row>
    <row r="4186" spans="1:3" x14ac:dyDescent="0.25">
      <c r="A4186">
        <v>133.19999999999999</v>
      </c>
      <c r="B4186">
        <f t="shared" si="130"/>
        <v>6.2218806509948195</v>
      </c>
      <c r="C4186">
        <f t="shared" si="131"/>
        <v>38.711798835223718</v>
      </c>
    </row>
    <row r="4187" spans="1:3" x14ac:dyDescent="0.25">
      <c r="A4187">
        <v>118.4</v>
      </c>
      <c r="B4187">
        <f t="shared" si="130"/>
        <v>-8.5781193490051635</v>
      </c>
      <c r="C4187">
        <f t="shared" si="131"/>
        <v>73.584131565776772</v>
      </c>
    </row>
    <row r="4188" spans="1:3" x14ac:dyDescent="0.25">
      <c r="A4188">
        <v>123.3</v>
      </c>
      <c r="B4188">
        <f t="shared" si="130"/>
        <v>-3.678119349005172</v>
      </c>
      <c r="C4188">
        <f t="shared" si="131"/>
        <v>13.52856194552623</v>
      </c>
    </row>
    <row r="4189" spans="1:3" x14ac:dyDescent="0.25">
      <c r="A4189">
        <v>134.5</v>
      </c>
      <c r="B4189">
        <f t="shared" si="130"/>
        <v>7.5218806509948308</v>
      </c>
      <c r="C4189">
        <f t="shared" si="131"/>
        <v>56.578688527810421</v>
      </c>
    </row>
    <row r="4190" spans="1:3" x14ac:dyDescent="0.25">
      <c r="A4190">
        <v>110.6</v>
      </c>
      <c r="B4190">
        <f t="shared" si="130"/>
        <v>-16.378119349005175</v>
      </c>
      <c r="C4190">
        <f t="shared" si="131"/>
        <v>268.24279341025772</v>
      </c>
    </row>
    <row r="4191" spans="1:3" x14ac:dyDescent="0.25">
      <c r="A4191">
        <v>154</v>
      </c>
      <c r="B4191">
        <f t="shared" si="130"/>
        <v>27.021880650994831</v>
      </c>
      <c r="C4191">
        <f t="shared" si="131"/>
        <v>730.18203391660882</v>
      </c>
    </row>
    <row r="4192" spans="1:3" x14ac:dyDescent="0.25">
      <c r="A4192">
        <v>160</v>
      </c>
      <c r="B4192">
        <f t="shared" si="130"/>
        <v>33.021880650994831</v>
      </c>
      <c r="C4192">
        <f t="shared" si="131"/>
        <v>1090.4446017285468</v>
      </c>
    </row>
    <row r="4193" spans="1:3" x14ac:dyDescent="0.25">
      <c r="A4193">
        <v>140</v>
      </c>
      <c r="B4193">
        <f t="shared" si="130"/>
        <v>13.021880650994831</v>
      </c>
      <c r="C4193">
        <f t="shared" si="131"/>
        <v>169.56937568875355</v>
      </c>
    </row>
    <row r="4194" spans="1:3" x14ac:dyDescent="0.25">
      <c r="A4194">
        <v>132.5</v>
      </c>
      <c r="B4194">
        <f t="shared" si="130"/>
        <v>5.5218806509948308</v>
      </c>
      <c r="C4194">
        <f t="shared" si="131"/>
        <v>30.491165923831097</v>
      </c>
    </row>
    <row r="4195" spans="1:3" x14ac:dyDescent="0.25">
      <c r="A4195">
        <v>127.7</v>
      </c>
      <c r="B4195">
        <f t="shared" si="130"/>
        <v>0.72188065099483367</v>
      </c>
      <c r="C4195">
        <f t="shared" si="131"/>
        <v>0.52111167428072491</v>
      </c>
    </row>
    <row r="4196" spans="1:3" x14ac:dyDescent="0.25">
      <c r="A4196">
        <v>117.5</v>
      </c>
      <c r="B4196">
        <f t="shared" si="130"/>
        <v>-9.4781193490051692</v>
      </c>
      <c r="C4196">
        <f t="shared" si="131"/>
        <v>89.834746393986165</v>
      </c>
    </row>
    <row r="4197" spans="1:3" x14ac:dyDescent="0.25">
      <c r="A4197">
        <v>127</v>
      </c>
      <c r="B4197">
        <f t="shared" si="130"/>
        <v>2.188065099483083E-2</v>
      </c>
      <c r="C4197">
        <f t="shared" si="131"/>
        <v>4.7876288795759139E-4</v>
      </c>
    </row>
    <row r="4198" spans="1:3" x14ac:dyDescent="0.25">
      <c r="A4198">
        <v>125.5</v>
      </c>
      <c r="B4198">
        <f t="shared" si="130"/>
        <v>-1.4781193490051692</v>
      </c>
      <c r="C4198">
        <f t="shared" si="131"/>
        <v>2.184836809903465</v>
      </c>
    </row>
    <row r="4199" spans="1:3" x14ac:dyDescent="0.25">
      <c r="A4199">
        <v>140.5</v>
      </c>
      <c r="B4199">
        <f t="shared" si="130"/>
        <v>13.521880650994831</v>
      </c>
      <c r="C4199">
        <f t="shared" si="131"/>
        <v>182.84125633974838</v>
      </c>
    </row>
    <row r="4200" spans="1:3" x14ac:dyDescent="0.25">
      <c r="A4200">
        <v>118.3</v>
      </c>
      <c r="B4200">
        <f t="shared" si="130"/>
        <v>-8.678119349005172</v>
      </c>
      <c r="C4200">
        <f t="shared" si="131"/>
        <v>75.309755435577955</v>
      </c>
    </row>
    <row r="4201" spans="1:3" x14ac:dyDescent="0.25">
      <c r="A4201">
        <v>120.8</v>
      </c>
      <c r="B4201">
        <f t="shared" si="130"/>
        <v>-6.178119349005172</v>
      </c>
      <c r="C4201">
        <f t="shared" si="131"/>
        <v>38.169158690552088</v>
      </c>
    </row>
    <row r="4202" spans="1:3" x14ac:dyDescent="0.25">
      <c r="A4202">
        <v>95</v>
      </c>
      <c r="B4202">
        <f t="shared" si="130"/>
        <v>-31.978119349005169</v>
      </c>
      <c r="C4202">
        <f t="shared" si="131"/>
        <v>1022.6001170992188</v>
      </c>
    </row>
    <row r="4203" spans="1:3" x14ac:dyDescent="0.25">
      <c r="A4203">
        <v>122.2</v>
      </c>
      <c r="B4203">
        <f t="shared" si="130"/>
        <v>-4.7781193490051663</v>
      </c>
      <c r="C4203">
        <f t="shared" si="131"/>
        <v>22.830424513337555</v>
      </c>
    </row>
    <row r="4204" spans="1:3" x14ac:dyDescent="0.25">
      <c r="A4204">
        <v>143.9</v>
      </c>
      <c r="B4204">
        <f t="shared" si="130"/>
        <v>16.921880650994837</v>
      </c>
      <c r="C4204">
        <f t="shared" si="131"/>
        <v>286.35004476651341</v>
      </c>
    </row>
    <row r="4205" spans="1:3" x14ac:dyDescent="0.25">
      <c r="A4205">
        <v>127.2</v>
      </c>
      <c r="B4205">
        <f t="shared" si="130"/>
        <v>0.22188065099483367</v>
      </c>
      <c r="C4205">
        <f t="shared" si="131"/>
        <v>4.9231023285891184E-2</v>
      </c>
    </row>
    <row r="4206" spans="1:3" x14ac:dyDescent="0.25">
      <c r="A4206">
        <v>120.2</v>
      </c>
      <c r="B4206">
        <f t="shared" si="130"/>
        <v>-6.7781193490051663</v>
      </c>
      <c r="C4206">
        <f t="shared" si="131"/>
        <v>45.94290190935822</v>
      </c>
    </row>
    <row r="4207" spans="1:3" x14ac:dyDescent="0.25">
      <c r="A4207">
        <v>134.80000000000001</v>
      </c>
      <c r="B4207">
        <f t="shared" si="130"/>
        <v>7.8218806509948422</v>
      </c>
      <c r="C4207">
        <f t="shared" si="131"/>
        <v>61.181816918407499</v>
      </c>
    </row>
    <row r="4208" spans="1:3" x14ac:dyDescent="0.25">
      <c r="A4208">
        <v>142.6</v>
      </c>
      <c r="B4208">
        <f t="shared" si="130"/>
        <v>15.621880650994825</v>
      </c>
      <c r="C4208">
        <f t="shared" si="131"/>
        <v>244.0431550739265</v>
      </c>
    </row>
    <row r="4209" spans="1:3" x14ac:dyDescent="0.25">
      <c r="A4209">
        <v>147.9</v>
      </c>
      <c r="B4209">
        <f t="shared" si="130"/>
        <v>20.921880650994837</v>
      </c>
      <c r="C4209">
        <f t="shared" si="131"/>
        <v>437.7250899744721</v>
      </c>
    </row>
    <row r="4210" spans="1:3" x14ac:dyDescent="0.25">
      <c r="A4210">
        <v>160.4</v>
      </c>
      <c r="B4210">
        <f t="shared" si="130"/>
        <v>33.421880650994837</v>
      </c>
      <c r="C4210">
        <f t="shared" si="131"/>
        <v>1117.0221062493431</v>
      </c>
    </row>
    <row r="4211" spans="1:3" x14ac:dyDescent="0.25">
      <c r="A4211">
        <v>134.6</v>
      </c>
      <c r="B4211">
        <f t="shared" si="130"/>
        <v>7.6218806509948251</v>
      </c>
      <c r="C4211">
        <f t="shared" si="131"/>
        <v>58.093064658009297</v>
      </c>
    </row>
    <row r="4212" spans="1:3" x14ac:dyDescent="0.25">
      <c r="A4212">
        <v>121</v>
      </c>
      <c r="B4212">
        <f t="shared" si="130"/>
        <v>-5.9781193490051692</v>
      </c>
      <c r="C4212">
        <f t="shared" si="131"/>
        <v>35.737910950949988</v>
      </c>
    </row>
    <row r="4213" spans="1:3" x14ac:dyDescent="0.25">
      <c r="A4213">
        <v>142.69999999999999</v>
      </c>
      <c r="B4213">
        <f t="shared" si="130"/>
        <v>15.721880650994819</v>
      </c>
      <c r="C4213">
        <f t="shared" si="131"/>
        <v>247.1775312041253</v>
      </c>
    </row>
    <row r="4214" spans="1:3" x14ac:dyDescent="0.25">
      <c r="A4214">
        <v>115.6</v>
      </c>
      <c r="B4214">
        <f t="shared" si="130"/>
        <v>-11.378119349005175</v>
      </c>
      <c r="C4214">
        <f t="shared" si="131"/>
        <v>129.46159992020594</v>
      </c>
    </row>
    <row r="4215" spans="1:3" x14ac:dyDescent="0.25">
      <c r="A4215">
        <v>130</v>
      </c>
      <c r="B4215">
        <f t="shared" si="130"/>
        <v>3.0218806509948308</v>
      </c>
      <c r="C4215">
        <f t="shared" si="131"/>
        <v>9.1317626688569433</v>
      </c>
    </row>
    <row r="4216" spans="1:3" x14ac:dyDescent="0.25">
      <c r="A4216">
        <v>124.3</v>
      </c>
      <c r="B4216">
        <f t="shared" si="130"/>
        <v>-2.678119349005172</v>
      </c>
      <c r="C4216">
        <f t="shared" si="131"/>
        <v>7.1723232475158865</v>
      </c>
    </row>
    <row r="4217" spans="1:3" x14ac:dyDescent="0.25">
      <c r="A4217">
        <v>137.9</v>
      </c>
      <c r="B4217">
        <f t="shared" si="130"/>
        <v>10.921880650994837</v>
      </c>
      <c r="C4217">
        <f t="shared" si="131"/>
        <v>119.2874769545754</v>
      </c>
    </row>
    <row r="4218" spans="1:3" x14ac:dyDescent="0.25">
      <c r="A4218">
        <v>100</v>
      </c>
      <c r="B4218">
        <f t="shared" si="130"/>
        <v>-26.978119349005169</v>
      </c>
      <c r="C4218">
        <f t="shared" si="131"/>
        <v>727.81892360916709</v>
      </c>
    </row>
    <row r="4219" spans="1:3" x14ac:dyDescent="0.25">
      <c r="A4219">
        <v>128.19999999999999</v>
      </c>
      <c r="B4219">
        <f t="shared" si="130"/>
        <v>1.2218806509948195</v>
      </c>
      <c r="C4219">
        <f t="shared" si="131"/>
        <v>1.4929923252755237</v>
      </c>
    </row>
    <row r="4220" spans="1:3" x14ac:dyDescent="0.25">
      <c r="A4220">
        <v>135</v>
      </c>
      <c r="B4220">
        <f t="shared" si="130"/>
        <v>8.0218806509948308</v>
      </c>
      <c r="C4220">
        <f t="shared" si="131"/>
        <v>64.350569178805245</v>
      </c>
    </row>
    <row r="4221" spans="1:3" x14ac:dyDescent="0.25">
      <c r="A4221">
        <v>121</v>
      </c>
      <c r="B4221">
        <f t="shared" si="130"/>
        <v>-5.9781193490051692</v>
      </c>
      <c r="C4221">
        <f t="shared" si="131"/>
        <v>35.737910950949988</v>
      </c>
    </row>
    <row r="4222" spans="1:3" x14ac:dyDescent="0.25">
      <c r="A4222">
        <v>147</v>
      </c>
      <c r="B4222">
        <f t="shared" si="130"/>
        <v>20.021880650994831</v>
      </c>
      <c r="C4222">
        <f t="shared" si="131"/>
        <v>400.87570480268118</v>
      </c>
    </row>
    <row r="4223" spans="1:3" x14ac:dyDescent="0.25">
      <c r="A4223">
        <v>149.5</v>
      </c>
      <c r="B4223">
        <f t="shared" si="130"/>
        <v>22.521880650994831</v>
      </c>
      <c r="C4223">
        <f t="shared" si="131"/>
        <v>507.23510805765534</v>
      </c>
    </row>
    <row r="4224" spans="1:3" x14ac:dyDescent="0.25">
      <c r="A4224">
        <v>144.4</v>
      </c>
      <c r="B4224">
        <f t="shared" si="130"/>
        <v>17.421880650994837</v>
      </c>
      <c r="C4224">
        <f t="shared" si="131"/>
        <v>303.52192541750827</v>
      </c>
    </row>
    <row r="4225" spans="1:3" x14ac:dyDescent="0.25">
      <c r="A4225">
        <v>116</v>
      </c>
      <c r="B4225">
        <f t="shared" si="130"/>
        <v>-10.978119349005169</v>
      </c>
      <c r="C4225">
        <f t="shared" si="131"/>
        <v>120.51910444100167</v>
      </c>
    </row>
    <row r="4226" spans="1:3" x14ac:dyDescent="0.25">
      <c r="A4226">
        <v>120.7</v>
      </c>
      <c r="B4226">
        <f t="shared" si="130"/>
        <v>-6.2781193490051663</v>
      </c>
      <c r="C4226">
        <f t="shared" si="131"/>
        <v>39.414782560353053</v>
      </c>
    </row>
    <row r="4227" spans="1:3" x14ac:dyDescent="0.25">
      <c r="A4227">
        <v>141.80000000000001</v>
      </c>
      <c r="B4227">
        <f t="shared" ref="B4227:B4290" si="132">A4227 -$H$2</f>
        <v>14.821880650994842</v>
      </c>
      <c r="C4227">
        <f t="shared" ref="C4227:C4290" si="133">B4227*B4227</f>
        <v>219.68814603233528</v>
      </c>
    </row>
    <row r="4228" spans="1:3" x14ac:dyDescent="0.25">
      <c r="A4228">
        <v>119.7</v>
      </c>
      <c r="B4228">
        <f t="shared" si="132"/>
        <v>-7.2781193490051663</v>
      </c>
      <c r="C4228">
        <f t="shared" si="133"/>
        <v>52.971021258363386</v>
      </c>
    </row>
    <row r="4229" spans="1:3" x14ac:dyDescent="0.25">
      <c r="A4229">
        <v>118.4</v>
      </c>
      <c r="B4229">
        <f t="shared" si="132"/>
        <v>-8.5781193490051635</v>
      </c>
      <c r="C4229">
        <f t="shared" si="133"/>
        <v>73.584131565776772</v>
      </c>
    </row>
    <row r="4230" spans="1:3" x14ac:dyDescent="0.25">
      <c r="A4230">
        <v>134.5</v>
      </c>
      <c r="B4230">
        <f t="shared" si="132"/>
        <v>7.5218806509948308</v>
      </c>
      <c r="C4230">
        <f t="shared" si="133"/>
        <v>56.578688527810421</v>
      </c>
    </row>
    <row r="4231" spans="1:3" x14ac:dyDescent="0.25">
      <c r="A4231">
        <v>128.19999999999999</v>
      </c>
      <c r="B4231">
        <f t="shared" si="132"/>
        <v>1.2218806509948195</v>
      </c>
      <c r="C4231">
        <f t="shared" si="133"/>
        <v>1.4929923252755237</v>
      </c>
    </row>
    <row r="4232" spans="1:3" x14ac:dyDescent="0.25">
      <c r="A4232">
        <v>115</v>
      </c>
      <c r="B4232">
        <f t="shared" si="132"/>
        <v>-11.978119349005169</v>
      </c>
      <c r="C4232">
        <f t="shared" si="133"/>
        <v>143.47534313901201</v>
      </c>
    </row>
    <row r="4233" spans="1:3" x14ac:dyDescent="0.25">
      <c r="A4233">
        <v>130</v>
      </c>
      <c r="B4233">
        <f t="shared" si="132"/>
        <v>3.0218806509948308</v>
      </c>
      <c r="C4233">
        <f t="shared" si="133"/>
        <v>9.1317626688569433</v>
      </c>
    </row>
    <row r="4234" spans="1:3" x14ac:dyDescent="0.25">
      <c r="A4234">
        <v>120.7</v>
      </c>
      <c r="B4234">
        <f t="shared" si="132"/>
        <v>-6.2781193490051663</v>
      </c>
      <c r="C4234">
        <f t="shared" si="133"/>
        <v>39.414782560353053</v>
      </c>
    </row>
    <row r="4235" spans="1:3" x14ac:dyDescent="0.25">
      <c r="A4235">
        <v>130.5</v>
      </c>
      <c r="B4235">
        <f t="shared" si="132"/>
        <v>3.5218806509948308</v>
      </c>
      <c r="C4235">
        <f t="shared" si="133"/>
        <v>12.403643319851774</v>
      </c>
    </row>
    <row r="4236" spans="1:3" x14ac:dyDescent="0.25">
      <c r="A4236">
        <v>107.4</v>
      </c>
      <c r="B4236">
        <f t="shared" si="132"/>
        <v>-19.578119349005163</v>
      </c>
      <c r="C4236">
        <f t="shared" si="133"/>
        <v>383.30275724389037</v>
      </c>
    </row>
    <row r="4237" spans="1:3" x14ac:dyDescent="0.25">
      <c r="A4237">
        <v>100</v>
      </c>
      <c r="B4237">
        <f t="shared" si="132"/>
        <v>-26.978119349005169</v>
      </c>
      <c r="C4237">
        <f t="shared" si="133"/>
        <v>727.81892360916709</v>
      </c>
    </row>
    <row r="4238" spans="1:3" x14ac:dyDescent="0.25">
      <c r="A4238">
        <v>125</v>
      </c>
      <c r="B4238">
        <f t="shared" si="132"/>
        <v>-1.9781193490051692</v>
      </c>
      <c r="C4238">
        <f t="shared" si="133"/>
        <v>3.9129561589086341</v>
      </c>
    </row>
    <row r="4239" spans="1:3" x14ac:dyDescent="0.25">
      <c r="A4239">
        <v>121.5</v>
      </c>
      <c r="B4239">
        <f t="shared" si="132"/>
        <v>-5.4781193490051692</v>
      </c>
      <c r="C4239">
        <f t="shared" si="133"/>
        <v>30.009791601944819</v>
      </c>
    </row>
    <row r="4240" spans="1:3" x14ac:dyDescent="0.25">
      <c r="A4240">
        <v>127.2</v>
      </c>
      <c r="B4240">
        <f t="shared" si="132"/>
        <v>0.22188065099483367</v>
      </c>
      <c r="C4240">
        <f t="shared" si="133"/>
        <v>4.9231023285891184E-2</v>
      </c>
    </row>
    <row r="4241" spans="1:3" x14ac:dyDescent="0.25">
      <c r="A4241">
        <v>160</v>
      </c>
      <c r="B4241">
        <f t="shared" si="132"/>
        <v>33.021880650994831</v>
      </c>
      <c r="C4241">
        <f t="shared" si="133"/>
        <v>1090.4446017285468</v>
      </c>
    </row>
    <row r="4242" spans="1:3" x14ac:dyDescent="0.25">
      <c r="A4242">
        <v>120</v>
      </c>
      <c r="B4242">
        <f t="shared" si="132"/>
        <v>-6.9781193490051692</v>
      </c>
      <c r="C4242">
        <f t="shared" si="133"/>
        <v>48.694149648960327</v>
      </c>
    </row>
    <row r="4243" spans="1:3" x14ac:dyDescent="0.25">
      <c r="A4243">
        <v>141.5</v>
      </c>
      <c r="B4243">
        <f t="shared" si="132"/>
        <v>14.521880650994831</v>
      </c>
      <c r="C4243">
        <f t="shared" si="133"/>
        <v>210.88501764173805</v>
      </c>
    </row>
    <row r="4244" spans="1:3" x14ac:dyDescent="0.25">
      <c r="A4244">
        <v>111.4</v>
      </c>
      <c r="B4244">
        <f t="shared" si="132"/>
        <v>-15.578119349005163</v>
      </c>
      <c r="C4244">
        <f t="shared" si="133"/>
        <v>242.67780245184906</v>
      </c>
    </row>
    <row r="4245" spans="1:3" x14ac:dyDescent="0.25">
      <c r="A4245">
        <v>136.6</v>
      </c>
      <c r="B4245">
        <f t="shared" si="132"/>
        <v>9.6218806509948251</v>
      </c>
      <c r="C4245">
        <f t="shared" si="133"/>
        <v>92.580587261988597</v>
      </c>
    </row>
    <row r="4246" spans="1:3" x14ac:dyDescent="0.25">
      <c r="A4246">
        <v>154.6</v>
      </c>
      <c r="B4246">
        <f t="shared" si="132"/>
        <v>27.621880650994825</v>
      </c>
      <c r="C4246">
        <f t="shared" si="133"/>
        <v>762.96829069780233</v>
      </c>
    </row>
    <row r="4247" spans="1:3" x14ac:dyDescent="0.25">
      <c r="A4247">
        <v>111.4</v>
      </c>
      <c r="B4247">
        <f t="shared" si="132"/>
        <v>-15.578119349005163</v>
      </c>
      <c r="C4247">
        <f t="shared" si="133"/>
        <v>242.67780245184906</v>
      </c>
    </row>
    <row r="4248" spans="1:3" x14ac:dyDescent="0.25">
      <c r="A4248">
        <v>120.1</v>
      </c>
      <c r="B4248">
        <f t="shared" si="132"/>
        <v>-6.8781193490051749</v>
      </c>
      <c r="C4248">
        <f t="shared" si="133"/>
        <v>47.308525779159368</v>
      </c>
    </row>
    <row r="4249" spans="1:3" x14ac:dyDescent="0.25">
      <c r="A4249">
        <v>100</v>
      </c>
      <c r="B4249">
        <f t="shared" si="132"/>
        <v>-26.978119349005169</v>
      </c>
      <c r="C4249">
        <f t="shared" si="133"/>
        <v>727.81892360916709</v>
      </c>
    </row>
    <row r="4250" spans="1:3" x14ac:dyDescent="0.25">
      <c r="A4250">
        <v>140</v>
      </c>
      <c r="B4250">
        <f t="shared" si="132"/>
        <v>13.021880650994831</v>
      </c>
      <c r="C4250">
        <f t="shared" si="133"/>
        <v>169.56937568875355</v>
      </c>
    </row>
    <row r="4251" spans="1:3" x14ac:dyDescent="0.25">
      <c r="A4251">
        <v>130</v>
      </c>
      <c r="B4251">
        <f t="shared" si="132"/>
        <v>3.0218806509948308</v>
      </c>
      <c r="C4251">
        <f t="shared" si="133"/>
        <v>9.1317626688569433</v>
      </c>
    </row>
    <row r="4252" spans="1:3" x14ac:dyDescent="0.25">
      <c r="A4252">
        <v>100</v>
      </c>
      <c r="B4252">
        <f t="shared" si="132"/>
        <v>-26.978119349005169</v>
      </c>
      <c r="C4252">
        <f t="shared" si="133"/>
        <v>727.81892360916709</v>
      </c>
    </row>
    <row r="4253" spans="1:3" x14ac:dyDescent="0.25">
      <c r="A4253">
        <v>106.1</v>
      </c>
      <c r="B4253">
        <f t="shared" si="132"/>
        <v>-20.878119349005175</v>
      </c>
      <c r="C4253">
        <f t="shared" si="133"/>
        <v>435.89586755130426</v>
      </c>
    </row>
    <row r="4254" spans="1:3" x14ac:dyDescent="0.25">
      <c r="A4254">
        <v>151.4</v>
      </c>
      <c r="B4254">
        <f t="shared" si="132"/>
        <v>24.421880650994837</v>
      </c>
      <c r="C4254">
        <f t="shared" si="133"/>
        <v>596.42825453143598</v>
      </c>
    </row>
    <row r="4255" spans="1:3" x14ac:dyDescent="0.25">
      <c r="A4255">
        <v>113.7</v>
      </c>
      <c r="B4255">
        <f t="shared" si="132"/>
        <v>-13.278119349005166</v>
      </c>
      <c r="C4255">
        <f t="shared" si="133"/>
        <v>176.30845344642537</v>
      </c>
    </row>
    <row r="4256" spans="1:3" x14ac:dyDescent="0.25">
      <c r="A4256">
        <v>116.5</v>
      </c>
      <c r="B4256">
        <f t="shared" si="132"/>
        <v>-10.478119349005169</v>
      </c>
      <c r="C4256">
        <f t="shared" si="133"/>
        <v>109.7909850919965</v>
      </c>
    </row>
    <row r="4257" spans="1:3" x14ac:dyDescent="0.25">
      <c r="A4257">
        <v>120</v>
      </c>
      <c r="B4257">
        <f t="shared" si="132"/>
        <v>-6.9781193490051692</v>
      </c>
      <c r="C4257">
        <f t="shared" si="133"/>
        <v>48.694149648960327</v>
      </c>
    </row>
    <row r="4258" spans="1:3" x14ac:dyDescent="0.25">
      <c r="A4258">
        <v>122</v>
      </c>
      <c r="B4258">
        <f t="shared" si="132"/>
        <v>-4.9781193490051692</v>
      </c>
      <c r="C4258">
        <f t="shared" si="133"/>
        <v>24.78167225293965</v>
      </c>
    </row>
    <row r="4259" spans="1:3" x14ac:dyDescent="0.25">
      <c r="A4259">
        <v>117.1</v>
      </c>
      <c r="B4259">
        <f t="shared" si="132"/>
        <v>-9.8781193490051749</v>
      </c>
      <c r="C4259">
        <f t="shared" si="133"/>
        <v>97.577241873190417</v>
      </c>
    </row>
    <row r="4260" spans="1:3" x14ac:dyDescent="0.25">
      <c r="A4260">
        <v>120.8</v>
      </c>
      <c r="B4260">
        <f t="shared" si="132"/>
        <v>-6.178119349005172</v>
      </c>
      <c r="C4260">
        <f t="shared" si="133"/>
        <v>38.169158690552088</v>
      </c>
    </row>
    <row r="4261" spans="1:3" x14ac:dyDescent="0.25">
      <c r="A4261">
        <v>141.4</v>
      </c>
      <c r="B4261">
        <f t="shared" si="132"/>
        <v>14.421880650994837</v>
      </c>
      <c r="C4261">
        <f t="shared" si="133"/>
        <v>207.99064151153925</v>
      </c>
    </row>
    <row r="4262" spans="1:3" x14ac:dyDescent="0.25">
      <c r="A4262">
        <v>110</v>
      </c>
      <c r="B4262">
        <f t="shared" si="132"/>
        <v>-16.978119349005169</v>
      </c>
      <c r="C4262">
        <f t="shared" si="133"/>
        <v>288.2565366290637</v>
      </c>
    </row>
    <row r="4263" spans="1:3" x14ac:dyDescent="0.25">
      <c r="A4263">
        <v>120</v>
      </c>
      <c r="B4263">
        <f t="shared" si="132"/>
        <v>-6.9781193490051692</v>
      </c>
      <c r="C4263">
        <f t="shared" si="133"/>
        <v>48.694149648960327</v>
      </c>
    </row>
    <row r="4264" spans="1:3" x14ac:dyDescent="0.25">
      <c r="A4264">
        <v>120.2</v>
      </c>
      <c r="B4264">
        <f t="shared" si="132"/>
        <v>-6.7781193490051663</v>
      </c>
      <c r="C4264">
        <f t="shared" si="133"/>
        <v>45.94290190935822</v>
      </c>
    </row>
    <row r="4265" spans="1:3" x14ac:dyDescent="0.25">
      <c r="A4265">
        <v>138.4</v>
      </c>
      <c r="B4265">
        <f t="shared" si="132"/>
        <v>11.421880650994837</v>
      </c>
      <c r="C4265">
        <f t="shared" si="133"/>
        <v>130.45935760557023</v>
      </c>
    </row>
    <row r="4266" spans="1:3" x14ac:dyDescent="0.25">
      <c r="A4266">
        <v>150</v>
      </c>
      <c r="B4266">
        <f t="shared" si="132"/>
        <v>23.021880650994831</v>
      </c>
      <c r="C4266">
        <f t="shared" si="133"/>
        <v>530.00698870865017</v>
      </c>
    </row>
    <row r="4267" spans="1:3" x14ac:dyDescent="0.25">
      <c r="A4267">
        <v>121.8</v>
      </c>
      <c r="B4267">
        <f t="shared" si="132"/>
        <v>-5.178119349005172</v>
      </c>
      <c r="C4267">
        <f t="shared" si="133"/>
        <v>26.812919992541747</v>
      </c>
    </row>
    <row r="4268" spans="1:3" x14ac:dyDescent="0.25">
      <c r="A4268">
        <v>140</v>
      </c>
      <c r="B4268">
        <f t="shared" si="132"/>
        <v>13.021880650994831</v>
      </c>
      <c r="C4268">
        <f t="shared" si="133"/>
        <v>169.56937568875355</v>
      </c>
    </row>
    <row r="4269" spans="1:3" x14ac:dyDescent="0.25">
      <c r="A4269">
        <v>116.3</v>
      </c>
      <c r="B4269">
        <f t="shared" si="132"/>
        <v>-10.678119349005172</v>
      </c>
      <c r="C4269">
        <f t="shared" si="133"/>
        <v>114.02223283159864</v>
      </c>
    </row>
    <row r="4270" spans="1:3" x14ac:dyDescent="0.25">
      <c r="A4270">
        <v>131.5</v>
      </c>
      <c r="B4270">
        <f t="shared" si="132"/>
        <v>4.5218806509948308</v>
      </c>
      <c r="C4270">
        <f t="shared" si="133"/>
        <v>20.447404621841436</v>
      </c>
    </row>
    <row r="4271" spans="1:3" x14ac:dyDescent="0.25">
      <c r="A4271">
        <v>141</v>
      </c>
      <c r="B4271">
        <f t="shared" si="132"/>
        <v>14.021880650994831</v>
      </c>
      <c r="C4271">
        <f t="shared" si="133"/>
        <v>196.61313699074321</v>
      </c>
    </row>
    <row r="4272" spans="1:3" x14ac:dyDescent="0.25">
      <c r="A4272">
        <v>138</v>
      </c>
      <c r="B4272">
        <f t="shared" si="132"/>
        <v>11.021880650994831</v>
      </c>
      <c r="C4272">
        <f t="shared" si="133"/>
        <v>121.48185308477423</v>
      </c>
    </row>
    <row r="4273" spans="1:3" x14ac:dyDescent="0.25">
      <c r="A4273">
        <v>127.5</v>
      </c>
      <c r="B4273">
        <f t="shared" si="132"/>
        <v>0.52188065099483083</v>
      </c>
      <c r="C4273">
        <f t="shared" si="133"/>
        <v>0.27235941388278845</v>
      </c>
    </row>
    <row r="4274" spans="1:3" x14ac:dyDescent="0.25">
      <c r="A4274">
        <v>127</v>
      </c>
      <c r="B4274">
        <f t="shared" si="132"/>
        <v>2.188065099483083E-2</v>
      </c>
      <c r="C4274">
        <f t="shared" si="133"/>
        <v>4.7876288795759139E-4</v>
      </c>
    </row>
    <row r="4275" spans="1:3" x14ac:dyDescent="0.25">
      <c r="A4275">
        <v>118.9</v>
      </c>
      <c r="B4275">
        <f t="shared" si="132"/>
        <v>-8.0781193490051635</v>
      </c>
      <c r="C4275">
        <f t="shared" si="133"/>
        <v>65.256012216771609</v>
      </c>
    </row>
    <row r="4276" spans="1:3" x14ac:dyDescent="0.25">
      <c r="A4276">
        <v>134.5</v>
      </c>
      <c r="B4276">
        <f t="shared" si="132"/>
        <v>7.5218806509948308</v>
      </c>
      <c r="C4276">
        <f t="shared" si="133"/>
        <v>56.578688527810421</v>
      </c>
    </row>
    <row r="4277" spans="1:3" x14ac:dyDescent="0.25">
      <c r="A4277">
        <v>133</v>
      </c>
      <c r="B4277">
        <f t="shared" si="132"/>
        <v>6.0218806509948308</v>
      </c>
      <c r="C4277">
        <f t="shared" si="133"/>
        <v>36.263046574825928</v>
      </c>
    </row>
    <row r="4278" spans="1:3" x14ac:dyDescent="0.25">
      <c r="A4278">
        <v>114</v>
      </c>
      <c r="B4278">
        <f t="shared" si="132"/>
        <v>-12.978119349005169</v>
      </c>
      <c r="C4278">
        <f t="shared" si="133"/>
        <v>168.43158183702235</v>
      </c>
    </row>
    <row r="4279" spans="1:3" x14ac:dyDescent="0.25">
      <c r="A4279">
        <v>116.7</v>
      </c>
      <c r="B4279">
        <f t="shared" si="132"/>
        <v>-10.278119349005166</v>
      </c>
      <c r="C4279">
        <f t="shared" si="133"/>
        <v>105.63973735239438</v>
      </c>
    </row>
    <row r="4280" spans="1:3" x14ac:dyDescent="0.25">
      <c r="A4280">
        <v>125.1</v>
      </c>
      <c r="B4280">
        <f t="shared" si="132"/>
        <v>-1.8781193490051749</v>
      </c>
      <c r="C4280">
        <f t="shared" si="133"/>
        <v>3.5273322891076218</v>
      </c>
    </row>
    <row r="4281" spans="1:3" x14ac:dyDescent="0.25">
      <c r="A4281">
        <v>137.19999999999999</v>
      </c>
      <c r="B4281">
        <f t="shared" si="132"/>
        <v>10.221880650994819</v>
      </c>
      <c r="C4281">
        <f t="shared" si="133"/>
        <v>104.48684404318227</v>
      </c>
    </row>
    <row r="4282" spans="1:3" x14ac:dyDescent="0.25">
      <c r="A4282">
        <v>111.4</v>
      </c>
      <c r="B4282">
        <f t="shared" si="132"/>
        <v>-15.578119349005163</v>
      </c>
      <c r="C4282">
        <f t="shared" si="133"/>
        <v>242.67780245184906</v>
      </c>
    </row>
    <row r="4283" spans="1:3" x14ac:dyDescent="0.25">
      <c r="A4283">
        <v>105</v>
      </c>
      <c r="B4283">
        <f t="shared" si="132"/>
        <v>-21.978119349005169</v>
      </c>
      <c r="C4283">
        <f t="shared" si="133"/>
        <v>483.03773011911539</v>
      </c>
    </row>
    <row r="4284" spans="1:3" x14ac:dyDescent="0.25">
      <c r="A4284">
        <v>124.3</v>
      </c>
      <c r="B4284">
        <f t="shared" si="132"/>
        <v>-2.678119349005172</v>
      </c>
      <c r="C4284">
        <f t="shared" si="133"/>
        <v>7.1723232475158865</v>
      </c>
    </row>
    <row r="4285" spans="1:3" x14ac:dyDescent="0.25">
      <c r="A4285">
        <v>132</v>
      </c>
      <c r="B4285">
        <f t="shared" si="132"/>
        <v>5.0218806509948308</v>
      </c>
      <c r="C4285">
        <f t="shared" si="133"/>
        <v>25.219285272836267</v>
      </c>
    </row>
    <row r="4286" spans="1:3" x14ac:dyDescent="0.25">
      <c r="A4286">
        <v>110</v>
      </c>
      <c r="B4286">
        <f t="shared" si="132"/>
        <v>-16.978119349005169</v>
      </c>
      <c r="C4286">
        <f t="shared" si="133"/>
        <v>288.2565366290637</v>
      </c>
    </row>
    <row r="4287" spans="1:3" x14ac:dyDescent="0.25">
      <c r="A4287">
        <v>134.69999999999999</v>
      </c>
      <c r="B4287">
        <f t="shared" si="132"/>
        <v>7.7218806509948195</v>
      </c>
      <c r="C4287">
        <f t="shared" si="133"/>
        <v>59.627440788208176</v>
      </c>
    </row>
    <row r="4288" spans="1:3" x14ac:dyDescent="0.25">
      <c r="A4288">
        <v>136.80000000000001</v>
      </c>
      <c r="B4288">
        <f t="shared" si="132"/>
        <v>9.8218806509948422</v>
      </c>
      <c r="C4288">
        <f t="shared" si="133"/>
        <v>96.469339522386861</v>
      </c>
    </row>
    <row r="4289" spans="1:3" x14ac:dyDescent="0.25">
      <c r="A4289">
        <v>160</v>
      </c>
      <c r="B4289">
        <f t="shared" si="132"/>
        <v>33.021880650994831</v>
      </c>
      <c r="C4289">
        <f t="shared" si="133"/>
        <v>1090.4446017285468</v>
      </c>
    </row>
    <row r="4290" spans="1:3" x14ac:dyDescent="0.25">
      <c r="A4290">
        <v>130</v>
      </c>
      <c r="B4290">
        <f t="shared" si="132"/>
        <v>3.0218806509948308</v>
      </c>
      <c r="C4290">
        <f t="shared" si="133"/>
        <v>9.1317626688569433</v>
      </c>
    </row>
    <row r="4291" spans="1:3" x14ac:dyDescent="0.25">
      <c r="A4291">
        <v>128.80000000000001</v>
      </c>
      <c r="B4291">
        <f t="shared" ref="B4291:B4354" si="134">A4291 -$H$2</f>
        <v>1.8218806509948422</v>
      </c>
      <c r="C4291">
        <f t="shared" ref="C4291:C4354" si="135">B4291*B4291</f>
        <v>3.3192491064693899</v>
      </c>
    </row>
    <row r="4292" spans="1:3" x14ac:dyDescent="0.25">
      <c r="A4292">
        <v>148.4</v>
      </c>
      <c r="B4292">
        <f t="shared" si="134"/>
        <v>21.421880650994837</v>
      </c>
      <c r="C4292">
        <f t="shared" si="135"/>
        <v>458.89697062546696</v>
      </c>
    </row>
    <row r="4293" spans="1:3" x14ac:dyDescent="0.25">
      <c r="A4293">
        <v>130.4</v>
      </c>
      <c r="B4293">
        <f t="shared" si="134"/>
        <v>3.4218806509948365</v>
      </c>
      <c r="C4293">
        <f t="shared" si="135"/>
        <v>11.709267189652847</v>
      </c>
    </row>
    <row r="4294" spans="1:3" x14ac:dyDescent="0.25">
      <c r="A4294">
        <v>126</v>
      </c>
      <c r="B4294">
        <f t="shared" si="134"/>
        <v>-0.97811934900516917</v>
      </c>
      <c r="C4294">
        <f t="shared" si="135"/>
        <v>0.9567174608982959</v>
      </c>
    </row>
    <row r="4295" spans="1:3" x14ac:dyDescent="0.25">
      <c r="A4295">
        <v>118.7</v>
      </c>
      <c r="B4295">
        <f t="shared" si="134"/>
        <v>-8.2781193490051663</v>
      </c>
      <c r="C4295">
        <f t="shared" si="135"/>
        <v>68.527259956373712</v>
      </c>
    </row>
    <row r="4296" spans="1:3" x14ac:dyDescent="0.25">
      <c r="A4296">
        <v>120</v>
      </c>
      <c r="B4296">
        <f t="shared" si="134"/>
        <v>-6.9781193490051692</v>
      </c>
      <c r="C4296">
        <f t="shared" si="135"/>
        <v>48.694149648960327</v>
      </c>
    </row>
    <row r="4297" spans="1:3" x14ac:dyDescent="0.25">
      <c r="A4297">
        <v>120</v>
      </c>
      <c r="B4297">
        <f t="shared" si="134"/>
        <v>-6.9781193490051692</v>
      </c>
      <c r="C4297">
        <f t="shared" si="135"/>
        <v>48.694149648960327</v>
      </c>
    </row>
    <row r="4298" spans="1:3" x14ac:dyDescent="0.25">
      <c r="A4298">
        <v>116.3</v>
      </c>
      <c r="B4298">
        <f t="shared" si="134"/>
        <v>-10.678119349005172</v>
      </c>
      <c r="C4298">
        <f t="shared" si="135"/>
        <v>114.02223283159864</v>
      </c>
    </row>
    <row r="4299" spans="1:3" x14ac:dyDescent="0.25">
      <c r="A4299">
        <v>133.9</v>
      </c>
      <c r="B4299">
        <f t="shared" si="134"/>
        <v>6.9218806509948365</v>
      </c>
      <c r="C4299">
        <f t="shared" si="135"/>
        <v>47.912431746616704</v>
      </c>
    </row>
    <row r="4300" spans="1:3" x14ac:dyDescent="0.25">
      <c r="A4300">
        <v>150.30000000000001</v>
      </c>
      <c r="B4300">
        <f t="shared" si="134"/>
        <v>23.321880650994842</v>
      </c>
      <c r="C4300">
        <f t="shared" si="135"/>
        <v>543.9101170992476</v>
      </c>
    </row>
    <row r="4301" spans="1:3" x14ac:dyDescent="0.25">
      <c r="A4301">
        <v>118.3</v>
      </c>
      <c r="B4301">
        <f t="shared" si="134"/>
        <v>-8.678119349005172</v>
      </c>
      <c r="C4301">
        <f t="shared" si="135"/>
        <v>75.309755435577955</v>
      </c>
    </row>
    <row r="4302" spans="1:3" x14ac:dyDescent="0.25">
      <c r="A4302">
        <v>130</v>
      </c>
      <c r="B4302">
        <f t="shared" si="134"/>
        <v>3.0218806509948308</v>
      </c>
      <c r="C4302">
        <f t="shared" si="135"/>
        <v>9.1317626688569433</v>
      </c>
    </row>
    <row r="4303" spans="1:3" x14ac:dyDescent="0.25">
      <c r="A4303">
        <v>140</v>
      </c>
      <c r="B4303">
        <f t="shared" si="134"/>
        <v>13.021880650994831</v>
      </c>
      <c r="C4303">
        <f t="shared" si="135"/>
        <v>169.56937568875355</v>
      </c>
    </row>
    <row r="4304" spans="1:3" x14ac:dyDescent="0.25">
      <c r="A4304">
        <v>110.4</v>
      </c>
      <c r="B4304">
        <f t="shared" si="134"/>
        <v>-16.578119349005163</v>
      </c>
      <c r="C4304">
        <f t="shared" si="135"/>
        <v>274.83404114985939</v>
      </c>
    </row>
    <row r="4305" spans="1:3" x14ac:dyDescent="0.25">
      <c r="A4305">
        <v>139.69999999999999</v>
      </c>
      <c r="B4305">
        <f t="shared" si="134"/>
        <v>12.721880650994819</v>
      </c>
      <c r="C4305">
        <f t="shared" si="135"/>
        <v>161.84624729815638</v>
      </c>
    </row>
    <row r="4306" spans="1:3" x14ac:dyDescent="0.25">
      <c r="A4306">
        <v>138.30000000000001</v>
      </c>
      <c r="B4306">
        <f t="shared" si="134"/>
        <v>11.321880650994842</v>
      </c>
      <c r="C4306">
        <f t="shared" si="135"/>
        <v>128.18498147537139</v>
      </c>
    </row>
    <row r="4307" spans="1:3" x14ac:dyDescent="0.25">
      <c r="A4307">
        <v>123.2</v>
      </c>
      <c r="B4307">
        <f t="shared" si="134"/>
        <v>-3.7781193490051663</v>
      </c>
      <c r="C4307">
        <f t="shared" si="135"/>
        <v>14.274185815327222</v>
      </c>
    </row>
    <row r="4308" spans="1:3" x14ac:dyDescent="0.25">
      <c r="A4308">
        <v>120</v>
      </c>
      <c r="B4308">
        <f t="shared" si="134"/>
        <v>-6.9781193490051692</v>
      </c>
      <c r="C4308">
        <f t="shared" si="135"/>
        <v>48.694149648960327</v>
      </c>
    </row>
    <row r="4309" spans="1:3" x14ac:dyDescent="0.25">
      <c r="A4309">
        <v>127</v>
      </c>
      <c r="B4309">
        <f t="shared" si="134"/>
        <v>2.188065099483083E-2</v>
      </c>
      <c r="C4309">
        <f t="shared" si="135"/>
        <v>4.7876288795759139E-4</v>
      </c>
    </row>
    <row r="4310" spans="1:3" x14ac:dyDescent="0.25">
      <c r="A4310">
        <v>114.2</v>
      </c>
      <c r="B4310">
        <f t="shared" si="134"/>
        <v>-12.778119349005166</v>
      </c>
      <c r="C4310">
        <f t="shared" si="135"/>
        <v>163.28033409742022</v>
      </c>
    </row>
    <row r="4311" spans="1:3" x14ac:dyDescent="0.25">
      <c r="A4311">
        <v>119.7</v>
      </c>
      <c r="B4311">
        <f t="shared" si="134"/>
        <v>-7.2781193490051663</v>
      </c>
      <c r="C4311">
        <f t="shared" si="135"/>
        <v>52.971021258363386</v>
      </c>
    </row>
    <row r="4312" spans="1:3" x14ac:dyDescent="0.25">
      <c r="A4312">
        <v>150</v>
      </c>
      <c r="B4312">
        <f t="shared" si="134"/>
        <v>23.021880650994831</v>
      </c>
      <c r="C4312">
        <f t="shared" si="135"/>
        <v>530.00698870865017</v>
      </c>
    </row>
    <row r="4313" spans="1:3" x14ac:dyDescent="0.25">
      <c r="A4313">
        <v>123.5</v>
      </c>
      <c r="B4313">
        <f t="shared" si="134"/>
        <v>-3.4781193490051692</v>
      </c>
      <c r="C4313">
        <f t="shared" si="135"/>
        <v>12.097314205924143</v>
      </c>
    </row>
    <row r="4314" spans="1:3" x14ac:dyDescent="0.25">
      <c r="A4314">
        <v>130</v>
      </c>
      <c r="B4314">
        <f t="shared" si="134"/>
        <v>3.0218806509948308</v>
      </c>
      <c r="C4314">
        <f t="shared" si="135"/>
        <v>9.1317626688569433</v>
      </c>
    </row>
    <row r="4315" spans="1:3" x14ac:dyDescent="0.25">
      <c r="A4315">
        <v>124.6</v>
      </c>
      <c r="B4315">
        <f t="shared" si="134"/>
        <v>-2.3781193490051749</v>
      </c>
      <c r="C4315">
        <f t="shared" si="135"/>
        <v>5.6554516381127966</v>
      </c>
    </row>
    <row r="4316" spans="1:3" x14ac:dyDescent="0.25">
      <c r="A4316">
        <v>119.4</v>
      </c>
      <c r="B4316">
        <f t="shared" si="134"/>
        <v>-7.5781193490051635</v>
      </c>
      <c r="C4316">
        <f t="shared" si="135"/>
        <v>57.427892867766445</v>
      </c>
    </row>
    <row r="4317" spans="1:3" x14ac:dyDescent="0.25">
      <c r="A4317">
        <v>121.9</v>
      </c>
      <c r="B4317">
        <f t="shared" si="134"/>
        <v>-5.0781193490051635</v>
      </c>
      <c r="C4317">
        <f t="shared" si="135"/>
        <v>25.787296122740624</v>
      </c>
    </row>
    <row r="4318" spans="1:3" x14ac:dyDescent="0.25">
      <c r="A4318">
        <v>110</v>
      </c>
      <c r="B4318">
        <f t="shared" si="134"/>
        <v>-16.978119349005169</v>
      </c>
      <c r="C4318">
        <f t="shared" si="135"/>
        <v>288.2565366290637</v>
      </c>
    </row>
    <row r="4319" spans="1:3" x14ac:dyDescent="0.25">
      <c r="A4319">
        <v>118.7</v>
      </c>
      <c r="B4319">
        <f t="shared" si="134"/>
        <v>-8.2781193490051663</v>
      </c>
      <c r="C4319">
        <f t="shared" si="135"/>
        <v>68.527259956373712</v>
      </c>
    </row>
    <row r="4320" spans="1:3" x14ac:dyDescent="0.25">
      <c r="A4320">
        <v>163.1</v>
      </c>
      <c r="B4320">
        <f t="shared" si="134"/>
        <v>36.121880650994825</v>
      </c>
      <c r="C4320">
        <f t="shared" si="135"/>
        <v>1304.7902617647144</v>
      </c>
    </row>
    <row r="4321" spans="1:3" x14ac:dyDescent="0.25">
      <c r="A4321">
        <v>121.7</v>
      </c>
      <c r="B4321">
        <f t="shared" si="134"/>
        <v>-5.2781193490051663</v>
      </c>
      <c r="C4321">
        <f t="shared" si="135"/>
        <v>27.858543862342721</v>
      </c>
    </row>
    <row r="4322" spans="1:3" x14ac:dyDescent="0.25">
      <c r="A4322">
        <v>135</v>
      </c>
      <c r="B4322">
        <f t="shared" si="134"/>
        <v>8.0218806509948308</v>
      </c>
      <c r="C4322">
        <f t="shared" si="135"/>
        <v>64.350569178805245</v>
      </c>
    </row>
    <row r="4323" spans="1:3" x14ac:dyDescent="0.25">
      <c r="A4323">
        <v>147.9</v>
      </c>
      <c r="B4323">
        <f t="shared" si="134"/>
        <v>20.921880650994837</v>
      </c>
      <c r="C4323">
        <f t="shared" si="135"/>
        <v>437.7250899744721</v>
      </c>
    </row>
    <row r="4324" spans="1:3" x14ac:dyDescent="0.25">
      <c r="A4324">
        <v>118.1</v>
      </c>
      <c r="B4324">
        <f t="shared" si="134"/>
        <v>-8.8781193490051749</v>
      </c>
      <c r="C4324">
        <f t="shared" si="135"/>
        <v>78.821003175180067</v>
      </c>
    </row>
    <row r="4325" spans="1:3" x14ac:dyDescent="0.25">
      <c r="A4325">
        <v>105.3</v>
      </c>
      <c r="B4325">
        <f t="shared" si="134"/>
        <v>-21.678119349005172</v>
      </c>
      <c r="C4325">
        <f t="shared" si="135"/>
        <v>469.94085850971243</v>
      </c>
    </row>
    <row r="4326" spans="1:3" x14ac:dyDescent="0.25">
      <c r="A4326">
        <v>139.80000000000001</v>
      </c>
      <c r="B4326">
        <f t="shared" si="134"/>
        <v>12.821880650994842</v>
      </c>
      <c r="C4326">
        <f t="shared" si="135"/>
        <v>164.40062342835591</v>
      </c>
    </row>
    <row r="4327" spans="1:3" x14ac:dyDescent="0.25">
      <c r="A4327">
        <v>130</v>
      </c>
      <c r="B4327">
        <f t="shared" si="134"/>
        <v>3.0218806509948308</v>
      </c>
      <c r="C4327">
        <f t="shared" si="135"/>
        <v>9.1317626688569433</v>
      </c>
    </row>
    <row r="4328" spans="1:3" x14ac:dyDescent="0.25">
      <c r="A4328">
        <v>127.5</v>
      </c>
      <c r="B4328">
        <f t="shared" si="134"/>
        <v>0.52188065099483083</v>
      </c>
      <c r="C4328">
        <f t="shared" si="135"/>
        <v>0.27235941388278845</v>
      </c>
    </row>
    <row r="4329" spans="1:3" x14ac:dyDescent="0.25">
      <c r="A4329">
        <v>120</v>
      </c>
      <c r="B4329">
        <f t="shared" si="134"/>
        <v>-6.9781193490051692</v>
      </c>
      <c r="C4329">
        <f t="shared" si="135"/>
        <v>48.694149648960327</v>
      </c>
    </row>
    <row r="4330" spans="1:3" x14ac:dyDescent="0.25">
      <c r="A4330">
        <v>124.2</v>
      </c>
      <c r="B4330">
        <f t="shared" si="134"/>
        <v>-2.7781193490051663</v>
      </c>
      <c r="C4330">
        <f t="shared" si="135"/>
        <v>7.7179471173168892</v>
      </c>
    </row>
    <row r="4331" spans="1:3" x14ac:dyDescent="0.25">
      <c r="A4331">
        <v>113.4</v>
      </c>
      <c r="B4331">
        <f t="shared" si="134"/>
        <v>-13.578119349005163</v>
      </c>
      <c r="C4331">
        <f t="shared" si="135"/>
        <v>184.36532505582841</v>
      </c>
    </row>
    <row r="4332" spans="1:3" x14ac:dyDescent="0.25">
      <c r="A4332">
        <v>118</v>
      </c>
      <c r="B4332">
        <f t="shared" si="134"/>
        <v>-8.9781193490051692</v>
      </c>
      <c r="C4332">
        <f t="shared" si="135"/>
        <v>80.606627044980996</v>
      </c>
    </row>
    <row r="4333" spans="1:3" x14ac:dyDescent="0.25">
      <c r="A4333">
        <v>130</v>
      </c>
      <c r="B4333">
        <f t="shared" si="134"/>
        <v>3.0218806509948308</v>
      </c>
      <c r="C4333">
        <f t="shared" si="135"/>
        <v>9.1317626688569433</v>
      </c>
    </row>
    <row r="4334" spans="1:3" x14ac:dyDescent="0.25">
      <c r="A4334">
        <v>135.9</v>
      </c>
      <c r="B4334">
        <f t="shared" si="134"/>
        <v>8.9218806509948365</v>
      </c>
      <c r="C4334">
        <f t="shared" si="135"/>
        <v>79.59995435059605</v>
      </c>
    </row>
    <row r="4335" spans="1:3" x14ac:dyDescent="0.25">
      <c r="A4335">
        <v>135.80000000000001</v>
      </c>
      <c r="B4335">
        <f t="shared" si="134"/>
        <v>8.8218806509948422</v>
      </c>
      <c r="C4335">
        <f t="shared" si="135"/>
        <v>77.825578220397176</v>
      </c>
    </row>
    <row r="4336" spans="1:3" x14ac:dyDescent="0.25">
      <c r="A4336">
        <v>133.1</v>
      </c>
      <c r="B4336">
        <f t="shared" si="134"/>
        <v>6.1218806509948251</v>
      </c>
      <c r="C4336">
        <f t="shared" si="135"/>
        <v>37.477422705024821</v>
      </c>
    </row>
    <row r="4337" spans="1:3" x14ac:dyDescent="0.25">
      <c r="A4337">
        <v>118.8</v>
      </c>
      <c r="B4337">
        <f t="shared" si="134"/>
        <v>-8.178119349005172</v>
      </c>
      <c r="C4337">
        <f t="shared" si="135"/>
        <v>66.881636086572783</v>
      </c>
    </row>
    <row r="4338" spans="1:3" x14ac:dyDescent="0.25">
      <c r="A4338">
        <v>117.1</v>
      </c>
      <c r="B4338">
        <f t="shared" si="134"/>
        <v>-9.8781193490051749</v>
      </c>
      <c r="C4338">
        <f t="shared" si="135"/>
        <v>97.577241873190417</v>
      </c>
    </row>
    <row r="4339" spans="1:3" x14ac:dyDescent="0.25">
      <c r="A4339">
        <v>114.5</v>
      </c>
      <c r="B4339">
        <f t="shared" si="134"/>
        <v>-12.478119349005169</v>
      </c>
      <c r="C4339">
        <f t="shared" si="135"/>
        <v>155.70346248801718</v>
      </c>
    </row>
    <row r="4340" spans="1:3" x14ac:dyDescent="0.25">
      <c r="A4340">
        <v>127.2</v>
      </c>
      <c r="B4340">
        <f t="shared" si="134"/>
        <v>0.22188065099483367</v>
      </c>
      <c r="C4340">
        <f t="shared" si="135"/>
        <v>4.9231023285891184E-2</v>
      </c>
    </row>
    <row r="4341" spans="1:3" x14ac:dyDescent="0.25">
      <c r="A4341">
        <v>130</v>
      </c>
      <c r="B4341">
        <f t="shared" si="134"/>
        <v>3.0218806509948308</v>
      </c>
      <c r="C4341">
        <f t="shared" si="135"/>
        <v>9.1317626688569433</v>
      </c>
    </row>
    <row r="4342" spans="1:3" x14ac:dyDescent="0.25">
      <c r="A4342">
        <v>116.1</v>
      </c>
      <c r="B4342">
        <f t="shared" si="134"/>
        <v>-10.878119349005175</v>
      </c>
      <c r="C4342">
        <f t="shared" si="135"/>
        <v>118.33348057120077</v>
      </c>
    </row>
    <row r="4343" spans="1:3" x14ac:dyDescent="0.25">
      <c r="A4343">
        <v>130.5</v>
      </c>
      <c r="B4343">
        <f t="shared" si="134"/>
        <v>3.5218806509948308</v>
      </c>
      <c r="C4343">
        <f t="shared" si="135"/>
        <v>12.403643319851774</v>
      </c>
    </row>
    <row r="4344" spans="1:3" x14ac:dyDescent="0.25">
      <c r="A4344">
        <v>104</v>
      </c>
      <c r="B4344">
        <f t="shared" si="134"/>
        <v>-22.978119349005169</v>
      </c>
      <c r="C4344">
        <f t="shared" si="135"/>
        <v>527.99396881712573</v>
      </c>
    </row>
    <row r="4345" spans="1:3" x14ac:dyDescent="0.25">
      <c r="A4345">
        <v>128.5</v>
      </c>
      <c r="B4345">
        <f t="shared" si="134"/>
        <v>1.5218806509948308</v>
      </c>
      <c r="C4345">
        <f t="shared" si="135"/>
        <v>2.3161207158724499</v>
      </c>
    </row>
    <row r="4346" spans="1:3" x14ac:dyDescent="0.25">
      <c r="A4346">
        <v>126</v>
      </c>
      <c r="B4346">
        <f t="shared" si="134"/>
        <v>-0.97811934900516917</v>
      </c>
      <c r="C4346">
        <f t="shared" si="135"/>
        <v>0.9567174608982959</v>
      </c>
    </row>
    <row r="4347" spans="1:3" x14ac:dyDescent="0.25">
      <c r="A4347">
        <v>141.1</v>
      </c>
      <c r="B4347">
        <f t="shared" si="134"/>
        <v>14.121880650994825</v>
      </c>
      <c r="C4347">
        <f t="shared" si="135"/>
        <v>199.42751312094202</v>
      </c>
    </row>
    <row r="4348" spans="1:3" x14ac:dyDescent="0.25">
      <c r="A4348">
        <v>102.8</v>
      </c>
      <c r="B4348">
        <f t="shared" si="134"/>
        <v>-24.178119349005172</v>
      </c>
      <c r="C4348">
        <f t="shared" si="135"/>
        <v>584.58145525473833</v>
      </c>
    </row>
    <row r="4349" spans="1:3" x14ac:dyDescent="0.25">
      <c r="A4349">
        <v>129.19999999999999</v>
      </c>
      <c r="B4349">
        <f t="shared" si="134"/>
        <v>2.2218806509948195</v>
      </c>
      <c r="C4349">
        <f t="shared" si="135"/>
        <v>4.9367536272651629</v>
      </c>
    </row>
    <row r="4350" spans="1:3" x14ac:dyDescent="0.25">
      <c r="A4350">
        <v>119.3</v>
      </c>
      <c r="B4350">
        <f t="shared" si="134"/>
        <v>-7.678119349005172</v>
      </c>
      <c r="C4350">
        <f t="shared" si="135"/>
        <v>58.953516737567604</v>
      </c>
    </row>
    <row r="4351" spans="1:3" x14ac:dyDescent="0.25">
      <c r="A4351">
        <v>126.3</v>
      </c>
      <c r="B4351">
        <f t="shared" si="134"/>
        <v>-0.67811934900517201</v>
      </c>
      <c r="C4351">
        <f t="shared" si="135"/>
        <v>0.4598458514951983</v>
      </c>
    </row>
    <row r="4352" spans="1:3" x14ac:dyDescent="0.25">
      <c r="A4352">
        <v>140</v>
      </c>
      <c r="B4352">
        <f t="shared" si="134"/>
        <v>13.021880650994831</v>
      </c>
      <c r="C4352">
        <f t="shared" si="135"/>
        <v>169.56937568875355</v>
      </c>
    </row>
    <row r="4353" spans="1:3" x14ac:dyDescent="0.25">
      <c r="A4353">
        <v>131.5</v>
      </c>
      <c r="B4353">
        <f t="shared" si="134"/>
        <v>4.5218806509948308</v>
      </c>
      <c r="C4353">
        <f t="shared" si="135"/>
        <v>20.447404621841436</v>
      </c>
    </row>
    <row r="4354" spans="1:3" x14ac:dyDescent="0.25">
      <c r="A4354">
        <v>137.6</v>
      </c>
      <c r="B4354">
        <f t="shared" si="134"/>
        <v>10.621880650994825</v>
      </c>
      <c r="C4354">
        <f t="shared" si="135"/>
        <v>112.82434856397825</v>
      </c>
    </row>
    <row r="4355" spans="1:3" x14ac:dyDescent="0.25">
      <c r="A4355">
        <v>142.80000000000001</v>
      </c>
      <c r="B4355">
        <f t="shared" ref="B4355:B4418" si="136">A4355 -$H$2</f>
        <v>15.821880650994842</v>
      </c>
      <c r="C4355">
        <f t="shared" ref="C4355:C4418" si="137">B4355*B4355</f>
        <v>250.33190733432497</v>
      </c>
    </row>
    <row r="4356" spans="1:3" x14ac:dyDescent="0.25">
      <c r="A4356">
        <v>146.19999999999999</v>
      </c>
      <c r="B4356">
        <f t="shared" si="136"/>
        <v>19.221880650994819</v>
      </c>
      <c r="C4356">
        <f t="shared" si="137"/>
        <v>369.48069576108901</v>
      </c>
    </row>
    <row r="4357" spans="1:3" x14ac:dyDescent="0.25">
      <c r="A4357">
        <v>162.1</v>
      </c>
      <c r="B4357">
        <f t="shared" si="136"/>
        <v>35.121880650994825</v>
      </c>
      <c r="C4357">
        <f t="shared" si="137"/>
        <v>1233.5465004627247</v>
      </c>
    </row>
    <row r="4358" spans="1:3" x14ac:dyDescent="0.25">
      <c r="A4358">
        <v>140</v>
      </c>
      <c r="B4358">
        <f t="shared" si="136"/>
        <v>13.021880650994831</v>
      </c>
      <c r="C4358">
        <f t="shared" si="137"/>
        <v>169.56937568875355</v>
      </c>
    </row>
    <row r="4359" spans="1:3" x14ac:dyDescent="0.25">
      <c r="A4359">
        <v>120</v>
      </c>
      <c r="B4359">
        <f t="shared" si="136"/>
        <v>-6.9781193490051692</v>
      </c>
      <c r="C4359">
        <f t="shared" si="137"/>
        <v>48.694149648960327</v>
      </c>
    </row>
    <row r="4360" spans="1:3" x14ac:dyDescent="0.25">
      <c r="A4360">
        <v>133.30000000000001</v>
      </c>
      <c r="B4360">
        <f t="shared" si="136"/>
        <v>6.3218806509948422</v>
      </c>
      <c r="C4360">
        <f t="shared" si="137"/>
        <v>39.966174965422972</v>
      </c>
    </row>
    <row r="4361" spans="1:3" x14ac:dyDescent="0.25">
      <c r="A4361">
        <v>124.8</v>
      </c>
      <c r="B4361">
        <f t="shared" si="136"/>
        <v>-2.178119349005172</v>
      </c>
      <c r="C4361">
        <f t="shared" si="137"/>
        <v>4.7442038985107144</v>
      </c>
    </row>
    <row r="4362" spans="1:3" x14ac:dyDescent="0.25">
      <c r="A4362">
        <v>133.30000000000001</v>
      </c>
      <c r="B4362">
        <f t="shared" si="136"/>
        <v>6.3218806509948422</v>
      </c>
      <c r="C4362">
        <f t="shared" si="137"/>
        <v>39.966174965422972</v>
      </c>
    </row>
    <row r="4363" spans="1:3" x14ac:dyDescent="0.25">
      <c r="A4363">
        <v>141.80000000000001</v>
      </c>
      <c r="B4363">
        <f t="shared" si="136"/>
        <v>14.821880650994842</v>
      </c>
      <c r="C4363">
        <f t="shared" si="137"/>
        <v>219.68814603233528</v>
      </c>
    </row>
    <row r="4364" spans="1:3" x14ac:dyDescent="0.25">
      <c r="A4364">
        <v>128.19999999999999</v>
      </c>
      <c r="B4364">
        <f t="shared" si="136"/>
        <v>1.2218806509948195</v>
      </c>
      <c r="C4364">
        <f t="shared" si="137"/>
        <v>1.4929923252755237</v>
      </c>
    </row>
    <row r="4365" spans="1:3" x14ac:dyDescent="0.25">
      <c r="A4365">
        <v>115</v>
      </c>
      <c r="B4365">
        <f t="shared" si="136"/>
        <v>-11.978119349005169</v>
      </c>
      <c r="C4365">
        <f t="shared" si="137"/>
        <v>143.47534313901201</v>
      </c>
    </row>
    <row r="4366" spans="1:3" x14ac:dyDescent="0.25">
      <c r="A4366">
        <v>123.6</v>
      </c>
      <c r="B4366">
        <f t="shared" si="136"/>
        <v>-3.3781193490051749</v>
      </c>
      <c r="C4366">
        <f t="shared" si="137"/>
        <v>11.411690336123147</v>
      </c>
    </row>
    <row r="4367" spans="1:3" x14ac:dyDescent="0.25">
      <c r="A4367">
        <v>120.2</v>
      </c>
      <c r="B4367">
        <f t="shared" si="136"/>
        <v>-6.7781193490051663</v>
      </c>
      <c r="C4367">
        <f t="shared" si="137"/>
        <v>45.94290190935822</v>
      </c>
    </row>
    <row r="4368" spans="1:3" x14ac:dyDescent="0.25">
      <c r="A4368">
        <v>127</v>
      </c>
      <c r="B4368">
        <f t="shared" si="136"/>
        <v>2.188065099483083E-2</v>
      </c>
      <c r="C4368">
        <f t="shared" si="137"/>
        <v>4.7876288795759139E-4</v>
      </c>
    </row>
    <row r="4369" spans="1:3" x14ac:dyDescent="0.25">
      <c r="A4369">
        <v>120.4</v>
      </c>
      <c r="B4369">
        <f t="shared" si="136"/>
        <v>-6.5781193490051635</v>
      </c>
      <c r="C4369">
        <f t="shared" si="137"/>
        <v>43.271654169756118</v>
      </c>
    </row>
    <row r="4370" spans="1:3" x14ac:dyDescent="0.25">
      <c r="A4370">
        <v>120</v>
      </c>
      <c r="B4370">
        <f t="shared" si="136"/>
        <v>-6.9781193490051692</v>
      </c>
      <c r="C4370">
        <f t="shared" si="137"/>
        <v>48.694149648960327</v>
      </c>
    </row>
    <row r="4371" spans="1:3" x14ac:dyDescent="0.25">
      <c r="A4371">
        <v>120</v>
      </c>
      <c r="B4371">
        <f t="shared" si="136"/>
        <v>-6.9781193490051692</v>
      </c>
      <c r="C4371">
        <f t="shared" si="137"/>
        <v>48.694149648960327</v>
      </c>
    </row>
    <row r="4372" spans="1:3" x14ac:dyDescent="0.25">
      <c r="A4372">
        <v>133.9</v>
      </c>
      <c r="B4372">
        <f t="shared" si="136"/>
        <v>6.9218806509948365</v>
      </c>
      <c r="C4372">
        <f t="shared" si="137"/>
        <v>47.912431746616704</v>
      </c>
    </row>
    <row r="4373" spans="1:3" x14ac:dyDescent="0.25">
      <c r="A4373">
        <v>113.5</v>
      </c>
      <c r="B4373">
        <f t="shared" si="136"/>
        <v>-13.478119349005169</v>
      </c>
      <c r="C4373">
        <f t="shared" si="137"/>
        <v>181.65970118602752</v>
      </c>
    </row>
    <row r="4374" spans="1:3" x14ac:dyDescent="0.25">
      <c r="A4374">
        <v>126.1</v>
      </c>
      <c r="B4374">
        <f t="shared" si="136"/>
        <v>-0.87811934900517485</v>
      </c>
      <c r="C4374">
        <f t="shared" si="137"/>
        <v>0.77109359109727205</v>
      </c>
    </row>
    <row r="4375" spans="1:3" x14ac:dyDescent="0.25">
      <c r="A4375">
        <v>121.2</v>
      </c>
      <c r="B4375">
        <f t="shared" si="136"/>
        <v>-5.7781193490051663</v>
      </c>
      <c r="C4375">
        <f t="shared" si="137"/>
        <v>33.386663211347887</v>
      </c>
    </row>
    <row r="4376" spans="1:3" x14ac:dyDescent="0.25">
      <c r="A4376">
        <v>150</v>
      </c>
      <c r="B4376">
        <f t="shared" si="136"/>
        <v>23.021880650994831</v>
      </c>
      <c r="C4376">
        <f t="shared" si="137"/>
        <v>530.00698870865017</v>
      </c>
    </row>
    <row r="4377" spans="1:3" x14ac:dyDescent="0.25">
      <c r="A4377">
        <v>100</v>
      </c>
      <c r="B4377">
        <f t="shared" si="136"/>
        <v>-26.978119349005169</v>
      </c>
      <c r="C4377">
        <f t="shared" si="137"/>
        <v>727.81892360916709</v>
      </c>
    </row>
    <row r="4378" spans="1:3" x14ac:dyDescent="0.25">
      <c r="A4378">
        <v>127.3</v>
      </c>
      <c r="B4378">
        <f t="shared" si="136"/>
        <v>0.32188065099482799</v>
      </c>
      <c r="C4378">
        <f t="shared" si="137"/>
        <v>0.10360715348485426</v>
      </c>
    </row>
    <row r="4379" spans="1:3" x14ac:dyDescent="0.25">
      <c r="A4379">
        <v>103.8</v>
      </c>
      <c r="B4379">
        <f t="shared" si="136"/>
        <v>-23.178119349005172</v>
      </c>
      <c r="C4379">
        <f t="shared" si="137"/>
        <v>537.2252165567279</v>
      </c>
    </row>
    <row r="4380" spans="1:3" x14ac:dyDescent="0.25">
      <c r="A4380">
        <v>131</v>
      </c>
      <c r="B4380">
        <f t="shared" si="136"/>
        <v>4.0218806509948308</v>
      </c>
      <c r="C4380">
        <f t="shared" si="137"/>
        <v>16.175523970846605</v>
      </c>
    </row>
    <row r="4381" spans="1:3" x14ac:dyDescent="0.25">
      <c r="A4381">
        <v>133.9</v>
      </c>
      <c r="B4381">
        <f t="shared" si="136"/>
        <v>6.9218806509948365</v>
      </c>
      <c r="C4381">
        <f t="shared" si="137"/>
        <v>47.912431746616704</v>
      </c>
    </row>
    <row r="4382" spans="1:3" x14ac:dyDescent="0.25">
      <c r="A4382">
        <v>140</v>
      </c>
      <c r="B4382">
        <f t="shared" si="136"/>
        <v>13.021880650994831</v>
      </c>
      <c r="C4382">
        <f t="shared" si="137"/>
        <v>169.56937568875355</v>
      </c>
    </row>
    <row r="4383" spans="1:3" x14ac:dyDescent="0.25">
      <c r="A4383">
        <v>121.4</v>
      </c>
      <c r="B4383">
        <f t="shared" si="136"/>
        <v>-5.5781193490051635</v>
      </c>
      <c r="C4383">
        <f t="shared" si="137"/>
        <v>31.115415471745788</v>
      </c>
    </row>
    <row r="4384" spans="1:3" x14ac:dyDescent="0.25">
      <c r="A4384">
        <v>122</v>
      </c>
      <c r="B4384">
        <f t="shared" si="136"/>
        <v>-4.9781193490051692</v>
      </c>
      <c r="C4384">
        <f t="shared" si="137"/>
        <v>24.78167225293965</v>
      </c>
    </row>
    <row r="4385" spans="1:3" x14ac:dyDescent="0.25">
      <c r="A4385">
        <v>150.5</v>
      </c>
      <c r="B4385">
        <f t="shared" si="136"/>
        <v>23.521880650994831</v>
      </c>
      <c r="C4385">
        <f t="shared" si="137"/>
        <v>553.278869359645</v>
      </c>
    </row>
    <row r="4386" spans="1:3" x14ac:dyDescent="0.25">
      <c r="A4386">
        <v>139.4</v>
      </c>
      <c r="B4386">
        <f t="shared" si="136"/>
        <v>12.421880650994837</v>
      </c>
      <c r="C4386">
        <f t="shared" si="137"/>
        <v>154.30311890755991</v>
      </c>
    </row>
    <row r="4387" spans="1:3" x14ac:dyDescent="0.25">
      <c r="A4387">
        <v>112.6</v>
      </c>
      <c r="B4387">
        <f t="shared" si="136"/>
        <v>-14.378119349005175</v>
      </c>
      <c r="C4387">
        <f t="shared" si="137"/>
        <v>206.73031601423699</v>
      </c>
    </row>
    <row r="4388" spans="1:3" x14ac:dyDescent="0.25">
      <c r="A4388">
        <v>115.2</v>
      </c>
      <c r="B4388">
        <f t="shared" si="136"/>
        <v>-11.778119349005166</v>
      </c>
      <c r="C4388">
        <f t="shared" si="137"/>
        <v>138.72409539940989</v>
      </c>
    </row>
    <row r="4389" spans="1:3" x14ac:dyDescent="0.25">
      <c r="A4389">
        <v>131.80000000000001</v>
      </c>
      <c r="B4389">
        <f t="shared" si="136"/>
        <v>4.8218806509948422</v>
      </c>
      <c r="C4389">
        <f t="shared" si="137"/>
        <v>23.250533012438442</v>
      </c>
    </row>
    <row r="4390" spans="1:3" x14ac:dyDescent="0.25">
      <c r="A4390">
        <v>122.8</v>
      </c>
      <c r="B4390">
        <f t="shared" si="136"/>
        <v>-4.178119349005172</v>
      </c>
      <c r="C4390">
        <f t="shared" si="137"/>
        <v>17.456681294531403</v>
      </c>
    </row>
    <row r="4391" spans="1:3" x14ac:dyDescent="0.25">
      <c r="A4391">
        <v>156.19999999999999</v>
      </c>
      <c r="B4391">
        <f t="shared" si="136"/>
        <v>29.221880650994819</v>
      </c>
      <c r="C4391">
        <f t="shared" si="137"/>
        <v>853.9183087809854</v>
      </c>
    </row>
    <row r="4392" spans="1:3" x14ac:dyDescent="0.25">
      <c r="A4392">
        <v>132</v>
      </c>
      <c r="B4392">
        <f t="shared" si="136"/>
        <v>5.0218806509948308</v>
      </c>
      <c r="C4392">
        <f t="shared" si="137"/>
        <v>25.219285272836267</v>
      </c>
    </row>
    <row r="4393" spans="1:3" x14ac:dyDescent="0.25">
      <c r="A4393">
        <v>130</v>
      </c>
      <c r="B4393">
        <f t="shared" si="136"/>
        <v>3.0218806509948308</v>
      </c>
      <c r="C4393">
        <f t="shared" si="137"/>
        <v>9.1317626688569433</v>
      </c>
    </row>
    <row r="4394" spans="1:3" x14ac:dyDescent="0.25">
      <c r="A4394">
        <v>138.4</v>
      </c>
      <c r="B4394">
        <f t="shared" si="136"/>
        <v>11.421880650994837</v>
      </c>
      <c r="C4394">
        <f t="shared" si="137"/>
        <v>130.45935760557023</v>
      </c>
    </row>
    <row r="4395" spans="1:3" x14ac:dyDescent="0.25">
      <c r="A4395">
        <v>146.19999999999999</v>
      </c>
      <c r="B4395">
        <f t="shared" si="136"/>
        <v>19.221880650994819</v>
      </c>
      <c r="C4395">
        <f t="shared" si="137"/>
        <v>369.48069576108901</v>
      </c>
    </row>
    <row r="4396" spans="1:3" x14ac:dyDescent="0.25">
      <c r="A4396">
        <v>166</v>
      </c>
      <c r="B4396">
        <f t="shared" si="136"/>
        <v>39.021880650994831</v>
      </c>
      <c r="C4396">
        <f t="shared" si="137"/>
        <v>1522.7071695404848</v>
      </c>
    </row>
    <row r="4397" spans="1:3" x14ac:dyDescent="0.25">
      <c r="A4397">
        <v>133.1</v>
      </c>
      <c r="B4397">
        <f t="shared" si="136"/>
        <v>6.1218806509948251</v>
      </c>
      <c r="C4397">
        <f t="shared" si="137"/>
        <v>37.477422705024821</v>
      </c>
    </row>
    <row r="4398" spans="1:3" x14ac:dyDescent="0.25">
      <c r="A4398">
        <v>121.9</v>
      </c>
      <c r="B4398">
        <f t="shared" si="136"/>
        <v>-5.0781193490051635</v>
      </c>
      <c r="C4398">
        <f t="shared" si="137"/>
        <v>25.787296122740624</v>
      </c>
    </row>
    <row r="4399" spans="1:3" x14ac:dyDescent="0.25">
      <c r="A4399">
        <v>110.4</v>
      </c>
      <c r="B4399">
        <f t="shared" si="136"/>
        <v>-16.578119349005163</v>
      </c>
      <c r="C4399">
        <f t="shared" si="137"/>
        <v>274.83404114985939</v>
      </c>
    </row>
    <row r="4400" spans="1:3" x14ac:dyDescent="0.25">
      <c r="A4400">
        <v>121.4</v>
      </c>
      <c r="B4400">
        <f t="shared" si="136"/>
        <v>-5.5781193490051635</v>
      </c>
      <c r="C4400">
        <f t="shared" si="137"/>
        <v>31.115415471745788</v>
      </c>
    </row>
    <row r="4401" spans="1:3" x14ac:dyDescent="0.25">
      <c r="A4401">
        <v>137</v>
      </c>
      <c r="B4401">
        <f t="shared" si="136"/>
        <v>10.021880650994831</v>
      </c>
      <c r="C4401">
        <f t="shared" si="137"/>
        <v>100.43809178278457</v>
      </c>
    </row>
    <row r="4402" spans="1:3" x14ac:dyDescent="0.25">
      <c r="A4402">
        <v>140</v>
      </c>
      <c r="B4402">
        <f t="shared" si="136"/>
        <v>13.021880650994831</v>
      </c>
      <c r="C4402">
        <f t="shared" si="137"/>
        <v>169.56937568875355</v>
      </c>
    </row>
    <row r="4403" spans="1:3" x14ac:dyDescent="0.25">
      <c r="A4403">
        <v>140</v>
      </c>
      <c r="B4403">
        <f t="shared" si="136"/>
        <v>13.021880650994831</v>
      </c>
      <c r="C4403">
        <f t="shared" si="137"/>
        <v>169.56937568875355</v>
      </c>
    </row>
    <row r="4404" spans="1:3" x14ac:dyDescent="0.25">
      <c r="A4404">
        <v>126.8</v>
      </c>
      <c r="B4404">
        <f t="shared" si="136"/>
        <v>-0.17811934900517201</v>
      </c>
      <c r="C4404">
        <f t="shared" si="137"/>
        <v>3.1726502490026273E-2</v>
      </c>
    </row>
    <row r="4405" spans="1:3" x14ac:dyDescent="0.25">
      <c r="A4405">
        <v>124.8</v>
      </c>
      <c r="B4405">
        <f t="shared" si="136"/>
        <v>-2.178119349005172</v>
      </c>
      <c r="C4405">
        <f t="shared" si="137"/>
        <v>4.7442038985107144</v>
      </c>
    </row>
    <row r="4406" spans="1:3" x14ac:dyDescent="0.25">
      <c r="A4406">
        <v>120</v>
      </c>
      <c r="B4406">
        <f t="shared" si="136"/>
        <v>-6.9781193490051692</v>
      </c>
      <c r="C4406">
        <f t="shared" si="137"/>
        <v>48.694149648960327</v>
      </c>
    </row>
    <row r="4407" spans="1:3" x14ac:dyDescent="0.25">
      <c r="A4407">
        <v>133</v>
      </c>
      <c r="B4407">
        <f t="shared" si="136"/>
        <v>6.0218806509948308</v>
      </c>
      <c r="C4407">
        <f t="shared" si="137"/>
        <v>36.263046574825928</v>
      </c>
    </row>
    <row r="4408" spans="1:3" x14ac:dyDescent="0.25">
      <c r="A4408">
        <v>127.5</v>
      </c>
      <c r="B4408">
        <f t="shared" si="136"/>
        <v>0.52188065099483083</v>
      </c>
      <c r="C4408">
        <f t="shared" si="137"/>
        <v>0.27235941388278845</v>
      </c>
    </row>
    <row r="4409" spans="1:3" x14ac:dyDescent="0.25">
      <c r="A4409">
        <v>131.69999999999999</v>
      </c>
      <c r="B4409">
        <f t="shared" si="136"/>
        <v>4.7218806509948195</v>
      </c>
      <c r="C4409">
        <f t="shared" si="137"/>
        <v>22.296156882239259</v>
      </c>
    </row>
    <row r="4410" spans="1:3" x14ac:dyDescent="0.25">
      <c r="A4410">
        <v>133</v>
      </c>
      <c r="B4410">
        <f t="shared" si="136"/>
        <v>6.0218806509948308</v>
      </c>
      <c r="C4410">
        <f t="shared" si="137"/>
        <v>36.263046574825928</v>
      </c>
    </row>
    <row r="4411" spans="1:3" x14ac:dyDescent="0.25">
      <c r="A4411">
        <v>122.7</v>
      </c>
      <c r="B4411">
        <f t="shared" si="136"/>
        <v>-4.2781193490051663</v>
      </c>
      <c r="C4411">
        <f t="shared" si="137"/>
        <v>18.302305164332388</v>
      </c>
    </row>
    <row r="4412" spans="1:3" x14ac:dyDescent="0.25">
      <c r="A4412">
        <v>121.2</v>
      </c>
      <c r="B4412">
        <f t="shared" si="136"/>
        <v>-5.7781193490051663</v>
      </c>
      <c r="C4412">
        <f t="shared" si="137"/>
        <v>33.386663211347887</v>
      </c>
    </row>
    <row r="4413" spans="1:3" x14ac:dyDescent="0.25">
      <c r="A4413">
        <v>150</v>
      </c>
      <c r="B4413">
        <f t="shared" si="136"/>
        <v>23.021880650994831</v>
      </c>
      <c r="C4413">
        <f t="shared" si="137"/>
        <v>530.00698870865017</v>
      </c>
    </row>
    <row r="4414" spans="1:3" x14ac:dyDescent="0.25">
      <c r="A4414">
        <v>133.4</v>
      </c>
      <c r="B4414">
        <f t="shared" si="136"/>
        <v>6.4218806509948365</v>
      </c>
      <c r="C4414">
        <f t="shared" si="137"/>
        <v>41.240551095621868</v>
      </c>
    </row>
    <row r="4415" spans="1:3" x14ac:dyDescent="0.25">
      <c r="A4415">
        <v>121.2</v>
      </c>
      <c r="B4415">
        <f t="shared" si="136"/>
        <v>-5.7781193490051663</v>
      </c>
      <c r="C4415">
        <f t="shared" si="137"/>
        <v>33.386663211347887</v>
      </c>
    </row>
    <row r="4416" spans="1:3" x14ac:dyDescent="0.25">
      <c r="A4416">
        <v>129.30000000000001</v>
      </c>
      <c r="B4416">
        <f t="shared" si="136"/>
        <v>2.3218806509948422</v>
      </c>
      <c r="C4416">
        <f t="shared" si="137"/>
        <v>5.3911297574642321</v>
      </c>
    </row>
    <row r="4417" spans="1:3" x14ac:dyDescent="0.25">
      <c r="A4417">
        <v>117.8</v>
      </c>
      <c r="B4417">
        <f t="shared" si="136"/>
        <v>-9.178119349005172</v>
      </c>
      <c r="C4417">
        <f t="shared" si="137"/>
        <v>84.237874784583127</v>
      </c>
    </row>
    <row r="4418" spans="1:3" x14ac:dyDescent="0.25">
      <c r="A4418">
        <v>131.30000000000001</v>
      </c>
      <c r="B4418">
        <f t="shared" si="136"/>
        <v>4.3218806509948422</v>
      </c>
      <c r="C4418">
        <f t="shared" si="137"/>
        <v>18.6786523614436</v>
      </c>
    </row>
    <row r="4419" spans="1:3" x14ac:dyDescent="0.25">
      <c r="A4419">
        <v>133.80000000000001</v>
      </c>
      <c r="B4419">
        <f t="shared" ref="B4419:B4425" si="138">A4419 -$H$2</f>
        <v>6.8218806509948422</v>
      </c>
      <c r="C4419">
        <f t="shared" ref="C4419:C4425" si="139">B4419*B4419</f>
        <v>46.538055616417815</v>
      </c>
    </row>
    <row r="4420" spans="1:3" x14ac:dyDescent="0.25">
      <c r="A4420">
        <v>120</v>
      </c>
      <c r="B4420">
        <f t="shared" si="138"/>
        <v>-6.9781193490051692</v>
      </c>
      <c r="C4420">
        <f t="shared" si="139"/>
        <v>48.694149648960327</v>
      </c>
    </row>
    <row r="4421" spans="1:3" x14ac:dyDescent="0.25">
      <c r="A4421">
        <v>122.2</v>
      </c>
      <c r="B4421">
        <f t="shared" si="138"/>
        <v>-4.7781193490051663</v>
      </c>
      <c r="C4421">
        <f t="shared" si="139"/>
        <v>22.830424513337555</v>
      </c>
    </row>
    <row r="4422" spans="1:3" x14ac:dyDescent="0.25">
      <c r="A4422">
        <v>119</v>
      </c>
      <c r="B4422">
        <f t="shared" si="138"/>
        <v>-7.9781193490051692</v>
      </c>
      <c r="C4422">
        <f t="shared" si="139"/>
        <v>63.650388346970665</v>
      </c>
    </row>
    <row r="4423" spans="1:3" x14ac:dyDescent="0.25">
      <c r="A4423">
        <v>149.5</v>
      </c>
      <c r="B4423">
        <f t="shared" si="138"/>
        <v>22.521880650994831</v>
      </c>
      <c r="C4423">
        <f t="shared" si="139"/>
        <v>507.23510805765534</v>
      </c>
    </row>
    <row r="4424" spans="1:3" x14ac:dyDescent="0.25">
      <c r="A4424">
        <v>153.80000000000001</v>
      </c>
      <c r="B4424">
        <f t="shared" si="138"/>
        <v>26.821880650994842</v>
      </c>
      <c r="C4424">
        <f t="shared" si="139"/>
        <v>719.41328165621155</v>
      </c>
    </row>
    <row r="4425" spans="1:3" x14ac:dyDescent="0.25">
      <c r="A4425">
        <v>152</v>
      </c>
      <c r="B4425">
        <f t="shared" si="138"/>
        <v>25.021880650994831</v>
      </c>
      <c r="C4425">
        <f t="shared" si="139"/>
        <v>626.09451131262949</v>
      </c>
    </row>
    <row r="1048576" spans="1:1" x14ac:dyDescent="0.25">
      <c r="A1048576">
        <f>AVERAGE(A2:A1048575)</f>
        <v>126.97811934900518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25"/>
  <sheetViews>
    <sheetView zoomScale="110" workbookViewId="0">
      <selection activeCell="F7" sqref="F7"/>
    </sheetView>
  </sheetViews>
  <sheetFormatPr defaultRowHeight="15" x14ac:dyDescent="0.25"/>
  <cols>
    <col min="1" max="1" width="17.5703125" customWidth="1"/>
    <col min="2" max="2" width="21.42578125" customWidth="1"/>
    <col min="3" max="4" width="21.140625" customWidth="1"/>
    <col min="5" max="7" width="20.28515625" customWidth="1"/>
    <col min="8" max="8" width="25.42578125" customWidth="1"/>
    <col min="14" max="14" width="29.42578125" customWidth="1"/>
  </cols>
  <sheetData>
    <row r="1" spans="1:13" s="4" customFormat="1" x14ac:dyDescent="0.25">
      <c r="A1" t="s">
        <v>6</v>
      </c>
      <c r="B1" s="4" t="s">
        <v>51</v>
      </c>
      <c r="C1" s="4" t="s">
        <v>52</v>
      </c>
      <c r="E1" s="4" t="s">
        <v>53</v>
      </c>
      <c r="F1" s="4" t="s">
        <v>54</v>
      </c>
      <c r="G1" s="4" t="s">
        <v>55</v>
      </c>
      <c r="H1" s="4" t="s">
        <v>40</v>
      </c>
      <c r="I1" s="4" t="s">
        <v>41</v>
      </c>
      <c r="J1" s="4" t="s">
        <v>42</v>
      </c>
      <c r="K1" s="4" t="s">
        <v>43</v>
      </c>
      <c r="L1" s="4" t="s">
        <v>44</v>
      </c>
      <c r="M1" s="4" t="s">
        <v>45</v>
      </c>
    </row>
    <row r="2" spans="1:13" x14ac:dyDescent="0.25">
      <c r="A2">
        <v>122</v>
      </c>
      <c r="B2">
        <f>A2 -$H$2</f>
        <v>-10.613313743217503</v>
      </c>
      <c r="C2">
        <f>B2*B2</f>
        <v>112.64242861196954</v>
      </c>
      <c r="E2">
        <f>SUM(C:C)</f>
        <v>769301.64582053293</v>
      </c>
      <c r="F2">
        <f>E2/J2</f>
        <v>173.93209265668844</v>
      </c>
      <c r="G2">
        <f>SQRT(F2)</f>
        <v>13.188331685876285</v>
      </c>
      <c r="H2">
        <f>AVERAGE(A:A)</f>
        <v>132.6133137432175</v>
      </c>
      <c r="I2">
        <f>SUM(A:A)</f>
        <v>586681.29999999423</v>
      </c>
      <c r="J2">
        <f>COUNT(A:A) - 1</f>
        <v>4423</v>
      </c>
      <c r="K2">
        <f>(I2/J2)</f>
        <v>132.64329640515356</v>
      </c>
      <c r="L2">
        <f>MODE(A:A)</f>
        <v>133.1</v>
      </c>
      <c r="M2">
        <f>MEDIAN(A:A)</f>
        <v>133.1</v>
      </c>
    </row>
    <row r="3" spans="1:13" x14ac:dyDescent="0.25">
      <c r="A3">
        <v>160</v>
      </c>
      <c r="B3">
        <f t="shared" ref="B3:B66" si="0">A3 -$H$2</f>
        <v>27.386686256782497</v>
      </c>
      <c r="C3">
        <f t="shared" ref="C3:C66" si="1">B3*B3</f>
        <v>750.03058412743928</v>
      </c>
    </row>
    <row r="4" spans="1:13" x14ac:dyDescent="0.25">
      <c r="A4">
        <v>122</v>
      </c>
      <c r="B4">
        <f t="shared" si="0"/>
        <v>-10.613313743217503</v>
      </c>
      <c r="C4">
        <f t="shared" si="1"/>
        <v>112.64242861196954</v>
      </c>
    </row>
    <row r="5" spans="1:13" x14ac:dyDescent="0.25">
      <c r="A5">
        <v>122</v>
      </c>
      <c r="B5">
        <f t="shared" si="0"/>
        <v>-10.613313743217503</v>
      </c>
      <c r="C5">
        <f t="shared" si="1"/>
        <v>112.64242861196954</v>
      </c>
    </row>
    <row r="6" spans="1:13" x14ac:dyDescent="0.25">
      <c r="A6">
        <v>100</v>
      </c>
      <c r="B6">
        <f t="shared" si="0"/>
        <v>-32.613313743217503</v>
      </c>
      <c r="C6">
        <f t="shared" si="1"/>
        <v>1063.6282333135396</v>
      </c>
      <c r="E6" s="4" t="s">
        <v>56</v>
      </c>
      <c r="F6" s="4" t="s">
        <v>57</v>
      </c>
      <c r="G6" s="4" t="s">
        <v>58</v>
      </c>
    </row>
    <row r="7" spans="1:13" x14ac:dyDescent="0.25">
      <c r="A7">
        <v>133.1</v>
      </c>
      <c r="B7">
        <f t="shared" si="0"/>
        <v>0.486686256782491</v>
      </c>
      <c r="C7">
        <f t="shared" si="1"/>
        <v>0.23686351254095278</v>
      </c>
      <c r="E7">
        <f>_xlfn.QUARTILE.EXC(A:A,1)</f>
        <v>125</v>
      </c>
      <c r="F7">
        <f>_xlfn.QUARTILE.EXC(A:A,3)</f>
        <v>140</v>
      </c>
      <c r="G7">
        <f>F7-E7</f>
        <v>15</v>
      </c>
    </row>
    <row r="8" spans="1:13" x14ac:dyDescent="0.25">
      <c r="A8">
        <v>142</v>
      </c>
      <c r="B8">
        <f t="shared" si="0"/>
        <v>9.3866862567824967</v>
      </c>
      <c r="C8">
        <f t="shared" si="1"/>
        <v>88.109878883269403</v>
      </c>
    </row>
    <row r="9" spans="1:13" x14ac:dyDescent="0.25">
      <c r="A9">
        <v>119</v>
      </c>
      <c r="B9">
        <f t="shared" si="0"/>
        <v>-13.613313743217503</v>
      </c>
      <c r="C9">
        <f t="shared" si="1"/>
        <v>185.32231107127456</v>
      </c>
    </row>
    <row r="10" spans="1:13" x14ac:dyDescent="0.25">
      <c r="A10">
        <v>137</v>
      </c>
      <c r="B10">
        <f t="shared" si="0"/>
        <v>4.3866862567824967</v>
      </c>
      <c r="C10">
        <f t="shared" si="1"/>
        <v>19.243016315444432</v>
      </c>
    </row>
    <row r="11" spans="1:13" x14ac:dyDescent="0.25">
      <c r="A11">
        <v>138</v>
      </c>
      <c r="B11">
        <f t="shared" si="0"/>
        <v>5.3866862567824967</v>
      </c>
      <c r="C11">
        <f t="shared" si="1"/>
        <v>29.016388829009426</v>
      </c>
    </row>
    <row r="12" spans="1:13" x14ac:dyDescent="0.25">
      <c r="A12">
        <v>139</v>
      </c>
      <c r="B12">
        <f t="shared" si="0"/>
        <v>6.3866862567824967</v>
      </c>
      <c r="C12">
        <f t="shared" si="1"/>
        <v>40.789761342574423</v>
      </c>
    </row>
    <row r="13" spans="1:13" x14ac:dyDescent="0.25">
      <c r="A13">
        <v>136</v>
      </c>
      <c r="B13">
        <f t="shared" si="0"/>
        <v>3.3866862567824967</v>
      </c>
      <c r="C13">
        <f t="shared" si="1"/>
        <v>11.469643801879439</v>
      </c>
    </row>
    <row r="14" spans="1:13" x14ac:dyDescent="0.25">
      <c r="A14">
        <v>133</v>
      </c>
      <c r="B14">
        <f t="shared" si="0"/>
        <v>0.38668625678249668</v>
      </c>
      <c r="C14">
        <f t="shared" si="1"/>
        <v>0.14952626118445897</v>
      </c>
    </row>
    <row r="15" spans="1:13" x14ac:dyDescent="0.25">
      <c r="A15">
        <v>110</v>
      </c>
      <c r="B15">
        <f t="shared" si="0"/>
        <v>-22.613313743217503</v>
      </c>
      <c r="C15">
        <f t="shared" si="1"/>
        <v>511.36195844918961</v>
      </c>
    </row>
    <row r="16" spans="1:13" x14ac:dyDescent="0.25">
      <c r="A16">
        <v>149</v>
      </c>
      <c r="B16">
        <f t="shared" si="0"/>
        <v>16.386686256782497</v>
      </c>
      <c r="C16">
        <f t="shared" si="1"/>
        <v>268.52348647822436</v>
      </c>
    </row>
    <row r="17" spans="1:3" x14ac:dyDescent="0.25">
      <c r="A17">
        <v>127</v>
      </c>
      <c r="B17">
        <f t="shared" si="0"/>
        <v>-5.6133137432175033</v>
      </c>
      <c r="C17">
        <f t="shared" si="1"/>
        <v>31.509291179794499</v>
      </c>
    </row>
    <row r="18" spans="1:3" x14ac:dyDescent="0.25">
      <c r="A18">
        <v>137</v>
      </c>
      <c r="B18">
        <f t="shared" si="0"/>
        <v>4.3866862567824967</v>
      </c>
      <c r="C18">
        <f t="shared" si="1"/>
        <v>19.243016315444432</v>
      </c>
    </row>
    <row r="19" spans="1:3" x14ac:dyDescent="0.25">
      <c r="A19">
        <v>135</v>
      </c>
      <c r="B19">
        <f t="shared" si="0"/>
        <v>2.3866862567824967</v>
      </c>
      <c r="C19">
        <f t="shared" si="1"/>
        <v>5.6962712883144455</v>
      </c>
    </row>
    <row r="20" spans="1:3" x14ac:dyDescent="0.25">
      <c r="A20">
        <v>137</v>
      </c>
      <c r="B20">
        <f t="shared" si="0"/>
        <v>4.3866862567824967</v>
      </c>
      <c r="C20">
        <f t="shared" si="1"/>
        <v>19.243016315444432</v>
      </c>
    </row>
    <row r="21" spans="1:3" x14ac:dyDescent="0.25">
      <c r="A21">
        <v>140</v>
      </c>
      <c r="B21">
        <f t="shared" si="0"/>
        <v>7.3866862567824967</v>
      </c>
      <c r="C21">
        <f t="shared" si="1"/>
        <v>54.563133856139416</v>
      </c>
    </row>
    <row r="22" spans="1:3" x14ac:dyDescent="0.25">
      <c r="A22">
        <v>122</v>
      </c>
      <c r="B22">
        <f t="shared" si="0"/>
        <v>-10.613313743217503</v>
      </c>
      <c r="C22">
        <f t="shared" si="1"/>
        <v>112.64242861196954</v>
      </c>
    </row>
    <row r="23" spans="1:3" x14ac:dyDescent="0.25">
      <c r="A23">
        <v>127</v>
      </c>
      <c r="B23">
        <f t="shared" si="0"/>
        <v>-5.6133137432175033</v>
      </c>
      <c r="C23">
        <f t="shared" si="1"/>
        <v>31.509291179794499</v>
      </c>
    </row>
    <row r="24" spans="1:3" x14ac:dyDescent="0.25">
      <c r="A24">
        <v>142</v>
      </c>
      <c r="B24">
        <f t="shared" si="0"/>
        <v>9.3866862567824967</v>
      </c>
      <c r="C24">
        <f t="shared" si="1"/>
        <v>88.109878883269403</v>
      </c>
    </row>
    <row r="25" spans="1:3" x14ac:dyDescent="0.25">
      <c r="A25">
        <v>125</v>
      </c>
      <c r="B25">
        <f t="shared" si="0"/>
        <v>-7.6133137432175033</v>
      </c>
      <c r="C25">
        <f t="shared" si="1"/>
        <v>57.962546152664515</v>
      </c>
    </row>
    <row r="26" spans="1:3" x14ac:dyDescent="0.25">
      <c r="A26">
        <v>126</v>
      </c>
      <c r="B26">
        <f t="shared" si="0"/>
        <v>-6.6133137432175033</v>
      </c>
      <c r="C26">
        <f t="shared" si="1"/>
        <v>43.735918666229509</v>
      </c>
    </row>
    <row r="27" spans="1:3" x14ac:dyDescent="0.25">
      <c r="A27">
        <v>151</v>
      </c>
      <c r="B27">
        <f t="shared" si="0"/>
        <v>18.386686256782497</v>
      </c>
      <c r="C27">
        <f t="shared" si="1"/>
        <v>338.07023150535434</v>
      </c>
    </row>
    <row r="28" spans="1:3" x14ac:dyDescent="0.25">
      <c r="A28">
        <v>115</v>
      </c>
      <c r="B28">
        <f t="shared" si="0"/>
        <v>-17.613313743217503</v>
      </c>
      <c r="C28">
        <f t="shared" si="1"/>
        <v>310.22882101701458</v>
      </c>
    </row>
    <row r="29" spans="1:3" x14ac:dyDescent="0.25">
      <c r="A29">
        <v>138</v>
      </c>
      <c r="B29">
        <f t="shared" si="0"/>
        <v>5.3866862567824967</v>
      </c>
      <c r="C29">
        <f t="shared" si="1"/>
        <v>29.016388829009426</v>
      </c>
    </row>
    <row r="30" spans="1:3" x14ac:dyDescent="0.25">
      <c r="A30">
        <v>135</v>
      </c>
      <c r="B30">
        <f t="shared" si="0"/>
        <v>2.3866862567824967</v>
      </c>
      <c r="C30">
        <f t="shared" si="1"/>
        <v>5.6962712883144455</v>
      </c>
    </row>
    <row r="31" spans="1:3" x14ac:dyDescent="0.25">
      <c r="A31">
        <v>127</v>
      </c>
      <c r="B31">
        <f t="shared" si="0"/>
        <v>-5.6133137432175033</v>
      </c>
      <c r="C31">
        <f t="shared" si="1"/>
        <v>31.509291179794499</v>
      </c>
    </row>
    <row r="32" spans="1:3" x14ac:dyDescent="0.25">
      <c r="A32">
        <v>150</v>
      </c>
      <c r="B32">
        <f t="shared" si="0"/>
        <v>17.386686256782497</v>
      </c>
      <c r="C32">
        <f t="shared" si="1"/>
        <v>302.29685899178935</v>
      </c>
    </row>
    <row r="33" spans="1:3" x14ac:dyDescent="0.25">
      <c r="A33">
        <v>125</v>
      </c>
      <c r="B33">
        <f t="shared" si="0"/>
        <v>-7.6133137432175033</v>
      </c>
      <c r="C33">
        <f t="shared" si="1"/>
        <v>57.962546152664515</v>
      </c>
    </row>
    <row r="34" spans="1:3" x14ac:dyDescent="0.25">
      <c r="A34">
        <v>143</v>
      </c>
      <c r="B34">
        <f t="shared" si="0"/>
        <v>10.386686256782497</v>
      </c>
      <c r="C34">
        <f t="shared" si="1"/>
        <v>107.8832513968344</v>
      </c>
    </row>
    <row r="35" spans="1:3" x14ac:dyDescent="0.25">
      <c r="A35">
        <v>138</v>
      </c>
      <c r="B35">
        <f t="shared" si="0"/>
        <v>5.3866862567824967</v>
      </c>
      <c r="C35">
        <f t="shared" si="1"/>
        <v>29.016388829009426</v>
      </c>
    </row>
    <row r="36" spans="1:3" x14ac:dyDescent="0.25">
      <c r="A36">
        <v>130</v>
      </c>
      <c r="B36">
        <f t="shared" si="0"/>
        <v>-2.6133137432175033</v>
      </c>
      <c r="C36">
        <f t="shared" si="1"/>
        <v>6.8294087204894787</v>
      </c>
    </row>
    <row r="37" spans="1:3" x14ac:dyDescent="0.25">
      <c r="A37">
        <v>130</v>
      </c>
      <c r="B37">
        <f t="shared" si="0"/>
        <v>-2.6133137432175033</v>
      </c>
      <c r="C37">
        <f t="shared" si="1"/>
        <v>6.8294087204894787</v>
      </c>
    </row>
    <row r="38" spans="1:3" x14ac:dyDescent="0.25">
      <c r="A38">
        <v>133.1</v>
      </c>
      <c r="B38">
        <f t="shared" si="0"/>
        <v>0.486686256782491</v>
      </c>
      <c r="C38">
        <f t="shared" si="1"/>
        <v>0.23686351254095278</v>
      </c>
    </row>
    <row r="39" spans="1:3" x14ac:dyDescent="0.25">
      <c r="A39">
        <v>140</v>
      </c>
      <c r="B39">
        <f t="shared" si="0"/>
        <v>7.3866862567824967</v>
      </c>
      <c r="C39">
        <f t="shared" si="1"/>
        <v>54.563133856139416</v>
      </c>
    </row>
    <row r="40" spans="1:3" x14ac:dyDescent="0.25">
      <c r="A40">
        <v>120</v>
      </c>
      <c r="B40">
        <f t="shared" si="0"/>
        <v>-12.613313743217503</v>
      </c>
      <c r="C40">
        <f t="shared" si="1"/>
        <v>159.09568358483955</v>
      </c>
    </row>
    <row r="41" spans="1:3" x14ac:dyDescent="0.25">
      <c r="A41">
        <v>120</v>
      </c>
      <c r="B41">
        <f t="shared" si="0"/>
        <v>-12.613313743217503</v>
      </c>
      <c r="C41">
        <f t="shared" si="1"/>
        <v>159.09568358483955</v>
      </c>
    </row>
    <row r="42" spans="1:3" x14ac:dyDescent="0.25">
      <c r="A42">
        <v>126</v>
      </c>
      <c r="B42">
        <f t="shared" si="0"/>
        <v>-6.6133137432175033</v>
      </c>
      <c r="C42">
        <f t="shared" si="1"/>
        <v>43.735918666229509</v>
      </c>
    </row>
    <row r="43" spans="1:3" x14ac:dyDescent="0.25">
      <c r="A43">
        <v>133</v>
      </c>
      <c r="B43">
        <f t="shared" si="0"/>
        <v>0.38668625678249668</v>
      </c>
      <c r="C43">
        <f t="shared" si="1"/>
        <v>0.14952626118445897</v>
      </c>
    </row>
    <row r="44" spans="1:3" x14ac:dyDescent="0.25">
      <c r="A44">
        <v>103</v>
      </c>
      <c r="B44">
        <f t="shared" si="0"/>
        <v>-29.613313743217503</v>
      </c>
      <c r="C44">
        <f t="shared" si="1"/>
        <v>876.9483508542346</v>
      </c>
    </row>
    <row r="45" spans="1:3" x14ac:dyDescent="0.25">
      <c r="A45">
        <v>120</v>
      </c>
      <c r="B45">
        <f t="shared" si="0"/>
        <v>-12.613313743217503</v>
      </c>
      <c r="C45">
        <f t="shared" si="1"/>
        <v>159.09568358483955</v>
      </c>
    </row>
    <row r="46" spans="1:3" x14ac:dyDescent="0.25">
      <c r="A46">
        <v>133.1</v>
      </c>
      <c r="B46">
        <f t="shared" si="0"/>
        <v>0.486686256782491</v>
      </c>
      <c r="C46">
        <f t="shared" si="1"/>
        <v>0.23686351254095278</v>
      </c>
    </row>
    <row r="47" spans="1:3" x14ac:dyDescent="0.25">
      <c r="A47">
        <v>154</v>
      </c>
      <c r="B47">
        <f t="shared" si="0"/>
        <v>21.386686256782497</v>
      </c>
      <c r="C47">
        <f t="shared" si="1"/>
        <v>457.39034904604932</v>
      </c>
    </row>
    <row r="48" spans="1:3" x14ac:dyDescent="0.25">
      <c r="A48">
        <v>130</v>
      </c>
      <c r="B48">
        <f t="shared" si="0"/>
        <v>-2.6133137432175033</v>
      </c>
      <c r="C48">
        <f t="shared" si="1"/>
        <v>6.8294087204894787</v>
      </c>
    </row>
    <row r="49" spans="1:3" x14ac:dyDescent="0.25">
      <c r="A49">
        <v>132</v>
      </c>
      <c r="B49">
        <f t="shared" si="0"/>
        <v>-0.61331374321750332</v>
      </c>
      <c r="C49">
        <f t="shared" si="1"/>
        <v>0.37615374761946557</v>
      </c>
    </row>
    <row r="50" spans="1:3" x14ac:dyDescent="0.25">
      <c r="A50">
        <v>130</v>
      </c>
      <c r="B50">
        <f t="shared" si="0"/>
        <v>-2.6133137432175033</v>
      </c>
      <c r="C50">
        <f t="shared" si="1"/>
        <v>6.8294087204894787</v>
      </c>
    </row>
    <row r="51" spans="1:3" x14ac:dyDescent="0.25">
      <c r="A51">
        <v>139</v>
      </c>
      <c r="B51">
        <f t="shared" si="0"/>
        <v>6.3866862567824967</v>
      </c>
      <c r="C51">
        <f t="shared" si="1"/>
        <v>40.789761342574423</v>
      </c>
    </row>
    <row r="52" spans="1:3" x14ac:dyDescent="0.25">
      <c r="A52">
        <v>130</v>
      </c>
      <c r="B52">
        <f t="shared" si="0"/>
        <v>-2.6133137432175033</v>
      </c>
      <c r="C52">
        <f t="shared" si="1"/>
        <v>6.8294087204894787</v>
      </c>
    </row>
    <row r="53" spans="1:3" x14ac:dyDescent="0.25">
      <c r="A53">
        <v>139</v>
      </c>
      <c r="B53">
        <f t="shared" si="0"/>
        <v>6.3866862567824967</v>
      </c>
      <c r="C53">
        <f t="shared" si="1"/>
        <v>40.789761342574423</v>
      </c>
    </row>
    <row r="54" spans="1:3" x14ac:dyDescent="0.25">
      <c r="A54">
        <v>127</v>
      </c>
      <c r="B54">
        <f t="shared" si="0"/>
        <v>-5.6133137432175033</v>
      </c>
      <c r="C54">
        <f t="shared" si="1"/>
        <v>31.509291179794499</v>
      </c>
    </row>
    <row r="55" spans="1:3" x14ac:dyDescent="0.25">
      <c r="A55">
        <v>167</v>
      </c>
      <c r="B55">
        <f t="shared" si="0"/>
        <v>34.386686256782497</v>
      </c>
      <c r="C55">
        <f t="shared" si="1"/>
        <v>1182.4441917223942</v>
      </c>
    </row>
    <row r="56" spans="1:3" x14ac:dyDescent="0.25">
      <c r="A56">
        <v>130</v>
      </c>
      <c r="B56">
        <f t="shared" si="0"/>
        <v>-2.6133137432175033</v>
      </c>
      <c r="C56">
        <f t="shared" si="1"/>
        <v>6.8294087204894787</v>
      </c>
    </row>
    <row r="57" spans="1:3" x14ac:dyDescent="0.25">
      <c r="A57">
        <v>130</v>
      </c>
      <c r="B57">
        <f t="shared" si="0"/>
        <v>-2.6133137432175033</v>
      </c>
      <c r="C57">
        <f t="shared" si="1"/>
        <v>6.8294087204894787</v>
      </c>
    </row>
    <row r="58" spans="1:3" x14ac:dyDescent="0.25">
      <c r="A58">
        <v>130</v>
      </c>
      <c r="B58">
        <f t="shared" si="0"/>
        <v>-2.6133137432175033</v>
      </c>
      <c r="C58">
        <f t="shared" si="1"/>
        <v>6.8294087204894787</v>
      </c>
    </row>
    <row r="59" spans="1:3" x14ac:dyDescent="0.25">
      <c r="A59">
        <v>129</v>
      </c>
      <c r="B59">
        <f t="shared" si="0"/>
        <v>-3.6133137432175033</v>
      </c>
      <c r="C59">
        <f t="shared" si="1"/>
        <v>13.056036206924485</v>
      </c>
    </row>
    <row r="60" spans="1:3" x14ac:dyDescent="0.25">
      <c r="A60">
        <v>141</v>
      </c>
      <c r="B60">
        <f t="shared" si="0"/>
        <v>8.3866862567824967</v>
      </c>
      <c r="C60">
        <f t="shared" si="1"/>
        <v>70.336506369704409</v>
      </c>
    </row>
    <row r="61" spans="1:3" x14ac:dyDescent="0.25">
      <c r="A61">
        <v>125</v>
      </c>
      <c r="B61">
        <f t="shared" si="0"/>
        <v>-7.6133137432175033</v>
      </c>
      <c r="C61">
        <f t="shared" si="1"/>
        <v>57.962546152664515</v>
      </c>
    </row>
    <row r="62" spans="1:3" x14ac:dyDescent="0.25">
      <c r="A62">
        <v>125</v>
      </c>
      <c r="B62">
        <f t="shared" si="0"/>
        <v>-7.6133137432175033</v>
      </c>
      <c r="C62">
        <f t="shared" si="1"/>
        <v>57.962546152664515</v>
      </c>
    </row>
    <row r="63" spans="1:3" x14ac:dyDescent="0.25">
      <c r="A63">
        <v>130</v>
      </c>
      <c r="B63">
        <f t="shared" si="0"/>
        <v>-2.6133137432175033</v>
      </c>
      <c r="C63">
        <f t="shared" si="1"/>
        <v>6.8294087204894787</v>
      </c>
    </row>
    <row r="64" spans="1:3" x14ac:dyDescent="0.25">
      <c r="A64">
        <v>133</v>
      </c>
      <c r="B64">
        <f t="shared" si="0"/>
        <v>0.38668625678249668</v>
      </c>
      <c r="C64">
        <f t="shared" si="1"/>
        <v>0.14952626118445897</v>
      </c>
    </row>
    <row r="65" spans="1:3" x14ac:dyDescent="0.25">
      <c r="A65">
        <v>127</v>
      </c>
      <c r="B65">
        <f t="shared" si="0"/>
        <v>-5.6133137432175033</v>
      </c>
      <c r="C65">
        <f t="shared" si="1"/>
        <v>31.509291179794499</v>
      </c>
    </row>
    <row r="66" spans="1:3" x14ac:dyDescent="0.25">
      <c r="A66">
        <v>116</v>
      </c>
      <c r="B66">
        <f t="shared" si="0"/>
        <v>-16.613313743217503</v>
      </c>
      <c r="C66">
        <f t="shared" si="1"/>
        <v>276.00219353057958</v>
      </c>
    </row>
    <row r="67" spans="1:3" x14ac:dyDescent="0.25">
      <c r="A67">
        <v>133.1</v>
      </c>
      <c r="B67">
        <f t="shared" ref="B67:B130" si="2">A67 -$H$2</f>
        <v>0.486686256782491</v>
      </c>
      <c r="C67">
        <f t="shared" ref="C67:C130" si="3">B67*B67</f>
        <v>0.23686351254095278</v>
      </c>
    </row>
    <row r="68" spans="1:3" x14ac:dyDescent="0.25">
      <c r="A68">
        <v>139</v>
      </c>
      <c r="B68">
        <f t="shared" si="2"/>
        <v>6.3866862567824967</v>
      </c>
      <c r="C68">
        <f t="shared" si="3"/>
        <v>40.789761342574423</v>
      </c>
    </row>
    <row r="69" spans="1:3" x14ac:dyDescent="0.25">
      <c r="A69">
        <v>130</v>
      </c>
      <c r="B69">
        <f t="shared" si="2"/>
        <v>-2.6133137432175033</v>
      </c>
      <c r="C69">
        <f t="shared" si="3"/>
        <v>6.8294087204894787</v>
      </c>
    </row>
    <row r="70" spans="1:3" x14ac:dyDescent="0.25">
      <c r="A70">
        <v>125</v>
      </c>
      <c r="B70">
        <f t="shared" si="2"/>
        <v>-7.6133137432175033</v>
      </c>
      <c r="C70">
        <f t="shared" si="3"/>
        <v>57.962546152664515</v>
      </c>
    </row>
    <row r="71" spans="1:3" x14ac:dyDescent="0.25">
      <c r="A71">
        <v>160</v>
      </c>
      <c r="B71">
        <f t="shared" si="2"/>
        <v>27.386686256782497</v>
      </c>
      <c r="C71">
        <f t="shared" si="3"/>
        <v>750.03058412743928</v>
      </c>
    </row>
    <row r="72" spans="1:3" x14ac:dyDescent="0.25">
      <c r="A72">
        <v>148</v>
      </c>
      <c r="B72">
        <f t="shared" si="2"/>
        <v>15.386686256782497</v>
      </c>
      <c r="C72">
        <f t="shared" si="3"/>
        <v>236.75011396465936</v>
      </c>
    </row>
    <row r="73" spans="1:3" x14ac:dyDescent="0.25">
      <c r="A73">
        <v>150</v>
      </c>
      <c r="B73">
        <f t="shared" si="2"/>
        <v>17.386686256782497</v>
      </c>
      <c r="C73">
        <f t="shared" si="3"/>
        <v>302.29685899178935</v>
      </c>
    </row>
    <row r="74" spans="1:3" x14ac:dyDescent="0.25">
      <c r="A74">
        <v>141</v>
      </c>
      <c r="B74">
        <f t="shared" si="2"/>
        <v>8.3866862567824967</v>
      </c>
      <c r="C74">
        <f t="shared" si="3"/>
        <v>70.336506369704409</v>
      </c>
    </row>
    <row r="75" spans="1:3" x14ac:dyDescent="0.25">
      <c r="A75">
        <v>118</v>
      </c>
      <c r="B75">
        <f t="shared" si="2"/>
        <v>-14.613313743217503</v>
      </c>
      <c r="C75">
        <f t="shared" si="3"/>
        <v>213.54893855770956</v>
      </c>
    </row>
    <row r="76" spans="1:3" x14ac:dyDescent="0.25">
      <c r="A76">
        <v>142</v>
      </c>
      <c r="B76">
        <f t="shared" si="2"/>
        <v>9.3866862567824967</v>
      </c>
      <c r="C76">
        <f t="shared" si="3"/>
        <v>88.109878883269403</v>
      </c>
    </row>
    <row r="77" spans="1:3" x14ac:dyDescent="0.25">
      <c r="A77">
        <v>120</v>
      </c>
      <c r="B77">
        <f t="shared" si="2"/>
        <v>-12.613313743217503</v>
      </c>
      <c r="C77">
        <f t="shared" si="3"/>
        <v>159.09568358483955</v>
      </c>
    </row>
    <row r="78" spans="1:3" x14ac:dyDescent="0.25">
      <c r="A78">
        <v>106</v>
      </c>
      <c r="B78">
        <f t="shared" si="2"/>
        <v>-26.613313743217503</v>
      </c>
      <c r="C78">
        <f t="shared" si="3"/>
        <v>708.26846839492964</v>
      </c>
    </row>
    <row r="79" spans="1:3" x14ac:dyDescent="0.25">
      <c r="A79">
        <v>121</v>
      </c>
      <c r="B79">
        <f t="shared" si="2"/>
        <v>-11.613313743217503</v>
      </c>
      <c r="C79">
        <f t="shared" si="3"/>
        <v>134.86905609840454</v>
      </c>
    </row>
    <row r="80" spans="1:3" x14ac:dyDescent="0.25">
      <c r="A80">
        <v>150</v>
      </c>
      <c r="B80">
        <f t="shared" si="2"/>
        <v>17.386686256782497</v>
      </c>
      <c r="C80">
        <f t="shared" si="3"/>
        <v>302.29685899178935</v>
      </c>
    </row>
    <row r="81" spans="1:3" x14ac:dyDescent="0.25">
      <c r="A81">
        <v>120</v>
      </c>
      <c r="B81">
        <f t="shared" si="2"/>
        <v>-12.613313743217503</v>
      </c>
      <c r="C81">
        <f t="shared" si="3"/>
        <v>159.09568358483955</v>
      </c>
    </row>
    <row r="82" spans="1:3" x14ac:dyDescent="0.25">
      <c r="A82">
        <v>114</v>
      </c>
      <c r="B82">
        <f t="shared" si="2"/>
        <v>-18.613313743217503</v>
      </c>
      <c r="C82">
        <f t="shared" si="3"/>
        <v>346.45544850344959</v>
      </c>
    </row>
    <row r="83" spans="1:3" x14ac:dyDescent="0.25">
      <c r="A83">
        <v>140</v>
      </c>
      <c r="B83">
        <f t="shared" si="2"/>
        <v>7.3866862567824967</v>
      </c>
      <c r="C83">
        <f t="shared" si="3"/>
        <v>54.563133856139416</v>
      </c>
    </row>
    <row r="84" spans="1:3" x14ac:dyDescent="0.25">
      <c r="A84">
        <v>160</v>
      </c>
      <c r="B84">
        <f t="shared" si="2"/>
        <v>27.386686256782497</v>
      </c>
      <c r="C84">
        <f t="shared" si="3"/>
        <v>750.03058412743928</v>
      </c>
    </row>
    <row r="85" spans="1:3" x14ac:dyDescent="0.25">
      <c r="A85">
        <v>120</v>
      </c>
      <c r="B85">
        <f t="shared" si="2"/>
        <v>-12.613313743217503</v>
      </c>
      <c r="C85">
        <f t="shared" si="3"/>
        <v>159.09568358483955</v>
      </c>
    </row>
    <row r="86" spans="1:3" x14ac:dyDescent="0.25">
      <c r="A86">
        <v>130</v>
      </c>
      <c r="B86">
        <f t="shared" si="2"/>
        <v>-2.6133137432175033</v>
      </c>
      <c r="C86">
        <f t="shared" si="3"/>
        <v>6.8294087204894787</v>
      </c>
    </row>
    <row r="87" spans="1:3" x14ac:dyDescent="0.25">
      <c r="A87">
        <v>160</v>
      </c>
      <c r="B87">
        <f t="shared" si="2"/>
        <v>27.386686256782497</v>
      </c>
      <c r="C87">
        <f t="shared" si="3"/>
        <v>750.03058412743928</v>
      </c>
    </row>
    <row r="88" spans="1:3" x14ac:dyDescent="0.25">
      <c r="A88">
        <v>120</v>
      </c>
      <c r="B88">
        <f t="shared" si="2"/>
        <v>-12.613313743217503</v>
      </c>
      <c r="C88">
        <f t="shared" si="3"/>
        <v>159.09568358483955</v>
      </c>
    </row>
    <row r="89" spans="1:3" x14ac:dyDescent="0.25">
      <c r="A89">
        <v>124</v>
      </c>
      <c r="B89">
        <f t="shared" si="2"/>
        <v>-8.6133137432175033</v>
      </c>
      <c r="C89">
        <f t="shared" si="3"/>
        <v>74.189173639099522</v>
      </c>
    </row>
    <row r="90" spans="1:3" x14ac:dyDescent="0.25">
      <c r="A90">
        <v>143</v>
      </c>
      <c r="B90">
        <f t="shared" si="2"/>
        <v>10.386686256782497</v>
      </c>
      <c r="C90">
        <f t="shared" si="3"/>
        <v>107.8832513968344</v>
      </c>
    </row>
    <row r="91" spans="1:3" x14ac:dyDescent="0.25">
      <c r="A91">
        <v>115</v>
      </c>
      <c r="B91">
        <f t="shared" si="2"/>
        <v>-17.613313743217503</v>
      </c>
      <c r="C91">
        <f t="shared" si="3"/>
        <v>310.22882101701458</v>
      </c>
    </row>
    <row r="92" spans="1:3" x14ac:dyDescent="0.25">
      <c r="A92">
        <v>133.1</v>
      </c>
      <c r="B92">
        <f t="shared" si="2"/>
        <v>0.486686256782491</v>
      </c>
      <c r="C92">
        <f t="shared" si="3"/>
        <v>0.23686351254095278</v>
      </c>
    </row>
    <row r="93" spans="1:3" x14ac:dyDescent="0.25">
      <c r="A93">
        <v>133.1</v>
      </c>
      <c r="B93">
        <f t="shared" si="2"/>
        <v>0.486686256782491</v>
      </c>
      <c r="C93">
        <f t="shared" si="3"/>
        <v>0.23686351254095278</v>
      </c>
    </row>
    <row r="94" spans="1:3" x14ac:dyDescent="0.25">
      <c r="A94">
        <v>133.1</v>
      </c>
      <c r="B94">
        <f t="shared" si="2"/>
        <v>0.486686256782491</v>
      </c>
      <c r="C94">
        <f t="shared" si="3"/>
        <v>0.23686351254095278</v>
      </c>
    </row>
    <row r="95" spans="1:3" x14ac:dyDescent="0.25">
      <c r="A95">
        <v>133.1</v>
      </c>
      <c r="B95">
        <f t="shared" si="2"/>
        <v>0.486686256782491</v>
      </c>
      <c r="C95">
        <f t="shared" si="3"/>
        <v>0.23686351254095278</v>
      </c>
    </row>
    <row r="96" spans="1:3" x14ac:dyDescent="0.25">
      <c r="A96">
        <v>133.1</v>
      </c>
      <c r="B96">
        <f t="shared" si="2"/>
        <v>0.486686256782491</v>
      </c>
      <c r="C96">
        <f t="shared" si="3"/>
        <v>0.23686351254095278</v>
      </c>
    </row>
    <row r="97" spans="1:3" x14ac:dyDescent="0.25">
      <c r="A97">
        <v>130</v>
      </c>
      <c r="B97">
        <f t="shared" si="2"/>
        <v>-2.6133137432175033</v>
      </c>
      <c r="C97">
        <f t="shared" si="3"/>
        <v>6.8294087204894787</v>
      </c>
    </row>
    <row r="98" spans="1:3" x14ac:dyDescent="0.25">
      <c r="A98">
        <v>135</v>
      </c>
      <c r="B98">
        <f t="shared" si="2"/>
        <v>2.3866862567824967</v>
      </c>
      <c r="C98">
        <f t="shared" si="3"/>
        <v>5.6962712883144455</v>
      </c>
    </row>
    <row r="99" spans="1:3" x14ac:dyDescent="0.25">
      <c r="A99">
        <v>132</v>
      </c>
      <c r="B99">
        <f t="shared" si="2"/>
        <v>-0.61331374321750332</v>
      </c>
      <c r="C99">
        <f t="shared" si="3"/>
        <v>0.37615374761946557</v>
      </c>
    </row>
    <row r="100" spans="1:3" x14ac:dyDescent="0.25">
      <c r="A100">
        <v>135</v>
      </c>
      <c r="B100">
        <f t="shared" si="2"/>
        <v>2.3866862567824967</v>
      </c>
      <c r="C100">
        <f t="shared" si="3"/>
        <v>5.6962712883144455</v>
      </c>
    </row>
    <row r="101" spans="1:3" x14ac:dyDescent="0.25">
      <c r="A101">
        <v>115</v>
      </c>
      <c r="B101">
        <f t="shared" si="2"/>
        <v>-17.613313743217503</v>
      </c>
      <c r="C101">
        <f t="shared" si="3"/>
        <v>310.22882101701458</v>
      </c>
    </row>
    <row r="102" spans="1:3" x14ac:dyDescent="0.25">
      <c r="A102">
        <v>130</v>
      </c>
      <c r="B102">
        <f t="shared" si="2"/>
        <v>-2.6133137432175033</v>
      </c>
      <c r="C102">
        <f t="shared" si="3"/>
        <v>6.8294087204894787</v>
      </c>
    </row>
    <row r="103" spans="1:3" x14ac:dyDescent="0.25">
      <c r="A103">
        <v>133.1</v>
      </c>
      <c r="B103">
        <f t="shared" si="2"/>
        <v>0.486686256782491</v>
      </c>
      <c r="C103">
        <f t="shared" si="3"/>
        <v>0.23686351254095278</v>
      </c>
    </row>
    <row r="104" spans="1:3" x14ac:dyDescent="0.25">
      <c r="A104">
        <v>130</v>
      </c>
      <c r="B104">
        <f t="shared" si="2"/>
        <v>-2.6133137432175033</v>
      </c>
      <c r="C104">
        <f t="shared" si="3"/>
        <v>6.8294087204894787</v>
      </c>
    </row>
    <row r="105" spans="1:3" x14ac:dyDescent="0.25">
      <c r="A105">
        <v>133.1</v>
      </c>
      <c r="B105">
        <f t="shared" si="2"/>
        <v>0.486686256782491</v>
      </c>
      <c r="C105">
        <f t="shared" si="3"/>
        <v>0.23686351254095278</v>
      </c>
    </row>
    <row r="106" spans="1:3" x14ac:dyDescent="0.25">
      <c r="A106">
        <v>123</v>
      </c>
      <c r="B106">
        <f t="shared" si="2"/>
        <v>-9.6133137432175033</v>
      </c>
      <c r="C106">
        <f t="shared" si="3"/>
        <v>92.415801125534529</v>
      </c>
    </row>
    <row r="107" spans="1:3" x14ac:dyDescent="0.25">
      <c r="A107">
        <v>130</v>
      </c>
      <c r="B107">
        <f t="shared" si="2"/>
        <v>-2.6133137432175033</v>
      </c>
      <c r="C107">
        <f t="shared" si="3"/>
        <v>6.8294087204894787</v>
      </c>
    </row>
    <row r="108" spans="1:3" x14ac:dyDescent="0.25">
      <c r="A108">
        <v>122</v>
      </c>
      <c r="B108">
        <f t="shared" si="2"/>
        <v>-10.613313743217503</v>
      </c>
      <c r="C108">
        <f t="shared" si="3"/>
        <v>112.64242861196954</v>
      </c>
    </row>
    <row r="109" spans="1:3" x14ac:dyDescent="0.25">
      <c r="A109">
        <v>113</v>
      </c>
      <c r="B109">
        <f t="shared" si="2"/>
        <v>-19.613313743217503</v>
      </c>
      <c r="C109">
        <f t="shared" si="3"/>
        <v>384.68207598988459</v>
      </c>
    </row>
    <row r="110" spans="1:3" x14ac:dyDescent="0.25">
      <c r="A110">
        <v>111</v>
      </c>
      <c r="B110">
        <f t="shared" si="2"/>
        <v>-21.613313743217503</v>
      </c>
      <c r="C110">
        <f t="shared" si="3"/>
        <v>467.13533096275461</v>
      </c>
    </row>
    <row r="111" spans="1:3" x14ac:dyDescent="0.25">
      <c r="A111">
        <v>133.1</v>
      </c>
      <c r="B111">
        <f t="shared" si="2"/>
        <v>0.486686256782491</v>
      </c>
      <c r="C111">
        <f t="shared" si="3"/>
        <v>0.23686351254095278</v>
      </c>
    </row>
    <row r="112" spans="1:3" x14ac:dyDescent="0.25">
      <c r="A112">
        <v>142</v>
      </c>
      <c r="B112">
        <f t="shared" si="2"/>
        <v>9.3866862567824967</v>
      </c>
      <c r="C112">
        <f t="shared" si="3"/>
        <v>88.109878883269403</v>
      </c>
    </row>
    <row r="113" spans="1:3" x14ac:dyDescent="0.25">
      <c r="A113">
        <v>123</v>
      </c>
      <c r="B113">
        <f t="shared" si="2"/>
        <v>-9.6133137432175033</v>
      </c>
      <c r="C113">
        <f t="shared" si="3"/>
        <v>92.415801125534529</v>
      </c>
    </row>
    <row r="114" spans="1:3" x14ac:dyDescent="0.25">
      <c r="A114">
        <v>131</v>
      </c>
      <c r="B114">
        <f t="shared" si="2"/>
        <v>-1.6133137432175033</v>
      </c>
      <c r="C114">
        <f t="shared" si="3"/>
        <v>2.602781234054472</v>
      </c>
    </row>
    <row r="115" spans="1:3" x14ac:dyDescent="0.25">
      <c r="A115">
        <v>158</v>
      </c>
      <c r="B115">
        <f t="shared" si="2"/>
        <v>25.386686256782497</v>
      </c>
      <c r="C115">
        <f t="shared" si="3"/>
        <v>644.4838391003093</v>
      </c>
    </row>
    <row r="116" spans="1:3" x14ac:dyDescent="0.25">
      <c r="A116">
        <v>122</v>
      </c>
      <c r="B116">
        <f t="shared" si="2"/>
        <v>-10.613313743217503</v>
      </c>
      <c r="C116">
        <f t="shared" si="3"/>
        <v>112.64242861196954</v>
      </c>
    </row>
    <row r="117" spans="1:3" x14ac:dyDescent="0.25">
      <c r="A117">
        <v>130</v>
      </c>
      <c r="B117">
        <f t="shared" si="2"/>
        <v>-2.6133137432175033</v>
      </c>
      <c r="C117">
        <f t="shared" si="3"/>
        <v>6.8294087204894787</v>
      </c>
    </row>
    <row r="118" spans="1:3" x14ac:dyDescent="0.25">
      <c r="A118">
        <v>154</v>
      </c>
      <c r="B118">
        <f t="shared" si="2"/>
        <v>21.386686256782497</v>
      </c>
      <c r="C118">
        <f t="shared" si="3"/>
        <v>457.39034904604932</v>
      </c>
    </row>
    <row r="119" spans="1:3" x14ac:dyDescent="0.25">
      <c r="A119">
        <v>120</v>
      </c>
      <c r="B119">
        <f t="shared" si="2"/>
        <v>-12.613313743217503</v>
      </c>
      <c r="C119">
        <f t="shared" si="3"/>
        <v>159.09568358483955</v>
      </c>
    </row>
    <row r="120" spans="1:3" x14ac:dyDescent="0.25">
      <c r="A120">
        <v>140</v>
      </c>
      <c r="B120">
        <f t="shared" si="2"/>
        <v>7.3866862567824967</v>
      </c>
      <c r="C120">
        <f t="shared" si="3"/>
        <v>54.563133856139416</v>
      </c>
    </row>
    <row r="121" spans="1:3" x14ac:dyDescent="0.25">
      <c r="A121">
        <v>127</v>
      </c>
      <c r="B121">
        <f t="shared" si="2"/>
        <v>-5.6133137432175033</v>
      </c>
      <c r="C121">
        <f t="shared" si="3"/>
        <v>31.509291179794499</v>
      </c>
    </row>
    <row r="122" spans="1:3" x14ac:dyDescent="0.25">
      <c r="A122">
        <v>133.1</v>
      </c>
      <c r="B122">
        <f t="shared" si="2"/>
        <v>0.486686256782491</v>
      </c>
      <c r="C122">
        <f t="shared" si="3"/>
        <v>0.23686351254095278</v>
      </c>
    </row>
    <row r="123" spans="1:3" x14ac:dyDescent="0.25">
      <c r="A123">
        <v>120</v>
      </c>
      <c r="B123">
        <f t="shared" si="2"/>
        <v>-12.613313743217503</v>
      </c>
      <c r="C123">
        <f t="shared" si="3"/>
        <v>159.09568358483955</v>
      </c>
    </row>
    <row r="124" spans="1:3" x14ac:dyDescent="0.25">
      <c r="A124">
        <v>137</v>
      </c>
      <c r="B124">
        <f t="shared" si="2"/>
        <v>4.3866862567824967</v>
      </c>
      <c r="C124">
        <f t="shared" si="3"/>
        <v>19.243016315444432</v>
      </c>
    </row>
    <row r="125" spans="1:3" x14ac:dyDescent="0.25">
      <c r="A125">
        <v>131</v>
      </c>
      <c r="B125">
        <f t="shared" si="2"/>
        <v>-1.6133137432175033</v>
      </c>
      <c r="C125">
        <f t="shared" si="3"/>
        <v>2.602781234054472</v>
      </c>
    </row>
    <row r="126" spans="1:3" x14ac:dyDescent="0.25">
      <c r="A126">
        <v>130</v>
      </c>
      <c r="B126">
        <f t="shared" si="2"/>
        <v>-2.6133137432175033</v>
      </c>
      <c r="C126">
        <f t="shared" si="3"/>
        <v>6.8294087204894787</v>
      </c>
    </row>
    <row r="127" spans="1:3" x14ac:dyDescent="0.25">
      <c r="A127">
        <v>122</v>
      </c>
      <c r="B127">
        <f t="shared" si="2"/>
        <v>-10.613313743217503</v>
      </c>
      <c r="C127">
        <f t="shared" si="3"/>
        <v>112.64242861196954</v>
      </c>
    </row>
    <row r="128" spans="1:3" x14ac:dyDescent="0.25">
      <c r="A128">
        <v>160</v>
      </c>
      <c r="B128">
        <f t="shared" si="2"/>
        <v>27.386686256782497</v>
      </c>
      <c r="C128">
        <f t="shared" si="3"/>
        <v>750.03058412743928</v>
      </c>
    </row>
    <row r="129" spans="1:3" x14ac:dyDescent="0.25">
      <c r="A129">
        <v>146</v>
      </c>
      <c r="B129">
        <f t="shared" si="2"/>
        <v>13.386686256782497</v>
      </c>
      <c r="C129">
        <f t="shared" si="3"/>
        <v>179.20336893752938</v>
      </c>
    </row>
    <row r="130" spans="1:3" x14ac:dyDescent="0.25">
      <c r="A130">
        <v>131</v>
      </c>
      <c r="B130">
        <f t="shared" si="2"/>
        <v>-1.6133137432175033</v>
      </c>
      <c r="C130">
        <f t="shared" si="3"/>
        <v>2.602781234054472</v>
      </c>
    </row>
    <row r="131" spans="1:3" x14ac:dyDescent="0.25">
      <c r="A131">
        <v>132</v>
      </c>
      <c r="B131">
        <f t="shared" ref="B131:B194" si="4">A131 -$H$2</f>
        <v>-0.61331374321750332</v>
      </c>
      <c r="C131">
        <f t="shared" ref="C131:C194" si="5">B131*B131</f>
        <v>0.37615374761946557</v>
      </c>
    </row>
    <row r="132" spans="1:3" x14ac:dyDescent="0.25">
      <c r="A132">
        <v>138</v>
      </c>
      <c r="B132">
        <f t="shared" si="4"/>
        <v>5.3866862567824967</v>
      </c>
      <c r="C132">
        <f t="shared" si="5"/>
        <v>29.016388829009426</v>
      </c>
    </row>
    <row r="133" spans="1:3" x14ac:dyDescent="0.25">
      <c r="A133">
        <v>130</v>
      </c>
      <c r="B133">
        <f t="shared" si="4"/>
        <v>-2.6133137432175033</v>
      </c>
      <c r="C133">
        <f t="shared" si="5"/>
        <v>6.8294087204894787</v>
      </c>
    </row>
    <row r="134" spans="1:3" x14ac:dyDescent="0.25">
      <c r="A134">
        <v>126</v>
      </c>
      <c r="B134">
        <f t="shared" si="4"/>
        <v>-6.6133137432175033</v>
      </c>
      <c r="C134">
        <f t="shared" si="5"/>
        <v>43.735918666229509</v>
      </c>
    </row>
    <row r="135" spans="1:3" x14ac:dyDescent="0.25">
      <c r="A135">
        <v>148</v>
      </c>
      <c r="B135">
        <f t="shared" si="4"/>
        <v>15.386686256782497</v>
      </c>
      <c r="C135">
        <f t="shared" si="5"/>
        <v>236.75011396465936</v>
      </c>
    </row>
    <row r="136" spans="1:3" x14ac:dyDescent="0.25">
      <c r="A136">
        <v>130</v>
      </c>
      <c r="B136">
        <f t="shared" si="4"/>
        <v>-2.6133137432175033</v>
      </c>
      <c r="C136">
        <f t="shared" si="5"/>
        <v>6.8294087204894787</v>
      </c>
    </row>
    <row r="137" spans="1:3" x14ac:dyDescent="0.25">
      <c r="A137">
        <v>117</v>
      </c>
      <c r="B137">
        <f t="shared" si="4"/>
        <v>-15.613313743217503</v>
      </c>
      <c r="C137">
        <f t="shared" si="5"/>
        <v>243.77556604414457</v>
      </c>
    </row>
    <row r="138" spans="1:3" x14ac:dyDescent="0.25">
      <c r="A138">
        <v>120</v>
      </c>
      <c r="B138">
        <f t="shared" si="4"/>
        <v>-12.613313743217503</v>
      </c>
      <c r="C138">
        <f t="shared" si="5"/>
        <v>159.09568358483955</v>
      </c>
    </row>
    <row r="139" spans="1:3" x14ac:dyDescent="0.25">
      <c r="A139">
        <v>153</v>
      </c>
      <c r="B139">
        <f t="shared" si="4"/>
        <v>20.386686256782497</v>
      </c>
      <c r="C139">
        <f t="shared" si="5"/>
        <v>415.61697653248433</v>
      </c>
    </row>
    <row r="140" spans="1:3" x14ac:dyDescent="0.25">
      <c r="A140">
        <v>117</v>
      </c>
      <c r="B140">
        <f t="shared" si="4"/>
        <v>-15.613313743217503</v>
      </c>
      <c r="C140">
        <f t="shared" si="5"/>
        <v>243.77556604414457</v>
      </c>
    </row>
    <row r="141" spans="1:3" x14ac:dyDescent="0.25">
      <c r="A141">
        <v>178</v>
      </c>
      <c r="B141">
        <f t="shared" si="4"/>
        <v>45.386686256782497</v>
      </c>
      <c r="C141">
        <f t="shared" si="5"/>
        <v>2059.9512893716092</v>
      </c>
    </row>
    <row r="142" spans="1:3" x14ac:dyDescent="0.25">
      <c r="A142">
        <v>129</v>
      </c>
      <c r="B142">
        <f t="shared" si="4"/>
        <v>-3.6133137432175033</v>
      </c>
      <c r="C142">
        <f t="shared" si="5"/>
        <v>13.056036206924485</v>
      </c>
    </row>
    <row r="143" spans="1:3" x14ac:dyDescent="0.25">
      <c r="A143">
        <v>116</v>
      </c>
      <c r="B143">
        <f t="shared" si="4"/>
        <v>-16.613313743217503</v>
      </c>
      <c r="C143">
        <f t="shared" si="5"/>
        <v>276.00219353057958</v>
      </c>
    </row>
    <row r="144" spans="1:3" x14ac:dyDescent="0.25">
      <c r="A144">
        <v>99</v>
      </c>
      <c r="B144">
        <f t="shared" si="4"/>
        <v>-33.613313743217503</v>
      </c>
      <c r="C144">
        <f t="shared" si="5"/>
        <v>1129.8548607999746</v>
      </c>
    </row>
    <row r="145" spans="1:3" x14ac:dyDescent="0.25">
      <c r="A145">
        <v>135</v>
      </c>
      <c r="B145">
        <f t="shared" si="4"/>
        <v>2.3866862567824967</v>
      </c>
      <c r="C145">
        <f t="shared" si="5"/>
        <v>5.6962712883144455</v>
      </c>
    </row>
    <row r="146" spans="1:3" x14ac:dyDescent="0.25">
      <c r="A146">
        <v>141</v>
      </c>
      <c r="B146">
        <f t="shared" si="4"/>
        <v>8.3866862567824967</v>
      </c>
      <c r="C146">
        <f t="shared" si="5"/>
        <v>70.336506369704409</v>
      </c>
    </row>
    <row r="147" spans="1:3" x14ac:dyDescent="0.25">
      <c r="A147">
        <v>132</v>
      </c>
      <c r="B147">
        <f t="shared" si="4"/>
        <v>-0.61331374321750332</v>
      </c>
      <c r="C147">
        <f t="shared" si="5"/>
        <v>0.37615374761946557</v>
      </c>
    </row>
    <row r="148" spans="1:3" x14ac:dyDescent="0.25">
      <c r="A148">
        <v>132</v>
      </c>
      <c r="B148">
        <f t="shared" si="4"/>
        <v>-0.61331374321750332</v>
      </c>
      <c r="C148">
        <f t="shared" si="5"/>
        <v>0.37615374761946557</v>
      </c>
    </row>
    <row r="149" spans="1:3" x14ac:dyDescent="0.25">
      <c r="A149">
        <v>113</v>
      </c>
      <c r="B149">
        <f t="shared" si="4"/>
        <v>-19.613313743217503</v>
      </c>
      <c r="C149">
        <f t="shared" si="5"/>
        <v>384.68207598988459</v>
      </c>
    </row>
    <row r="150" spans="1:3" x14ac:dyDescent="0.25">
      <c r="A150">
        <v>134</v>
      </c>
      <c r="B150">
        <f t="shared" si="4"/>
        <v>1.3866862567824967</v>
      </c>
      <c r="C150">
        <f t="shared" si="5"/>
        <v>1.9228987747494524</v>
      </c>
    </row>
    <row r="151" spans="1:3" x14ac:dyDescent="0.25">
      <c r="A151">
        <v>136</v>
      </c>
      <c r="B151">
        <f t="shared" si="4"/>
        <v>3.3866862567824967</v>
      </c>
      <c r="C151">
        <f t="shared" si="5"/>
        <v>11.469643801879439</v>
      </c>
    </row>
    <row r="152" spans="1:3" x14ac:dyDescent="0.25">
      <c r="A152">
        <v>136</v>
      </c>
      <c r="B152">
        <f t="shared" si="4"/>
        <v>3.3866862567824967</v>
      </c>
      <c r="C152">
        <f t="shared" si="5"/>
        <v>11.469643801879439</v>
      </c>
    </row>
    <row r="153" spans="1:3" x14ac:dyDescent="0.25">
      <c r="A153">
        <v>129</v>
      </c>
      <c r="B153">
        <f t="shared" si="4"/>
        <v>-3.6133137432175033</v>
      </c>
      <c r="C153">
        <f t="shared" si="5"/>
        <v>13.056036206924485</v>
      </c>
    </row>
    <row r="154" spans="1:3" x14ac:dyDescent="0.25">
      <c r="A154">
        <v>138</v>
      </c>
      <c r="B154">
        <f t="shared" si="4"/>
        <v>5.3866862567824967</v>
      </c>
      <c r="C154">
        <f t="shared" si="5"/>
        <v>29.016388829009426</v>
      </c>
    </row>
    <row r="155" spans="1:3" x14ac:dyDescent="0.25">
      <c r="A155">
        <v>137</v>
      </c>
      <c r="B155">
        <f t="shared" si="4"/>
        <v>4.3866862567824967</v>
      </c>
      <c r="C155">
        <f t="shared" si="5"/>
        <v>19.243016315444432</v>
      </c>
    </row>
    <row r="156" spans="1:3" x14ac:dyDescent="0.25">
      <c r="A156">
        <v>115</v>
      </c>
      <c r="B156">
        <f t="shared" si="4"/>
        <v>-17.613313743217503</v>
      </c>
      <c r="C156">
        <f t="shared" si="5"/>
        <v>310.22882101701458</v>
      </c>
    </row>
    <row r="157" spans="1:3" x14ac:dyDescent="0.25">
      <c r="A157">
        <v>129</v>
      </c>
      <c r="B157">
        <f t="shared" si="4"/>
        <v>-3.6133137432175033</v>
      </c>
      <c r="C157">
        <f t="shared" si="5"/>
        <v>13.056036206924485</v>
      </c>
    </row>
    <row r="158" spans="1:3" x14ac:dyDescent="0.25">
      <c r="A158">
        <v>131</v>
      </c>
      <c r="B158">
        <f t="shared" si="4"/>
        <v>-1.6133137432175033</v>
      </c>
      <c r="C158">
        <f t="shared" si="5"/>
        <v>2.602781234054472</v>
      </c>
    </row>
    <row r="159" spans="1:3" x14ac:dyDescent="0.25">
      <c r="A159">
        <v>133</v>
      </c>
      <c r="B159">
        <f t="shared" si="4"/>
        <v>0.38668625678249668</v>
      </c>
      <c r="C159">
        <f t="shared" si="5"/>
        <v>0.14952626118445897</v>
      </c>
    </row>
    <row r="160" spans="1:3" x14ac:dyDescent="0.25">
      <c r="A160">
        <v>125</v>
      </c>
      <c r="B160">
        <f t="shared" si="4"/>
        <v>-7.6133137432175033</v>
      </c>
      <c r="C160">
        <f t="shared" si="5"/>
        <v>57.962546152664515</v>
      </c>
    </row>
    <row r="161" spans="1:3" x14ac:dyDescent="0.25">
      <c r="A161">
        <v>120</v>
      </c>
      <c r="B161">
        <f t="shared" si="4"/>
        <v>-12.613313743217503</v>
      </c>
      <c r="C161">
        <f t="shared" si="5"/>
        <v>159.09568358483955</v>
      </c>
    </row>
    <row r="162" spans="1:3" x14ac:dyDescent="0.25">
      <c r="A162">
        <v>128</v>
      </c>
      <c r="B162">
        <f t="shared" si="4"/>
        <v>-4.6133137432175033</v>
      </c>
      <c r="C162">
        <f t="shared" si="5"/>
        <v>21.282663693359492</v>
      </c>
    </row>
    <row r="163" spans="1:3" x14ac:dyDescent="0.25">
      <c r="A163">
        <v>127</v>
      </c>
      <c r="B163">
        <f t="shared" si="4"/>
        <v>-5.6133137432175033</v>
      </c>
      <c r="C163">
        <f t="shared" si="5"/>
        <v>31.509291179794499</v>
      </c>
    </row>
    <row r="164" spans="1:3" x14ac:dyDescent="0.25">
      <c r="A164">
        <v>134</v>
      </c>
      <c r="B164">
        <f t="shared" si="4"/>
        <v>1.3866862567824967</v>
      </c>
      <c r="C164">
        <f t="shared" si="5"/>
        <v>1.9228987747494524</v>
      </c>
    </row>
    <row r="165" spans="1:3" x14ac:dyDescent="0.25">
      <c r="A165">
        <v>132</v>
      </c>
      <c r="B165">
        <f t="shared" si="4"/>
        <v>-0.61331374321750332</v>
      </c>
      <c r="C165">
        <f t="shared" si="5"/>
        <v>0.37615374761946557</v>
      </c>
    </row>
    <row r="166" spans="1:3" x14ac:dyDescent="0.25">
      <c r="A166">
        <v>124</v>
      </c>
      <c r="B166">
        <f t="shared" si="4"/>
        <v>-8.6133137432175033</v>
      </c>
      <c r="C166">
        <f t="shared" si="5"/>
        <v>74.189173639099522</v>
      </c>
    </row>
    <row r="167" spans="1:3" x14ac:dyDescent="0.25">
      <c r="A167">
        <v>133.1</v>
      </c>
      <c r="B167">
        <f t="shared" si="4"/>
        <v>0.486686256782491</v>
      </c>
      <c r="C167">
        <f t="shared" si="5"/>
        <v>0.23686351254095278</v>
      </c>
    </row>
    <row r="168" spans="1:3" x14ac:dyDescent="0.25">
      <c r="A168">
        <v>170</v>
      </c>
      <c r="B168">
        <f t="shared" si="4"/>
        <v>37.386686256782497</v>
      </c>
      <c r="C168">
        <f t="shared" si="5"/>
        <v>1397.7643092630892</v>
      </c>
    </row>
    <row r="169" spans="1:3" x14ac:dyDescent="0.25">
      <c r="A169">
        <v>125</v>
      </c>
      <c r="B169">
        <f t="shared" si="4"/>
        <v>-7.6133137432175033</v>
      </c>
      <c r="C169">
        <f t="shared" si="5"/>
        <v>57.962546152664515</v>
      </c>
    </row>
    <row r="170" spans="1:3" x14ac:dyDescent="0.25">
      <c r="A170">
        <v>130</v>
      </c>
      <c r="B170">
        <f t="shared" si="4"/>
        <v>-2.6133137432175033</v>
      </c>
      <c r="C170">
        <f t="shared" si="5"/>
        <v>6.8294087204894787</v>
      </c>
    </row>
    <row r="171" spans="1:3" x14ac:dyDescent="0.25">
      <c r="A171">
        <v>125</v>
      </c>
      <c r="B171">
        <f t="shared" si="4"/>
        <v>-7.6133137432175033</v>
      </c>
      <c r="C171">
        <f t="shared" si="5"/>
        <v>57.962546152664515</v>
      </c>
    </row>
    <row r="172" spans="1:3" x14ac:dyDescent="0.25">
      <c r="A172">
        <v>130</v>
      </c>
      <c r="B172">
        <f t="shared" si="4"/>
        <v>-2.6133137432175033</v>
      </c>
      <c r="C172">
        <f t="shared" si="5"/>
        <v>6.8294087204894787</v>
      </c>
    </row>
    <row r="173" spans="1:3" x14ac:dyDescent="0.25">
      <c r="A173">
        <v>133.1</v>
      </c>
      <c r="B173">
        <f t="shared" si="4"/>
        <v>0.486686256782491</v>
      </c>
      <c r="C173">
        <f t="shared" si="5"/>
        <v>0.23686351254095278</v>
      </c>
    </row>
    <row r="174" spans="1:3" x14ac:dyDescent="0.25">
      <c r="A174">
        <v>131</v>
      </c>
      <c r="B174">
        <f t="shared" si="4"/>
        <v>-1.6133137432175033</v>
      </c>
      <c r="C174">
        <f t="shared" si="5"/>
        <v>2.602781234054472</v>
      </c>
    </row>
    <row r="175" spans="1:3" x14ac:dyDescent="0.25">
      <c r="A175">
        <v>150</v>
      </c>
      <c r="B175">
        <f t="shared" si="4"/>
        <v>17.386686256782497</v>
      </c>
      <c r="C175">
        <f t="shared" si="5"/>
        <v>302.29685899178935</v>
      </c>
    </row>
    <row r="176" spans="1:3" x14ac:dyDescent="0.25">
      <c r="A176">
        <v>125</v>
      </c>
      <c r="B176">
        <f t="shared" si="4"/>
        <v>-7.6133137432175033</v>
      </c>
      <c r="C176">
        <f t="shared" si="5"/>
        <v>57.962546152664515</v>
      </c>
    </row>
    <row r="177" spans="1:3" x14ac:dyDescent="0.25">
      <c r="A177">
        <v>131</v>
      </c>
      <c r="B177">
        <f t="shared" si="4"/>
        <v>-1.6133137432175033</v>
      </c>
      <c r="C177">
        <f t="shared" si="5"/>
        <v>2.602781234054472</v>
      </c>
    </row>
    <row r="178" spans="1:3" x14ac:dyDescent="0.25">
      <c r="A178">
        <v>130</v>
      </c>
      <c r="B178">
        <f t="shared" si="4"/>
        <v>-2.6133137432175033</v>
      </c>
      <c r="C178">
        <f t="shared" si="5"/>
        <v>6.8294087204894787</v>
      </c>
    </row>
    <row r="179" spans="1:3" x14ac:dyDescent="0.25">
      <c r="A179">
        <v>123</v>
      </c>
      <c r="B179">
        <f t="shared" si="4"/>
        <v>-9.6133137432175033</v>
      </c>
      <c r="C179">
        <f t="shared" si="5"/>
        <v>92.415801125534529</v>
      </c>
    </row>
    <row r="180" spans="1:3" x14ac:dyDescent="0.25">
      <c r="A180">
        <v>141</v>
      </c>
      <c r="B180">
        <f t="shared" si="4"/>
        <v>8.3866862567824967</v>
      </c>
      <c r="C180">
        <f t="shared" si="5"/>
        <v>70.336506369704409</v>
      </c>
    </row>
    <row r="181" spans="1:3" x14ac:dyDescent="0.25">
      <c r="A181">
        <v>140</v>
      </c>
      <c r="B181">
        <f t="shared" si="4"/>
        <v>7.3866862567824967</v>
      </c>
      <c r="C181">
        <f t="shared" si="5"/>
        <v>54.563133856139416</v>
      </c>
    </row>
    <row r="182" spans="1:3" x14ac:dyDescent="0.25">
      <c r="A182">
        <v>140</v>
      </c>
      <c r="B182">
        <f t="shared" si="4"/>
        <v>7.3866862567824967</v>
      </c>
      <c r="C182">
        <f t="shared" si="5"/>
        <v>54.563133856139416</v>
      </c>
    </row>
    <row r="183" spans="1:3" x14ac:dyDescent="0.25">
      <c r="A183">
        <v>140</v>
      </c>
      <c r="B183">
        <f t="shared" si="4"/>
        <v>7.3866862567824967</v>
      </c>
      <c r="C183">
        <f t="shared" si="5"/>
        <v>54.563133856139416</v>
      </c>
    </row>
    <row r="184" spans="1:3" x14ac:dyDescent="0.25">
      <c r="A184">
        <v>133.1</v>
      </c>
      <c r="B184">
        <f t="shared" si="4"/>
        <v>0.486686256782491</v>
      </c>
      <c r="C184">
        <f t="shared" si="5"/>
        <v>0.23686351254095278</v>
      </c>
    </row>
    <row r="185" spans="1:3" x14ac:dyDescent="0.25">
      <c r="A185">
        <v>131</v>
      </c>
      <c r="B185">
        <f t="shared" si="4"/>
        <v>-1.6133137432175033</v>
      </c>
      <c r="C185">
        <f t="shared" si="5"/>
        <v>2.602781234054472</v>
      </c>
    </row>
    <row r="186" spans="1:3" x14ac:dyDescent="0.25">
      <c r="A186">
        <v>143</v>
      </c>
      <c r="B186">
        <f t="shared" si="4"/>
        <v>10.386686256782497</v>
      </c>
      <c r="C186">
        <f t="shared" si="5"/>
        <v>107.8832513968344</v>
      </c>
    </row>
    <row r="187" spans="1:3" x14ac:dyDescent="0.25">
      <c r="A187">
        <v>132</v>
      </c>
      <c r="B187">
        <f t="shared" si="4"/>
        <v>-0.61331374321750332</v>
      </c>
      <c r="C187">
        <f t="shared" si="5"/>
        <v>0.37615374761946557</v>
      </c>
    </row>
    <row r="188" spans="1:3" x14ac:dyDescent="0.25">
      <c r="A188">
        <v>143</v>
      </c>
      <c r="B188">
        <f t="shared" si="4"/>
        <v>10.386686256782497</v>
      </c>
      <c r="C188">
        <f t="shared" si="5"/>
        <v>107.8832513968344</v>
      </c>
    </row>
    <row r="189" spans="1:3" x14ac:dyDescent="0.25">
      <c r="A189">
        <v>141</v>
      </c>
      <c r="B189">
        <f t="shared" si="4"/>
        <v>8.3866862567824967</v>
      </c>
      <c r="C189">
        <f t="shared" si="5"/>
        <v>70.336506369704409</v>
      </c>
    </row>
    <row r="190" spans="1:3" x14ac:dyDescent="0.25">
      <c r="A190">
        <v>133.1</v>
      </c>
      <c r="B190">
        <f t="shared" si="4"/>
        <v>0.486686256782491</v>
      </c>
      <c r="C190">
        <f t="shared" si="5"/>
        <v>0.23686351254095278</v>
      </c>
    </row>
    <row r="191" spans="1:3" x14ac:dyDescent="0.25">
      <c r="A191">
        <v>148</v>
      </c>
      <c r="B191">
        <f t="shared" si="4"/>
        <v>15.386686256782497</v>
      </c>
      <c r="C191">
        <f t="shared" si="5"/>
        <v>236.75011396465936</v>
      </c>
    </row>
    <row r="192" spans="1:3" x14ac:dyDescent="0.25">
      <c r="A192">
        <v>125</v>
      </c>
      <c r="B192">
        <f t="shared" si="4"/>
        <v>-7.6133137432175033</v>
      </c>
      <c r="C192">
        <f t="shared" si="5"/>
        <v>57.962546152664515</v>
      </c>
    </row>
    <row r="193" spans="1:3" x14ac:dyDescent="0.25">
      <c r="A193">
        <v>120</v>
      </c>
      <c r="B193">
        <f t="shared" si="4"/>
        <v>-12.613313743217503</v>
      </c>
      <c r="C193">
        <f t="shared" si="5"/>
        <v>159.09568358483955</v>
      </c>
    </row>
    <row r="194" spans="1:3" x14ac:dyDescent="0.25">
      <c r="A194">
        <v>140</v>
      </c>
      <c r="B194">
        <f t="shared" si="4"/>
        <v>7.3866862567824967</v>
      </c>
      <c r="C194">
        <f t="shared" si="5"/>
        <v>54.563133856139416</v>
      </c>
    </row>
    <row r="195" spans="1:3" x14ac:dyDescent="0.25">
      <c r="A195">
        <v>139</v>
      </c>
      <c r="B195">
        <f t="shared" ref="B195:B258" si="6">A195 -$H$2</f>
        <v>6.3866862567824967</v>
      </c>
      <c r="C195">
        <f t="shared" ref="C195:C258" si="7">B195*B195</f>
        <v>40.789761342574423</v>
      </c>
    </row>
    <row r="196" spans="1:3" x14ac:dyDescent="0.25">
      <c r="A196">
        <v>142</v>
      </c>
      <c r="B196">
        <f t="shared" si="6"/>
        <v>9.3866862567824967</v>
      </c>
      <c r="C196">
        <f t="shared" si="7"/>
        <v>88.109878883269403</v>
      </c>
    </row>
    <row r="197" spans="1:3" x14ac:dyDescent="0.25">
      <c r="A197">
        <v>130</v>
      </c>
      <c r="B197">
        <f t="shared" si="6"/>
        <v>-2.6133137432175033</v>
      </c>
      <c r="C197">
        <f t="shared" si="7"/>
        <v>6.8294087204894787</v>
      </c>
    </row>
    <row r="198" spans="1:3" x14ac:dyDescent="0.25">
      <c r="A198">
        <v>126</v>
      </c>
      <c r="B198">
        <f t="shared" si="6"/>
        <v>-6.6133137432175033</v>
      </c>
      <c r="C198">
        <f t="shared" si="7"/>
        <v>43.735918666229509</v>
      </c>
    </row>
    <row r="199" spans="1:3" x14ac:dyDescent="0.25">
      <c r="A199">
        <v>150</v>
      </c>
      <c r="B199">
        <f t="shared" si="6"/>
        <v>17.386686256782497</v>
      </c>
      <c r="C199">
        <f t="shared" si="7"/>
        <v>302.29685899178935</v>
      </c>
    </row>
    <row r="200" spans="1:3" x14ac:dyDescent="0.25">
      <c r="A200">
        <v>130</v>
      </c>
      <c r="B200">
        <f t="shared" si="6"/>
        <v>-2.6133137432175033</v>
      </c>
      <c r="C200">
        <f t="shared" si="7"/>
        <v>6.8294087204894787</v>
      </c>
    </row>
    <row r="201" spans="1:3" x14ac:dyDescent="0.25">
      <c r="A201">
        <v>120</v>
      </c>
      <c r="B201">
        <f t="shared" si="6"/>
        <v>-12.613313743217503</v>
      </c>
      <c r="C201">
        <f t="shared" si="7"/>
        <v>159.09568358483955</v>
      </c>
    </row>
    <row r="202" spans="1:3" x14ac:dyDescent="0.25">
      <c r="A202">
        <v>138</v>
      </c>
      <c r="B202">
        <f t="shared" si="6"/>
        <v>5.3866862567824967</v>
      </c>
      <c r="C202">
        <f t="shared" si="7"/>
        <v>29.016388829009426</v>
      </c>
    </row>
    <row r="203" spans="1:3" x14ac:dyDescent="0.25">
      <c r="A203">
        <v>127</v>
      </c>
      <c r="B203">
        <f t="shared" si="6"/>
        <v>-5.6133137432175033</v>
      </c>
      <c r="C203">
        <f t="shared" si="7"/>
        <v>31.509291179794499</v>
      </c>
    </row>
    <row r="204" spans="1:3" x14ac:dyDescent="0.25">
      <c r="A204">
        <v>140</v>
      </c>
      <c r="B204">
        <f t="shared" si="6"/>
        <v>7.3866862567824967</v>
      </c>
      <c r="C204">
        <f t="shared" si="7"/>
        <v>54.563133856139416</v>
      </c>
    </row>
    <row r="205" spans="1:3" x14ac:dyDescent="0.25">
      <c r="A205">
        <v>130</v>
      </c>
      <c r="B205">
        <f t="shared" si="6"/>
        <v>-2.6133137432175033</v>
      </c>
      <c r="C205">
        <f t="shared" si="7"/>
        <v>6.8294087204894787</v>
      </c>
    </row>
    <row r="206" spans="1:3" x14ac:dyDescent="0.25">
      <c r="A206">
        <v>128</v>
      </c>
      <c r="B206">
        <f t="shared" si="6"/>
        <v>-4.6133137432175033</v>
      </c>
      <c r="C206">
        <f t="shared" si="7"/>
        <v>21.282663693359492</v>
      </c>
    </row>
    <row r="207" spans="1:3" x14ac:dyDescent="0.25">
      <c r="A207">
        <v>132</v>
      </c>
      <c r="B207">
        <f t="shared" si="6"/>
        <v>-0.61331374321750332</v>
      </c>
      <c r="C207">
        <f t="shared" si="7"/>
        <v>0.37615374761946557</v>
      </c>
    </row>
    <row r="208" spans="1:3" x14ac:dyDescent="0.25">
      <c r="A208">
        <v>149</v>
      </c>
      <c r="B208">
        <f t="shared" si="6"/>
        <v>16.386686256782497</v>
      </c>
      <c r="C208">
        <f t="shared" si="7"/>
        <v>268.52348647822436</v>
      </c>
    </row>
    <row r="209" spans="1:3" x14ac:dyDescent="0.25">
      <c r="A209">
        <v>155</v>
      </c>
      <c r="B209">
        <f t="shared" si="6"/>
        <v>22.386686256782497</v>
      </c>
      <c r="C209">
        <f t="shared" si="7"/>
        <v>501.16372155961432</v>
      </c>
    </row>
    <row r="210" spans="1:3" x14ac:dyDescent="0.25">
      <c r="A210">
        <v>120</v>
      </c>
      <c r="B210">
        <f t="shared" si="6"/>
        <v>-12.613313743217503</v>
      </c>
      <c r="C210">
        <f t="shared" si="7"/>
        <v>159.09568358483955</v>
      </c>
    </row>
    <row r="211" spans="1:3" x14ac:dyDescent="0.25">
      <c r="A211">
        <v>133.1</v>
      </c>
      <c r="B211">
        <f t="shared" si="6"/>
        <v>0.486686256782491</v>
      </c>
      <c r="C211">
        <f t="shared" si="7"/>
        <v>0.23686351254095278</v>
      </c>
    </row>
    <row r="212" spans="1:3" x14ac:dyDescent="0.25">
      <c r="A212">
        <v>131</v>
      </c>
      <c r="B212">
        <f t="shared" si="6"/>
        <v>-1.6133137432175033</v>
      </c>
      <c r="C212">
        <f t="shared" si="7"/>
        <v>2.602781234054472</v>
      </c>
    </row>
    <row r="213" spans="1:3" x14ac:dyDescent="0.25">
      <c r="A213">
        <v>149</v>
      </c>
      <c r="B213">
        <f t="shared" si="6"/>
        <v>16.386686256782497</v>
      </c>
      <c r="C213">
        <f t="shared" si="7"/>
        <v>268.52348647822436</v>
      </c>
    </row>
    <row r="214" spans="1:3" x14ac:dyDescent="0.25">
      <c r="A214">
        <v>140</v>
      </c>
      <c r="B214">
        <f t="shared" si="6"/>
        <v>7.3866862567824967</v>
      </c>
      <c r="C214">
        <f t="shared" si="7"/>
        <v>54.563133856139416</v>
      </c>
    </row>
    <row r="215" spans="1:3" x14ac:dyDescent="0.25">
      <c r="A215">
        <v>133.1</v>
      </c>
      <c r="B215">
        <f t="shared" si="6"/>
        <v>0.486686256782491</v>
      </c>
      <c r="C215">
        <f t="shared" si="7"/>
        <v>0.23686351254095278</v>
      </c>
    </row>
    <row r="216" spans="1:3" x14ac:dyDescent="0.25">
      <c r="A216">
        <v>122</v>
      </c>
      <c r="B216">
        <f t="shared" si="6"/>
        <v>-10.613313743217503</v>
      </c>
      <c r="C216">
        <f t="shared" si="7"/>
        <v>112.64242861196954</v>
      </c>
    </row>
    <row r="217" spans="1:3" x14ac:dyDescent="0.25">
      <c r="A217">
        <v>130</v>
      </c>
      <c r="B217">
        <f t="shared" si="6"/>
        <v>-2.6133137432175033</v>
      </c>
      <c r="C217">
        <f t="shared" si="7"/>
        <v>6.8294087204894787</v>
      </c>
    </row>
    <row r="218" spans="1:3" x14ac:dyDescent="0.25">
      <c r="A218">
        <v>121</v>
      </c>
      <c r="B218">
        <f t="shared" si="6"/>
        <v>-11.613313743217503</v>
      </c>
      <c r="C218">
        <f t="shared" si="7"/>
        <v>134.86905609840454</v>
      </c>
    </row>
    <row r="219" spans="1:3" x14ac:dyDescent="0.25">
      <c r="A219">
        <v>120</v>
      </c>
      <c r="B219">
        <f t="shared" si="6"/>
        <v>-12.613313743217503</v>
      </c>
      <c r="C219">
        <f t="shared" si="7"/>
        <v>159.09568358483955</v>
      </c>
    </row>
    <row r="220" spans="1:3" x14ac:dyDescent="0.25">
      <c r="A220">
        <v>133.1</v>
      </c>
      <c r="B220">
        <f t="shared" si="6"/>
        <v>0.486686256782491</v>
      </c>
      <c r="C220">
        <f t="shared" si="7"/>
        <v>0.23686351254095278</v>
      </c>
    </row>
    <row r="221" spans="1:3" x14ac:dyDescent="0.25">
      <c r="A221">
        <v>121</v>
      </c>
      <c r="B221">
        <f t="shared" si="6"/>
        <v>-11.613313743217503</v>
      </c>
      <c r="C221">
        <f t="shared" si="7"/>
        <v>134.86905609840454</v>
      </c>
    </row>
    <row r="222" spans="1:3" x14ac:dyDescent="0.25">
      <c r="A222">
        <v>133</v>
      </c>
      <c r="B222">
        <f t="shared" si="6"/>
        <v>0.38668625678249668</v>
      </c>
      <c r="C222">
        <f t="shared" si="7"/>
        <v>0.14952626118445897</v>
      </c>
    </row>
    <row r="223" spans="1:3" x14ac:dyDescent="0.25">
      <c r="A223">
        <v>134</v>
      </c>
      <c r="B223">
        <f t="shared" si="6"/>
        <v>1.3866862567824967</v>
      </c>
      <c r="C223">
        <f t="shared" si="7"/>
        <v>1.9228987747494524</v>
      </c>
    </row>
    <row r="224" spans="1:3" x14ac:dyDescent="0.25">
      <c r="A224">
        <v>115</v>
      </c>
      <c r="B224">
        <f t="shared" si="6"/>
        <v>-17.613313743217503</v>
      </c>
      <c r="C224">
        <f t="shared" si="7"/>
        <v>310.22882101701458</v>
      </c>
    </row>
    <row r="225" spans="1:3" x14ac:dyDescent="0.25">
      <c r="A225">
        <v>127</v>
      </c>
      <c r="B225">
        <f t="shared" si="6"/>
        <v>-5.6133137432175033</v>
      </c>
      <c r="C225">
        <f t="shared" si="7"/>
        <v>31.509291179794499</v>
      </c>
    </row>
    <row r="226" spans="1:3" x14ac:dyDescent="0.25">
      <c r="A226">
        <v>135</v>
      </c>
      <c r="B226">
        <f t="shared" si="6"/>
        <v>2.3866862567824967</v>
      </c>
      <c r="C226">
        <f t="shared" si="7"/>
        <v>5.6962712883144455</v>
      </c>
    </row>
    <row r="227" spans="1:3" x14ac:dyDescent="0.25">
      <c r="A227">
        <v>140</v>
      </c>
      <c r="B227">
        <f t="shared" si="6"/>
        <v>7.3866862567824967</v>
      </c>
      <c r="C227">
        <f t="shared" si="7"/>
        <v>54.563133856139416</v>
      </c>
    </row>
    <row r="228" spans="1:3" x14ac:dyDescent="0.25">
      <c r="A228">
        <v>130</v>
      </c>
      <c r="B228">
        <f t="shared" si="6"/>
        <v>-2.6133137432175033</v>
      </c>
      <c r="C228">
        <f t="shared" si="7"/>
        <v>6.8294087204894787</v>
      </c>
    </row>
    <row r="229" spans="1:3" x14ac:dyDescent="0.25">
      <c r="A229">
        <v>135</v>
      </c>
      <c r="B229">
        <f t="shared" si="6"/>
        <v>2.3866862567824967</v>
      </c>
      <c r="C229">
        <f t="shared" si="7"/>
        <v>5.6962712883144455</v>
      </c>
    </row>
    <row r="230" spans="1:3" x14ac:dyDescent="0.25">
      <c r="A230">
        <v>140</v>
      </c>
      <c r="B230">
        <f t="shared" si="6"/>
        <v>7.3866862567824967</v>
      </c>
      <c r="C230">
        <f t="shared" si="7"/>
        <v>54.563133856139416</v>
      </c>
    </row>
    <row r="231" spans="1:3" x14ac:dyDescent="0.25">
      <c r="A231">
        <v>120</v>
      </c>
      <c r="B231">
        <f t="shared" si="6"/>
        <v>-12.613313743217503</v>
      </c>
      <c r="C231">
        <f t="shared" si="7"/>
        <v>159.09568358483955</v>
      </c>
    </row>
    <row r="232" spans="1:3" x14ac:dyDescent="0.25">
      <c r="A232">
        <v>140</v>
      </c>
      <c r="B232">
        <f t="shared" si="6"/>
        <v>7.3866862567824967</v>
      </c>
      <c r="C232">
        <f t="shared" si="7"/>
        <v>54.563133856139416</v>
      </c>
    </row>
    <row r="233" spans="1:3" x14ac:dyDescent="0.25">
      <c r="A233">
        <v>133.1</v>
      </c>
      <c r="B233">
        <f t="shared" si="6"/>
        <v>0.486686256782491</v>
      </c>
      <c r="C233">
        <f t="shared" si="7"/>
        <v>0.23686351254095278</v>
      </c>
    </row>
    <row r="234" spans="1:3" x14ac:dyDescent="0.25">
      <c r="A234">
        <v>135</v>
      </c>
      <c r="B234">
        <f t="shared" si="6"/>
        <v>2.3866862567824967</v>
      </c>
      <c r="C234">
        <f t="shared" si="7"/>
        <v>5.6962712883144455</v>
      </c>
    </row>
    <row r="235" spans="1:3" x14ac:dyDescent="0.25">
      <c r="A235">
        <v>123</v>
      </c>
      <c r="B235">
        <f t="shared" si="6"/>
        <v>-9.6133137432175033</v>
      </c>
      <c r="C235">
        <f t="shared" si="7"/>
        <v>92.415801125534529</v>
      </c>
    </row>
    <row r="236" spans="1:3" x14ac:dyDescent="0.25">
      <c r="A236">
        <v>133.1</v>
      </c>
      <c r="B236">
        <f t="shared" si="6"/>
        <v>0.486686256782491</v>
      </c>
      <c r="C236">
        <f t="shared" si="7"/>
        <v>0.23686351254095278</v>
      </c>
    </row>
    <row r="237" spans="1:3" x14ac:dyDescent="0.25">
      <c r="A237">
        <v>154</v>
      </c>
      <c r="B237">
        <f t="shared" si="6"/>
        <v>21.386686256782497</v>
      </c>
      <c r="C237">
        <f t="shared" si="7"/>
        <v>457.39034904604932</v>
      </c>
    </row>
    <row r="238" spans="1:3" x14ac:dyDescent="0.25">
      <c r="A238">
        <v>148</v>
      </c>
      <c r="B238">
        <f t="shared" si="6"/>
        <v>15.386686256782497</v>
      </c>
      <c r="C238">
        <f t="shared" si="7"/>
        <v>236.75011396465936</v>
      </c>
    </row>
    <row r="239" spans="1:3" x14ac:dyDescent="0.25">
      <c r="A239">
        <v>133</v>
      </c>
      <c r="B239">
        <f t="shared" si="6"/>
        <v>0.38668625678249668</v>
      </c>
      <c r="C239">
        <f t="shared" si="7"/>
        <v>0.14952626118445897</v>
      </c>
    </row>
    <row r="240" spans="1:3" x14ac:dyDescent="0.25">
      <c r="A240">
        <v>126</v>
      </c>
      <c r="B240">
        <f t="shared" si="6"/>
        <v>-6.6133137432175033</v>
      </c>
      <c r="C240">
        <f t="shared" si="7"/>
        <v>43.735918666229509</v>
      </c>
    </row>
    <row r="241" spans="1:3" x14ac:dyDescent="0.25">
      <c r="A241">
        <v>133.1</v>
      </c>
      <c r="B241">
        <f t="shared" si="6"/>
        <v>0.486686256782491</v>
      </c>
      <c r="C241">
        <f t="shared" si="7"/>
        <v>0.23686351254095278</v>
      </c>
    </row>
    <row r="242" spans="1:3" x14ac:dyDescent="0.25">
      <c r="A242">
        <v>125</v>
      </c>
      <c r="B242">
        <f t="shared" si="6"/>
        <v>-7.6133137432175033</v>
      </c>
      <c r="C242">
        <f t="shared" si="7"/>
        <v>57.962546152664515</v>
      </c>
    </row>
    <row r="243" spans="1:3" x14ac:dyDescent="0.25">
      <c r="A243">
        <v>145</v>
      </c>
      <c r="B243">
        <f t="shared" si="6"/>
        <v>12.386686256782497</v>
      </c>
      <c r="C243">
        <f t="shared" si="7"/>
        <v>153.42999642396438</v>
      </c>
    </row>
    <row r="244" spans="1:3" x14ac:dyDescent="0.25">
      <c r="A244">
        <v>118</v>
      </c>
      <c r="B244">
        <f t="shared" si="6"/>
        <v>-14.613313743217503</v>
      </c>
      <c r="C244">
        <f t="shared" si="7"/>
        <v>213.54893855770956</v>
      </c>
    </row>
    <row r="245" spans="1:3" x14ac:dyDescent="0.25">
      <c r="A245">
        <v>120</v>
      </c>
      <c r="B245">
        <f t="shared" si="6"/>
        <v>-12.613313743217503</v>
      </c>
      <c r="C245">
        <f t="shared" si="7"/>
        <v>159.09568358483955</v>
      </c>
    </row>
    <row r="246" spans="1:3" x14ac:dyDescent="0.25">
      <c r="A246">
        <v>127</v>
      </c>
      <c r="B246">
        <f t="shared" si="6"/>
        <v>-5.6133137432175033</v>
      </c>
      <c r="C246">
        <f t="shared" si="7"/>
        <v>31.509291179794499</v>
      </c>
    </row>
    <row r="247" spans="1:3" x14ac:dyDescent="0.25">
      <c r="A247">
        <v>130</v>
      </c>
      <c r="B247">
        <f t="shared" si="6"/>
        <v>-2.6133137432175033</v>
      </c>
      <c r="C247">
        <f t="shared" si="7"/>
        <v>6.8294087204894787</v>
      </c>
    </row>
    <row r="248" spans="1:3" x14ac:dyDescent="0.25">
      <c r="A248">
        <v>129</v>
      </c>
      <c r="B248">
        <f t="shared" si="6"/>
        <v>-3.6133137432175033</v>
      </c>
      <c r="C248">
        <f t="shared" si="7"/>
        <v>13.056036206924485</v>
      </c>
    </row>
    <row r="249" spans="1:3" x14ac:dyDescent="0.25">
      <c r="A249">
        <v>130</v>
      </c>
      <c r="B249">
        <f t="shared" si="6"/>
        <v>-2.6133137432175033</v>
      </c>
      <c r="C249">
        <f t="shared" si="7"/>
        <v>6.8294087204894787</v>
      </c>
    </row>
    <row r="250" spans="1:3" x14ac:dyDescent="0.25">
      <c r="A250">
        <v>121</v>
      </c>
      <c r="B250">
        <f t="shared" si="6"/>
        <v>-11.613313743217503</v>
      </c>
      <c r="C250">
        <f t="shared" si="7"/>
        <v>134.86905609840454</v>
      </c>
    </row>
    <row r="251" spans="1:3" x14ac:dyDescent="0.25">
      <c r="A251">
        <v>136</v>
      </c>
      <c r="B251">
        <f t="shared" si="6"/>
        <v>3.3866862567824967</v>
      </c>
      <c r="C251">
        <f t="shared" si="7"/>
        <v>11.469643801879439</v>
      </c>
    </row>
    <row r="252" spans="1:3" x14ac:dyDescent="0.25">
      <c r="A252">
        <v>125</v>
      </c>
      <c r="B252">
        <f t="shared" si="6"/>
        <v>-7.6133137432175033</v>
      </c>
      <c r="C252">
        <f t="shared" si="7"/>
        <v>57.962546152664515</v>
      </c>
    </row>
    <row r="253" spans="1:3" x14ac:dyDescent="0.25">
      <c r="A253">
        <v>131</v>
      </c>
      <c r="B253">
        <f t="shared" si="6"/>
        <v>-1.6133137432175033</v>
      </c>
      <c r="C253">
        <f t="shared" si="7"/>
        <v>2.602781234054472</v>
      </c>
    </row>
    <row r="254" spans="1:3" x14ac:dyDescent="0.25">
      <c r="A254">
        <v>122</v>
      </c>
      <c r="B254">
        <f t="shared" si="6"/>
        <v>-10.613313743217503</v>
      </c>
      <c r="C254">
        <f t="shared" si="7"/>
        <v>112.64242861196954</v>
      </c>
    </row>
    <row r="255" spans="1:3" x14ac:dyDescent="0.25">
      <c r="A255">
        <v>127</v>
      </c>
      <c r="B255">
        <f t="shared" si="6"/>
        <v>-5.6133137432175033</v>
      </c>
      <c r="C255">
        <f t="shared" si="7"/>
        <v>31.509291179794499</v>
      </c>
    </row>
    <row r="256" spans="1:3" x14ac:dyDescent="0.25">
      <c r="A256">
        <v>136</v>
      </c>
      <c r="B256">
        <f t="shared" si="6"/>
        <v>3.3866862567824967</v>
      </c>
      <c r="C256">
        <f t="shared" si="7"/>
        <v>11.469643801879439</v>
      </c>
    </row>
    <row r="257" spans="1:3" x14ac:dyDescent="0.25">
      <c r="A257">
        <v>133.1</v>
      </c>
      <c r="B257">
        <f t="shared" si="6"/>
        <v>0.486686256782491</v>
      </c>
      <c r="C257">
        <f t="shared" si="7"/>
        <v>0.23686351254095278</v>
      </c>
    </row>
    <row r="258" spans="1:3" x14ac:dyDescent="0.25">
      <c r="A258">
        <v>127</v>
      </c>
      <c r="B258">
        <f t="shared" si="6"/>
        <v>-5.6133137432175033</v>
      </c>
      <c r="C258">
        <f t="shared" si="7"/>
        <v>31.509291179794499</v>
      </c>
    </row>
    <row r="259" spans="1:3" x14ac:dyDescent="0.25">
      <c r="A259">
        <v>116</v>
      </c>
      <c r="B259">
        <f t="shared" ref="B259:B322" si="8">A259 -$H$2</f>
        <v>-16.613313743217503</v>
      </c>
      <c r="C259">
        <f t="shared" ref="C259:C322" si="9">B259*B259</f>
        <v>276.00219353057958</v>
      </c>
    </row>
    <row r="260" spans="1:3" x14ac:dyDescent="0.25">
      <c r="A260">
        <v>121</v>
      </c>
      <c r="B260">
        <f t="shared" si="8"/>
        <v>-11.613313743217503</v>
      </c>
      <c r="C260">
        <f t="shared" si="9"/>
        <v>134.86905609840454</v>
      </c>
    </row>
    <row r="261" spans="1:3" x14ac:dyDescent="0.25">
      <c r="A261">
        <v>124</v>
      </c>
      <c r="B261">
        <f t="shared" si="8"/>
        <v>-8.6133137432175033</v>
      </c>
      <c r="C261">
        <f t="shared" si="9"/>
        <v>74.189173639099522</v>
      </c>
    </row>
    <row r="262" spans="1:3" x14ac:dyDescent="0.25">
      <c r="A262">
        <v>131</v>
      </c>
      <c r="B262">
        <f t="shared" si="8"/>
        <v>-1.6133137432175033</v>
      </c>
      <c r="C262">
        <f t="shared" si="9"/>
        <v>2.602781234054472</v>
      </c>
    </row>
    <row r="263" spans="1:3" x14ac:dyDescent="0.25">
      <c r="A263">
        <v>100</v>
      </c>
      <c r="B263">
        <f t="shared" si="8"/>
        <v>-32.613313743217503</v>
      </c>
      <c r="C263">
        <f t="shared" si="9"/>
        <v>1063.6282333135396</v>
      </c>
    </row>
    <row r="264" spans="1:3" x14ac:dyDescent="0.25">
      <c r="A264">
        <v>130</v>
      </c>
      <c r="B264">
        <f t="shared" si="8"/>
        <v>-2.6133137432175033</v>
      </c>
      <c r="C264">
        <f t="shared" si="9"/>
        <v>6.8294087204894787</v>
      </c>
    </row>
    <row r="265" spans="1:3" x14ac:dyDescent="0.25">
      <c r="A265">
        <v>135</v>
      </c>
      <c r="B265">
        <f t="shared" si="8"/>
        <v>2.3866862567824967</v>
      </c>
      <c r="C265">
        <f t="shared" si="9"/>
        <v>5.6962712883144455</v>
      </c>
    </row>
    <row r="266" spans="1:3" x14ac:dyDescent="0.25">
      <c r="A266">
        <v>130</v>
      </c>
      <c r="B266">
        <f t="shared" si="8"/>
        <v>-2.6133137432175033</v>
      </c>
      <c r="C266">
        <f t="shared" si="9"/>
        <v>6.8294087204894787</v>
      </c>
    </row>
    <row r="267" spans="1:3" x14ac:dyDescent="0.25">
      <c r="A267">
        <v>146</v>
      </c>
      <c r="B267">
        <f t="shared" si="8"/>
        <v>13.386686256782497</v>
      </c>
      <c r="C267">
        <f t="shared" si="9"/>
        <v>179.20336893752938</v>
      </c>
    </row>
    <row r="268" spans="1:3" x14ac:dyDescent="0.25">
      <c r="A268">
        <v>146</v>
      </c>
      <c r="B268">
        <f t="shared" si="8"/>
        <v>13.386686256782497</v>
      </c>
      <c r="C268">
        <f t="shared" si="9"/>
        <v>179.20336893752938</v>
      </c>
    </row>
    <row r="269" spans="1:3" x14ac:dyDescent="0.25">
      <c r="A269">
        <v>154</v>
      </c>
      <c r="B269">
        <f t="shared" si="8"/>
        <v>21.386686256782497</v>
      </c>
      <c r="C269">
        <f t="shared" si="9"/>
        <v>457.39034904604932</v>
      </c>
    </row>
    <row r="270" spans="1:3" x14ac:dyDescent="0.25">
      <c r="A270">
        <v>137</v>
      </c>
      <c r="B270">
        <f t="shared" si="8"/>
        <v>4.3866862567824967</v>
      </c>
      <c r="C270">
        <f t="shared" si="9"/>
        <v>19.243016315444432</v>
      </c>
    </row>
    <row r="271" spans="1:3" x14ac:dyDescent="0.25">
      <c r="A271">
        <v>151</v>
      </c>
      <c r="B271">
        <f t="shared" si="8"/>
        <v>18.386686256782497</v>
      </c>
      <c r="C271">
        <f t="shared" si="9"/>
        <v>338.07023150535434</v>
      </c>
    </row>
    <row r="272" spans="1:3" x14ac:dyDescent="0.25">
      <c r="A272">
        <v>150</v>
      </c>
      <c r="B272">
        <f t="shared" si="8"/>
        <v>17.386686256782497</v>
      </c>
      <c r="C272">
        <f t="shared" si="9"/>
        <v>302.29685899178935</v>
      </c>
    </row>
    <row r="273" spans="1:3" x14ac:dyDescent="0.25">
      <c r="A273">
        <v>121</v>
      </c>
      <c r="B273">
        <f t="shared" si="8"/>
        <v>-11.613313743217503</v>
      </c>
      <c r="C273">
        <f t="shared" si="9"/>
        <v>134.86905609840454</v>
      </c>
    </row>
    <row r="274" spans="1:3" x14ac:dyDescent="0.25">
      <c r="A274">
        <v>122</v>
      </c>
      <c r="B274">
        <f t="shared" si="8"/>
        <v>-10.613313743217503</v>
      </c>
      <c r="C274">
        <f t="shared" si="9"/>
        <v>112.64242861196954</v>
      </c>
    </row>
    <row r="275" spans="1:3" x14ac:dyDescent="0.25">
      <c r="A275">
        <v>143</v>
      </c>
      <c r="B275">
        <f t="shared" si="8"/>
        <v>10.386686256782497</v>
      </c>
      <c r="C275">
        <f t="shared" si="9"/>
        <v>107.8832513968344</v>
      </c>
    </row>
    <row r="276" spans="1:3" x14ac:dyDescent="0.25">
      <c r="A276">
        <v>152</v>
      </c>
      <c r="B276">
        <f t="shared" si="8"/>
        <v>19.386686256782497</v>
      </c>
      <c r="C276">
        <f t="shared" si="9"/>
        <v>375.84360401891934</v>
      </c>
    </row>
    <row r="277" spans="1:3" x14ac:dyDescent="0.25">
      <c r="A277">
        <v>145</v>
      </c>
      <c r="B277">
        <f t="shared" si="8"/>
        <v>12.386686256782497</v>
      </c>
      <c r="C277">
        <f t="shared" si="9"/>
        <v>153.42999642396438</v>
      </c>
    </row>
    <row r="278" spans="1:3" x14ac:dyDescent="0.25">
      <c r="A278">
        <v>120</v>
      </c>
      <c r="B278">
        <f t="shared" si="8"/>
        <v>-12.613313743217503</v>
      </c>
      <c r="C278">
        <f t="shared" si="9"/>
        <v>159.09568358483955</v>
      </c>
    </row>
    <row r="279" spans="1:3" x14ac:dyDescent="0.25">
      <c r="A279">
        <v>140</v>
      </c>
      <c r="B279">
        <f t="shared" si="8"/>
        <v>7.3866862567824967</v>
      </c>
      <c r="C279">
        <f t="shared" si="9"/>
        <v>54.563133856139416</v>
      </c>
    </row>
    <row r="280" spans="1:3" x14ac:dyDescent="0.25">
      <c r="A280">
        <v>143</v>
      </c>
      <c r="B280">
        <f t="shared" si="8"/>
        <v>10.386686256782497</v>
      </c>
      <c r="C280">
        <f t="shared" si="9"/>
        <v>107.8832513968344</v>
      </c>
    </row>
    <row r="281" spans="1:3" x14ac:dyDescent="0.25">
      <c r="A281">
        <v>129</v>
      </c>
      <c r="B281">
        <f t="shared" si="8"/>
        <v>-3.6133137432175033</v>
      </c>
      <c r="C281">
        <f t="shared" si="9"/>
        <v>13.056036206924485</v>
      </c>
    </row>
    <row r="282" spans="1:3" x14ac:dyDescent="0.25">
      <c r="A282">
        <v>139</v>
      </c>
      <c r="B282">
        <f t="shared" si="8"/>
        <v>6.3866862567824967</v>
      </c>
      <c r="C282">
        <f t="shared" si="9"/>
        <v>40.789761342574423</v>
      </c>
    </row>
    <row r="283" spans="1:3" x14ac:dyDescent="0.25">
      <c r="A283">
        <v>133.1</v>
      </c>
      <c r="B283">
        <f t="shared" si="8"/>
        <v>0.486686256782491</v>
      </c>
      <c r="C283">
        <f t="shared" si="9"/>
        <v>0.23686351254095278</v>
      </c>
    </row>
    <row r="284" spans="1:3" x14ac:dyDescent="0.25">
      <c r="A284">
        <v>127</v>
      </c>
      <c r="B284">
        <f t="shared" si="8"/>
        <v>-5.6133137432175033</v>
      </c>
      <c r="C284">
        <f t="shared" si="9"/>
        <v>31.509291179794499</v>
      </c>
    </row>
    <row r="285" spans="1:3" x14ac:dyDescent="0.25">
      <c r="A285">
        <v>126</v>
      </c>
      <c r="B285">
        <f t="shared" si="8"/>
        <v>-6.6133137432175033</v>
      </c>
      <c r="C285">
        <f t="shared" si="9"/>
        <v>43.735918666229509</v>
      </c>
    </row>
    <row r="286" spans="1:3" x14ac:dyDescent="0.25">
      <c r="A286">
        <v>128</v>
      </c>
      <c r="B286">
        <f t="shared" si="8"/>
        <v>-4.6133137432175033</v>
      </c>
      <c r="C286">
        <f t="shared" si="9"/>
        <v>21.282663693359492</v>
      </c>
    </row>
    <row r="287" spans="1:3" x14ac:dyDescent="0.25">
      <c r="A287">
        <v>100</v>
      </c>
      <c r="B287">
        <f t="shared" si="8"/>
        <v>-32.613313743217503</v>
      </c>
      <c r="C287">
        <f t="shared" si="9"/>
        <v>1063.6282333135396</v>
      </c>
    </row>
    <row r="288" spans="1:3" x14ac:dyDescent="0.25">
      <c r="A288">
        <v>123</v>
      </c>
      <c r="B288">
        <f t="shared" si="8"/>
        <v>-9.6133137432175033</v>
      </c>
      <c r="C288">
        <f t="shared" si="9"/>
        <v>92.415801125534529</v>
      </c>
    </row>
    <row r="289" spans="1:3" x14ac:dyDescent="0.25">
      <c r="A289">
        <v>170</v>
      </c>
      <c r="B289">
        <f t="shared" si="8"/>
        <v>37.386686256782497</v>
      </c>
      <c r="C289">
        <f t="shared" si="9"/>
        <v>1397.7643092630892</v>
      </c>
    </row>
    <row r="290" spans="1:3" x14ac:dyDescent="0.25">
      <c r="A290">
        <v>117</v>
      </c>
      <c r="B290">
        <f t="shared" si="8"/>
        <v>-15.613313743217503</v>
      </c>
      <c r="C290">
        <f t="shared" si="9"/>
        <v>243.77556604414457</v>
      </c>
    </row>
    <row r="291" spans="1:3" x14ac:dyDescent="0.25">
      <c r="A291">
        <v>140</v>
      </c>
      <c r="B291">
        <f t="shared" si="8"/>
        <v>7.3866862567824967</v>
      </c>
      <c r="C291">
        <f t="shared" si="9"/>
        <v>54.563133856139416</v>
      </c>
    </row>
    <row r="292" spans="1:3" x14ac:dyDescent="0.25">
      <c r="A292">
        <v>123</v>
      </c>
      <c r="B292">
        <f t="shared" si="8"/>
        <v>-9.6133137432175033</v>
      </c>
      <c r="C292">
        <f t="shared" si="9"/>
        <v>92.415801125534529</v>
      </c>
    </row>
    <row r="293" spans="1:3" x14ac:dyDescent="0.25">
      <c r="A293">
        <v>150</v>
      </c>
      <c r="B293">
        <f t="shared" si="8"/>
        <v>17.386686256782497</v>
      </c>
      <c r="C293">
        <f t="shared" si="9"/>
        <v>302.29685899178935</v>
      </c>
    </row>
    <row r="294" spans="1:3" x14ac:dyDescent="0.25">
      <c r="A294">
        <v>140</v>
      </c>
      <c r="B294">
        <f t="shared" si="8"/>
        <v>7.3866862567824967</v>
      </c>
      <c r="C294">
        <f t="shared" si="9"/>
        <v>54.563133856139416</v>
      </c>
    </row>
    <row r="295" spans="1:3" x14ac:dyDescent="0.25">
      <c r="A295">
        <v>123</v>
      </c>
      <c r="B295">
        <f t="shared" si="8"/>
        <v>-9.6133137432175033</v>
      </c>
      <c r="C295">
        <f t="shared" si="9"/>
        <v>92.415801125534529</v>
      </c>
    </row>
    <row r="296" spans="1:3" x14ac:dyDescent="0.25">
      <c r="A296">
        <v>130</v>
      </c>
      <c r="B296">
        <f t="shared" si="8"/>
        <v>-2.6133137432175033</v>
      </c>
      <c r="C296">
        <f t="shared" si="9"/>
        <v>6.8294087204894787</v>
      </c>
    </row>
    <row r="297" spans="1:3" x14ac:dyDescent="0.25">
      <c r="A297">
        <v>137</v>
      </c>
      <c r="B297">
        <f t="shared" si="8"/>
        <v>4.3866862567824967</v>
      </c>
      <c r="C297">
        <f t="shared" si="9"/>
        <v>19.243016315444432</v>
      </c>
    </row>
    <row r="298" spans="1:3" x14ac:dyDescent="0.25">
      <c r="A298">
        <v>126</v>
      </c>
      <c r="B298">
        <f t="shared" si="8"/>
        <v>-6.6133137432175033</v>
      </c>
      <c r="C298">
        <f t="shared" si="9"/>
        <v>43.735918666229509</v>
      </c>
    </row>
    <row r="299" spans="1:3" x14ac:dyDescent="0.25">
      <c r="A299">
        <v>125</v>
      </c>
      <c r="B299">
        <f t="shared" si="8"/>
        <v>-7.6133137432175033</v>
      </c>
      <c r="C299">
        <f t="shared" si="9"/>
        <v>57.962546152664515</v>
      </c>
    </row>
    <row r="300" spans="1:3" x14ac:dyDescent="0.25">
      <c r="A300">
        <v>112</v>
      </c>
      <c r="B300">
        <f t="shared" si="8"/>
        <v>-20.613313743217503</v>
      </c>
      <c r="C300">
        <f t="shared" si="9"/>
        <v>424.9087034763196</v>
      </c>
    </row>
    <row r="301" spans="1:3" x14ac:dyDescent="0.25">
      <c r="A301">
        <v>141</v>
      </c>
      <c r="B301">
        <f t="shared" si="8"/>
        <v>8.3866862567824967</v>
      </c>
      <c r="C301">
        <f t="shared" si="9"/>
        <v>70.336506369704409</v>
      </c>
    </row>
    <row r="302" spans="1:3" x14ac:dyDescent="0.25">
      <c r="A302">
        <v>135</v>
      </c>
      <c r="B302">
        <f t="shared" si="8"/>
        <v>2.3866862567824967</v>
      </c>
      <c r="C302">
        <f t="shared" si="9"/>
        <v>5.6962712883144455</v>
      </c>
    </row>
    <row r="303" spans="1:3" x14ac:dyDescent="0.25">
      <c r="A303">
        <v>117</v>
      </c>
      <c r="B303">
        <f t="shared" si="8"/>
        <v>-15.613313743217503</v>
      </c>
      <c r="C303">
        <f t="shared" si="9"/>
        <v>243.77556604414457</v>
      </c>
    </row>
    <row r="304" spans="1:3" x14ac:dyDescent="0.25">
      <c r="A304">
        <v>160</v>
      </c>
      <c r="B304">
        <f t="shared" si="8"/>
        <v>27.386686256782497</v>
      </c>
      <c r="C304">
        <f t="shared" si="9"/>
        <v>750.03058412743928</v>
      </c>
    </row>
    <row r="305" spans="1:3" x14ac:dyDescent="0.25">
      <c r="A305">
        <v>136</v>
      </c>
      <c r="B305">
        <f t="shared" si="8"/>
        <v>3.3866862567824967</v>
      </c>
      <c r="C305">
        <f t="shared" si="9"/>
        <v>11.469643801879439</v>
      </c>
    </row>
    <row r="306" spans="1:3" x14ac:dyDescent="0.25">
      <c r="A306">
        <v>143</v>
      </c>
      <c r="B306">
        <f t="shared" si="8"/>
        <v>10.386686256782497</v>
      </c>
      <c r="C306">
        <f t="shared" si="9"/>
        <v>107.8832513968344</v>
      </c>
    </row>
    <row r="307" spans="1:3" x14ac:dyDescent="0.25">
      <c r="A307">
        <v>119</v>
      </c>
      <c r="B307">
        <f t="shared" si="8"/>
        <v>-13.613313743217503</v>
      </c>
      <c r="C307">
        <f t="shared" si="9"/>
        <v>185.32231107127456</v>
      </c>
    </row>
    <row r="308" spans="1:3" x14ac:dyDescent="0.25">
      <c r="A308">
        <v>120</v>
      </c>
      <c r="B308">
        <f t="shared" si="8"/>
        <v>-12.613313743217503</v>
      </c>
      <c r="C308">
        <f t="shared" si="9"/>
        <v>159.09568358483955</v>
      </c>
    </row>
    <row r="309" spans="1:3" x14ac:dyDescent="0.25">
      <c r="A309">
        <v>150</v>
      </c>
      <c r="B309">
        <f t="shared" si="8"/>
        <v>17.386686256782497</v>
      </c>
      <c r="C309">
        <f t="shared" si="9"/>
        <v>302.29685899178935</v>
      </c>
    </row>
    <row r="310" spans="1:3" x14ac:dyDescent="0.25">
      <c r="A310">
        <v>142</v>
      </c>
      <c r="B310">
        <f t="shared" si="8"/>
        <v>9.3866862567824967</v>
      </c>
      <c r="C310">
        <f t="shared" si="9"/>
        <v>88.109878883269403</v>
      </c>
    </row>
    <row r="311" spans="1:3" x14ac:dyDescent="0.25">
      <c r="A311">
        <v>120</v>
      </c>
      <c r="B311">
        <f t="shared" si="8"/>
        <v>-12.613313743217503</v>
      </c>
      <c r="C311">
        <f t="shared" si="9"/>
        <v>159.09568358483955</v>
      </c>
    </row>
    <row r="312" spans="1:3" x14ac:dyDescent="0.25">
      <c r="A312">
        <v>160</v>
      </c>
      <c r="B312">
        <f t="shared" si="8"/>
        <v>27.386686256782497</v>
      </c>
      <c r="C312">
        <f t="shared" si="9"/>
        <v>750.03058412743928</v>
      </c>
    </row>
    <row r="313" spans="1:3" x14ac:dyDescent="0.25">
      <c r="A313">
        <v>133.1</v>
      </c>
      <c r="B313">
        <f t="shared" si="8"/>
        <v>0.486686256782491</v>
      </c>
      <c r="C313">
        <f t="shared" si="9"/>
        <v>0.23686351254095278</v>
      </c>
    </row>
    <row r="314" spans="1:3" x14ac:dyDescent="0.25">
      <c r="A314">
        <v>142</v>
      </c>
      <c r="B314">
        <f t="shared" si="8"/>
        <v>9.3866862567824967</v>
      </c>
      <c r="C314">
        <f t="shared" si="9"/>
        <v>88.109878883269403</v>
      </c>
    </row>
    <row r="315" spans="1:3" x14ac:dyDescent="0.25">
      <c r="A315">
        <v>121</v>
      </c>
      <c r="B315">
        <f t="shared" si="8"/>
        <v>-11.613313743217503</v>
      </c>
      <c r="C315">
        <f t="shared" si="9"/>
        <v>134.86905609840454</v>
      </c>
    </row>
    <row r="316" spans="1:3" x14ac:dyDescent="0.25">
      <c r="A316">
        <v>135</v>
      </c>
      <c r="B316">
        <f t="shared" si="8"/>
        <v>2.3866862567824967</v>
      </c>
      <c r="C316">
        <f t="shared" si="9"/>
        <v>5.6962712883144455</v>
      </c>
    </row>
    <row r="317" spans="1:3" x14ac:dyDescent="0.25">
      <c r="A317">
        <v>153</v>
      </c>
      <c r="B317">
        <f t="shared" si="8"/>
        <v>20.386686256782497</v>
      </c>
      <c r="C317">
        <f t="shared" si="9"/>
        <v>415.61697653248433</v>
      </c>
    </row>
    <row r="318" spans="1:3" x14ac:dyDescent="0.25">
      <c r="A318">
        <v>140</v>
      </c>
      <c r="B318">
        <f t="shared" si="8"/>
        <v>7.3866862567824967</v>
      </c>
      <c r="C318">
        <f t="shared" si="9"/>
        <v>54.563133856139416</v>
      </c>
    </row>
    <row r="319" spans="1:3" x14ac:dyDescent="0.25">
      <c r="A319">
        <v>152</v>
      </c>
      <c r="B319">
        <f t="shared" si="8"/>
        <v>19.386686256782497</v>
      </c>
      <c r="C319">
        <f t="shared" si="9"/>
        <v>375.84360401891934</v>
      </c>
    </row>
    <row r="320" spans="1:3" x14ac:dyDescent="0.25">
      <c r="A320">
        <v>120</v>
      </c>
      <c r="B320">
        <f t="shared" si="8"/>
        <v>-12.613313743217503</v>
      </c>
      <c r="C320">
        <f t="shared" si="9"/>
        <v>159.09568358483955</v>
      </c>
    </row>
    <row r="321" spans="1:3" x14ac:dyDescent="0.25">
      <c r="A321">
        <v>160</v>
      </c>
      <c r="B321">
        <f t="shared" si="8"/>
        <v>27.386686256782497</v>
      </c>
      <c r="C321">
        <f t="shared" si="9"/>
        <v>750.03058412743928</v>
      </c>
    </row>
    <row r="322" spans="1:3" x14ac:dyDescent="0.25">
      <c r="A322">
        <v>150</v>
      </c>
      <c r="B322">
        <f t="shared" si="8"/>
        <v>17.386686256782497</v>
      </c>
      <c r="C322">
        <f t="shared" si="9"/>
        <v>302.29685899178935</v>
      </c>
    </row>
    <row r="323" spans="1:3" x14ac:dyDescent="0.25">
      <c r="A323">
        <v>100</v>
      </c>
      <c r="B323">
        <f t="shared" ref="B323:B386" si="10">A323 -$H$2</f>
        <v>-32.613313743217503</v>
      </c>
      <c r="C323">
        <f t="shared" ref="C323:C386" si="11">B323*B323</f>
        <v>1063.6282333135396</v>
      </c>
    </row>
    <row r="324" spans="1:3" x14ac:dyDescent="0.25">
      <c r="A324">
        <v>150</v>
      </c>
      <c r="B324">
        <f t="shared" si="10"/>
        <v>17.386686256782497</v>
      </c>
      <c r="C324">
        <f t="shared" si="11"/>
        <v>302.29685899178935</v>
      </c>
    </row>
    <row r="325" spans="1:3" x14ac:dyDescent="0.25">
      <c r="A325">
        <v>124</v>
      </c>
      <c r="B325">
        <f t="shared" si="10"/>
        <v>-8.6133137432175033</v>
      </c>
      <c r="C325">
        <f t="shared" si="11"/>
        <v>74.189173639099522</v>
      </c>
    </row>
    <row r="326" spans="1:3" x14ac:dyDescent="0.25">
      <c r="A326">
        <v>141</v>
      </c>
      <c r="B326">
        <f t="shared" si="10"/>
        <v>8.3866862567824967</v>
      </c>
      <c r="C326">
        <f t="shared" si="11"/>
        <v>70.336506369704409</v>
      </c>
    </row>
    <row r="327" spans="1:3" x14ac:dyDescent="0.25">
      <c r="A327">
        <v>121</v>
      </c>
      <c r="B327">
        <f t="shared" si="10"/>
        <v>-11.613313743217503</v>
      </c>
      <c r="C327">
        <f t="shared" si="11"/>
        <v>134.86905609840454</v>
      </c>
    </row>
    <row r="328" spans="1:3" x14ac:dyDescent="0.25">
      <c r="A328">
        <v>134</v>
      </c>
      <c r="B328">
        <f t="shared" si="10"/>
        <v>1.3866862567824967</v>
      </c>
      <c r="C328">
        <f t="shared" si="11"/>
        <v>1.9228987747494524</v>
      </c>
    </row>
    <row r="329" spans="1:3" x14ac:dyDescent="0.25">
      <c r="A329">
        <v>134</v>
      </c>
      <c r="B329">
        <f t="shared" si="10"/>
        <v>1.3866862567824967</v>
      </c>
      <c r="C329">
        <f t="shared" si="11"/>
        <v>1.9228987747494524</v>
      </c>
    </row>
    <row r="330" spans="1:3" x14ac:dyDescent="0.25">
      <c r="A330">
        <v>132</v>
      </c>
      <c r="B330">
        <f t="shared" si="10"/>
        <v>-0.61331374321750332</v>
      </c>
      <c r="C330">
        <f t="shared" si="11"/>
        <v>0.37615374761946557</v>
      </c>
    </row>
    <row r="331" spans="1:3" x14ac:dyDescent="0.25">
      <c r="A331">
        <v>135</v>
      </c>
      <c r="B331">
        <f t="shared" si="10"/>
        <v>2.3866862567824967</v>
      </c>
      <c r="C331">
        <f t="shared" si="11"/>
        <v>5.6962712883144455</v>
      </c>
    </row>
    <row r="332" spans="1:3" x14ac:dyDescent="0.25">
      <c r="A332">
        <v>123</v>
      </c>
      <c r="B332">
        <f t="shared" si="10"/>
        <v>-9.6133137432175033</v>
      </c>
      <c r="C332">
        <f t="shared" si="11"/>
        <v>92.415801125534529</v>
      </c>
    </row>
    <row r="333" spans="1:3" x14ac:dyDescent="0.25">
      <c r="A333">
        <v>151</v>
      </c>
      <c r="B333">
        <f t="shared" si="10"/>
        <v>18.386686256782497</v>
      </c>
      <c r="C333">
        <f t="shared" si="11"/>
        <v>338.07023150535434</v>
      </c>
    </row>
    <row r="334" spans="1:3" x14ac:dyDescent="0.25">
      <c r="A334">
        <v>107</v>
      </c>
      <c r="B334">
        <f t="shared" si="10"/>
        <v>-25.613313743217503</v>
      </c>
      <c r="C334">
        <f t="shared" si="11"/>
        <v>656.04184090849458</v>
      </c>
    </row>
    <row r="335" spans="1:3" x14ac:dyDescent="0.25">
      <c r="A335">
        <v>126</v>
      </c>
      <c r="B335">
        <f t="shared" si="10"/>
        <v>-6.6133137432175033</v>
      </c>
      <c r="C335">
        <f t="shared" si="11"/>
        <v>43.735918666229509</v>
      </c>
    </row>
    <row r="336" spans="1:3" x14ac:dyDescent="0.25">
      <c r="A336">
        <v>133</v>
      </c>
      <c r="B336">
        <f t="shared" si="10"/>
        <v>0.38668625678249668</v>
      </c>
      <c r="C336">
        <f t="shared" si="11"/>
        <v>0.14952626118445897</v>
      </c>
    </row>
    <row r="337" spans="1:3" x14ac:dyDescent="0.25">
      <c r="A337">
        <v>140</v>
      </c>
      <c r="B337">
        <f t="shared" si="10"/>
        <v>7.3866862567824967</v>
      </c>
      <c r="C337">
        <f t="shared" si="11"/>
        <v>54.563133856139416</v>
      </c>
    </row>
    <row r="338" spans="1:3" x14ac:dyDescent="0.25">
      <c r="A338">
        <v>110</v>
      </c>
      <c r="B338">
        <f t="shared" si="10"/>
        <v>-22.613313743217503</v>
      </c>
      <c r="C338">
        <f t="shared" si="11"/>
        <v>511.36195844918961</v>
      </c>
    </row>
    <row r="339" spans="1:3" x14ac:dyDescent="0.25">
      <c r="A339">
        <v>141</v>
      </c>
      <c r="B339">
        <f t="shared" si="10"/>
        <v>8.3866862567824967</v>
      </c>
      <c r="C339">
        <f t="shared" si="11"/>
        <v>70.336506369704409</v>
      </c>
    </row>
    <row r="340" spans="1:3" x14ac:dyDescent="0.25">
      <c r="A340">
        <v>122</v>
      </c>
      <c r="B340">
        <f t="shared" si="10"/>
        <v>-10.613313743217503</v>
      </c>
      <c r="C340">
        <f t="shared" si="11"/>
        <v>112.64242861196954</v>
      </c>
    </row>
    <row r="341" spans="1:3" x14ac:dyDescent="0.25">
      <c r="A341">
        <v>156</v>
      </c>
      <c r="B341">
        <f t="shared" si="10"/>
        <v>23.386686256782497</v>
      </c>
      <c r="C341">
        <f t="shared" si="11"/>
        <v>546.93709407317931</v>
      </c>
    </row>
    <row r="342" spans="1:3" x14ac:dyDescent="0.25">
      <c r="A342">
        <v>129</v>
      </c>
      <c r="B342">
        <f t="shared" si="10"/>
        <v>-3.6133137432175033</v>
      </c>
      <c r="C342">
        <f t="shared" si="11"/>
        <v>13.056036206924485</v>
      </c>
    </row>
    <row r="343" spans="1:3" x14ac:dyDescent="0.25">
      <c r="A343">
        <v>188</v>
      </c>
      <c r="B343">
        <f t="shared" si="10"/>
        <v>55.386686256782497</v>
      </c>
      <c r="C343">
        <f t="shared" si="11"/>
        <v>3067.685014507259</v>
      </c>
    </row>
    <row r="344" spans="1:3" x14ac:dyDescent="0.25">
      <c r="A344">
        <v>120</v>
      </c>
      <c r="B344">
        <f t="shared" si="10"/>
        <v>-12.613313743217503</v>
      </c>
      <c r="C344">
        <f t="shared" si="11"/>
        <v>159.09568358483955</v>
      </c>
    </row>
    <row r="345" spans="1:3" x14ac:dyDescent="0.25">
      <c r="A345">
        <v>130</v>
      </c>
      <c r="B345">
        <f t="shared" si="10"/>
        <v>-2.6133137432175033</v>
      </c>
      <c r="C345">
        <f t="shared" si="11"/>
        <v>6.8294087204894787</v>
      </c>
    </row>
    <row r="346" spans="1:3" x14ac:dyDescent="0.25">
      <c r="A346">
        <v>130</v>
      </c>
      <c r="B346">
        <f t="shared" si="10"/>
        <v>-2.6133137432175033</v>
      </c>
      <c r="C346">
        <f t="shared" si="11"/>
        <v>6.8294087204894787</v>
      </c>
    </row>
    <row r="347" spans="1:3" x14ac:dyDescent="0.25">
      <c r="A347">
        <v>140</v>
      </c>
      <c r="B347">
        <f t="shared" si="10"/>
        <v>7.3866862567824967</v>
      </c>
      <c r="C347">
        <f t="shared" si="11"/>
        <v>54.563133856139416</v>
      </c>
    </row>
    <row r="348" spans="1:3" x14ac:dyDescent="0.25">
      <c r="A348">
        <v>110</v>
      </c>
      <c r="B348">
        <f t="shared" si="10"/>
        <v>-22.613313743217503</v>
      </c>
      <c r="C348">
        <f t="shared" si="11"/>
        <v>511.36195844918961</v>
      </c>
    </row>
    <row r="349" spans="1:3" x14ac:dyDescent="0.25">
      <c r="A349">
        <v>133.1</v>
      </c>
      <c r="B349">
        <f t="shared" si="10"/>
        <v>0.486686256782491</v>
      </c>
      <c r="C349">
        <f t="shared" si="11"/>
        <v>0.23686351254095278</v>
      </c>
    </row>
    <row r="350" spans="1:3" x14ac:dyDescent="0.25">
      <c r="A350">
        <v>120</v>
      </c>
      <c r="B350">
        <f t="shared" si="10"/>
        <v>-12.613313743217503</v>
      </c>
      <c r="C350">
        <f t="shared" si="11"/>
        <v>159.09568358483955</v>
      </c>
    </row>
    <row r="351" spans="1:3" x14ac:dyDescent="0.25">
      <c r="A351">
        <v>96</v>
      </c>
      <c r="B351">
        <f t="shared" si="10"/>
        <v>-36.613313743217503</v>
      </c>
      <c r="C351">
        <f t="shared" si="11"/>
        <v>1340.5347432592796</v>
      </c>
    </row>
    <row r="352" spans="1:3" x14ac:dyDescent="0.25">
      <c r="A352">
        <v>117</v>
      </c>
      <c r="B352">
        <f t="shared" si="10"/>
        <v>-15.613313743217503</v>
      </c>
      <c r="C352">
        <f t="shared" si="11"/>
        <v>243.77556604414457</v>
      </c>
    </row>
    <row r="353" spans="1:3" x14ac:dyDescent="0.25">
      <c r="A353">
        <v>123</v>
      </c>
      <c r="B353">
        <f t="shared" si="10"/>
        <v>-9.6133137432175033</v>
      </c>
      <c r="C353">
        <f t="shared" si="11"/>
        <v>92.415801125534529</v>
      </c>
    </row>
    <row r="354" spans="1:3" x14ac:dyDescent="0.25">
      <c r="A354">
        <v>127</v>
      </c>
      <c r="B354">
        <f t="shared" si="10"/>
        <v>-5.6133137432175033</v>
      </c>
      <c r="C354">
        <f t="shared" si="11"/>
        <v>31.509291179794499</v>
      </c>
    </row>
    <row r="355" spans="1:3" x14ac:dyDescent="0.25">
      <c r="A355">
        <v>151</v>
      </c>
      <c r="B355">
        <f t="shared" si="10"/>
        <v>18.386686256782497</v>
      </c>
      <c r="C355">
        <f t="shared" si="11"/>
        <v>338.07023150535434</v>
      </c>
    </row>
    <row r="356" spans="1:3" x14ac:dyDescent="0.25">
      <c r="A356">
        <v>127</v>
      </c>
      <c r="B356">
        <f t="shared" si="10"/>
        <v>-5.6133137432175033</v>
      </c>
      <c r="C356">
        <f t="shared" si="11"/>
        <v>31.509291179794499</v>
      </c>
    </row>
    <row r="357" spans="1:3" x14ac:dyDescent="0.25">
      <c r="A357">
        <v>133</v>
      </c>
      <c r="B357">
        <f t="shared" si="10"/>
        <v>0.38668625678249668</v>
      </c>
      <c r="C357">
        <f t="shared" si="11"/>
        <v>0.14952626118445897</v>
      </c>
    </row>
    <row r="358" spans="1:3" x14ac:dyDescent="0.25">
      <c r="A358">
        <v>133.1</v>
      </c>
      <c r="B358">
        <f t="shared" si="10"/>
        <v>0.486686256782491</v>
      </c>
      <c r="C358">
        <f t="shared" si="11"/>
        <v>0.23686351254095278</v>
      </c>
    </row>
    <row r="359" spans="1:3" x14ac:dyDescent="0.25">
      <c r="A359">
        <v>133.1</v>
      </c>
      <c r="B359">
        <f t="shared" si="10"/>
        <v>0.486686256782491</v>
      </c>
      <c r="C359">
        <f t="shared" si="11"/>
        <v>0.23686351254095278</v>
      </c>
    </row>
    <row r="360" spans="1:3" x14ac:dyDescent="0.25">
      <c r="A360">
        <v>133.1</v>
      </c>
      <c r="B360">
        <f t="shared" si="10"/>
        <v>0.486686256782491</v>
      </c>
      <c r="C360">
        <f t="shared" si="11"/>
        <v>0.23686351254095278</v>
      </c>
    </row>
    <row r="361" spans="1:3" x14ac:dyDescent="0.25">
      <c r="A361">
        <v>160</v>
      </c>
      <c r="B361">
        <f t="shared" si="10"/>
        <v>27.386686256782497</v>
      </c>
      <c r="C361">
        <f t="shared" si="11"/>
        <v>750.03058412743928</v>
      </c>
    </row>
    <row r="362" spans="1:3" x14ac:dyDescent="0.25">
      <c r="A362">
        <v>140</v>
      </c>
      <c r="B362">
        <f t="shared" si="10"/>
        <v>7.3866862567824967</v>
      </c>
      <c r="C362">
        <f t="shared" si="11"/>
        <v>54.563133856139416</v>
      </c>
    </row>
    <row r="363" spans="1:3" x14ac:dyDescent="0.25">
      <c r="A363">
        <v>146</v>
      </c>
      <c r="B363">
        <f t="shared" si="10"/>
        <v>13.386686256782497</v>
      </c>
      <c r="C363">
        <f t="shared" si="11"/>
        <v>179.20336893752938</v>
      </c>
    </row>
    <row r="364" spans="1:3" x14ac:dyDescent="0.25">
      <c r="A364">
        <v>112</v>
      </c>
      <c r="B364">
        <f t="shared" si="10"/>
        <v>-20.613313743217503</v>
      </c>
      <c r="C364">
        <f t="shared" si="11"/>
        <v>424.9087034763196</v>
      </c>
    </row>
    <row r="365" spans="1:3" x14ac:dyDescent="0.25">
      <c r="A365">
        <v>140</v>
      </c>
      <c r="B365">
        <f t="shared" si="10"/>
        <v>7.3866862567824967</v>
      </c>
      <c r="C365">
        <f t="shared" si="11"/>
        <v>54.563133856139416</v>
      </c>
    </row>
    <row r="366" spans="1:3" x14ac:dyDescent="0.25">
      <c r="A366">
        <v>136</v>
      </c>
      <c r="B366">
        <f t="shared" si="10"/>
        <v>3.3866862567824967</v>
      </c>
      <c r="C366">
        <f t="shared" si="11"/>
        <v>11.469643801879439</v>
      </c>
    </row>
    <row r="367" spans="1:3" x14ac:dyDescent="0.25">
      <c r="A367">
        <v>133.1</v>
      </c>
      <c r="B367">
        <f t="shared" si="10"/>
        <v>0.486686256782491</v>
      </c>
      <c r="C367">
        <f t="shared" si="11"/>
        <v>0.23686351254095278</v>
      </c>
    </row>
    <row r="368" spans="1:3" x14ac:dyDescent="0.25">
      <c r="A368">
        <v>136</v>
      </c>
      <c r="B368">
        <f t="shared" si="10"/>
        <v>3.3866862567824967</v>
      </c>
      <c r="C368">
        <f t="shared" si="11"/>
        <v>11.469643801879439</v>
      </c>
    </row>
    <row r="369" spans="1:3" x14ac:dyDescent="0.25">
      <c r="A369">
        <v>134</v>
      </c>
      <c r="B369">
        <f t="shared" si="10"/>
        <v>1.3866862567824967</v>
      </c>
      <c r="C369">
        <f t="shared" si="11"/>
        <v>1.9228987747494524</v>
      </c>
    </row>
    <row r="370" spans="1:3" x14ac:dyDescent="0.25">
      <c r="A370">
        <v>122</v>
      </c>
      <c r="B370">
        <f t="shared" si="10"/>
        <v>-10.613313743217503</v>
      </c>
      <c r="C370">
        <f t="shared" si="11"/>
        <v>112.64242861196954</v>
      </c>
    </row>
    <row r="371" spans="1:3" x14ac:dyDescent="0.25">
      <c r="A371">
        <v>138</v>
      </c>
      <c r="B371">
        <f t="shared" si="10"/>
        <v>5.3866862567824967</v>
      </c>
      <c r="C371">
        <f t="shared" si="11"/>
        <v>29.016388829009426</v>
      </c>
    </row>
    <row r="372" spans="1:3" x14ac:dyDescent="0.25">
      <c r="A372">
        <v>160</v>
      </c>
      <c r="B372">
        <f t="shared" si="10"/>
        <v>27.386686256782497</v>
      </c>
      <c r="C372">
        <f t="shared" si="11"/>
        <v>750.03058412743928</v>
      </c>
    </row>
    <row r="373" spans="1:3" x14ac:dyDescent="0.25">
      <c r="A373">
        <v>130</v>
      </c>
      <c r="B373">
        <f t="shared" si="10"/>
        <v>-2.6133137432175033</v>
      </c>
      <c r="C373">
        <f t="shared" si="11"/>
        <v>6.8294087204894787</v>
      </c>
    </row>
    <row r="374" spans="1:3" x14ac:dyDescent="0.25">
      <c r="A374">
        <v>161</v>
      </c>
      <c r="B374">
        <f t="shared" si="10"/>
        <v>28.386686256782497</v>
      </c>
      <c r="C374">
        <f t="shared" si="11"/>
        <v>805.80395664100422</v>
      </c>
    </row>
    <row r="375" spans="1:3" x14ac:dyDescent="0.25">
      <c r="A375">
        <v>140</v>
      </c>
      <c r="B375">
        <f t="shared" si="10"/>
        <v>7.3866862567824967</v>
      </c>
      <c r="C375">
        <f t="shared" si="11"/>
        <v>54.563133856139416</v>
      </c>
    </row>
    <row r="376" spans="1:3" x14ac:dyDescent="0.25">
      <c r="A376">
        <v>133.1</v>
      </c>
      <c r="B376">
        <f t="shared" si="10"/>
        <v>0.486686256782491</v>
      </c>
      <c r="C376">
        <f t="shared" si="11"/>
        <v>0.23686351254095278</v>
      </c>
    </row>
    <row r="377" spans="1:3" x14ac:dyDescent="0.25">
      <c r="A377">
        <v>133.1</v>
      </c>
      <c r="B377">
        <f t="shared" si="10"/>
        <v>0.486686256782491</v>
      </c>
      <c r="C377">
        <f t="shared" si="11"/>
        <v>0.23686351254095278</v>
      </c>
    </row>
    <row r="378" spans="1:3" x14ac:dyDescent="0.25">
      <c r="A378">
        <v>130</v>
      </c>
      <c r="B378">
        <f t="shared" si="10"/>
        <v>-2.6133137432175033</v>
      </c>
      <c r="C378">
        <f t="shared" si="11"/>
        <v>6.8294087204894787</v>
      </c>
    </row>
    <row r="379" spans="1:3" x14ac:dyDescent="0.25">
      <c r="A379">
        <v>152</v>
      </c>
      <c r="B379">
        <f t="shared" si="10"/>
        <v>19.386686256782497</v>
      </c>
      <c r="C379">
        <f t="shared" si="11"/>
        <v>375.84360401891934</v>
      </c>
    </row>
    <row r="380" spans="1:3" x14ac:dyDescent="0.25">
      <c r="A380">
        <v>125</v>
      </c>
      <c r="B380">
        <f t="shared" si="10"/>
        <v>-7.6133137432175033</v>
      </c>
      <c r="C380">
        <f t="shared" si="11"/>
        <v>57.962546152664515</v>
      </c>
    </row>
    <row r="381" spans="1:3" x14ac:dyDescent="0.25">
      <c r="A381">
        <v>140</v>
      </c>
      <c r="B381">
        <f t="shared" si="10"/>
        <v>7.3866862567824967</v>
      </c>
      <c r="C381">
        <f t="shared" si="11"/>
        <v>54.563133856139416</v>
      </c>
    </row>
    <row r="382" spans="1:3" x14ac:dyDescent="0.25">
      <c r="A382">
        <v>133.1</v>
      </c>
      <c r="B382">
        <f t="shared" si="10"/>
        <v>0.486686256782491</v>
      </c>
      <c r="C382">
        <f t="shared" si="11"/>
        <v>0.23686351254095278</v>
      </c>
    </row>
    <row r="383" spans="1:3" x14ac:dyDescent="0.25">
      <c r="A383">
        <v>170</v>
      </c>
      <c r="B383">
        <f t="shared" si="10"/>
        <v>37.386686256782497</v>
      </c>
      <c r="C383">
        <f t="shared" si="11"/>
        <v>1397.7643092630892</v>
      </c>
    </row>
    <row r="384" spans="1:3" x14ac:dyDescent="0.25">
      <c r="A384">
        <v>135</v>
      </c>
      <c r="B384">
        <f t="shared" si="10"/>
        <v>2.3866862567824967</v>
      </c>
      <c r="C384">
        <f t="shared" si="11"/>
        <v>5.6962712883144455</v>
      </c>
    </row>
    <row r="385" spans="1:3" x14ac:dyDescent="0.25">
      <c r="A385">
        <v>125</v>
      </c>
      <c r="B385">
        <f t="shared" si="10"/>
        <v>-7.6133137432175033</v>
      </c>
      <c r="C385">
        <f t="shared" si="11"/>
        <v>57.962546152664515</v>
      </c>
    </row>
    <row r="386" spans="1:3" x14ac:dyDescent="0.25">
      <c r="A386">
        <v>140</v>
      </c>
      <c r="B386">
        <f t="shared" si="10"/>
        <v>7.3866862567824967</v>
      </c>
      <c r="C386">
        <f t="shared" si="11"/>
        <v>54.563133856139416</v>
      </c>
    </row>
    <row r="387" spans="1:3" x14ac:dyDescent="0.25">
      <c r="A387">
        <v>124</v>
      </c>
      <c r="B387">
        <f t="shared" ref="B387:B450" si="12">A387 -$H$2</f>
        <v>-8.6133137432175033</v>
      </c>
      <c r="C387">
        <f t="shared" ref="C387:C450" si="13">B387*B387</f>
        <v>74.189173639099522</v>
      </c>
    </row>
    <row r="388" spans="1:3" x14ac:dyDescent="0.25">
      <c r="A388">
        <v>140</v>
      </c>
      <c r="B388">
        <f t="shared" si="12"/>
        <v>7.3866862567824967</v>
      </c>
      <c r="C388">
        <f t="shared" si="13"/>
        <v>54.563133856139416</v>
      </c>
    </row>
    <row r="389" spans="1:3" x14ac:dyDescent="0.25">
      <c r="A389">
        <v>130</v>
      </c>
      <c r="B389">
        <f t="shared" si="12"/>
        <v>-2.6133137432175033</v>
      </c>
      <c r="C389">
        <f t="shared" si="13"/>
        <v>6.8294087204894787</v>
      </c>
    </row>
    <row r="390" spans="1:3" x14ac:dyDescent="0.25">
      <c r="A390">
        <v>134</v>
      </c>
      <c r="B390">
        <f t="shared" si="12"/>
        <v>1.3866862567824967</v>
      </c>
      <c r="C390">
        <f t="shared" si="13"/>
        <v>1.9228987747494524</v>
      </c>
    </row>
    <row r="391" spans="1:3" x14ac:dyDescent="0.25">
      <c r="A391">
        <v>160</v>
      </c>
      <c r="B391">
        <f t="shared" si="12"/>
        <v>27.386686256782497</v>
      </c>
      <c r="C391">
        <f t="shared" si="13"/>
        <v>750.03058412743928</v>
      </c>
    </row>
    <row r="392" spans="1:3" x14ac:dyDescent="0.25">
      <c r="A392">
        <v>140</v>
      </c>
      <c r="B392">
        <f t="shared" si="12"/>
        <v>7.3866862567824967</v>
      </c>
      <c r="C392">
        <f t="shared" si="13"/>
        <v>54.563133856139416</v>
      </c>
    </row>
    <row r="393" spans="1:3" x14ac:dyDescent="0.25">
      <c r="A393">
        <v>150</v>
      </c>
      <c r="B393">
        <f t="shared" si="12"/>
        <v>17.386686256782497</v>
      </c>
      <c r="C393">
        <f t="shared" si="13"/>
        <v>302.29685899178935</v>
      </c>
    </row>
    <row r="394" spans="1:3" x14ac:dyDescent="0.25">
      <c r="A394">
        <v>141</v>
      </c>
      <c r="B394">
        <f t="shared" si="12"/>
        <v>8.3866862567824967</v>
      </c>
      <c r="C394">
        <f t="shared" si="13"/>
        <v>70.336506369704409</v>
      </c>
    </row>
    <row r="395" spans="1:3" x14ac:dyDescent="0.25">
      <c r="A395">
        <v>120</v>
      </c>
      <c r="B395">
        <f t="shared" si="12"/>
        <v>-12.613313743217503</v>
      </c>
      <c r="C395">
        <f t="shared" si="13"/>
        <v>159.09568358483955</v>
      </c>
    </row>
    <row r="396" spans="1:3" x14ac:dyDescent="0.25">
      <c r="A396">
        <v>166</v>
      </c>
      <c r="B396">
        <f t="shared" si="12"/>
        <v>33.386686256782497</v>
      </c>
      <c r="C396">
        <f t="shared" si="13"/>
        <v>1114.6708192088292</v>
      </c>
    </row>
    <row r="397" spans="1:3" x14ac:dyDescent="0.25">
      <c r="A397">
        <v>147</v>
      </c>
      <c r="B397">
        <f t="shared" si="12"/>
        <v>14.386686256782497</v>
      </c>
      <c r="C397">
        <f t="shared" si="13"/>
        <v>206.97674145109437</v>
      </c>
    </row>
    <row r="398" spans="1:3" x14ac:dyDescent="0.25">
      <c r="A398">
        <v>121</v>
      </c>
      <c r="B398">
        <f t="shared" si="12"/>
        <v>-11.613313743217503</v>
      </c>
      <c r="C398">
        <f t="shared" si="13"/>
        <v>134.86905609840454</v>
      </c>
    </row>
    <row r="399" spans="1:3" x14ac:dyDescent="0.25">
      <c r="A399">
        <v>150</v>
      </c>
      <c r="B399">
        <f t="shared" si="12"/>
        <v>17.386686256782497</v>
      </c>
      <c r="C399">
        <f t="shared" si="13"/>
        <v>302.29685899178935</v>
      </c>
    </row>
    <row r="400" spans="1:3" x14ac:dyDescent="0.25">
      <c r="A400">
        <v>124</v>
      </c>
      <c r="B400">
        <f t="shared" si="12"/>
        <v>-8.6133137432175033</v>
      </c>
      <c r="C400">
        <f t="shared" si="13"/>
        <v>74.189173639099522</v>
      </c>
    </row>
    <row r="401" spans="1:3" x14ac:dyDescent="0.25">
      <c r="A401">
        <v>96</v>
      </c>
      <c r="B401">
        <f t="shared" si="12"/>
        <v>-36.613313743217503</v>
      </c>
      <c r="C401">
        <f t="shared" si="13"/>
        <v>1340.5347432592796</v>
      </c>
    </row>
    <row r="402" spans="1:3" x14ac:dyDescent="0.25">
      <c r="A402">
        <v>125</v>
      </c>
      <c r="B402">
        <f t="shared" si="12"/>
        <v>-7.6133137432175033</v>
      </c>
      <c r="C402">
        <f t="shared" si="13"/>
        <v>57.962546152664515</v>
      </c>
    </row>
    <row r="403" spans="1:3" x14ac:dyDescent="0.25">
      <c r="A403">
        <v>136</v>
      </c>
      <c r="B403">
        <f t="shared" si="12"/>
        <v>3.3866862567824967</v>
      </c>
      <c r="C403">
        <f t="shared" si="13"/>
        <v>11.469643801879439</v>
      </c>
    </row>
    <row r="404" spans="1:3" x14ac:dyDescent="0.25">
      <c r="A404">
        <v>120</v>
      </c>
      <c r="B404">
        <f t="shared" si="12"/>
        <v>-12.613313743217503</v>
      </c>
      <c r="C404">
        <f t="shared" si="13"/>
        <v>159.09568358483955</v>
      </c>
    </row>
    <row r="405" spans="1:3" x14ac:dyDescent="0.25">
      <c r="A405">
        <v>128</v>
      </c>
      <c r="B405">
        <f t="shared" si="12"/>
        <v>-4.6133137432175033</v>
      </c>
      <c r="C405">
        <f t="shared" si="13"/>
        <v>21.282663693359492</v>
      </c>
    </row>
    <row r="406" spans="1:3" x14ac:dyDescent="0.25">
      <c r="A406">
        <v>142</v>
      </c>
      <c r="B406">
        <f t="shared" si="12"/>
        <v>9.3866862567824967</v>
      </c>
      <c r="C406">
        <f t="shared" si="13"/>
        <v>88.109878883269403</v>
      </c>
    </row>
    <row r="407" spans="1:3" x14ac:dyDescent="0.25">
      <c r="A407">
        <v>135</v>
      </c>
      <c r="B407">
        <f t="shared" si="12"/>
        <v>2.3866862567824967</v>
      </c>
      <c r="C407">
        <f t="shared" si="13"/>
        <v>5.6962712883144455</v>
      </c>
    </row>
    <row r="408" spans="1:3" x14ac:dyDescent="0.25">
      <c r="A408">
        <v>120</v>
      </c>
      <c r="B408">
        <f t="shared" si="12"/>
        <v>-12.613313743217503</v>
      </c>
      <c r="C408">
        <f t="shared" si="13"/>
        <v>159.09568358483955</v>
      </c>
    </row>
    <row r="409" spans="1:3" x14ac:dyDescent="0.25">
      <c r="A409">
        <v>140</v>
      </c>
      <c r="B409">
        <f t="shared" si="12"/>
        <v>7.3866862567824967</v>
      </c>
      <c r="C409">
        <f t="shared" si="13"/>
        <v>54.563133856139416</v>
      </c>
    </row>
    <row r="410" spans="1:3" x14ac:dyDescent="0.25">
      <c r="A410">
        <v>135</v>
      </c>
      <c r="B410">
        <f t="shared" si="12"/>
        <v>2.3866862567824967</v>
      </c>
      <c r="C410">
        <f t="shared" si="13"/>
        <v>5.6962712883144455</v>
      </c>
    </row>
    <row r="411" spans="1:3" x14ac:dyDescent="0.25">
      <c r="A411">
        <v>133.1</v>
      </c>
      <c r="B411">
        <f t="shared" si="12"/>
        <v>0.486686256782491</v>
      </c>
      <c r="C411">
        <f t="shared" si="13"/>
        <v>0.23686351254095278</v>
      </c>
    </row>
    <row r="412" spans="1:3" x14ac:dyDescent="0.25">
      <c r="A412">
        <v>137</v>
      </c>
      <c r="B412">
        <f t="shared" si="12"/>
        <v>4.3866862567824967</v>
      </c>
      <c r="C412">
        <f t="shared" si="13"/>
        <v>19.243016315444432</v>
      </c>
    </row>
    <row r="413" spans="1:3" x14ac:dyDescent="0.25">
      <c r="A413">
        <v>122</v>
      </c>
      <c r="B413">
        <f t="shared" si="12"/>
        <v>-10.613313743217503</v>
      </c>
      <c r="C413">
        <f t="shared" si="13"/>
        <v>112.64242861196954</v>
      </c>
    </row>
    <row r="414" spans="1:3" x14ac:dyDescent="0.25">
      <c r="A414">
        <v>128</v>
      </c>
      <c r="B414">
        <f t="shared" si="12"/>
        <v>-4.6133137432175033</v>
      </c>
      <c r="C414">
        <f t="shared" si="13"/>
        <v>21.282663693359492</v>
      </c>
    </row>
    <row r="415" spans="1:3" x14ac:dyDescent="0.25">
      <c r="A415">
        <v>140</v>
      </c>
      <c r="B415">
        <f t="shared" si="12"/>
        <v>7.3866862567824967</v>
      </c>
      <c r="C415">
        <f t="shared" si="13"/>
        <v>54.563133856139416</v>
      </c>
    </row>
    <row r="416" spans="1:3" x14ac:dyDescent="0.25">
      <c r="A416">
        <v>132</v>
      </c>
      <c r="B416">
        <f t="shared" si="12"/>
        <v>-0.61331374321750332</v>
      </c>
      <c r="C416">
        <f t="shared" si="13"/>
        <v>0.37615374761946557</v>
      </c>
    </row>
    <row r="417" spans="1:3" x14ac:dyDescent="0.25">
      <c r="A417">
        <v>131</v>
      </c>
      <c r="B417">
        <f t="shared" si="12"/>
        <v>-1.6133137432175033</v>
      </c>
      <c r="C417">
        <f t="shared" si="13"/>
        <v>2.602781234054472</v>
      </c>
    </row>
    <row r="418" spans="1:3" x14ac:dyDescent="0.25">
      <c r="A418">
        <v>126</v>
      </c>
      <c r="B418">
        <f t="shared" si="12"/>
        <v>-6.6133137432175033</v>
      </c>
      <c r="C418">
        <f t="shared" si="13"/>
        <v>43.735918666229509</v>
      </c>
    </row>
    <row r="419" spans="1:3" x14ac:dyDescent="0.25">
      <c r="A419">
        <v>133.1</v>
      </c>
      <c r="B419">
        <f t="shared" si="12"/>
        <v>0.486686256782491</v>
      </c>
      <c r="C419">
        <f t="shared" si="13"/>
        <v>0.23686351254095278</v>
      </c>
    </row>
    <row r="420" spans="1:3" x14ac:dyDescent="0.25">
      <c r="A420">
        <v>136</v>
      </c>
      <c r="B420">
        <f t="shared" si="12"/>
        <v>3.3866862567824967</v>
      </c>
      <c r="C420">
        <f t="shared" si="13"/>
        <v>11.469643801879439</v>
      </c>
    </row>
    <row r="421" spans="1:3" x14ac:dyDescent="0.25">
      <c r="A421">
        <v>140</v>
      </c>
      <c r="B421">
        <f t="shared" si="12"/>
        <v>7.3866862567824967</v>
      </c>
      <c r="C421">
        <f t="shared" si="13"/>
        <v>54.563133856139416</v>
      </c>
    </row>
    <row r="422" spans="1:3" x14ac:dyDescent="0.25">
      <c r="A422">
        <v>135</v>
      </c>
      <c r="B422">
        <f t="shared" si="12"/>
        <v>2.3866862567824967</v>
      </c>
      <c r="C422">
        <f t="shared" si="13"/>
        <v>5.6962712883144455</v>
      </c>
    </row>
    <row r="423" spans="1:3" x14ac:dyDescent="0.25">
      <c r="A423">
        <v>160</v>
      </c>
      <c r="B423">
        <f t="shared" si="12"/>
        <v>27.386686256782497</v>
      </c>
      <c r="C423">
        <f t="shared" si="13"/>
        <v>750.03058412743928</v>
      </c>
    </row>
    <row r="424" spans="1:3" x14ac:dyDescent="0.25">
      <c r="A424">
        <v>140</v>
      </c>
      <c r="B424">
        <f t="shared" si="12"/>
        <v>7.3866862567824967</v>
      </c>
      <c r="C424">
        <f t="shared" si="13"/>
        <v>54.563133856139416</v>
      </c>
    </row>
    <row r="425" spans="1:3" x14ac:dyDescent="0.25">
      <c r="A425">
        <v>140</v>
      </c>
      <c r="B425">
        <f t="shared" si="12"/>
        <v>7.3866862567824967</v>
      </c>
      <c r="C425">
        <f t="shared" si="13"/>
        <v>54.563133856139416</v>
      </c>
    </row>
    <row r="426" spans="1:3" x14ac:dyDescent="0.25">
      <c r="A426">
        <v>115</v>
      </c>
      <c r="B426">
        <f t="shared" si="12"/>
        <v>-17.613313743217503</v>
      </c>
      <c r="C426">
        <f t="shared" si="13"/>
        <v>310.22882101701458</v>
      </c>
    </row>
    <row r="427" spans="1:3" x14ac:dyDescent="0.25">
      <c r="A427">
        <v>144</v>
      </c>
      <c r="B427">
        <f t="shared" si="12"/>
        <v>11.386686256782497</v>
      </c>
      <c r="C427">
        <f t="shared" si="13"/>
        <v>129.65662391039939</v>
      </c>
    </row>
    <row r="428" spans="1:3" x14ac:dyDescent="0.25">
      <c r="A428">
        <v>128</v>
      </c>
      <c r="B428">
        <f t="shared" si="12"/>
        <v>-4.6133137432175033</v>
      </c>
      <c r="C428">
        <f t="shared" si="13"/>
        <v>21.282663693359492</v>
      </c>
    </row>
    <row r="429" spans="1:3" x14ac:dyDescent="0.25">
      <c r="A429">
        <v>116</v>
      </c>
      <c r="B429">
        <f t="shared" si="12"/>
        <v>-16.613313743217503</v>
      </c>
      <c r="C429">
        <f t="shared" si="13"/>
        <v>276.00219353057958</v>
      </c>
    </row>
    <row r="430" spans="1:3" x14ac:dyDescent="0.25">
      <c r="A430">
        <v>135</v>
      </c>
      <c r="B430">
        <f t="shared" si="12"/>
        <v>2.3866862567824967</v>
      </c>
      <c r="C430">
        <f t="shared" si="13"/>
        <v>5.6962712883144455</v>
      </c>
    </row>
    <row r="431" spans="1:3" x14ac:dyDescent="0.25">
      <c r="A431">
        <v>121</v>
      </c>
      <c r="B431">
        <f t="shared" si="12"/>
        <v>-11.613313743217503</v>
      </c>
      <c r="C431">
        <f t="shared" si="13"/>
        <v>134.86905609840454</v>
      </c>
    </row>
    <row r="432" spans="1:3" x14ac:dyDescent="0.25">
      <c r="A432">
        <v>134</v>
      </c>
      <c r="B432">
        <f t="shared" si="12"/>
        <v>1.3866862567824967</v>
      </c>
      <c r="C432">
        <f t="shared" si="13"/>
        <v>1.9228987747494524</v>
      </c>
    </row>
    <row r="433" spans="1:3" x14ac:dyDescent="0.25">
      <c r="A433">
        <v>120</v>
      </c>
      <c r="B433">
        <f t="shared" si="12"/>
        <v>-12.613313743217503</v>
      </c>
      <c r="C433">
        <f t="shared" si="13"/>
        <v>159.09568358483955</v>
      </c>
    </row>
    <row r="434" spans="1:3" x14ac:dyDescent="0.25">
      <c r="A434">
        <v>125</v>
      </c>
      <c r="B434">
        <f t="shared" si="12"/>
        <v>-7.6133137432175033</v>
      </c>
      <c r="C434">
        <f t="shared" si="13"/>
        <v>57.962546152664515</v>
      </c>
    </row>
    <row r="435" spans="1:3" x14ac:dyDescent="0.25">
      <c r="A435">
        <v>141</v>
      </c>
      <c r="B435">
        <f t="shared" si="12"/>
        <v>8.3866862567824967</v>
      </c>
      <c r="C435">
        <f t="shared" si="13"/>
        <v>70.336506369704409</v>
      </c>
    </row>
    <row r="436" spans="1:3" x14ac:dyDescent="0.25">
      <c r="A436">
        <v>140</v>
      </c>
      <c r="B436">
        <f t="shared" si="12"/>
        <v>7.3866862567824967</v>
      </c>
      <c r="C436">
        <f t="shared" si="13"/>
        <v>54.563133856139416</v>
      </c>
    </row>
    <row r="437" spans="1:3" x14ac:dyDescent="0.25">
      <c r="A437">
        <v>144</v>
      </c>
      <c r="B437">
        <f t="shared" si="12"/>
        <v>11.386686256782497</v>
      </c>
      <c r="C437">
        <f t="shared" si="13"/>
        <v>129.65662391039939</v>
      </c>
    </row>
    <row r="438" spans="1:3" x14ac:dyDescent="0.25">
      <c r="A438">
        <v>122</v>
      </c>
      <c r="B438">
        <f t="shared" si="12"/>
        <v>-10.613313743217503</v>
      </c>
      <c r="C438">
        <f t="shared" si="13"/>
        <v>112.64242861196954</v>
      </c>
    </row>
    <row r="439" spans="1:3" x14ac:dyDescent="0.25">
      <c r="A439">
        <v>130</v>
      </c>
      <c r="B439">
        <f t="shared" si="12"/>
        <v>-2.6133137432175033</v>
      </c>
      <c r="C439">
        <f t="shared" si="13"/>
        <v>6.8294087204894787</v>
      </c>
    </row>
    <row r="440" spans="1:3" x14ac:dyDescent="0.25">
      <c r="A440">
        <v>133.1</v>
      </c>
      <c r="B440">
        <f t="shared" si="12"/>
        <v>0.486686256782491</v>
      </c>
      <c r="C440">
        <f t="shared" si="13"/>
        <v>0.23686351254095278</v>
      </c>
    </row>
    <row r="441" spans="1:3" x14ac:dyDescent="0.25">
      <c r="A441">
        <v>133.1</v>
      </c>
      <c r="B441">
        <f t="shared" si="12"/>
        <v>0.486686256782491</v>
      </c>
      <c r="C441">
        <f t="shared" si="13"/>
        <v>0.23686351254095278</v>
      </c>
    </row>
    <row r="442" spans="1:3" x14ac:dyDescent="0.25">
      <c r="A442">
        <v>147</v>
      </c>
      <c r="B442">
        <f t="shared" si="12"/>
        <v>14.386686256782497</v>
      </c>
      <c r="C442">
        <f t="shared" si="13"/>
        <v>206.97674145109437</v>
      </c>
    </row>
    <row r="443" spans="1:3" x14ac:dyDescent="0.25">
      <c r="A443">
        <v>127</v>
      </c>
      <c r="B443">
        <f t="shared" si="12"/>
        <v>-5.6133137432175033</v>
      </c>
      <c r="C443">
        <f t="shared" si="13"/>
        <v>31.509291179794499</v>
      </c>
    </row>
    <row r="444" spans="1:3" x14ac:dyDescent="0.25">
      <c r="A444">
        <v>136</v>
      </c>
      <c r="B444">
        <f t="shared" si="12"/>
        <v>3.3866862567824967</v>
      </c>
      <c r="C444">
        <f t="shared" si="13"/>
        <v>11.469643801879439</v>
      </c>
    </row>
    <row r="445" spans="1:3" x14ac:dyDescent="0.25">
      <c r="A445">
        <v>127</v>
      </c>
      <c r="B445">
        <f t="shared" si="12"/>
        <v>-5.6133137432175033</v>
      </c>
      <c r="C445">
        <f t="shared" si="13"/>
        <v>31.509291179794499</v>
      </c>
    </row>
    <row r="446" spans="1:3" x14ac:dyDescent="0.25">
      <c r="A446">
        <v>123</v>
      </c>
      <c r="B446">
        <f t="shared" si="12"/>
        <v>-9.6133137432175033</v>
      </c>
      <c r="C446">
        <f t="shared" si="13"/>
        <v>92.415801125534529</v>
      </c>
    </row>
    <row r="447" spans="1:3" x14ac:dyDescent="0.25">
      <c r="A447">
        <v>128</v>
      </c>
      <c r="B447">
        <f t="shared" si="12"/>
        <v>-4.6133137432175033</v>
      </c>
      <c r="C447">
        <f t="shared" si="13"/>
        <v>21.282663693359492</v>
      </c>
    </row>
    <row r="448" spans="1:3" x14ac:dyDescent="0.25">
      <c r="A448">
        <v>128</v>
      </c>
      <c r="B448">
        <f t="shared" si="12"/>
        <v>-4.6133137432175033</v>
      </c>
      <c r="C448">
        <f t="shared" si="13"/>
        <v>21.282663693359492</v>
      </c>
    </row>
    <row r="449" spans="1:3" x14ac:dyDescent="0.25">
      <c r="A449">
        <v>140</v>
      </c>
      <c r="B449">
        <f t="shared" si="12"/>
        <v>7.3866862567824967</v>
      </c>
      <c r="C449">
        <f t="shared" si="13"/>
        <v>54.563133856139416</v>
      </c>
    </row>
    <row r="450" spans="1:3" x14ac:dyDescent="0.25">
      <c r="A450">
        <v>121</v>
      </c>
      <c r="B450">
        <f t="shared" si="12"/>
        <v>-11.613313743217503</v>
      </c>
      <c r="C450">
        <f t="shared" si="13"/>
        <v>134.86905609840454</v>
      </c>
    </row>
    <row r="451" spans="1:3" x14ac:dyDescent="0.25">
      <c r="A451">
        <v>122</v>
      </c>
      <c r="B451">
        <f t="shared" ref="B451:B514" si="14">A451 -$H$2</f>
        <v>-10.613313743217503</v>
      </c>
      <c r="C451">
        <f t="shared" ref="C451:C514" si="15">B451*B451</f>
        <v>112.64242861196954</v>
      </c>
    </row>
    <row r="452" spans="1:3" x14ac:dyDescent="0.25">
      <c r="A452">
        <v>126</v>
      </c>
      <c r="B452">
        <f t="shared" si="14"/>
        <v>-6.6133137432175033</v>
      </c>
      <c r="C452">
        <f t="shared" si="15"/>
        <v>43.735918666229509</v>
      </c>
    </row>
    <row r="453" spans="1:3" x14ac:dyDescent="0.25">
      <c r="A453">
        <v>135</v>
      </c>
      <c r="B453">
        <f t="shared" si="14"/>
        <v>2.3866862567824967</v>
      </c>
      <c r="C453">
        <f t="shared" si="15"/>
        <v>5.6962712883144455</v>
      </c>
    </row>
    <row r="454" spans="1:3" x14ac:dyDescent="0.25">
      <c r="A454">
        <v>131</v>
      </c>
      <c r="B454">
        <f t="shared" si="14"/>
        <v>-1.6133137432175033</v>
      </c>
      <c r="C454">
        <f t="shared" si="15"/>
        <v>2.602781234054472</v>
      </c>
    </row>
    <row r="455" spans="1:3" x14ac:dyDescent="0.25">
      <c r="A455">
        <v>140</v>
      </c>
      <c r="B455">
        <f t="shared" si="14"/>
        <v>7.3866862567824967</v>
      </c>
      <c r="C455">
        <f t="shared" si="15"/>
        <v>54.563133856139416</v>
      </c>
    </row>
    <row r="456" spans="1:3" x14ac:dyDescent="0.25">
      <c r="A456">
        <v>131</v>
      </c>
      <c r="B456">
        <f t="shared" si="14"/>
        <v>-1.6133137432175033</v>
      </c>
      <c r="C456">
        <f t="shared" si="15"/>
        <v>2.602781234054472</v>
      </c>
    </row>
    <row r="457" spans="1:3" x14ac:dyDescent="0.25">
      <c r="A457">
        <v>130</v>
      </c>
      <c r="B457">
        <f t="shared" si="14"/>
        <v>-2.6133137432175033</v>
      </c>
      <c r="C457">
        <f t="shared" si="15"/>
        <v>6.8294087204894787</v>
      </c>
    </row>
    <row r="458" spans="1:3" x14ac:dyDescent="0.25">
      <c r="A458">
        <v>130</v>
      </c>
      <c r="B458">
        <f t="shared" si="14"/>
        <v>-2.6133137432175033</v>
      </c>
      <c r="C458">
        <f t="shared" si="15"/>
        <v>6.8294087204894787</v>
      </c>
    </row>
    <row r="459" spans="1:3" x14ac:dyDescent="0.25">
      <c r="A459">
        <v>140</v>
      </c>
      <c r="B459">
        <f t="shared" si="14"/>
        <v>7.3866862567824967</v>
      </c>
      <c r="C459">
        <f t="shared" si="15"/>
        <v>54.563133856139416</v>
      </c>
    </row>
    <row r="460" spans="1:3" x14ac:dyDescent="0.25">
      <c r="A460">
        <v>130</v>
      </c>
      <c r="B460">
        <f t="shared" si="14"/>
        <v>-2.6133137432175033</v>
      </c>
      <c r="C460">
        <f t="shared" si="15"/>
        <v>6.8294087204894787</v>
      </c>
    </row>
    <row r="461" spans="1:3" x14ac:dyDescent="0.25">
      <c r="A461">
        <v>125</v>
      </c>
      <c r="B461">
        <f t="shared" si="14"/>
        <v>-7.6133137432175033</v>
      </c>
      <c r="C461">
        <f t="shared" si="15"/>
        <v>57.962546152664515</v>
      </c>
    </row>
    <row r="462" spans="1:3" x14ac:dyDescent="0.25">
      <c r="A462">
        <v>160</v>
      </c>
      <c r="B462">
        <f t="shared" si="14"/>
        <v>27.386686256782497</v>
      </c>
      <c r="C462">
        <f t="shared" si="15"/>
        <v>750.03058412743928</v>
      </c>
    </row>
    <row r="463" spans="1:3" x14ac:dyDescent="0.25">
      <c r="A463">
        <v>130</v>
      </c>
      <c r="B463">
        <f t="shared" si="14"/>
        <v>-2.6133137432175033</v>
      </c>
      <c r="C463">
        <f t="shared" si="15"/>
        <v>6.8294087204894787</v>
      </c>
    </row>
    <row r="464" spans="1:3" x14ac:dyDescent="0.25">
      <c r="A464">
        <v>144</v>
      </c>
      <c r="B464">
        <f t="shared" si="14"/>
        <v>11.386686256782497</v>
      </c>
      <c r="C464">
        <f t="shared" si="15"/>
        <v>129.65662391039939</v>
      </c>
    </row>
    <row r="465" spans="1:3" x14ac:dyDescent="0.25">
      <c r="A465">
        <v>133.1</v>
      </c>
      <c r="B465">
        <f t="shared" si="14"/>
        <v>0.486686256782491</v>
      </c>
      <c r="C465">
        <f t="shared" si="15"/>
        <v>0.23686351254095278</v>
      </c>
    </row>
    <row r="466" spans="1:3" x14ac:dyDescent="0.25">
      <c r="A466">
        <v>148</v>
      </c>
      <c r="B466">
        <f t="shared" si="14"/>
        <v>15.386686256782497</v>
      </c>
      <c r="C466">
        <f t="shared" si="15"/>
        <v>236.75011396465936</v>
      </c>
    </row>
    <row r="467" spans="1:3" x14ac:dyDescent="0.25">
      <c r="A467">
        <v>133.1</v>
      </c>
      <c r="B467">
        <f t="shared" si="14"/>
        <v>0.486686256782491</v>
      </c>
      <c r="C467">
        <f t="shared" si="15"/>
        <v>0.23686351254095278</v>
      </c>
    </row>
    <row r="468" spans="1:3" x14ac:dyDescent="0.25">
      <c r="A468">
        <v>133</v>
      </c>
      <c r="B468">
        <f t="shared" si="14"/>
        <v>0.38668625678249668</v>
      </c>
      <c r="C468">
        <f t="shared" si="15"/>
        <v>0.14952626118445897</v>
      </c>
    </row>
    <row r="469" spans="1:3" x14ac:dyDescent="0.25">
      <c r="A469">
        <v>129</v>
      </c>
      <c r="B469">
        <f t="shared" si="14"/>
        <v>-3.6133137432175033</v>
      </c>
      <c r="C469">
        <f t="shared" si="15"/>
        <v>13.056036206924485</v>
      </c>
    </row>
    <row r="470" spans="1:3" x14ac:dyDescent="0.25">
      <c r="A470">
        <v>144</v>
      </c>
      <c r="B470">
        <f t="shared" si="14"/>
        <v>11.386686256782497</v>
      </c>
      <c r="C470">
        <f t="shared" si="15"/>
        <v>129.65662391039939</v>
      </c>
    </row>
    <row r="471" spans="1:3" x14ac:dyDescent="0.25">
      <c r="A471">
        <v>120</v>
      </c>
      <c r="B471">
        <f t="shared" si="14"/>
        <v>-12.613313743217503</v>
      </c>
      <c r="C471">
        <f t="shared" si="15"/>
        <v>159.09568358483955</v>
      </c>
    </row>
    <row r="472" spans="1:3" x14ac:dyDescent="0.25">
      <c r="A472">
        <v>144</v>
      </c>
      <c r="B472">
        <f t="shared" si="14"/>
        <v>11.386686256782497</v>
      </c>
      <c r="C472">
        <f t="shared" si="15"/>
        <v>129.65662391039939</v>
      </c>
    </row>
    <row r="473" spans="1:3" x14ac:dyDescent="0.25">
      <c r="A473">
        <v>132</v>
      </c>
      <c r="B473">
        <f t="shared" si="14"/>
        <v>-0.61331374321750332</v>
      </c>
      <c r="C473">
        <f t="shared" si="15"/>
        <v>0.37615374761946557</v>
      </c>
    </row>
    <row r="474" spans="1:3" x14ac:dyDescent="0.25">
      <c r="A474">
        <v>142</v>
      </c>
      <c r="B474">
        <f t="shared" si="14"/>
        <v>9.3866862567824967</v>
      </c>
      <c r="C474">
        <f t="shared" si="15"/>
        <v>88.109878883269403</v>
      </c>
    </row>
    <row r="475" spans="1:3" x14ac:dyDescent="0.25">
      <c r="A475">
        <v>136</v>
      </c>
      <c r="B475">
        <f t="shared" si="14"/>
        <v>3.3866862567824967</v>
      </c>
      <c r="C475">
        <f t="shared" si="15"/>
        <v>11.469643801879439</v>
      </c>
    </row>
    <row r="476" spans="1:3" x14ac:dyDescent="0.25">
      <c r="A476">
        <v>133.1</v>
      </c>
      <c r="B476">
        <f t="shared" si="14"/>
        <v>0.486686256782491</v>
      </c>
      <c r="C476">
        <f t="shared" si="15"/>
        <v>0.23686351254095278</v>
      </c>
    </row>
    <row r="477" spans="1:3" x14ac:dyDescent="0.25">
      <c r="A477">
        <v>122</v>
      </c>
      <c r="B477">
        <f t="shared" si="14"/>
        <v>-10.613313743217503</v>
      </c>
      <c r="C477">
        <f t="shared" si="15"/>
        <v>112.64242861196954</v>
      </c>
    </row>
    <row r="478" spans="1:3" x14ac:dyDescent="0.25">
      <c r="A478">
        <v>133.1</v>
      </c>
      <c r="B478">
        <f t="shared" si="14"/>
        <v>0.486686256782491</v>
      </c>
      <c r="C478">
        <f t="shared" si="15"/>
        <v>0.23686351254095278</v>
      </c>
    </row>
    <row r="479" spans="1:3" x14ac:dyDescent="0.25">
      <c r="A479">
        <v>140</v>
      </c>
      <c r="B479">
        <f t="shared" si="14"/>
        <v>7.3866862567824967</v>
      </c>
      <c r="C479">
        <f t="shared" si="15"/>
        <v>54.563133856139416</v>
      </c>
    </row>
    <row r="480" spans="1:3" x14ac:dyDescent="0.25">
      <c r="A480">
        <v>117</v>
      </c>
      <c r="B480">
        <f t="shared" si="14"/>
        <v>-15.613313743217503</v>
      </c>
      <c r="C480">
        <f t="shared" si="15"/>
        <v>243.77556604414457</v>
      </c>
    </row>
    <row r="481" spans="1:3" x14ac:dyDescent="0.25">
      <c r="A481">
        <v>128</v>
      </c>
      <c r="B481">
        <f t="shared" si="14"/>
        <v>-4.6133137432175033</v>
      </c>
      <c r="C481">
        <f t="shared" si="15"/>
        <v>21.282663693359492</v>
      </c>
    </row>
    <row r="482" spans="1:3" x14ac:dyDescent="0.25">
      <c r="A482">
        <v>136</v>
      </c>
      <c r="B482">
        <f t="shared" si="14"/>
        <v>3.3866862567824967</v>
      </c>
      <c r="C482">
        <f t="shared" si="15"/>
        <v>11.469643801879439</v>
      </c>
    </row>
    <row r="483" spans="1:3" x14ac:dyDescent="0.25">
      <c r="A483">
        <v>141</v>
      </c>
      <c r="B483">
        <f t="shared" si="14"/>
        <v>8.3866862567824967</v>
      </c>
      <c r="C483">
        <f t="shared" si="15"/>
        <v>70.336506369704409</v>
      </c>
    </row>
    <row r="484" spans="1:3" x14ac:dyDescent="0.25">
      <c r="A484">
        <v>130</v>
      </c>
      <c r="B484">
        <f t="shared" si="14"/>
        <v>-2.6133137432175033</v>
      </c>
      <c r="C484">
        <f t="shared" si="15"/>
        <v>6.8294087204894787</v>
      </c>
    </row>
    <row r="485" spans="1:3" x14ac:dyDescent="0.25">
      <c r="A485">
        <v>140</v>
      </c>
      <c r="B485">
        <f t="shared" si="14"/>
        <v>7.3866862567824967</v>
      </c>
      <c r="C485">
        <f t="shared" si="15"/>
        <v>54.563133856139416</v>
      </c>
    </row>
    <row r="486" spans="1:3" x14ac:dyDescent="0.25">
      <c r="A486">
        <v>102</v>
      </c>
      <c r="B486">
        <f t="shared" si="14"/>
        <v>-30.613313743217503</v>
      </c>
      <c r="C486">
        <f t="shared" si="15"/>
        <v>937.17497834066967</v>
      </c>
    </row>
    <row r="487" spans="1:3" x14ac:dyDescent="0.25">
      <c r="A487">
        <v>126</v>
      </c>
      <c r="B487">
        <f t="shared" si="14"/>
        <v>-6.6133137432175033</v>
      </c>
      <c r="C487">
        <f t="shared" si="15"/>
        <v>43.735918666229509</v>
      </c>
    </row>
    <row r="488" spans="1:3" x14ac:dyDescent="0.25">
      <c r="A488">
        <v>125</v>
      </c>
      <c r="B488">
        <f t="shared" si="14"/>
        <v>-7.6133137432175033</v>
      </c>
      <c r="C488">
        <f t="shared" si="15"/>
        <v>57.962546152664515</v>
      </c>
    </row>
    <row r="489" spans="1:3" x14ac:dyDescent="0.25">
      <c r="A489">
        <v>120</v>
      </c>
      <c r="B489">
        <f t="shared" si="14"/>
        <v>-12.613313743217503</v>
      </c>
      <c r="C489">
        <f t="shared" si="15"/>
        <v>159.09568358483955</v>
      </c>
    </row>
    <row r="490" spans="1:3" x14ac:dyDescent="0.25">
      <c r="A490">
        <v>132</v>
      </c>
      <c r="B490">
        <f t="shared" si="14"/>
        <v>-0.61331374321750332</v>
      </c>
      <c r="C490">
        <f t="shared" si="15"/>
        <v>0.37615374761946557</v>
      </c>
    </row>
    <row r="491" spans="1:3" x14ac:dyDescent="0.25">
      <c r="A491">
        <v>128</v>
      </c>
      <c r="B491">
        <f t="shared" si="14"/>
        <v>-4.6133137432175033</v>
      </c>
      <c r="C491">
        <f t="shared" si="15"/>
        <v>21.282663693359492</v>
      </c>
    </row>
    <row r="492" spans="1:3" x14ac:dyDescent="0.25">
      <c r="A492">
        <v>115</v>
      </c>
      <c r="B492">
        <f t="shared" si="14"/>
        <v>-17.613313743217503</v>
      </c>
      <c r="C492">
        <f t="shared" si="15"/>
        <v>310.22882101701458</v>
      </c>
    </row>
    <row r="493" spans="1:3" x14ac:dyDescent="0.25">
      <c r="A493">
        <v>125</v>
      </c>
      <c r="B493">
        <f t="shared" si="14"/>
        <v>-7.6133137432175033</v>
      </c>
      <c r="C493">
        <f t="shared" si="15"/>
        <v>57.962546152664515</v>
      </c>
    </row>
    <row r="494" spans="1:3" x14ac:dyDescent="0.25">
      <c r="A494">
        <v>137</v>
      </c>
      <c r="B494">
        <f t="shared" si="14"/>
        <v>4.3866862567824967</v>
      </c>
      <c r="C494">
        <f t="shared" si="15"/>
        <v>19.243016315444432</v>
      </c>
    </row>
    <row r="495" spans="1:3" x14ac:dyDescent="0.25">
      <c r="A495">
        <v>101</v>
      </c>
      <c r="B495">
        <f t="shared" si="14"/>
        <v>-31.613313743217503</v>
      </c>
      <c r="C495">
        <f t="shared" si="15"/>
        <v>999.40160582710462</v>
      </c>
    </row>
    <row r="496" spans="1:3" x14ac:dyDescent="0.25">
      <c r="A496">
        <v>126</v>
      </c>
      <c r="B496">
        <f t="shared" si="14"/>
        <v>-6.6133137432175033</v>
      </c>
      <c r="C496">
        <f t="shared" si="15"/>
        <v>43.735918666229509</v>
      </c>
    </row>
    <row r="497" spans="1:3" x14ac:dyDescent="0.25">
      <c r="A497">
        <v>130</v>
      </c>
      <c r="B497">
        <f t="shared" si="14"/>
        <v>-2.6133137432175033</v>
      </c>
      <c r="C497">
        <f t="shared" si="15"/>
        <v>6.8294087204894787</v>
      </c>
    </row>
    <row r="498" spans="1:3" x14ac:dyDescent="0.25">
      <c r="A498">
        <v>100</v>
      </c>
      <c r="B498">
        <f t="shared" si="14"/>
        <v>-32.613313743217503</v>
      </c>
      <c r="C498">
        <f t="shared" si="15"/>
        <v>1063.6282333135396</v>
      </c>
    </row>
    <row r="499" spans="1:3" x14ac:dyDescent="0.25">
      <c r="A499">
        <v>122</v>
      </c>
      <c r="B499">
        <f t="shared" si="14"/>
        <v>-10.613313743217503</v>
      </c>
      <c r="C499">
        <f t="shared" si="15"/>
        <v>112.64242861196954</v>
      </c>
    </row>
    <row r="500" spans="1:3" x14ac:dyDescent="0.25">
      <c r="A500">
        <v>126</v>
      </c>
      <c r="B500">
        <f t="shared" si="14"/>
        <v>-6.6133137432175033</v>
      </c>
      <c r="C500">
        <f t="shared" si="15"/>
        <v>43.735918666229509</v>
      </c>
    </row>
    <row r="501" spans="1:3" x14ac:dyDescent="0.25">
      <c r="A501">
        <v>128</v>
      </c>
      <c r="B501">
        <f t="shared" si="14"/>
        <v>-4.6133137432175033</v>
      </c>
      <c r="C501">
        <f t="shared" si="15"/>
        <v>21.282663693359492</v>
      </c>
    </row>
    <row r="502" spans="1:3" x14ac:dyDescent="0.25">
      <c r="A502">
        <v>134</v>
      </c>
      <c r="B502">
        <f t="shared" si="14"/>
        <v>1.3866862567824967</v>
      </c>
      <c r="C502">
        <f t="shared" si="15"/>
        <v>1.9228987747494524</v>
      </c>
    </row>
    <row r="503" spans="1:3" x14ac:dyDescent="0.25">
      <c r="A503">
        <v>128</v>
      </c>
      <c r="B503">
        <f t="shared" si="14"/>
        <v>-4.6133137432175033</v>
      </c>
      <c r="C503">
        <f t="shared" si="15"/>
        <v>21.282663693359492</v>
      </c>
    </row>
    <row r="504" spans="1:3" x14ac:dyDescent="0.25">
      <c r="A504">
        <v>125</v>
      </c>
      <c r="B504">
        <f t="shared" si="14"/>
        <v>-7.6133137432175033</v>
      </c>
      <c r="C504">
        <f t="shared" si="15"/>
        <v>57.962546152664515</v>
      </c>
    </row>
    <row r="505" spans="1:3" x14ac:dyDescent="0.25">
      <c r="A505">
        <v>130</v>
      </c>
      <c r="B505">
        <f t="shared" si="14"/>
        <v>-2.6133137432175033</v>
      </c>
      <c r="C505">
        <f t="shared" si="15"/>
        <v>6.8294087204894787</v>
      </c>
    </row>
    <row r="506" spans="1:3" x14ac:dyDescent="0.25">
      <c r="A506">
        <v>135</v>
      </c>
      <c r="B506">
        <f t="shared" si="14"/>
        <v>2.3866862567824967</v>
      </c>
      <c r="C506">
        <f t="shared" si="15"/>
        <v>5.6962712883144455</v>
      </c>
    </row>
    <row r="507" spans="1:3" x14ac:dyDescent="0.25">
      <c r="A507">
        <v>133.1</v>
      </c>
      <c r="B507">
        <f t="shared" si="14"/>
        <v>0.486686256782491</v>
      </c>
      <c r="C507">
        <f t="shared" si="15"/>
        <v>0.23686351254095278</v>
      </c>
    </row>
    <row r="508" spans="1:3" x14ac:dyDescent="0.25">
      <c r="A508">
        <v>140</v>
      </c>
      <c r="B508">
        <f t="shared" si="14"/>
        <v>7.3866862567824967</v>
      </c>
      <c r="C508">
        <f t="shared" si="15"/>
        <v>54.563133856139416</v>
      </c>
    </row>
    <row r="509" spans="1:3" x14ac:dyDescent="0.25">
      <c r="A509">
        <v>138</v>
      </c>
      <c r="B509">
        <f t="shared" si="14"/>
        <v>5.3866862567824967</v>
      </c>
      <c r="C509">
        <f t="shared" si="15"/>
        <v>29.016388829009426</v>
      </c>
    </row>
    <row r="510" spans="1:3" x14ac:dyDescent="0.25">
      <c r="A510">
        <v>150</v>
      </c>
      <c r="B510">
        <f t="shared" si="14"/>
        <v>17.386686256782497</v>
      </c>
      <c r="C510">
        <f t="shared" si="15"/>
        <v>302.29685899178935</v>
      </c>
    </row>
    <row r="511" spans="1:3" x14ac:dyDescent="0.25">
      <c r="A511">
        <v>125</v>
      </c>
      <c r="B511">
        <f t="shared" si="14"/>
        <v>-7.6133137432175033</v>
      </c>
      <c r="C511">
        <f t="shared" si="15"/>
        <v>57.962546152664515</v>
      </c>
    </row>
    <row r="512" spans="1:3" x14ac:dyDescent="0.25">
      <c r="A512">
        <v>121</v>
      </c>
      <c r="B512">
        <f t="shared" si="14"/>
        <v>-11.613313743217503</v>
      </c>
      <c r="C512">
        <f t="shared" si="15"/>
        <v>134.86905609840454</v>
      </c>
    </row>
    <row r="513" spans="1:3" x14ac:dyDescent="0.25">
      <c r="A513">
        <v>120</v>
      </c>
      <c r="B513">
        <f t="shared" si="14"/>
        <v>-12.613313743217503</v>
      </c>
      <c r="C513">
        <f t="shared" si="15"/>
        <v>159.09568358483955</v>
      </c>
    </row>
    <row r="514" spans="1:3" x14ac:dyDescent="0.25">
      <c r="A514">
        <v>140</v>
      </c>
      <c r="B514">
        <f t="shared" si="14"/>
        <v>7.3866862567824967</v>
      </c>
      <c r="C514">
        <f t="shared" si="15"/>
        <v>54.563133856139416</v>
      </c>
    </row>
    <row r="515" spans="1:3" x14ac:dyDescent="0.25">
      <c r="A515">
        <v>100</v>
      </c>
      <c r="B515">
        <f t="shared" ref="B515:B578" si="16">A515 -$H$2</f>
        <v>-32.613313743217503</v>
      </c>
      <c r="C515">
        <f t="shared" ref="C515:C578" si="17">B515*B515</f>
        <v>1063.6282333135396</v>
      </c>
    </row>
    <row r="516" spans="1:3" x14ac:dyDescent="0.25">
      <c r="A516">
        <v>140</v>
      </c>
      <c r="B516">
        <f t="shared" si="16"/>
        <v>7.3866862567824967</v>
      </c>
      <c r="C516">
        <f t="shared" si="17"/>
        <v>54.563133856139416</v>
      </c>
    </row>
    <row r="517" spans="1:3" x14ac:dyDescent="0.25">
      <c r="A517">
        <v>140</v>
      </c>
      <c r="B517">
        <f t="shared" si="16"/>
        <v>7.3866862567824967</v>
      </c>
      <c r="C517">
        <f t="shared" si="17"/>
        <v>54.563133856139416</v>
      </c>
    </row>
    <row r="518" spans="1:3" x14ac:dyDescent="0.25">
      <c r="A518">
        <v>120</v>
      </c>
      <c r="B518">
        <f t="shared" si="16"/>
        <v>-12.613313743217503</v>
      </c>
      <c r="C518">
        <f t="shared" si="17"/>
        <v>159.09568358483955</v>
      </c>
    </row>
    <row r="519" spans="1:3" x14ac:dyDescent="0.25">
      <c r="A519">
        <v>138</v>
      </c>
      <c r="B519">
        <f t="shared" si="16"/>
        <v>5.3866862567824967</v>
      </c>
      <c r="C519">
        <f t="shared" si="17"/>
        <v>29.016388829009426</v>
      </c>
    </row>
    <row r="520" spans="1:3" x14ac:dyDescent="0.25">
      <c r="A520">
        <v>133.1</v>
      </c>
      <c r="B520">
        <f t="shared" si="16"/>
        <v>0.486686256782491</v>
      </c>
      <c r="C520">
        <f t="shared" si="17"/>
        <v>0.23686351254095278</v>
      </c>
    </row>
    <row r="521" spans="1:3" x14ac:dyDescent="0.25">
      <c r="A521">
        <v>118</v>
      </c>
      <c r="B521">
        <f t="shared" si="16"/>
        <v>-14.613313743217503</v>
      </c>
      <c r="C521">
        <f t="shared" si="17"/>
        <v>213.54893855770956</v>
      </c>
    </row>
    <row r="522" spans="1:3" x14ac:dyDescent="0.25">
      <c r="A522">
        <v>135</v>
      </c>
      <c r="B522">
        <f t="shared" si="16"/>
        <v>2.3866862567824967</v>
      </c>
      <c r="C522">
        <f t="shared" si="17"/>
        <v>5.6962712883144455</v>
      </c>
    </row>
    <row r="523" spans="1:3" x14ac:dyDescent="0.25">
      <c r="A523">
        <v>130</v>
      </c>
      <c r="B523">
        <f t="shared" si="16"/>
        <v>-2.6133137432175033</v>
      </c>
      <c r="C523">
        <f t="shared" si="17"/>
        <v>6.8294087204894787</v>
      </c>
    </row>
    <row r="524" spans="1:3" x14ac:dyDescent="0.25">
      <c r="A524">
        <v>150</v>
      </c>
      <c r="B524">
        <f t="shared" si="16"/>
        <v>17.386686256782497</v>
      </c>
      <c r="C524">
        <f t="shared" si="17"/>
        <v>302.29685899178935</v>
      </c>
    </row>
    <row r="525" spans="1:3" x14ac:dyDescent="0.25">
      <c r="A525">
        <v>149</v>
      </c>
      <c r="B525">
        <f t="shared" si="16"/>
        <v>16.386686256782497</v>
      </c>
      <c r="C525">
        <f t="shared" si="17"/>
        <v>268.52348647822436</v>
      </c>
    </row>
    <row r="526" spans="1:3" x14ac:dyDescent="0.25">
      <c r="A526">
        <v>180</v>
      </c>
      <c r="B526">
        <f t="shared" si="16"/>
        <v>47.386686256782497</v>
      </c>
      <c r="C526">
        <f t="shared" si="17"/>
        <v>2245.498034398739</v>
      </c>
    </row>
    <row r="527" spans="1:3" x14ac:dyDescent="0.25">
      <c r="A527">
        <v>133.1</v>
      </c>
      <c r="B527">
        <f t="shared" si="16"/>
        <v>0.486686256782491</v>
      </c>
      <c r="C527">
        <f t="shared" si="17"/>
        <v>0.23686351254095278</v>
      </c>
    </row>
    <row r="528" spans="1:3" x14ac:dyDescent="0.25">
      <c r="A528">
        <v>133.1</v>
      </c>
      <c r="B528">
        <f t="shared" si="16"/>
        <v>0.486686256782491</v>
      </c>
      <c r="C528">
        <f t="shared" si="17"/>
        <v>0.23686351254095278</v>
      </c>
    </row>
    <row r="529" spans="1:3" x14ac:dyDescent="0.25">
      <c r="A529">
        <v>145</v>
      </c>
      <c r="B529">
        <f t="shared" si="16"/>
        <v>12.386686256782497</v>
      </c>
      <c r="C529">
        <f t="shared" si="17"/>
        <v>153.42999642396438</v>
      </c>
    </row>
    <row r="530" spans="1:3" x14ac:dyDescent="0.25">
      <c r="A530">
        <v>110</v>
      </c>
      <c r="B530">
        <f t="shared" si="16"/>
        <v>-22.613313743217503</v>
      </c>
      <c r="C530">
        <f t="shared" si="17"/>
        <v>511.36195844918961</v>
      </c>
    </row>
    <row r="531" spans="1:3" x14ac:dyDescent="0.25">
      <c r="A531">
        <v>154</v>
      </c>
      <c r="B531">
        <f t="shared" si="16"/>
        <v>21.386686256782497</v>
      </c>
      <c r="C531">
        <f t="shared" si="17"/>
        <v>457.39034904604932</v>
      </c>
    </row>
    <row r="532" spans="1:3" x14ac:dyDescent="0.25">
      <c r="A532">
        <v>126</v>
      </c>
      <c r="B532">
        <f t="shared" si="16"/>
        <v>-6.6133137432175033</v>
      </c>
      <c r="C532">
        <f t="shared" si="17"/>
        <v>43.735918666229509</v>
      </c>
    </row>
    <row r="533" spans="1:3" x14ac:dyDescent="0.25">
      <c r="A533">
        <v>133</v>
      </c>
      <c r="B533">
        <f t="shared" si="16"/>
        <v>0.38668625678249668</v>
      </c>
      <c r="C533">
        <f t="shared" si="17"/>
        <v>0.14952626118445897</v>
      </c>
    </row>
    <row r="534" spans="1:3" x14ac:dyDescent="0.25">
      <c r="A534">
        <v>145</v>
      </c>
      <c r="B534">
        <f t="shared" si="16"/>
        <v>12.386686256782497</v>
      </c>
      <c r="C534">
        <f t="shared" si="17"/>
        <v>153.42999642396438</v>
      </c>
    </row>
    <row r="535" spans="1:3" x14ac:dyDescent="0.25">
      <c r="A535">
        <v>120</v>
      </c>
      <c r="B535">
        <f t="shared" si="16"/>
        <v>-12.613313743217503</v>
      </c>
      <c r="C535">
        <f t="shared" si="17"/>
        <v>159.09568358483955</v>
      </c>
    </row>
    <row r="536" spans="1:3" x14ac:dyDescent="0.25">
      <c r="A536">
        <v>150</v>
      </c>
      <c r="B536">
        <f t="shared" si="16"/>
        <v>17.386686256782497</v>
      </c>
      <c r="C536">
        <f t="shared" si="17"/>
        <v>302.29685899178935</v>
      </c>
    </row>
    <row r="537" spans="1:3" x14ac:dyDescent="0.25">
      <c r="A537">
        <v>150</v>
      </c>
      <c r="B537">
        <f t="shared" si="16"/>
        <v>17.386686256782497</v>
      </c>
      <c r="C537">
        <f t="shared" si="17"/>
        <v>302.29685899178935</v>
      </c>
    </row>
    <row r="538" spans="1:3" x14ac:dyDescent="0.25">
      <c r="A538">
        <v>150</v>
      </c>
      <c r="B538">
        <f t="shared" si="16"/>
        <v>17.386686256782497</v>
      </c>
      <c r="C538">
        <f t="shared" si="17"/>
        <v>302.29685899178935</v>
      </c>
    </row>
    <row r="539" spans="1:3" x14ac:dyDescent="0.25">
      <c r="A539">
        <v>127</v>
      </c>
      <c r="B539">
        <f t="shared" si="16"/>
        <v>-5.6133137432175033</v>
      </c>
      <c r="C539">
        <f t="shared" si="17"/>
        <v>31.509291179794499</v>
      </c>
    </row>
    <row r="540" spans="1:3" x14ac:dyDescent="0.25">
      <c r="A540">
        <v>140</v>
      </c>
      <c r="B540">
        <f t="shared" si="16"/>
        <v>7.3866862567824967</v>
      </c>
      <c r="C540">
        <f t="shared" si="17"/>
        <v>54.563133856139416</v>
      </c>
    </row>
    <row r="541" spans="1:3" x14ac:dyDescent="0.25">
      <c r="A541">
        <v>128</v>
      </c>
      <c r="B541">
        <f t="shared" si="16"/>
        <v>-4.6133137432175033</v>
      </c>
      <c r="C541">
        <f t="shared" si="17"/>
        <v>21.282663693359492</v>
      </c>
    </row>
    <row r="542" spans="1:3" x14ac:dyDescent="0.25">
      <c r="A542">
        <v>127</v>
      </c>
      <c r="B542">
        <f t="shared" si="16"/>
        <v>-5.6133137432175033</v>
      </c>
      <c r="C542">
        <f t="shared" si="17"/>
        <v>31.509291179794499</v>
      </c>
    </row>
    <row r="543" spans="1:3" x14ac:dyDescent="0.25">
      <c r="A543">
        <v>117</v>
      </c>
      <c r="B543">
        <f t="shared" si="16"/>
        <v>-15.613313743217503</v>
      </c>
      <c r="C543">
        <f t="shared" si="17"/>
        <v>243.77556604414457</v>
      </c>
    </row>
    <row r="544" spans="1:3" x14ac:dyDescent="0.25">
      <c r="A544">
        <v>150</v>
      </c>
      <c r="B544">
        <f t="shared" si="16"/>
        <v>17.386686256782497</v>
      </c>
      <c r="C544">
        <f t="shared" si="17"/>
        <v>302.29685899178935</v>
      </c>
    </row>
    <row r="545" spans="1:3" x14ac:dyDescent="0.25">
      <c r="A545">
        <v>154</v>
      </c>
      <c r="B545">
        <f t="shared" si="16"/>
        <v>21.386686256782497</v>
      </c>
      <c r="C545">
        <f t="shared" si="17"/>
        <v>457.39034904604932</v>
      </c>
    </row>
    <row r="546" spans="1:3" x14ac:dyDescent="0.25">
      <c r="A546">
        <v>127</v>
      </c>
      <c r="B546">
        <f t="shared" si="16"/>
        <v>-5.6133137432175033</v>
      </c>
      <c r="C546">
        <f t="shared" si="17"/>
        <v>31.509291179794499</v>
      </c>
    </row>
    <row r="547" spans="1:3" x14ac:dyDescent="0.25">
      <c r="A547">
        <v>133</v>
      </c>
      <c r="B547">
        <f t="shared" si="16"/>
        <v>0.38668625678249668</v>
      </c>
      <c r="C547">
        <f t="shared" si="17"/>
        <v>0.14952626118445897</v>
      </c>
    </row>
    <row r="548" spans="1:3" x14ac:dyDescent="0.25">
      <c r="A548">
        <v>120</v>
      </c>
      <c r="B548">
        <f t="shared" si="16"/>
        <v>-12.613313743217503</v>
      </c>
      <c r="C548">
        <f t="shared" si="17"/>
        <v>159.09568358483955</v>
      </c>
    </row>
    <row r="549" spans="1:3" x14ac:dyDescent="0.25">
      <c r="A549">
        <v>133.1</v>
      </c>
      <c r="B549">
        <f t="shared" si="16"/>
        <v>0.486686256782491</v>
      </c>
      <c r="C549">
        <f t="shared" si="17"/>
        <v>0.23686351254095278</v>
      </c>
    </row>
    <row r="550" spans="1:3" x14ac:dyDescent="0.25">
      <c r="A550">
        <v>149</v>
      </c>
      <c r="B550">
        <f t="shared" si="16"/>
        <v>16.386686256782497</v>
      </c>
      <c r="C550">
        <f t="shared" si="17"/>
        <v>268.52348647822436</v>
      </c>
    </row>
    <row r="551" spans="1:3" x14ac:dyDescent="0.25">
      <c r="A551">
        <v>125</v>
      </c>
      <c r="B551">
        <f t="shared" si="16"/>
        <v>-7.6133137432175033</v>
      </c>
      <c r="C551">
        <f t="shared" si="17"/>
        <v>57.962546152664515</v>
      </c>
    </row>
    <row r="552" spans="1:3" x14ac:dyDescent="0.25">
      <c r="A552">
        <v>126</v>
      </c>
      <c r="B552">
        <f t="shared" si="16"/>
        <v>-6.6133137432175033</v>
      </c>
      <c r="C552">
        <f t="shared" si="17"/>
        <v>43.735918666229509</v>
      </c>
    </row>
    <row r="553" spans="1:3" x14ac:dyDescent="0.25">
      <c r="A553">
        <v>133.1</v>
      </c>
      <c r="B553">
        <f t="shared" si="16"/>
        <v>0.486686256782491</v>
      </c>
      <c r="C553">
        <f t="shared" si="17"/>
        <v>0.23686351254095278</v>
      </c>
    </row>
    <row r="554" spans="1:3" x14ac:dyDescent="0.25">
      <c r="A554">
        <v>115</v>
      </c>
      <c r="B554">
        <f t="shared" si="16"/>
        <v>-17.613313743217503</v>
      </c>
      <c r="C554">
        <f t="shared" si="17"/>
        <v>310.22882101701458</v>
      </c>
    </row>
    <row r="555" spans="1:3" x14ac:dyDescent="0.25">
      <c r="A555">
        <v>117</v>
      </c>
      <c r="B555">
        <f t="shared" si="16"/>
        <v>-15.613313743217503</v>
      </c>
      <c r="C555">
        <f t="shared" si="17"/>
        <v>243.77556604414457</v>
      </c>
    </row>
    <row r="556" spans="1:3" x14ac:dyDescent="0.25">
      <c r="A556">
        <v>133.1</v>
      </c>
      <c r="B556">
        <f t="shared" si="16"/>
        <v>0.486686256782491</v>
      </c>
      <c r="C556">
        <f t="shared" si="17"/>
        <v>0.23686351254095278</v>
      </c>
    </row>
    <row r="557" spans="1:3" x14ac:dyDescent="0.25">
      <c r="A557">
        <v>150</v>
      </c>
      <c r="B557">
        <f t="shared" si="16"/>
        <v>17.386686256782497</v>
      </c>
      <c r="C557">
        <f t="shared" si="17"/>
        <v>302.29685899178935</v>
      </c>
    </row>
    <row r="558" spans="1:3" x14ac:dyDescent="0.25">
      <c r="A558">
        <v>130</v>
      </c>
      <c r="B558">
        <f t="shared" si="16"/>
        <v>-2.6133137432175033</v>
      </c>
      <c r="C558">
        <f t="shared" si="17"/>
        <v>6.8294087204894787</v>
      </c>
    </row>
    <row r="559" spans="1:3" x14ac:dyDescent="0.25">
      <c r="A559">
        <v>161</v>
      </c>
      <c r="B559">
        <f t="shared" si="16"/>
        <v>28.386686256782497</v>
      </c>
      <c r="C559">
        <f t="shared" si="17"/>
        <v>805.80395664100422</v>
      </c>
    </row>
    <row r="560" spans="1:3" x14ac:dyDescent="0.25">
      <c r="A560">
        <v>130</v>
      </c>
      <c r="B560">
        <f t="shared" si="16"/>
        <v>-2.6133137432175033</v>
      </c>
      <c r="C560">
        <f t="shared" si="17"/>
        <v>6.8294087204894787</v>
      </c>
    </row>
    <row r="561" spans="1:3" x14ac:dyDescent="0.25">
      <c r="A561">
        <v>111</v>
      </c>
      <c r="B561">
        <f t="shared" si="16"/>
        <v>-21.613313743217503</v>
      </c>
      <c r="C561">
        <f t="shared" si="17"/>
        <v>467.13533096275461</v>
      </c>
    </row>
    <row r="562" spans="1:3" x14ac:dyDescent="0.25">
      <c r="A562">
        <v>140</v>
      </c>
      <c r="B562">
        <f t="shared" si="16"/>
        <v>7.3866862567824967</v>
      </c>
      <c r="C562">
        <f t="shared" si="17"/>
        <v>54.563133856139416</v>
      </c>
    </row>
    <row r="563" spans="1:3" x14ac:dyDescent="0.25">
      <c r="A563">
        <v>132</v>
      </c>
      <c r="B563">
        <f t="shared" si="16"/>
        <v>-0.61331374321750332</v>
      </c>
      <c r="C563">
        <f t="shared" si="17"/>
        <v>0.37615374761946557</v>
      </c>
    </row>
    <row r="564" spans="1:3" x14ac:dyDescent="0.25">
      <c r="A564">
        <v>139</v>
      </c>
      <c r="B564">
        <f t="shared" si="16"/>
        <v>6.3866862567824967</v>
      </c>
      <c r="C564">
        <f t="shared" si="17"/>
        <v>40.789761342574423</v>
      </c>
    </row>
    <row r="565" spans="1:3" x14ac:dyDescent="0.25">
      <c r="A565">
        <v>132</v>
      </c>
      <c r="B565">
        <f t="shared" si="16"/>
        <v>-0.61331374321750332</v>
      </c>
      <c r="C565">
        <f t="shared" si="17"/>
        <v>0.37615374761946557</v>
      </c>
    </row>
    <row r="566" spans="1:3" x14ac:dyDescent="0.25">
      <c r="A566">
        <v>119</v>
      </c>
      <c r="B566">
        <f t="shared" si="16"/>
        <v>-13.613313743217503</v>
      </c>
      <c r="C566">
        <f t="shared" si="17"/>
        <v>185.32231107127456</v>
      </c>
    </row>
    <row r="567" spans="1:3" x14ac:dyDescent="0.25">
      <c r="A567">
        <v>133.1</v>
      </c>
      <c r="B567">
        <f t="shared" si="16"/>
        <v>0.486686256782491</v>
      </c>
      <c r="C567">
        <f t="shared" si="17"/>
        <v>0.23686351254095278</v>
      </c>
    </row>
    <row r="568" spans="1:3" x14ac:dyDescent="0.25">
      <c r="A568">
        <v>133.1</v>
      </c>
      <c r="B568">
        <f t="shared" si="16"/>
        <v>0.486686256782491</v>
      </c>
      <c r="C568">
        <f t="shared" si="17"/>
        <v>0.23686351254095278</v>
      </c>
    </row>
    <row r="569" spans="1:3" x14ac:dyDescent="0.25">
      <c r="A569">
        <v>129</v>
      </c>
      <c r="B569">
        <f t="shared" si="16"/>
        <v>-3.6133137432175033</v>
      </c>
      <c r="C569">
        <f t="shared" si="17"/>
        <v>13.056036206924485</v>
      </c>
    </row>
    <row r="570" spans="1:3" x14ac:dyDescent="0.25">
      <c r="A570">
        <v>128</v>
      </c>
      <c r="B570">
        <f t="shared" si="16"/>
        <v>-4.6133137432175033</v>
      </c>
      <c r="C570">
        <f t="shared" si="17"/>
        <v>21.282663693359492</v>
      </c>
    </row>
    <row r="571" spans="1:3" x14ac:dyDescent="0.25">
      <c r="A571">
        <v>120</v>
      </c>
      <c r="B571">
        <f t="shared" si="16"/>
        <v>-12.613313743217503</v>
      </c>
      <c r="C571">
        <f t="shared" si="17"/>
        <v>159.09568358483955</v>
      </c>
    </row>
    <row r="572" spans="1:3" x14ac:dyDescent="0.25">
      <c r="A572">
        <v>130</v>
      </c>
      <c r="B572">
        <f t="shared" si="16"/>
        <v>-2.6133137432175033</v>
      </c>
      <c r="C572">
        <f t="shared" si="17"/>
        <v>6.8294087204894787</v>
      </c>
    </row>
    <row r="573" spans="1:3" x14ac:dyDescent="0.25">
      <c r="A573">
        <v>130</v>
      </c>
      <c r="B573">
        <f t="shared" si="16"/>
        <v>-2.6133137432175033</v>
      </c>
      <c r="C573">
        <f t="shared" si="17"/>
        <v>6.8294087204894787</v>
      </c>
    </row>
    <row r="574" spans="1:3" x14ac:dyDescent="0.25">
      <c r="A574">
        <v>111</v>
      </c>
      <c r="B574">
        <f t="shared" si="16"/>
        <v>-21.613313743217503</v>
      </c>
      <c r="C574">
        <f t="shared" si="17"/>
        <v>467.13533096275461</v>
      </c>
    </row>
    <row r="575" spans="1:3" x14ac:dyDescent="0.25">
      <c r="A575">
        <v>121</v>
      </c>
      <c r="B575">
        <f t="shared" si="16"/>
        <v>-11.613313743217503</v>
      </c>
      <c r="C575">
        <f t="shared" si="17"/>
        <v>134.86905609840454</v>
      </c>
    </row>
    <row r="576" spans="1:3" x14ac:dyDescent="0.25">
      <c r="A576">
        <v>117</v>
      </c>
      <c r="B576">
        <f t="shared" si="16"/>
        <v>-15.613313743217503</v>
      </c>
      <c r="C576">
        <f t="shared" si="17"/>
        <v>243.77556604414457</v>
      </c>
    </row>
    <row r="577" spans="1:3" x14ac:dyDescent="0.25">
      <c r="A577">
        <v>133.1</v>
      </c>
      <c r="B577">
        <f t="shared" si="16"/>
        <v>0.486686256782491</v>
      </c>
      <c r="C577">
        <f t="shared" si="17"/>
        <v>0.23686351254095278</v>
      </c>
    </row>
    <row r="578" spans="1:3" x14ac:dyDescent="0.25">
      <c r="A578">
        <v>149</v>
      </c>
      <c r="B578">
        <f t="shared" si="16"/>
        <v>16.386686256782497</v>
      </c>
      <c r="C578">
        <f t="shared" si="17"/>
        <v>268.52348647822436</v>
      </c>
    </row>
    <row r="579" spans="1:3" x14ac:dyDescent="0.25">
      <c r="A579">
        <v>172</v>
      </c>
      <c r="B579">
        <f t="shared" ref="B579:B642" si="18">A579 -$H$2</f>
        <v>39.386686256782497</v>
      </c>
      <c r="C579">
        <f t="shared" ref="C579:C642" si="19">B579*B579</f>
        <v>1551.3110542902191</v>
      </c>
    </row>
    <row r="580" spans="1:3" x14ac:dyDescent="0.25">
      <c r="A580">
        <v>134</v>
      </c>
      <c r="B580">
        <f t="shared" si="18"/>
        <v>1.3866862567824967</v>
      </c>
      <c r="C580">
        <f t="shared" si="19"/>
        <v>1.9228987747494524</v>
      </c>
    </row>
    <row r="581" spans="1:3" x14ac:dyDescent="0.25">
      <c r="A581">
        <v>136</v>
      </c>
      <c r="B581">
        <f t="shared" si="18"/>
        <v>3.3866862567824967</v>
      </c>
      <c r="C581">
        <f t="shared" si="19"/>
        <v>11.469643801879439</v>
      </c>
    </row>
    <row r="582" spans="1:3" x14ac:dyDescent="0.25">
      <c r="A582">
        <v>133.1</v>
      </c>
      <c r="B582">
        <f t="shared" si="18"/>
        <v>0.486686256782491</v>
      </c>
      <c r="C582">
        <f t="shared" si="19"/>
        <v>0.23686351254095278</v>
      </c>
    </row>
    <row r="583" spans="1:3" x14ac:dyDescent="0.25">
      <c r="A583">
        <v>141</v>
      </c>
      <c r="B583">
        <f t="shared" si="18"/>
        <v>8.3866862567824967</v>
      </c>
      <c r="C583">
        <f t="shared" si="19"/>
        <v>70.336506369704409</v>
      </c>
    </row>
    <row r="584" spans="1:3" x14ac:dyDescent="0.25">
      <c r="A584">
        <v>141</v>
      </c>
      <c r="B584">
        <f t="shared" si="18"/>
        <v>8.3866862567824967</v>
      </c>
      <c r="C584">
        <f t="shared" si="19"/>
        <v>70.336506369704409</v>
      </c>
    </row>
    <row r="585" spans="1:3" x14ac:dyDescent="0.25">
      <c r="A585">
        <v>148</v>
      </c>
      <c r="B585">
        <f t="shared" si="18"/>
        <v>15.386686256782497</v>
      </c>
      <c r="C585">
        <f t="shared" si="19"/>
        <v>236.75011396465936</v>
      </c>
    </row>
    <row r="586" spans="1:3" x14ac:dyDescent="0.25">
      <c r="A586">
        <v>102</v>
      </c>
      <c r="B586">
        <f t="shared" si="18"/>
        <v>-30.613313743217503</v>
      </c>
      <c r="C586">
        <f t="shared" si="19"/>
        <v>937.17497834066967</v>
      </c>
    </row>
    <row r="587" spans="1:3" x14ac:dyDescent="0.25">
      <c r="A587">
        <v>143</v>
      </c>
      <c r="B587">
        <f t="shared" si="18"/>
        <v>10.386686256782497</v>
      </c>
      <c r="C587">
        <f t="shared" si="19"/>
        <v>107.8832513968344</v>
      </c>
    </row>
    <row r="588" spans="1:3" x14ac:dyDescent="0.25">
      <c r="A588">
        <v>120</v>
      </c>
      <c r="B588">
        <f t="shared" si="18"/>
        <v>-12.613313743217503</v>
      </c>
      <c r="C588">
        <f t="shared" si="19"/>
        <v>159.09568358483955</v>
      </c>
    </row>
    <row r="589" spans="1:3" x14ac:dyDescent="0.25">
      <c r="A589">
        <v>121</v>
      </c>
      <c r="B589">
        <f t="shared" si="18"/>
        <v>-11.613313743217503</v>
      </c>
      <c r="C589">
        <f t="shared" si="19"/>
        <v>134.86905609840454</v>
      </c>
    </row>
    <row r="590" spans="1:3" x14ac:dyDescent="0.25">
      <c r="A590">
        <v>122</v>
      </c>
      <c r="B590">
        <f t="shared" si="18"/>
        <v>-10.613313743217503</v>
      </c>
      <c r="C590">
        <f t="shared" si="19"/>
        <v>112.64242861196954</v>
      </c>
    </row>
    <row r="591" spans="1:3" x14ac:dyDescent="0.25">
      <c r="A591">
        <v>122</v>
      </c>
      <c r="B591">
        <f t="shared" si="18"/>
        <v>-10.613313743217503</v>
      </c>
      <c r="C591">
        <f t="shared" si="19"/>
        <v>112.64242861196954</v>
      </c>
    </row>
    <row r="592" spans="1:3" x14ac:dyDescent="0.25">
      <c r="A592">
        <v>123</v>
      </c>
      <c r="B592">
        <f t="shared" si="18"/>
        <v>-9.6133137432175033</v>
      </c>
      <c r="C592">
        <f t="shared" si="19"/>
        <v>92.415801125534529</v>
      </c>
    </row>
    <row r="593" spans="1:3" x14ac:dyDescent="0.25">
      <c r="A593">
        <v>133</v>
      </c>
      <c r="B593">
        <f t="shared" si="18"/>
        <v>0.38668625678249668</v>
      </c>
      <c r="C593">
        <f t="shared" si="19"/>
        <v>0.14952626118445897</v>
      </c>
    </row>
    <row r="594" spans="1:3" x14ac:dyDescent="0.25">
      <c r="A594">
        <v>110</v>
      </c>
      <c r="B594">
        <f t="shared" si="18"/>
        <v>-22.613313743217503</v>
      </c>
      <c r="C594">
        <f t="shared" si="19"/>
        <v>511.36195844918961</v>
      </c>
    </row>
    <row r="595" spans="1:3" x14ac:dyDescent="0.25">
      <c r="A595">
        <v>155</v>
      </c>
      <c r="B595">
        <f t="shared" si="18"/>
        <v>22.386686256782497</v>
      </c>
      <c r="C595">
        <f t="shared" si="19"/>
        <v>501.16372155961432</v>
      </c>
    </row>
    <row r="596" spans="1:3" x14ac:dyDescent="0.25">
      <c r="A596">
        <v>119</v>
      </c>
      <c r="B596">
        <f t="shared" si="18"/>
        <v>-13.613313743217503</v>
      </c>
      <c r="C596">
        <f t="shared" si="19"/>
        <v>185.32231107127456</v>
      </c>
    </row>
    <row r="597" spans="1:3" x14ac:dyDescent="0.25">
      <c r="A597">
        <v>120</v>
      </c>
      <c r="B597">
        <f t="shared" si="18"/>
        <v>-12.613313743217503</v>
      </c>
      <c r="C597">
        <f t="shared" si="19"/>
        <v>159.09568358483955</v>
      </c>
    </row>
    <row r="598" spans="1:3" x14ac:dyDescent="0.25">
      <c r="A598">
        <v>133.1</v>
      </c>
      <c r="B598">
        <f t="shared" si="18"/>
        <v>0.486686256782491</v>
      </c>
      <c r="C598">
        <f t="shared" si="19"/>
        <v>0.23686351254095278</v>
      </c>
    </row>
    <row r="599" spans="1:3" x14ac:dyDescent="0.25">
      <c r="A599">
        <v>143</v>
      </c>
      <c r="B599">
        <f t="shared" si="18"/>
        <v>10.386686256782497</v>
      </c>
      <c r="C599">
        <f t="shared" si="19"/>
        <v>107.8832513968344</v>
      </c>
    </row>
    <row r="600" spans="1:3" x14ac:dyDescent="0.25">
      <c r="A600">
        <v>149</v>
      </c>
      <c r="B600">
        <f t="shared" si="18"/>
        <v>16.386686256782497</v>
      </c>
      <c r="C600">
        <f t="shared" si="19"/>
        <v>268.52348647822436</v>
      </c>
    </row>
    <row r="601" spans="1:3" x14ac:dyDescent="0.25">
      <c r="A601">
        <v>133</v>
      </c>
      <c r="B601">
        <f t="shared" si="18"/>
        <v>0.38668625678249668</v>
      </c>
      <c r="C601">
        <f t="shared" si="19"/>
        <v>0.14952626118445897</v>
      </c>
    </row>
    <row r="602" spans="1:3" x14ac:dyDescent="0.25">
      <c r="A602">
        <v>140</v>
      </c>
      <c r="B602">
        <f t="shared" si="18"/>
        <v>7.3866862567824967</v>
      </c>
      <c r="C602">
        <f t="shared" si="19"/>
        <v>54.563133856139416</v>
      </c>
    </row>
    <row r="603" spans="1:3" x14ac:dyDescent="0.25">
      <c r="A603">
        <v>122</v>
      </c>
      <c r="B603">
        <f t="shared" si="18"/>
        <v>-10.613313743217503</v>
      </c>
      <c r="C603">
        <f t="shared" si="19"/>
        <v>112.64242861196954</v>
      </c>
    </row>
    <row r="604" spans="1:3" x14ac:dyDescent="0.25">
      <c r="A604">
        <v>170</v>
      </c>
      <c r="B604">
        <f t="shared" si="18"/>
        <v>37.386686256782497</v>
      </c>
      <c r="C604">
        <f t="shared" si="19"/>
        <v>1397.7643092630892</v>
      </c>
    </row>
    <row r="605" spans="1:3" x14ac:dyDescent="0.25">
      <c r="A605">
        <v>120</v>
      </c>
      <c r="B605">
        <f t="shared" si="18"/>
        <v>-12.613313743217503</v>
      </c>
      <c r="C605">
        <f t="shared" si="19"/>
        <v>159.09568358483955</v>
      </c>
    </row>
    <row r="606" spans="1:3" x14ac:dyDescent="0.25">
      <c r="A606">
        <v>143</v>
      </c>
      <c r="B606">
        <f t="shared" si="18"/>
        <v>10.386686256782497</v>
      </c>
      <c r="C606">
        <f t="shared" si="19"/>
        <v>107.8832513968344</v>
      </c>
    </row>
    <row r="607" spans="1:3" x14ac:dyDescent="0.25">
      <c r="A607">
        <v>115</v>
      </c>
      <c r="B607">
        <f t="shared" si="18"/>
        <v>-17.613313743217503</v>
      </c>
      <c r="C607">
        <f t="shared" si="19"/>
        <v>310.22882101701458</v>
      </c>
    </row>
    <row r="608" spans="1:3" x14ac:dyDescent="0.25">
      <c r="A608">
        <v>123</v>
      </c>
      <c r="B608">
        <f t="shared" si="18"/>
        <v>-9.6133137432175033</v>
      </c>
      <c r="C608">
        <f t="shared" si="19"/>
        <v>92.415801125534529</v>
      </c>
    </row>
    <row r="609" spans="1:3" x14ac:dyDescent="0.25">
      <c r="A609">
        <v>131</v>
      </c>
      <c r="B609">
        <f t="shared" si="18"/>
        <v>-1.6133137432175033</v>
      </c>
      <c r="C609">
        <f t="shared" si="19"/>
        <v>2.602781234054472</v>
      </c>
    </row>
    <row r="610" spans="1:3" x14ac:dyDescent="0.25">
      <c r="A610">
        <v>127</v>
      </c>
      <c r="B610">
        <f t="shared" si="18"/>
        <v>-5.6133137432175033</v>
      </c>
      <c r="C610">
        <f t="shared" si="19"/>
        <v>31.509291179794499</v>
      </c>
    </row>
    <row r="611" spans="1:3" x14ac:dyDescent="0.25">
      <c r="A611">
        <v>126</v>
      </c>
      <c r="B611">
        <f t="shared" si="18"/>
        <v>-6.6133137432175033</v>
      </c>
      <c r="C611">
        <f t="shared" si="19"/>
        <v>43.735918666229509</v>
      </c>
    </row>
    <row r="612" spans="1:3" x14ac:dyDescent="0.25">
      <c r="A612">
        <v>112</v>
      </c>
      <c r="B612">
        <f t="shared" si="18"/>
        <v>-20.613313743217503</v>
      </c>
      <c r="C612">
        <f t="shared" si="19"/>
        <v>424.9087034763196</v>
      </c>
    </row>
    <row r="613" spans="1:3" x14ac:dyDescent="0.25">
      <c r="A613">
        <v>150</v>
      </c>
      <c r="B613">
        <f t="shared" si="18"/>
        <v>17.386686256782497</v>
      </c>
      <c r="C613">
        <f t="shared" si="19"/>
        <v>302.29685899178935</v>
      </c>
    </row>
    <row r="614" spans="1:3" x14ac:dyDescent="0.25">
      <c r="A614">
        <v>116</v>
      </c>
      <c r="B614">
        <f t="shared" si="18"/>
        <v>-16.613313743217503</v>
      </c>
      <c r="C614">
        <f t="shared" si="19"/>
        <v>276.00219353057958</v>
      </c>
    </row>
    <row r="615" spans="1:3" x14ac:dyDescent="0.25">
      <c r="A615">
        <v>118</v>
      </c>
      <c r="B615">
        <f t="shared" si="18"/>
        <v>-14.613313743217503</v>
      </c>
      <c r="C615">
        <f t="shared" si="19"/>
        <v>213.54893855770956</v>
      </c>
    </row>
    <row r="616" spans="1:3" x14ac:dyDescent="0.25">
      <c r="A616">
        <v>130</v>
      </c>
      <c r="B616">
        <f t="shared" si="18"/>
        <v>-2.6133137432175033</v>
      </c>
      <c r="C616">
        <f t="shared" si="19"/>
        <v>6.8294087204894787</v>
      </c>
    </row>
    <row r="617" spans="1:3" x14ac:dyDescent="0.25">
      <c r="A617">
        <v>144</v>
      </c>
      <c r="B617">
        <f t="shared" si="18"/>
        <v>11.386686256782497</v>
      </c>
      <c r="C617">
        <f t="shared" si="19"/>
        <v>129.65662391039939</v>
      </c>
    </row>
    <row r="618" spans="1:3" x14ac:dyDescent="0.25">
      <c r="A618">
        <v>105</v>
      </c>
      <c r="B618">
        <f t="shared" si="18"/>
        <v>-27.613313743217503</v>
      </c>
      <c r="C618">
        <f t="shared" si="19"/>
        <v>762.49509588136459</v>
      </c>
    </row>
    <row r="619" spans="1:3" x14ac:dyDescent="0.25">
      <c r="A619">
        <v>143</v>
      </c>
      <c r="B619">
        <f t="shared" si="18"/>
        <v>10.386686256782497</v>
      </c>
      <c r="C619">
        <f t="shared" si="19"/>
        <v>107.8832513968344</v>
      </c>
    </row>
    <row r="620" spans="1:3" x14ac:dyDescent="0.25">
      <c r="A620">
        <v>137</v>
      </c>
      <c r="B620">
        <f t="shared" si="18"/>
        <v>4.3866862567824967</v>
      </c>
      <c r="C620">
        <f t="shared" si="19"/>
        <v>19.243016315444432</v>
      </c>
    </row>
    <row r="621" spans="1:3" x14ac:dyDescent="0.25">
      <c r="A621">
        <v>140</v>
      </c>
      <c r="B621">
        <f t="shared" si="18"/>
        <v>7.3866862567824967</v>
      </c>
      <c r="C621">
        <f t="shared" si="19"/>
        <v>54.563133856139416</v>
      </c>
    </row>
    <row r="622" spans="1:3" x14ac:dyDescent="0.25">
      <c r="A622">
        <v>133.1</v>
      </c>
      <c r="B622">
        <f t="shared" si="18"/>
        <v>0.486686256782491</v>
      </c>
      <c r="C622">
        <f t="shared" si="19"/>
        <v>0.23686351254095278</v>
      </c>
    </row>
    <row r="623" spans="1:3" x14ac:dyDescent="0.25">
      <c r="A623">
        <v>116</v>
      </c>
      <c r="B623">
        <f t="shared" si="18"/>
        <v>-16.613313743217503</v>
      </c>
      <c r="C623">
        <f t="shared" si="19"/>
        <v>276.00219353057958</v>
      </c>
    </row>
    <row r="624" spans="1:3" x14ac:dyDescent="0.25">
      <c r="A624">
        <v>117</v>
      </c>
      <c r="B624">
        <f t="shared" si="18"/>
        <v>-15.613313743217503</v>
      </c>
      <c r="C624">
        <f t="shared" si="19"/>
        <v>243.77556604414457</v>
      </c>
    </row>
    <row r="625" spans="1:3" x14ac:dyDescent="0.25">
      <c r="A625">
        <v>137</v>
      </c>
      <c r="B625">
        <f t="shared" si="18"/>
        <v>4.3866862567824967</v>
      </c>
      <c r="C625">
        <f t="shared" si="19"/>
        <v>19.243016315444432</v>
      </c>
    </row>
    <row r="626" spans="1:3" x14ac:dyDescent="0.25">
      <c r="A626">
        <v>116</v>
      </c>
      <c r="B626">
        <f t="shared" si="18"/>
        <v>-16.613313743217503</v>
      </c>
      <c r="C626">
        <f t="shared" si="19"/>
        <v>276.00219353057958</v>
      </c>
    </row>
    <row r="627" spans="1:3" x14ac:dyDescent="0.25">
      <c r="A627">
        <v>133.1</v>
      </c>
      <c r="B627">
        <f t="shared" si="18"/>
        <v>0.486686256782491</v>
      </c>
      <c r="C627">
        <f t="shared" si="19"/>
        <v>0.23686351254095278</v>
      </c>
    </row>
    <row r="628" spans="1:3" x14ac:dyDescent="0.25">
      <c r="A628">
        <v>130</v>
      </c>
      <c r="B628">
        <f t="shared" si="18"/>
        <v>-2.6133137432175033</v>
      </c>
      <c r="C628">
        <f t="shared" si="19"/>
        <v>6.8294087204894787</v>
      </c>
    </row>
    <row r="629" spans="1:3" x14ac:dyDescent="0.25">
      <c r="A629">
        <v>106</v>
      </c>
      <c r="B629">
        <f t="shared" si="18"/>
        <v>-26.613313743217503</v>
      </c>
      <c r="C629">
        <f t="shared" si="19"/>
        <v>708.26846839492964</v>
      </c>
    </row>
    <row r="630" spans="1:3" x14ac:dyDescent="0.25">
      <c r="A630">
        <v>125</v>
      </c>
      <c r="B630">
        <f t="shared" si="18"/>
        <v>-7.6133137432175033</v>
      </c>
      <c r="C630">
        <f t="shared" si="19"/>
        <v>57.962546152664515</v>
      </c>
    </row>
    <row r="631" spans="1:3" x14ac:dyDescent="0.25">
      <c r="A631">
        <v>134</v>
      </c>
      <c r="B631">
        <f t="shared" si="18"/>
        <v>1.3866862567824967</v>
      </c>
      <c r="C631">
        <f t="shared" si="19"/>
        <v>1.9228987747494524</v>
      </c>
    </row>
    <row r="632" spans="1:3" x14ac:dyDescent="0.25">
      <c r="A632">
        <v>133.1</v>
      </c>
      <c r="B632">
        <f t="shared" si="18"/>
        <v>0.486686256782491</v>
      </c>
      <c r="C632">
        <f t="shared" si="19"/>
        <v>0.23686351254095278</v>
      </c>
    </row>
    <row r="633" spans="1:3" x14ac:dyDescent="0.25">
      <c r="A633">
        <v>117</v>
      </c>
      <c r="B633">
        <f t="shared" si="18"/>
        <v>-15.613313743217503</v>
      </c>
      <c r="C633">
        <f t="shared" si="19"/>
        <v>243.77556604414457</v>
      </c>
    </row>
    <row r="634" spans="1:3" x14ac:dyDescent="0.25">
      <c r="A634">
        <v>136</v>
      </c>
      <c r="B634">
        <f t="shared" si="18"/>
        <v>3.3866862567824967</v>
      </c>
      <c r="C634">
        <f t="shared" si="19"/>
        <v>11.469643801879439</v>
      </c>
    </row>
    <row r="635" spans="1:3" x14ac:dyDescent="0.25">
      <c r="A635">
        <v>120</v>
      </c>
      <c r="B635">
        <f t="shared" si="18"/>
        <v>-12.613313743217503</v>
      </c>
      <c r="C635">
        <f t="shared" si="19"/>
        <v>159.09568358483955</v>
      </c>
    </row>
    <row r="636" spans="1:3" x14ac:dyDescent="0.25">
      <c r="A636">
        <v>135</v>
      </c>
      <c r="B636">
        <f t="shared" si="18"/>
        <v>2.3866862567824967</v>
      </c>
      <c r="C636">
        <f t="shared" si="19"/>
        <v>5.6962712883144455</v>
      </c>
    </row>
    <row r="637" spans="1:3" x14ac:dyDescent="0.25">
      <c r="A637">
        <v>122</v>
      </c>
      <c r="B637">
        <f t="shared" si="18"/>
        <v>-10.613313743217503</v>
      </c>
      <c r="C637">
        <f t="shared" si="19"/>
        <v>112.64242861196954</v>
      </c>
    </row>
    <row r="638" spans="1:3" x14ac:dyDescent="0.25">
      <c r="A638">
        <v>147</v>
      </c>
      <c r="B638">
        <f t="shared" si="18"/>
        <v>14.386686256782497</v>
      </c>
      <c r="C638">
        <f t="shared" si="19"/>
        <v>206.97674145109437</v>
      </c>
    </row>
    <row r="639" spans="1:3" x14ac:dyDescent="0.25">
      <c r="A639">
        <v>120</v>
      </c>
      <c r="B639">
        <f t="shared" si="18"/>
        <v>-12.613313743217503</v>
      </c>
      <c r="C639">
        <f t="shared" si="19"/>
        <v>159.09568358483955</v>
      </c>
    </row>
    <row r="640" spans="1:3" x14ac:dyDescent="0.25">
      <c r="A640">
        <v>121</v>
      </c>
      <c r="B640">
        <f t="shared" si="18"/>
        <v>-11.613313743217503</v>
      </c>
      <c r="C640">
        <f t="shared" si="19"/>
        <v>134.86905609840454</v>
      </c>
    </row>
    <row r="641" spans="1:3" x14ac:dyDescent="0.25">
      <c r="A641">
        <v>135</v>
      </c>
      <c r="B641">
        <f t="shared" si="18"/>
        <v>2.3866862567824967</v>
      </c>
      <c r="C641">
        <f t="shared" si="19"/>
        <v>5.6962712883144455</v>
      </c>
    </row>
    <row r="642" spans="1:3" x14ac:dyDescent="0.25">
      <c r="A642">
        <v>130</v>
      </c>
      <c r="B642">
        <f t="shared" si="18"/>
        <v>-2.6133137432175033</v>
      </c>
      <c r="C642">
        <f t="shared" si="19"/>
        <v>6.8294087204894787</v>
      </c>
    </row>
    <row r="643" spans="1:3" x14ac:dyDescent="0.25">
      <c r="A643">
        <v>128</v>
      </c>
      <c r="B643">
        <f t="shared" ref="B643:B706" si="20">A643 -$H$2</f>
        <v>-4.6133137432175033</v>
      </c>
      <c r="C643">
        <f t="shared" ref="C643:C706" si="21">B643*B643</f>
        <v>21.282663693359492</v>
      </c>
    </row>
    <row r="644" spans="1:3" x14ac:dyDescent="0.25">
      <c r="A644">
        <v>129</v>
      </c>
      <c r="B644">
        <f t="shared" si="20"/>
        <v>-3.6133137432175033</v>
      </c>
      <c r="C644">
        <f t="shared" si="21"/>
        <v>13.056036206924485</v>
      </c>
    </row>
    <row r="645" spans="1:3" x14ac:dyDescent="0.25">
      <c r="A645">
        <v>143</v>
      </c>
      <c r="B645">
        <f t="shared" si="20"/>
        <v>10.386686256782497</v>
      </c>
      <c r="C645">
        <f t="shared" si="21"/>
        <v>107.8832513968344</v>
      </c>
    </row>
    <row r="646" spans="1:3" x14ac:dyDescent="0.25">
      <c r="A646">
        <v>108</v>
      </c>
      <c r="B646">
        <f t="shared" si="20"/>
        <v>-24.613313743217503</v>
      </c>
      <c r="C646">
        <f t="shared" si="21"/>
        <v>605.81521342205963</v>
      </c>
    </row>
    <row r="647" spans="1:3" x14ac:dyDescent="0.25">
      <c r="A647">
        <v>130</v>
      </c>
      <c r="B647">
        <f t="shared" si="20"/>
        <v>-2.6133137432175033</v>
      </c>
      <c r="C647">
        <f t="shared" si="21"/>
        <v>6.8294087204894787</v>
      </c>
    </row>
    <row r="648" spans="1:3" x14ac:dyDescent="0.25">
      <c r="A648">
        <v>135</v>
      </c>
      <c r="B648">
        <f t="shared" si="20"/>
        <v>2.3866862567824967</v>
      </c>
      <c r="C648">
        <f t="shared" si="21"/>
        <v>5.6962712883144455</v>
      </c>
    </row>
    <row r="649" spans="1:3" x14ac:dyDescent="0.25">
      <c r="A649">
        <v>140</v>
      </c>
      <c r="B649">
        <f t="shared" si="20"/>
        <v>7.3866862567824967</v>
      </c>
      <c r="C649">
        <f t="shared" si="21"/>
        <v>54.563133856139416</v>
      </c>
    </row>
    <row r="650" spans="1:3" x14ac:dyDescent="0.25">
      <c r="A650">
        <v>120</v>
      </c>
      <c r="B650">
        <f t="shared" si="20"/>
        <v>-12.613313743217503</v>
      </c>
      <c r="C650">
        <f t="shared" si="21"/>
        <v>159.09568358483955</v>
      </c>
    </row>
    <row r="651" spans="1:3" x14ac:dyDescent="0.25">
      <c r="A651">
        <v>117</v>
      </c>
      <c r="B651">
        <f t="shared" si="20"/>
        <v>-15.613313743217503</v>
      </c>
      <c r="C651">
        <f t="shared" si="21"/>
        <v>243.77556604414457</v>
      </c>
    </row>
    <row r="652" spans="1:3" x14ac:dyDescent="0.25">
      <c r="A652">
        <v>151</v>
      </c>
      <c r="B652">
        <f t="shared" si="20"/>
        <v>18.386686256782497</v>
      </c>
      <c r="C652">
        <f t="shared" si="21"/>
        <v>338.07023150535434</v>
      </c>
    </row>
    <row r="653" spans="1:3" x14ac:dyDescent="0.25">
      <c r="A653">
        <v>140</v>
      </c>
      <c r="B653">
        <f t="shared" si="20"/>
        <v>7.3866862567824967</v>
      </c>
      <c r="C653">
        <f t="shared" si="21"/>
        <v>54.563133856139416</v>
      </c>
    </row>
    <row r="654" spans="1:3" x14ac:dyDescent="0.25">
      <c r="A654">
        <v>133.1</v>
      </c>
      <c r="B654">
        <f t="shared" si="20"/>
        <v>0.486686256782491</v>
      </c>
      <c r="C654">
        <f t="shared" si="21"/>
        <v>0.23686351254095278</v>
      </c>
    </row>
    <row r="655" spans="1:3" x14ac:dyDescent="0.25">
      <c r="A655">
        <v>130</v>
      </c>
      <c r="B655">
        <f t="shared" si="20"/>
        <v>-2.6133137432175033</v>
      </c>
      <c r="C655">
        <f t="shared" si="21"/>
        <v>6.8294087204894787</v>
      </c>
    </row>
    <row r="656" spans="1:3" x14ac:dyDescent="0.25">
      <c r="A656">
        <v>125</v>
      </c>
      <c r="B656">
        <f t="shared" si="20"/>
        <v>-7.6133137432175033</v>
      </c>
      <c r="C656">
        <f t="shared" si="21"/>
        <v>57.962546152664515</v>
      </c>
    </row>
    <row r="657" spans="1:3" x14ac:dyDescent="0.25">
      <c r="A657">
        <v>125</v>
      </c>
      <c r="B657">
        <f t="shared" si="20"/>
        <v>-7.6133137432175033</v>
      </c>
      <c r="C657">
        <f t="shared" si="21"/>
        <v>57.962546152664515</v>
      </c>
    </row>
    <row r="658" spans="1:3" x14ac:dyDescent="0.25">
      <c r="A658">
        <v>135</v>
      </c>
      <c r="B658">
        <f t="shared" si="20"/>
        <v>2.3866862567824967</v>
      </c>
      <c r="C658">
        <f t="shared" si="21"/>
        <v>5.6962712883144455</v>
      </c>
    </row>
    <row r="659" spans="1:3" x14ac:dyDescent="0.25">
      <c r="A659">
        <v>121</v>
      </c>
      <c r="B659">
        <f t="shared" si="20"/>
        <v>-11.613313743217503</v>
      </c>
      <c r="C659">
        <f t="shared" si="21"/>
        <v>134.86905609840454</v>
      </c>
    </row>
    <row r="660" spans="1:3" x14ac:dyDescent="0.25">
      <c r="A660">
        <v>141</v>
      </c>
      <c r="B660">
        <f t="shared" si="20"/>
        <v>8.3866862567824967</v>
      </c>
      <c r="C660">
        <f t="shared" si="21"/>
        <v>70.336506369704409</v>
      </c>
    </row>
    <row r="661" spans="1:3" x14ac:dyDescent="0.25">
      <c r="A661">
        <v>130</v>
      </c>
      <c r="B661">
        <f t="shared" si="20"/>
        <v>-2.6133137432175033</v>
      </c>
      <c r="C661">
        <f t="shared" si="21"/>
        <v>6.8294087204894787</v>
      </c>
    </row>
    <row r="662" spans="1:3" x14ac:dyDescent="0.25">
      <c r="A662">
        <v>180</v>
      </c>
      <c r="B662">
        <f t="shared" si="20"/>
        <v>47.386686256782497</v>
      </c>
      <c r="C662">
        <f t="shared" si="21"/>
        <v>2245.498034398739</v>
      </c>
    </row>
    <row r="663" spans="1:3" x14ac:dyDescent="0.25">
      <c r="A663">
        <v>117</v>
      </c>
      <c r="B663">
        <f t="shared" si="20"/>
        <v>-15.613313743217503</v>
      </c>
      <c r="C663">
        <f t="shared" si="21"/>
        <v>243.77556604414457</v>
      </c>
    </row>
    <row r="664" spans="1:3" x14ac:dyDescent="0.25">
      <c r="A664">
        <v>127</v>
      </c>
      <c r="B664">
        <f t="shared" si="20"/>
        <v>-5.6133137432175033</v>
      </c>
      <c r="C664">
        <f t="shared" si="21"/>
        <v>31.509291179794499</v>
      </c>
    </row>
    <row r="665" spans="1:3" x14ac:dyDescent="0.25">
      <c r="A665">
        <v>126</v>
      </c>
      <c r="B665">
        <f t="shared" si="20"/>
        <v>-6.6133137432175033</v>
      </c>
      <c r="C665">
        <f t="shared" si="21"/>
        <v>43.735918666229509</v>
      </c>
    </row>
    <row r="666" spans="1:3" x14ac:dyDescent="0.25">
      <c r="A666">
        <v>143</v>
      </c>
      <c r="B666">
        <f t="shared" si="20"/>
        <v>10.386686256782497</v>
      </c>
      <c r="C666">
        <f t="shared" si="21"/>
        <v>107.8832513968344</v>
      </c>
    </row>
    <row r="667" spans="1:3" x14ac:dyDescent="0.25">
      <c r="A667">
        <v>144</v>
      </c>
      <c r="B667">
        <f t="shared" si="20"/>
        <v>11.386686256782497</v>
      </c>
      <c r="C667">
        <f t="shared" si="21"/>
        <v>129.65662391039939</v>
      </c>
    </row>
    <row r="668" spans="1:3" x14ac:dyDescent="0.25">
      <c r="A668">
        <v>126</v>
      </c>
      <c r="B668">
        <f t="shared" si="20"/>
        <v>-6.6133137432175033</v>
      </c>
      <c r="C668">
        <f t="shared" si="21"/>
        <v>43.735918666229509</v>
      </c>
    </row>
    <row r="669" spans="1:3" x14ac:dyDescent="0.25">
      <c r="A669">
        <v>140</v>
      </c>
      <c r="B669">
        <f t="shared" si="20"/>
        <v>7.3866862567824967</v>
      </c>
      <c r="C669">
        <f t="shared" si="21"/>
        <v>54.563133856139416</v>
      </c>
    </row>
    <row r="670" spans="1:3" x14ac:dyDescent="0.25">
      <c r="A670">
        <v>148</v>
      </c>
      <c r="B670">
        <f t="shared" si="20"/>
        <v>15.386686256782497</v>
      </c>
      <c r="C670">
        <f t="shared" si="21"/>
        <v>236.75011396465936</v>
      </c>
    </row>
    <row r="671" spans="1:3" x14ac:dyDescent="0.25">
      <c r="A671">
        <v>100</v>
      </c>
      <c r="B671">
        <f t="shared" si="20"/>
        <v>-32.613313743217503</v>
      </c>
      <c r="C671">
        <f t="shared" si="21"/>
        <v>1063.6282333135396</v>
      </c>
    </row>
    <row r="672" spans="1:3" x14ac:dyDescent="0.25">
      <c r="A672">
        <v>151</v>
      </c>
      <c r="B672">
        <f t="shared" si="20"/>
        <v>18.386686256782497</v>
      </c>
      <c r="C672">
        <f t="shared" si="21"/>
        <v>338.07023150535434</v>
      </c>
    </row>
    <row r="673" spans="1:3" x14ac:dyDescent="0.25">
      <c r="A673">
        <v>120</v>
      </c>
      <c r="B673">
        <f t="shared" si="20"/>
        <v>-12.613313743217503</v>
      </c>
      <c r="C673">
        <f t="shared" si="21"/>
        <v>159.09568358483955</v>
      </c>
    </row>
    <row r="674" spans="1:3" x14ac:dyDescent="0.25">
      <c r="A674">
        <v>135</v>
      </c>
      <c r="B674">
        <f t="shared" si="20"/>
        <v>2.3866862567824967</v>
      </c>
      <c r="C674">
        <f t="shared" si="21"/>
        <v>5.6962712883144455</v>
      </c>
    </row>
    <row r="675" spans="1:3" x14ac:dyDescent="0.25">
      <c r="A675">
        <v>121</v>
      </c>
      <c r="B675">
        <f t="shared" si="20"/>
        <v>-11.613313743217503</v>
      </c>
      <c r="C675">
        <f t="shared" si="21"/>
        <v>134.86905609840454</v>
      </c>
    </row>
    <row r="676" spans="1:3" x14ac:dyDescent="0.25">
      <c r="A676">
        <v>116</v>
      </c>
      <c r="B676">
        <f t="shared" si="20"/>
        <v>-16.613313743217503</v>
      </c>
      <c r="C676">
        <f t="shared" si="21"/>
        <v>276.00219353057958</v>
      </c>
    </row>
    <row r="677" spans="1:3" x14ac:dyDescent="0.25">
      <c r="A677">
        <v>147</v>
      </c>
      <c r="B677">
        <f t="shared" si="20"/>
        <v>14.386686256782497</v>
      </c>
      <c r="C677">
        <f t="shared" si="21"/>
        <v>206.97674145109437</v>
      </c>
    </row>
    <row r="678" spans="1:3" x14ac:dyDescent="0.25">
      <c r="A678">
        <v>160</v>
      </c>
      <c r="B678">
        <f t="shared" si="20"/>
        <v>27.386686256782497</v>
      </c>
      <c r="C678">
        <f t="shared" si="21"/>
        <v>750.03058412743928</v>
      </c>
    </row>
    <row r="679" spans="1:3" x14ac:dyDescent="0.25">
      <c r="A679">
        <v>133</v>
      </c>
      <c r="B679">
        <f t="shared" si="20"/>
        <v>0.38668625678249668</v>
      </c>
      <c r="C679">
        <f t="shared" si="21"/>
        <v>0.14952626118445897</v>
      </c>
    </row>
    <row r="680" spans="1:3" x14ac:dyDescent="0.25">
      <c r="A680">
        <v>100</v>
      </c>
      <c r="B680">
        <f t="shared" si="20"/>
        <v>-32.613313743217503</v>
      </c>
      <c r="C680">
        <f t="shared" si="21"/>
        <v>1063.6282333135396</v>
      </c>
    </row>
    <row r="681" spans="1:3" x14ac:dyDescent="0.25">
      <c r="A681">
        <v>151</v>
      </c>
      <c r="B681">
        <f t="shared" si="20"/>
        <v>18.386686256782497</v>
      </c>
      <c r="C681">
        <f t="shared" si="21"/>
        <v>338.07023150535434</v>
      </c>
    </row>
    <row r="682" spans="1:3" x14ac:dyDescent="0.25">
      <c r="A682">
        <v>124</v>
      </c>
      <c r="B682">
        <f t="shared" si="20"/>
        <v>-8.6133137432175033</v>
      </c>
      <c r="C682">
        <f t="shared" si="21"/>
        <v>74.189173639099522</v>
      </c>
    </row>
    <row r="683" spans="1:3" x14ac:dyDescent="0.25">
      <c r="A683">
        <v>140</v>
      </c>
      <c r="B683">
        <f t="shared" si="20"/>
        <v>7.3866862567824967</v>
      </c>
      <c r="C683">
        <f t="shared" si="21"/>
        <v>54.563133856139416</v>
      </c>
    </row>
    <row r="684" spans="1:3" x14ac:dyDescent="0.25">
      <c r="A684">
        <v>170</v>
      </c>
      <c r="B684">
        <f t="shared" si="20"/>
        <v>37.386686256782497</v>
      </c>
      <c r="C684">
        <f t="shared" si="21"/>
        <v>1397.7643092630892</v>
      </c>
    </row>
    <row r="685" spans="1:3" x14ac:dyDescent="0.25">
      <c r="A685">
        <v>133.1</v>
      </c>
      <c r="B685">
        <f t="shared" si="20"/>
        <v>0.486686256782491</v>
      </c>
      <c r="C685">
        <f t="shared" si="21"/>
        <v>0.23686351254095278</v>
      </c>
    </row>
    <row r="686" spans="1:3" x14ac:dyDescent="0.25">
      <c r="A686">
        <v>133.1</v>
      </c>
      <c r="B686">
        <f t="shared" si="20"/>
        <v>0.486686256782491</v>
      </c>
      <c r="C686">
        <f t="shared" si="21"/>
        <v>0.23686351254095278</v>
      </c>
    </row>
    <row r="687" spans="1:3" x14ac:dyDescent="0.25">
      <c r="A687">
        <v>100</v>
      </c>
      <c r="B687">
        <f t="shared" si="20"/>
        <v>-32.613313743217503</v>
      </c>
      <c r="C687">
        <f t="shared" si="21"/>
        <v>1063.6282333135396</v>
      </c>
    </row>
    <row r="688" spans="1:3" x14ac:dyDescent="0.25">
      <c r="A688">
        <v>120</v>
      </c>
      <c r="B688">
        <f t="shared" si="20"/>
        <v>-12.613313743217503</v>
      </c>
      <c r="C688">
        <f t="shared" si="21"/>
        <v>159.09568358483955</v>
      </c>
    </row>
    <row r="689" spans="1:3" x14ac:dyDescent="0.25">
      <c r="A689">
        <v>133</v>
      </c>
      <c r="B689">
        <f t="shared" si="20"/>
        <v>0.38668625678249668</v>
      </c>
      <c r="C689">
        <f t="shared" si="21"/>
        <v>0.14952626118445897</v>
      </c>
    </row>
    <row r="690" spans="1:3" x14ac:dyDescent="0.25">
      <c r="A690">
        <v>120</v>
      </c>
      <c r="B690">
        <f t="shared" si="20"/>
        <v>-12.613313743217503</v>
      </c>
      <c r="C690">
        <f t="shared" si="21"/>
        <v>159.09568358483955</v>
      </c>
    </row>
    <row r="691" spans="1:3" x14ac:dyDescent="0.25">
      <c r="A691">
        <v>133.1</v>
      </c>
      <c r="B691">
        <f t="shared" si="20"/>
        <v>0.486686256782491</v>
      </c>
      <c r="C691">
        <f t="shared" si="21"/>
        <v>0.23686351254095278</v>
      </c>
    </row>
    <row r="692" spans="1:3" x14ac:dyDescent="0.25">
      <c r="A692">
        <v>133.1</v>
      </c>
      <c r="B692">
        <f t="shared" si="20"/>
        <v>0.486686256782491</v>
      </c>
      <c r="C692">
        <f t="shared" si="21"/>
        <v>0.23686351254095278</v>
      </c>
    </row>
    <row r="693" spans="1:3" x14ac:dyDescent="0.25">
      <c r="A693">
        <v>133.1</v>
      </c>
      <c r="B693">
        <f t="shared" si="20"/>
        <v>0.486686256782491</v>
      </c>
      <c r="C693">
        <f t="shared" si="21"/>
        <v>0.23686351254095278</v>
      </c>
    </row>
    <row r="694" spans="1:3" x14ac:dyDescent="0.25">
      <c r="A694">
        <v>140</v>
      </c>
      <c r="B694">
        <f t="shared" si="20"/>
        <v>7.3866862567824967</v>
      </c>
      <c r="C694">
        <f t="shared" si="21"/>
        <v>54.563133856139416</v>
      </c>
    </row>
    <row r="695" spans="1:3" x14ac:dyDescent="0.25">
      <c r="A695">
        <v>100</v>
      </c>
      <c r="B695">
        <f t="shared" si="20"/>
        <v>-32.613313743217503</v>
      </c>
      <c r="C695">
        <f t="shared" si="21"/>
        <v>1063.6282333135396</v>
      </c>
    </row>
    <row r="696" spans="1:3" x14ac:dyDescent="0.25">
      <c r="A696">
        <v>133.1</v>
      </c>
      <c r="B696">
        <f t="shared" si="20"/>
        <v>0.486686256782491</v>
      </c>
      <c r="C696">
        <f t="shared" si="21"/>
        <v>0.23686351254095278</v>
      </c>
    </row>
    <row r="697" spans="1:3" x14ac:dyDescent="0.25">
      <c r="A697">
        <v>143</v>
      </c>
      <c r="B697">
        <f t="shared" si="20"/>
        <v>10.386686256782497</v>
      </c>
      <c r="C697">
        <f t="shared" si="21"/>
        <v>107.8832513968344</v>
      </c>
    </row>
    <row r="698" spans="1:3" x14ac:dyDescent="0.25">
      <c r="A698">
        <v>165</v>
      </c>
      <c r="B698">
        <f t="shared" si="20"/>
        <v>32.386686256782497</v>
      </c>
      <c r="C698">
        <f t="shared" si="21"/>
        <v>1048.8974466952643</v>
      </c>
    </row>
    <row r="699" spans="1:3" x14ac:dyDescent="0.25">
      <c r="A699">
        <v>154</v>
      </c>
      <c r="B699">
        <f t="shared" si="20"/>
        <v>21.386686256782497</v>
      </c>
      <c r="C699">
        <f t="shared" si="21"/>
        <v>457.39034904604932</v>
      </c>
    </row>
    <row r="700" spans="1:3" x14ac:dyDescent="0.25">
      <c r="A700">
        <v>140</v>
      </c>
      <c r="B700">
        <f t="shared" si="20"/>
        <v>7.3866862567824967</v>
      </c>
      <c r="C700">
        <f t="shared" si="21"/>
        <v>54.563133856139416</v>
      </c>
    </row>
    <row r="701" spans="1:3" x14ac:dyDescent="0.25">
      <c r="A701">
        <v>140</v>
      </c>
      <c r="B701">
        <f t="shared" si="20"/>
        <v>7.3866862567824967</v>
      </c>
      <c r="C701">
        <f t="shared" si="21"/>
        <v>54.563133856139416</v>
      </c>
    </row>
    <row r="702" spans="1:3" x14ac:dyDescent="0.25">
      <c r="A702">
        <v>130</v>
      </c>
      <c r="B702">
        <f t="shared" si="20"/>
        <v>-2.6133137432175033</v>
      </c>
      <c r="C702">
        <f t="shared" si="21"/>
        <v>6.8294087204894787</v>
      </c>
    </row>
    <row r="703" spans="1:3" x14ac:dyDescent="0.25">
      <c r="A703">
        <v>133.1</v>
      </c>
      <c r="B703">
        <f t="shared" si="20"/>
        <v>0.486686256782491</v>
      </c>
      <c r="C703">
        <f t="shared" si="21"/>
        <v>0.23686351254095278</v>
      </c>
    </row>
    <row r="704" spans="1:3" x14ac:dyDescent="0.25">
      <c r="A704">
        <v>190</v>
      </c>
      <c r="B704">
        <f t="shared" si="20"/>
        <v>57.386686256782497</v>
      </c>
      <c r="C704">
        <f t="shared" si="21"/>
        <v>3293.2317595343889</v>
      </c>
    </row>
    <row r="705" spans="1:3" x14ac:dyDescent="0.25">
      <c r="A705">
        <v>120</v>
      </c>
      <c r="B705">
        <f t="shared" si="20"/>
        <v>-12.613313743217503</v>
      </c>
      <c r="C705">
        <f t="shared" si="21"/>
        <v>159.09568358483955</v>
      </c>
    </row>
    <row r="706" spans="1:3" x14ac:dyDescent="0.25">
      <c r="A706">
        <v>100</v>
      </c>
      <c r="B706">
        <f t="shared" si="20"/>
        <v>-32.613313743217503</v>
      </c>
      <c r="C706">
        <f t="shared" si="21"/>
        <v>1063.6282333135396</v>
      </c>
    </row>
    <row r="707" spans="1:3" x14ac:dyDescent="0.25">
      <c r="A707">
        <v>120</v>
      </c>
      <c r="B707">
        <f t="shared" ref="B707:B770" si="22">A707 -$H$2</f>
        <v>-12.613313743217503</v>
      </c>
      <c r="C707">
        <f t="shared" ref="C707:C770" si="23">B707*B707</f>
        <v>159.09568358483955</v>
      </c>
    </row>
    <row r="708" spans="1:3" x14ac:dyDescent="0.25">
      <c r="A708">
        <v>133.1</v>
      </c>
      <c r="B708">
        <f t="shared" si="22"/>
        <v>0.486686256782491</v>
      </c>
      <c r="C708">
        <f t="shared" si="23"/>
        <v>0.23686351254095278</v>
      </c>
    </row>
    <row r="709" spans="1:3" x14ac:dyDescent="0.25">
      <c r="A709">
        <v>150</v>
      </c>
      <c r="B709">
        <f t="shared" si="22"/>
        <v>17.386686256782497</v>
      </c>
      <c r="C709">
        <f t="shared" si="23"/>
        <v>302.29685899178935</v>
      </c>
    </row>
    <row r="710" spans="1:3" x14ac:dyDescent="0.25">
      <c r="A710">
        <v>120</v>
      </c>
      <c r="B710">
        <f t="shared" si="22"/>
        <v>-12.613313743217503</v>
      </c>
      <c r="C710">
        <f t="shared" si="23"/>
        <v>159.09568358483955</v>
      </c>
    </row>
    <row r="711" spans="1:3" x14ac:dyDescent="0.25">
      <c r="A711">
        <v>133.1</v>
      </c>
      <c r="B711">
        <f t="shared" si="22"/>
        <v>0.486686256782491</v>
      </c>
      <c r="C711">
        <f t="shared" si="23"/>
        <v>0.23686351254095278</v>
      </c>
    </row>
    <row r="712" spans="1:3" x14ac:dyDescent="0.25">
      <c r="A712">
        <v>133.1</v>
      </c>
      <c r="B712">
        <f t="shared" si="22"/>
        <v>0.486686256782491</v>
      </c>
      <c r="C712">
        <f t="shared" si="23"/>
        <v>0.23686351254095278</v>
      </c>
    </row>
    <row r="713" spans="1:3" x14ac:dyDescent="0.25">
      <c r="A713">
        <v>100</v>
      </c>
      <c r="B713">
        <f t="shared" si="22"/>
        <v>-32.613313743217503</v>
      </c>
      <c r="C713">
        <f t="shared" si="23"/>
        <v>1063.6282333135396</v>
      </c>
    </row>
    <row r="714" spans="1:3" x14ac:dyDescent="0.25">
      <c r="A714">
        <v>133.1</v>
      </c>
      <c r="B714">
        <f t="shared" si="22"/>
        <v>0.486686256782491</v>
      </c>
      <c r="C714">
        <f t="shared" si="23"/>
        <v>0.23686351254095278</v>
      </c>
    </row>
    <row r="715" spans="1:3" x14ac:dyDescent="0.25">
      <c r="A715">
        <v>143</v>
      </c>
      <c r="B715">
        <f t="shared" si="22"/>
        <v>10.386686256782497</v>
      </c>
      <c r="C715">
        <f t="shared" si="23"/>
        <v>107.8832513968344</v>
      </c>
    </row>
    <row r="716" spans="1:3" x14ac:dyDescent="0.25">
      <c r="A716">
        <v>120</v>
      </c>
      <c r="B716">
        <f t="shared" si="22"/>
        <v>-12.613313743217503</v>
      </c>
      <c r="C716">
        <f t="shared" si="23"/>
        <v>159.09568358483955</v>
      </c>
    </row>
    <row r="717" spans="1:3" x14ac:dyDescent="0.25">
      <c r="A717">
        <v>161</v>
      </c>
      <c r="B717">
        <f t="shared" si="22"/>
        <v>28.386686256782497</v>
      </c>
      <c r="C717">
        <f t="shared" si="23"/>
        <v>805.80395664100422</v>
      </c>
    </row>
    <row r="718" spans="1:3" x14ac:dyDescent="0.25">
      <c r="A718">
        <v>133.1</v>
      </c>
      <c r="B718">
        <f t="shared" si="22"/>
        <v>0.486686256782491</v>
      </c>
      <c r="C718">
        <f t="shared" si="23"/>
        <v>0.23686351254095278</v>
      </c>
    </row>
    <row r="719" spans="1:3" x14ac:dyDescent="0.25">
      <c r="A719">
        <v>140</v>
      </c>
      <c r="B719">
        <f t="shared" si="22"/>
        <v>7.3866862567824967</v>
      </c>
      <c r="C719">
        <f t="shared" si="23"/>
        <v>54.563133856139416</v>
      </c>
    </row>
    <row r="720" spans="1:3" x14ac:dyDescent="0.25">
      <c r="A720">
        <v>123</v>
      </c>
      <c r="B720">
        <f t="shared" si="22"/>
        <v>-9.6133137432175033</v>
      </c>
      <c r="C720">
        <f t="shared" si="23"/>
        <v>92.415801125534529</v>
      </c>
    </row>
    <row r="721" spans="1:3" x14ac:dyDescent="0.25">
      <c r="A721">
        <v>142</v>
      </c>
      <c r="B721">
        <f t="shared" si="22"/>
        <v>9.3866862567824967</v>
      </c>
      <c r="C721">
        <f t="shared" si="23"/>
        <v>88.109878883269403</v>
      </c>
    </row>
    <row r="722" spans="1:3" x14ac:dyDescent="0.25">
      <c r="A722">
        <v>133.1</v>
      </c>
      <c r="B722">
        <f t="shared" si="22"/>
        <v>0.486686256782491</v>
      </c>
      <c r="C722">
        <f t="shared" si="23"/>
        <v>0.23686351254095278</v>
      </c>
    </row>
    <row r="723" spans="1:3" x14ac:dyDescent="0.25">
      <c r="A723">
        <v>115</v>
      </c>
      <c r="B723">
        <f t="shared" si="22"/>
        <v>-17.613313743217503</v>
      </c>
      <c r="C723">
        <f t="shared" si="23"/>
        <v>310.22882101701458</v>
      </c>
    </row>
    <row r="724" spans="1:3" x14ac:dyDescent="0.25">
      <c r="A724">
        <v>156</v>
      </c>
      <c r="B724">
        <f t="shared" si="22"/>
        <v>23.386686256782497</v>
      </c>
      <c r="C724">
        <f t="shared" si="23"/>
        <v>546.93709407317931</v>
      </c>
    </row>
    <row r="725" spans="1:3" x14ac:dyDescent="0.25">
      <c r="A725">
        <v>140</v>
      </c>
      <c r="B725">
        <f t="shared" si="22"/>
        <v>7.3866862567824967</v>
      </c>
      <c r="C725">
        <f t="shared" si="23"/>
        <v>54.563133856139416</v>
      </c>
    </row>
    <row r="726" spans="1:3" x14ac:dyDescent="0.25">
      <c r="A726">
        <v>130</v>
      </c>
      <c r="B726">
        <f t="shared" si="22"/>
        <v>-2.6133137432175033</v>
      </c>
      <c r="C726">
        <f t="shared" si="23"/>
        <v>6.8294087204894787</v>
      </c>
    </row>
    <row r="727" spans="1:3" x14ac:dyDescent="0.25">
      <c r="A727">
        <v>140</v>
      </c>
      <c r="B727">
        <f t="shared" si="22"/>
        <v>7.3866862567824967</v>
      </c>
      <c r="C727">
        <f t="shared" si="23"/>
        <v>54.563133856139416</v>
      </c>
    </row>
    <row r="728" spans="1:3" x14ac:dyDescent="0.25">
      <c r="A728">
        <v>140</v>
      </c>
      <c r="B728">
        <f t="shared" si="22"/>
        <v>7.3866862567824967</v>
      </c>
      <c r="C728">
        <f t="shared" si="23"/>
        <v>54.563133856139416</v>
      </c>
    </row>
    <row r="729" spans="1:3" x14ac:dyDescent="0.25">
      <c r="A729">
        <v>133.1</v>
      </c>
      <c r="B729">
        <f t="shared" si="22"/>
        <v>0.486686256782491</v>
      </c>
      <c r="C729">
        <f t="shared" si="23"/>
        <v>0.23686351254095278</v>
      </c>
    </row>
    <row r="730" spans="1:3" x14ac:dyDescent="0.25">
      <c r="A730">
        <v>131</v>
      </c>
      <c r="B730">
        <f t="shared" si="22"/>
        <v>-1.6133137432175033</v>
      </c>
      <c r="C730">
        <f t="shared" si="23"/>
        <v>2.602781234054472</v>
      </c>
    </row>
    <row r="731" spans="1:3" x14ac:dyDescent="0.25">
      <c r="A731">
        <v>141</v>
      </c>
      <c r="B731">
        <f t="shared" si="22"/>
        <v>8.3866862567824967</v>
      </c>
      <c r="C731">
        <f t="shared" si="23"/>
        <v>70.336506369704409</v>
      </c>
    </row>
    <row r="732" spans="1:3" x14ac:dyDescent="0.25">
      <c r="A732">
        <v>120</v>
      </c>
      <c r="B732">
        <f t="shared" si="22"/>
        <v>-12.613313743217503</v>
      </c>
      <c r="C732">
        <f t="shared" si="23"/>
        <v>159.09568358483955</v>
      </c>
    </row>
    <row r="733" spans="1:3" x14ac:dyDescent="0.25">
      <c r="A733">
        <v>140</v>
      </c>
      <c r="B733">
        <f t="shared" si="22"/>
        <v>7.3866862567824967</v>
      </c>
      <c r="C733">
        <f t="shared" si="23"/>
        <v>54.563133856139416</v>
      </c>
    </row>
    <row r="734" spans="1:3" x14ac:dyDescent="0.25">
      <c r="A734">
        <v>132</v>
      </c>
      <c r="B734">
        <f t="shared" si="22"/>
        <v>-0.61331374321750332</v>
      </c>
      <c r="C734">
        <f t="shared" si="23"/>
        <v>0.37615374761946557</v>
      </c>
    </row>
    <row r="735" spans="1:3" x14ac:dyDescent="0.25">
      <c r="A735">
        <v>130</v>
      </c>
      <c r="B735">
        <f t="shared" si="22"/>
        <v>-2.6133137432175033</v>
      </c>
      <c r="C735">
        <f t="shared" si="23"/>
        <v>6.8294087204894787</v>
      </c>
    </row>
    <row r="736" spans="1:3" x14ac:dyDescent="0.25">
      <c r="A736">
        <v>140</v>
      </c>
      <c r="B736">
        <f t="shared" si="22"/>
        <v>7.3866862567824967</v>
      </c>
      <c r="C736">
        <f t="shared" si="23"/>
        <v>54.563133856139416</v>
      </c>
    </row>
    <row r="737" spans="1:3" x14ac:dyDescent="0.25">
      <c r="A737">
        <v>110</v>
      </c>
      <c r="B737">
        <f t="shared" si="22"/>
        <v>-22.613313743217503</v>
      </c>
      <c r="C737">
        <f t="shared" si="23"/>
        <v>511.36195844918961</v>
      </c>
    </row>
    <row r="738" spans="1:3" x14ac:dyDescent="0.25">
      <c r="A738">
        <v>140</v>
      </c>
      <c r="B738">
        <f t="shared" si="22"/>
        <v>7.3866862567824967</v>
      </c>
      <c r="C738">
        <f t="shared" si="23"/>
        <v>54.563133856139416</v>
      </c>
    </row>
    <row r="739" spans="1:3" x14ac:dyDescent="0.25">
      <c r="A739">
        <v>130</v>
      </c>
      <c r="B739">
        <f t="shared" si="22"/>
        <v>-2.6133137432175033</v>
      </c>
      <c r="C739">
        <f t="shared" si="23"/>
        <v>6.8294087204894787</v>
      </c>
    </row>
    <row r="740" spans="1:3" x14ac:dyDescent="0.25">
      <c r="A740">
        <v>137</v>
      </c>
      <c r="B740">
        <f t="shared" si="22"/>
        <v>4.3866862567824967</v>
      </c>
      <c r="C740">
        <f t="shared" si="23"/>
        <v>19.243016315444432</v>
      </c>
    </row>
    <row r="741" spans="1:3" x14ac:dyDescent="0.25">
      <c r="A741">
        <v>158</v>
      </c>
      <c r="B741">
        <f t="shared" si="22"/>
        <v>25.386686256782497</v>
      </c>
      <c r="C741">
        <f t="shared" si="23"/>
        <v>644.4838391003093</v>
      </c>
    </row>
    <row r="742" spans="1:3" x14ac:dyDescent="0.25">
      <c r="A742">
        <v>124</v>
      </c>
      <c r="B742">
        <f t="shared" si="22"/>
        <v>-8.6133137432175033</v>
      </c>
      <c r="C742">
        <f t="shared" si="23"/>
        <v>74.189173639099522</v>
      </c>
    </row>
    <row r="743" spans="1:3" x14ac:dyDescent="0.25">
      <c r="A743">
        <v>136</v>
      </c>
      <c r="B743">
        <f t="shared" si="22"/>
        <v>3.3866862567824967</v>
      </c>
      <c r="C743">
        <f t="shared" si="23"/>
        <v>11.469643801879439</v>
      </c>
    </row>
    <row r="744" spans="1:3" x14ac:dyDescent="0.25">
      <c r="A744">
        <v>142</v>
      </c>
      <c r="B744">
        <f t="shared" si="22"/>
        <v>9.3866862567824967</v>
      </c>
      <c r="C744">
        <f t="shared" si="23"/>
        <v>88.109878883269403</v>
      </c>
    </row>
    <row r="745" spans="1:3" x14ac:dyDescent="0.25">
      <c r="A745">
        <v>150</v>
      </c>
      <c r="B745">
        <f t="shared" si="22"/>
        <v>17.386686256782497</v>
      </c>
      <c r="C745">
        <f t="shared" si="23"/>
        <v>302.29685899178935</v>
      </c>
    </row>
    <row r="746" spans="1:3" x14ac:dyDescent="0.25">
      <c r="A746">
        <v>120</v>
      </c>
      <c r="B746">
        <f t="shared" si="22"/>
        <v>-12.613313743217503</v>
      </c>
      <c r="C746">
        <f t="shared" si="23"/>
        <v>159.09568358483955</v>
      </c>
    </row>
    <row r="747" spans="1:3" x14ac:dyDescent="0.25">
      <c r="A747">
        <v>149</v>
      </c>
      <c r="B747">
        <f t="shared" si="22"/>
        <v>16.386686256782497</v>
      </c>
      <c r="C747">
        <f t="shared" si="23"/>
        <v>268.52348647822436</v>
      </c>
    </row>
    <row r="748" spans="1:3" x14ac:dyDescent="0.25">
      <c r="A748">
        <v>130</v>
      </c>
      <c r="B748">
        <f t="shared" si="22"/>
        <v>-2.6133137432175033</v>
      </c>
      <c r="C748">
        <f t="shared" si="23"/>
        <v>6.8294087204894787</v>
      </c>
    </row>
    <row r="749" spans="1:3" x14ac:dyDescent="0.25">
      <c r="A749">
        <v>110</v>
      </c>
      <c r="B749">
        <f t="shared" si="22"/>
        <v>-22.613313743217503</v>
      </c>
      <c r="C749">
        <f t="shared" si="23"/>
        <v>511.36195844918961</v>
      </c>
    </row>
    <row r="750" spans="1:3" x14ac:dyDescent="0.25">
      <c r="A750">
        <v>133.1</v>
      </c>
      <c r="B750">
        <f t="shared" si="22"/>
        <v>0.486686256782491</v>
      </c>
      <c r="C750">
        <f t="shared" si="23"/>
        <v>0.23686351254095278</v>
      </c>
    </row>
    <row r="751" spans="1:3" x14ac:dyDescent="0.25">
      <c r="A751">
        <v>134</v>
      </c>
      <c r="B751">
        <f t="shared" si="22"/>
        <v>1.3866862567824967</v>
      </c>
      <c r="C751">
        <f t="shared" si="23"/>
        <v>1.9228987747494524</v>
      </c>
    </row>
    <row r="752" spans="1:3" x14ac:dyDescent="0.25">
      <c r="A752">
        <v>130</v>
      </c>
      <c r="B752">
        <f t="shared" si="22"/>
        <v>-2.6133137432175033</v>
      </c>
      <c r="C752">
        <f t="shared" si="23"/>
        <v>6.8294087204894787</v>
      </c>
    </row>
    <row r="753" spans="1:3" x14ac:dyDescent="0.25">
      <c r="A753">
        <v>141</v>
      </c>
      <c r="B753">
        <f t="shared" si="22"/>
        <v>8.3866862567824967</v>
      </c>
      <c r="C753">
        <f t="shared" si="23"/>
        <v>70.336506369704409</v>
      </c>
    </row>
    <row r="754" spans="1:3" x14ac:dyDescent="0.25">
      <c r="A754">
        <v>123</v>
      </c>
      <c r="B754">
        <f t="shared" si="22"/>
        <v>-9.6133137432175033</v>
      </c>
      <c r="C754">
        <f t="shared" si="23"/>
        <v>92.415801125534529</v>
      </c>
    </row>
    <row r="755" spans="1:3" x14ac:dyDescent="0.25">
      <c r="A755">
        <v>133.1</v>
      </c>
      <c r="B755">
        <f t="shared" si="22"/>
        <v>0.486686256782491</v>
      </c>
      <c r="C755">
        <f t="shared" si="23"/>
        <v>0.23686351254095278</v>
      </c>
    </row>
    <row r="756" spans="1:3" x14ac:dyDescent="0.25">
      <c r="A756">
        <v>122</v>
      </c>
      <c r="B756">
        <f t="shared" si="22"/>
        <v>-10.613313743217503</v>
      </c>
      <c r="C756">
        <f t="shared" si="23"/>
        <v>112.64242861196954</v>
      </c>
    </row>
    <row r="757" spans="1:3" x14ac:dyDescent="0.25">
      <c r="A757">
        <v>132</v>
      </c>
      <c r="B757">
        <f t="shared" si="22"/>
        <v>-0.61331374321750332</v>
      </c>
      <c r="C757">
        <f t="shared" si="23"/>
        <v>0.37615374761946557</v>
      </c>
    </row>
    <row r="758" spans="1:3" x14ac:dyDescent="0.25">
      <c r="A758">
        <v>133.1</v>
      </c>
      <c r="B758">
        <f t="shared" si="22"/>
        <v>0.486686256782491</v>
      </c>
      <c r="C758">
        <f t="shared" si="23"/>
        <v>0.23686351254095278</v>
      </c>
    </row>
    <row r="759" spans="1:3" x14ac:dyDescent="0.25">
      <c r="A759">
        <v>130</v>
      </c>
      <c r="B759">
        <f t="shared" si="22"/>
        <v>-2.6133137432175033</v>
      </c>
      <c r="C759">
        <f t="shared" si="23"/>
        <v>6.8294087204894787</v>
      </c>
    </row>
    <row r="760" spans="1:3" x14ac:dyDescent="0.25">
      <c r="A760">
        <v>111</v>
      </c>
      <c r="B760">
        <f t="shared" si="22"/>
        <v>-21.613313743217503</v>
      </c>
      <c r="C760">
        <f t="shared" si="23"/>
        <v>467.13533096275461</v>
      </c>
    </row>
    <row r="761" spans="1:3" x14ac:dyDescent="0.25">
      <c r="A761">
        <v>133.1</v>
      </c>
      <c r="B761">
        <f t="shared" si="22"/>
        <v>0.486686256782491</v>
      </c>
      <c r="C761">
        <f t="shared" si="23"/>
        <v>0.23686351254095278</v>
      </c>
    </row>
    <row r="762" spans="1:3" x14ac:dyDescent="0.25">
      <c r="A762">
        <v>125</v>
      </c>
      <c r="B762">
        <f t="shared" si="22"/>
        <v>-7.6133137432175033</v>
      </c>
      <c r="C762">
        <f t="shared" si="23"/>
        <v>57.962546152664515</v>
      </c>
    </row>
    <row r="763" spans="1:3" x14ac:dyDescent="0.25">
      <c r="A763">
        <v>137</v>
      </c>
      <c r="B763">
        <f t="shared" si="22"/>
        <v>4.3866862567824967</v>
      </c>
      <c r="C763">
        <f t="shared" si="23"/>
        <v>19.243016315444432</v>
      </c>
    </row>
    <row r="764" spans="1:3" x14ac:dyDescent="0.25">
      <c r="A764">
        <v>100</v>
      </c>
      <c r="B764">
        <f t="shared" si="22"/>
        <v>-32.613313743217503</v>
      </c>
      <c r="C764">
        <f t="shared" si="23"/>
        <v>1063.6282333135396</v>
      </c>
    </row>
    <row r="765" spans="1:3" x14ac:dyDescent="0.25">
      <c r="A765">
        <v>133.1</v>
      </c>
      <c r="B765">
        <f t="shared" si="22"/>
        <v>0.486686256782491</v>
      </c>
      <c r="C765">
        <f t="shared" si="23"/>
        <v>0.23686351254095278</v>
      </c>
    </row>
    <row r="766" spans="1:3" x14ac:dyDescent="0.25">
      <c r="A766">
        <v>150</v>
      </c>
      <c r="B766">
        <f t="shared" si="22"/>
        <v>17.386686256782497</v>
      </c>
      <c r="C766">
        <f t="shared" si="23"/>
        <v>302.29685899178935</v>
      </c>
    </row>
    <row r="767" spans="1:3" x14ac:dyDescent="0.25">
      <c r="A767">
        <v>120</v>
      </c>
      <c r="B767">
        <f t="shared" si="22"/>
        <v>-12.613313743217503</v>
      </c>
      <c r="C767">
        <f t="shared" si="23"/>
        <v>159.09568358483955</v>
      </c>
    </row>
    <row r="768" spans="1:3" x14ac:dyDescent="0.25">
      <c r="A768">
        <v>150</v>
      </c>
      <c r="B768">
        <f t="shared" si="22"/>
        <v>17.386686256782497</v>
      </c>
      <c r="C768">
        <f t="shared" si="23"/>
        <v>302.29685899178935</v>
      </c>
    </row>
    <row r="769" spans="1:3" x14ac:dyDescent="0.25">
      <c r="A769">
        <v>133.1</v>
      </c>
      <c r="B769">
        <f t="shared" si="22"/>
        <v>0.486686256782491</v>
      </c>
      <c r="C769">
        <f t="shared" si="23"/>
        <v>0.23686351254095278</v>
      </c>
    </row>
    <row r="770" spans="1:3" x14ac:dyDescent="0.25">
      <c r="A770">
        <v>133.1</v>
      </c>
      <c r="B770">
        <f t="shared" si="22"/>
        <v>0.486686256782491</v>
      </c>
      <c r="C770">
        <f t="shared" si="23"/>
        <v>0.23686351254095278</v>
      </c>
    </row>
    <row r="771" spans="1:3" x14ac:dyDescent="0.25">
      <c r="A771">
        <v>132</v>
      </c>
      <c r="B771">
        <f t="shared" ref="B771:B834" si="24">A771 -$H$2</f>
        <v>-0.61331374321750332</v>
      </c>
      <c r="C771">
        <f t="shared" ref="C771:C834" si="25">B771*B771</f>
        <v>0.37615374761946557</v>
      </c>
    </row>
    <row r="772" spans="1:3" x14ac:dyDescent="0.25">
      <c r="A772">
        <v>134</v>
      </c>
      <c r="B772">
        <f t="shared" si="24"/>
        <v>1.3866862567824967</v>
      </c>
      <c r="C772">
        <f t="shared" si="25"/>
        <v>1.9228987747494524</v>
      </c>
    </row>
    <row r="773" spans="1:3" x14ac:dyDescent="0.25">
      <c r="A773">
        <v>126</v>
      </c>
      <c r="B773">
        <f t="shared" si="24"/>
        <v>-6.6133137432175033</v>
      </c>
      <c r="C773">
        <f t="shared" si="25"/>
        <v>43.735918666229509</v>
      </c>
    </row>
    <row r="774" spans="1:3" x14ac:dyDescent="0.25">
      <c r="A774">
        <v>136</v>
      </c>
      <c r="B774">
        <f t="shared" si="24"/>
        <v>3.3866862567824967</v>
      </c>
      <c r="C774">
        <f t="shared" si="25"/>
        <v>11.469643801879439</v>
      </c>
    </row>
    <row r="775" spans="1:3" x14ac:dyDescent="0.25">
      <c r="A775">
        <v>129</v>
      </c>
      <c r="B775">
        <f t="shared" si="24"/>
        <v>-3.6133137432175033</v>
      </c>
      <c r="C775">
        <f t="shared" si="25"/>
        <v>13.056036206924485</v>
      </c>
    </row>
    <row r="776" spans="1:3" x14ac:dyDescent="0.25">
      <c r="A776">
        <v>126</v>
      </c>
      <c r="B776">
        <f t="shared" si="24"/>
        <v>-6.6133137432175033</v>
      </c>
      <c r="C776">
        <f t="shared" si="25"/>
        <v>43.735918666229509</v>
      </c>
    </row>
    <row r="777" spans="1:3" x14ac:dyDescent="0.25">
      <c r="A777">
        <v>140</v>
      </c>
      <c r="B777">
        <f t="shared" si="24"/>
        <v>7.3866862567824967</v>
      </c>
      <c r="C777">
        <f t="shared" si="25"/>
        <v>54.563133856139416</v>
      </c>
    </row>
    <row r="778" spans="1:3" x14ac:dyDescent="0.25">
      <c r="A778">
        <v>162</v>
      </c>
      <c r="B778">
        <f t="shared" si="24"/>
        <v>29.386686256782497</v>
      </c>
      <c r="C778">
        <f t="shared" si="25"/>
        <v>863.57732915456927</v>
      </c>
    </row>
    <row r="779" spans="1:3" x14ac:dyDescent="0.25">
      <c r="A779">
        <v>148</v>
      </c>
      <c r="B779">
        <f t="shared" si="24"/>
        <v>15.386686256782497</v>
      </c>
      <c r="C779">
        <f t="shared" si="25"/>
        <v>236.75011396465936</v>
      </c>
    </row>
    <row r="780" spans="1:3" x14ac:dyDescent="0.25">
      <c r="A780">
        <v>119</v>
      </c>
      <c r="B780">
        <f t="shared" si="24"/>
        <v>-13.613313743217503</v>
      </c>
      <c r="C780">
        <f t="shared" si="25"/>
        <v>185.32231107127456</v>
      </c>
    </row>
    <row r="781" spans="1:3" x14ac:dyDescent="0.25">
      <c r="A781">
        <v>123</v>
      </c>
      <c r="B781">
        <f t="shared" si="24"/>
        <v>-9.6133137432175033</v>
      </c>
      <c r="C781">
        <f t="shared" si="25"/>
        <v>92.415801125534529</v>
      </c>
    </row>
    <row r="782" spans="1:3" x14ac:dyDescent="0.25">
      <c r="A782">
        <v>150</v>
      </c>
      <c r="B782">
        <f t="shared" si="24"/>
        <v>17.386686256782497</v>
      </c>
      <c r="C782">
        <f t="shared" si="25"/>
        <v>302.29685899178935</v>
      </c>
    </row>
    <row r="783" spans="1:3" x14ac:dyDescent="0.25">
      <c r="A783">
        <v>113</v>
      </c>
      <c r="B783">
        <f t="shared" si="24"/>
        <v>-19.613313743217503</v>
      </c>
      <c r="C783">
        <f t="shared" si="25"/>
        <v>384.68207598988459</v>
      </c>
    </row>
    <row r="784" spans="1:3" x14ac:dyDescent="0.25">
      <c r="A784">
        <v>152</v>
      </c>
      <c r="B784">
        <f t="shared" si="24"/>
        <v>19.386686256782497</v>
      </c>
      <c r="C784">
        <f t="shared" si="25"/>
        <v>375.84360401891934</v>
      </c>
    </row>
    <row r="785" spans="1:3" x14ac:dyDescent="0.25">
      <c r="A785">
        <v>154</v>
      </c>
      <c r="B785">
        <f t="shared" si="24"/>
        <v>21.386686256782497</v>
      </c>
      <c r="C785">
        <f t="shared" si="25"/>
        <v>457.39034904604932</v>
      </c>
    </row>
    <row r="786" spans="1:3" x14ac:dyDescent="0.25">
      <c r="A786">
        <v>130</v>
      </c>
      <c r="B786">
        <f t="shared" si="24"/>
        <v>-2.6133137432175033</v>
      </c>
      <c r="C786">
        <f t="shared" si="25"/>
        <v>6.8294087204894787</v>
      </c>
    </row>
    <row r="787" spans="1:3" x14ac:dyDescent="0.25">
      <c r="A787">
        <v>121</v>
      </c>
      <c r="B787">
        <f t="shared" si="24"/>
        <v>-11.613313743217503</v>
      </c>
      <c r="C787">
        <f t="shared" si="25"/>
        <v>134.86905609840454</v>
      </c>
    </row>
    <row r="788" spans="1:3" x14ac:dyDescent="0.25">
      <c r="A788">
        <v>153</v>
      </c>
      <c r="B788">
        <f t="shared" si="24"/>
        <v>20.386686256782497</v>
      </c>
      <c r="C788">
        <f t="shared" si="25"/>
        <v>415.61697653248433</v>
      </c>
    </row>
    <row r="789" spans="1:3" x14ac:dyDescent="0.25">
      <c r="A789">
        <v>148</v>
      </c>
      <c r="B789">
        <f t="shared" si="24"/>
        <v>15.386686256782497</v>
      </c>
      <c r="C789">
        <f t="shared" si="25"/>
        <v>236.75011396465936</v>
      </c>
    </row>
    <row r="790" spans="1:3" x14ac:dyDescent="0.25">
      <c r="A790">
        <v>143</v>
      </c>
      <c r="B790">
        <f t="shared" si="24"/>
        <v>10.386686256782497</v>
      </c>
      <c r="C790">
        <f t="shared" si="25"/>
        <v>107.8832513968344</v>
      </c>
    </row>
    <row r="791" spans="1:3" x14ac:dyDescent="0.25">
      <c r="A791">
        <v>147</v>
      </c>
      <c r="B791">
        <f t="shared" si="24"/>
        <v>14.386686256782497</v>
      </c>
      <c r="C791">
        <f t="shared" si="25"/>
        <v>206.97674145109437</v>
      </c>
    </row>
    <row r="792" spans="1:3" x14ac:dyDescent="0.25">
      <c r="A792">
        <v>138</v>
      </c>
      <c r="B792">
        <f t="shared" si="24"/>
        <v>5.3866862567824967</v>
      </c>
      <c r="C792">
        <f t="shared" si="25"/>
        <v>29.016388829009426</v>
      </c>
    </row>
    <row r="793" spans="1:3" x14ac:dyDescent="0.25">
      <c r="A793">
        <v>120</v>
      </c>
      <c r="B793">
        <f t="shared" si="24"/>
        <v>-12.613313743217503</v>
      </c>
      <c r="C793">
        <f t="shared" si="25"/>
        <v>159.09568358483955</v>
      </c>
    </row>
    <row r="794" spans="1:3" x14ac:dyDescent="0.25">
      <c r="A794">
        <v>145</v>
      </c>
      <c r="B794">
        <f t="shared" si="24"/>
        <v>12.386686256782497</v>
      </c>
      <c r="C794">
        <f t="shared" si="25"/>
        <v>153.42999642396438</v>
      </c>
    </row>
    <row r="795" spans="1:3" x14ac:dyDescent="0.25">
      <c r="A795">
        <v>118</v>
      </c>
      <c r="B795">
        <f t="shared" si="24"/>
        <v>-14.613313743217503</v>
      </c>
      <c r="C795">
        <f t="shared" si="25"/>
        <v>213.54893855770956</v>
      </c>
    </row>
    <row r="796" spans="1:3" x14ac:dyDescent="0.25">
      <c r="A796">
        <v>121</v>
      </c>
      <c r="B796">
        <f t="shared" si="24"/>
        <v>-11.613313743217503</v>
      </c>
      <c r="C796">
        <f t="shared" si="25"/>
        <v>134.86905609840454</v>
      </c>
    </row>
    <row r="797" spans="1:3" x14ac:dyDescent="0.25">
      <c r="A797">
        <v>135</v>
      </c>
      <c r="B797">
        <f t="shared" si="24"/>
        <v>2.3866862567824967</v>
      </c>
      <c r="C797">
        <f t="shared" si="25"/>
        <v>5.6962712883144455</v>
      </c>
    </row>
    <row r="798" spans="1:3" x14ac:dyDescent="0.25">
      <c r="A798">
        <v>140</v>
      </c>
      <c r="B798">
        <f t="shared" si="24"/>
        <v>7.3866862567824967</v>
      </c>
      <c r="C798">
        <f t="shared" si="25"/>
        <v>54.563133856139416</v>
      </c>
    </row>
    <row r="799" spans="1:3" x14ac:dyDescent="0.25">
      <c r="A799">
        <v>145</v>
      </c>
      <c r="B799">
        <f t="shared" si="24"/>
        <v>12.386686256782497</v>
      </c>
      <c r="C799">
        <f t="shared" si="25"/>
        <v>153.42999642396438</v>
      </c>
    </row>
    <row r="800" spans="1:3" x14ac:dyDescent="0.25">
      <c r="A800">
        <v>133</v>
      </c>
      <c r="B800">
        <f t="shared" si="24"/>
        <v>0.38668625678249668</v>
      </c>
      <c r="C800">
        <f t="shared" si="25"/>
        <v>0.14952626118445897</v>
      </c>
    </row>
    <row r="801" spans="1:3" x14ac:dyDescent="0.25">
      <c r="A801">
        <v>127</v>
      </c>
      <c r="B801">
        <f t="shared" si="24"/>
        <v>-5.6133137432175033</v>
      </c>
      <c r="C801">
        <f t="shared" si="25"/>
        <v>31.509291179794499</v>
      </c>
    </row>
    <row r="802" spans="1:3" x14ac:dyDescent="0.25">
      <c r="A802">
        <v>130</v>
      </c>
      <c r="B802">
        <f t="shared" si="24"/>
        <v>-2.6133137432175033</v>
      </c>
      <c r="C802">
        <f t="shared" si="25"/>
        <v>6.8294087204894787</v>
      </c>
    </row>
    <row r="803" spans="1:3" x14ac:dyDescent="0.25">
      <c r="A803">
        <v>117</v>
      </c>
      <c r="B803">
        <f t="shared" si="24"/>
        <v>-15.613313743217503</v>
      </c>
      <c r="C803">
        <f t="shared" si="25"/>
        <v>243.77556604414457</v>
      </c>
    </row>
    <row r="804" spans="1:3" x14ac:dyDescent="0.25">
      <c r="A804">
        <v>125</v>
      </c>
      <c r="B804">
        <f t="shared" si="24"/>
        <v>-7.6133137432175033</v>
      </c>
      <c r="C804">
        <f t="shared" si="25"/>
        <v>57.962546152664515</v>
      </c>
    </row>
    <row r="805" spans="1:3" x14ac:dyDescent="0.25">
      <c r="A805">
        <v>141</v>
      </c>
      <c r="B805">
        <f t="shared" si="24"/>
        <v>8.3866862567824967</v>
      </c>
      <c r="C805">
        <f t="shared" si="25"/>
        <v>70.336506369704409</v>
      </c>
    </row>
    <row r="806" spans="1:3" x14ac:dyDescent="0.25">
      <c r="A806">
        <v>122</v>
      </c>
      <c r="B806">
        <f t="shared" si="24"/>
        <v>-10.613313743217503</v>
      </c>
      <c r="C806">
        <f t="shared" si="25"/>
        <v>112.64242861196954</v>
      </c>
    </row>
    <row r="807" spans="1:3" x14ac:dyDescent="0.25">
      <c r="A807">
        <v>118</v>
      </c>
      <c r="B807">
        <f t="shared" si="24"/>
        <v>-14.613313743217503</v>
      </c>
      <c r="C807">
        <f t="shared" si="25"/>
        <v>213.54893855770956</v>
      </c>
    </row>
    <row r="808" spans="1:3" x14ac:dyDescent="0.25">
      <c r="A808">
        <v>142</v>
      </c>
      <c r="B808">
        <f t="shared" si="24"/>
        <v>9.3866862567824967</v>
      </c>
      <c r="C808">
        <f t="shared" si="25"/>
        <v>88.109878883269403</v>
      </c>
    </row>
    <row r="809" spans="1:3" x14ac:dyDescent="0.25">
      <c r="A809">
        <v>143</v>
      </c>
      <c r="B809">
        <f t="shared" si="24"/>
        <v>10.386686256782497</v>
      </c>
      <c r="C809">
        <f t="shared" si="25"/>
        <v>107.8832513968344</v>
      </c>
    </row>
    <row r="810" spans="1:3" x14ac:dyDescent="0.25">
      <c r="A810">
        <v>143</v>
      </c>
      <c r="B810">
        <f t="shared" si="24"/>
        <v>10.386686256782497</v>
      </c>
      <c r="C810">
        <f t="shared" si="25"/>
        <v>107.8832513968344</v>
      </c>
    </row>
    <row r="811" spans="1:3" x14ac:dyDescent="0.25">
      <c r="A811">
        <v>123</v>
      </c>
      <c r="B811">
        <f t="shared" si="24"/>
        <v>-9.6133137432175033</v>
      </c>
      <c r="C811">
        <f t="shared" si="25"/>
        <v>92.415801125534529</v>
      </c>
    </row>
    <row r="812" spans="1:3" x14ac:dyDescent="0.25">
      <c r="A812">
        <v>115</v>
      </c>
      <c r="B812">
        <f t="shared" si="24"/>
        <v>-17.613313743217503</v>
      </c>
      <c r="C812">
        <f t="shared" si="25"/>
        <v>310.22882101701458</v>
      </c>
    </row>
    <row r="813" spans="1:3" x14ac:dyDescent="0.25">
      <c r="A813">
        <v>112</v>
      </c>
      <c r="B813">
        <f t="shared" si="24"/>
        <v>-20.613313743217503</v>
      </c>
      <c r="C813">
        <f t="shared" si="25"/>
        <v>424.9087034763196</v>
      </c>
    </row>
    <row r="814" spans="1:3" x14ac:dyDescent="0.25">
      <c r="A814">
        <v>135</v>
      </c>
      <c r="B814">
        <f t="shared" si="24"/>
        <v>2.3866862567824967</v>
      </c>
      <c r="C814">
        <f t="shared" si="25"/>
        <v>5.6962712883144455</v>
      </c>
    </row>
    <row r="815" spans="1:3" x14ac:dyDescent="0.25">
      <c r="A815">
        <v>162</v>
      </c>
      <c r="B815">
        <f t="shared" si="24"/>
        <v>29.386686256782497</v>
      </c>
      <c r="C815">
        <f t="shared" si="25"/>
        <v>863.57732915456927</v>
      </c>
    </row>
    <row r="816" spans="1:3" x14ac:dyDescent="0.25">
      <c r="A816">
        <v>143</v>
      </c>
      <c r="B816">
        <f t="shared" si="24"/>
        <v>10.386686256782497</v>
      </c>
      <c r="C816">
        <f t="shared" si="25"/>
        <v>107.8832513968344</v>
      </c>
    </row>
    <row r="817" spans="1:3" x14ac:dyDescent="0.25">
      <c r="A817">
        <v>130</v>
      </c>
      <c r="B817">
        <f t="shared" si="24"/>
        <v>-2.6133137432175033</v>
      </c>
      <c r="C817">
        <f t="shared" si="25"/>
        <v>6.8294087204894787</v>
      </c>
    </row>
    <row r="818" spans="1:3" x14ac:dyDescent="0.25">
      <c r="A818">
        <v>136</v>
      </c>
      <c r="B818">
        <f t="shared" si="24"/>
        <v>3.3866862567824967</v>
      </c>
      <c r="C818">
        <f t="shared" si="25"/>
        <v>11.469643801879439</v>
      </c>
    </row>
    <row r="819" spans="1:3" x14ac:dyDescent="0.25">
      <c r="A819">
        <v>125</v>
      </c>
      <c r="B819">
        <f t="shared" si="24"/>
        <v>-7.6133137432175033</v>
      </c>
      <c r="C819">
        <f t="shared" si="25"/>
        <v>57.962546152664515</v>
      </c>
    </row>
    <row r="820" spans="1:3" x14ac:dyDescent="0.25">
      <c r="A820">
        <v>132</v>
      </c>
      <c r="B820">
        <f t="shared" si="24"/>
        <v>-0.61331374321750332</v>
      </c>
      <c r="C820">
        <f t="shared" si="25"/>
        <v>0.37615374761946557</v>
      </c>
    </row>
    <row r="821" spans="1:3" x14ac:dyDescent="0.25">
      <c r="A821">
        <v>123</v>
      </c>
      <c r="B821">
        <f t="shared" si="24"/>
        <v>-9.6133137432175033</v>
      </c>
      <c r="C821">
        <f t="shared" si="25"/>
        <v>92.415801125534529</v>
      </c>
    </row>
    <row r="822" spans="1:3" x14ac:dyDescent="0.25">
      <c r="A822">
        <v>142</v>
      </c>
      <c r="B822">
        <f t="shared" si="24"/>
        <v>9.3866862567824967</v>
      </c>
      <c r="C822">
        <f t="shared" si="25"/>
        <v>88.109878883269403</v>
      </c>
    </row>
    <row r="823" spans="1:3" x14ac:dyDescent="0.25">
      <c r="A823">
        <v>147</v>
      </c>
      <c r="B823">
        <f t="shared" si="24"/>
        <v>14.386686256782497</v>
      </c>
      <c r="C823">
        <f t="shared" si="25"/>
        <v>206.97674145109437</v>
      </c>
    </row>
    <row r="824" spans="1:3" x14ac:dyDescent="0.25">
      <c r="A824">
        <v>140</v>
      </c>
      <c r="B824">
        <f t="shared" si="24"/>
        <v>7.3866862567824967</v>
      </c>
      <c r="C824">
        <f t="shared" si="25"/>
        <v>54.563133856139416</v>
      </c>
    </row>
    <row r="825" spans="1:3" x14ac:dyDescent="0.25">
      <c r="A825">
        <v>133.1</v>
      </c>
      <c r="B825">
        <f t="shared" si="24"/>
        <v>0.486686256782491</v>
      </c>
      <c r="C825">
        <f t="shared" si="25"/>
        <v>0.23686351254095278</v>
      </c>
    </row>
    <row r="826" spans="1:3" x14ac:dyDescent="0.25">
      <c r="A826">
        <v>114</v>
      </c>
      <c r="B826">
        <f t="shared" si="24"/>
        <v>-18.613313743217503</v>
      </c>
      <c r="C826">
        <f t="shared" si="25"/>
        <v>346.45544850344959</v>
      </c>
    </row>
    <row r="827" spans="1:3" x14ac:dyDescent="0.25">
      <c r="A827">
        <v>125</v>
      </c>
      <c r="B827">
        <f t="shared" si="24"/>
        <v>-7.6133137432175033</v>
      </c>
      <c r="C827">
        <f t="shared" si="25"/>
        <v>57.962546152664515</v>
      </c>
    </row>
    <row r="828" spans="1:3" x14ac:dyDescent="0.25">
      <c r="A828">
        <v>127</v>
      </c>
      <c r="B828">
        <f t="shared" si="24"/>
        <v>-5.6133137432175033</v>
      </c>
      <c r="C828">
        <f t="shared" si="25"/>
        <v>31.509291179794499</v>
      </c>
    </row>
    <row r="829" spans="1:3" x14ac:dyDescent="0.25">
      <c r="A829">
        <v>132</v>
      </c>
      <c r="B829">
        <f t="shared" si="24"/>
        <v>-0.61331374321750332</v>
      </c>
      <c r="C829">
        <f t="shared" si="25"/>
        <v>0.37615374761946557</v>
      </c>
    </row>
    <row r="830" spans="1:3" x14ac:dyDescent="0.25">
      <c r="A830">
        <v>148</v>
      </c>
      <c r="B830">
        <f t="shared" si="24"/>
        <v>15.386686256782497</v>
      </c>
      <c r="C830">
        <f t="shared" si="25"/>
        <v>236.75011396465936</v>
      </c>
    </row>
    <row r="831" spans="1:3" x14ac:dyDescent="0.25">
      <c r="A831">
        <v>139</v>
      </c>
      <c r="B831">
        <f t="shared" si="24"/>
        <v>6.3866862567824967</v>
      </c>
      <c r="C831">
        <f t="shared" si="25"/>
        <v>40.789761342574423</v>
      </c>
    </row>
    <row r="832" spans="1:3" x14ac:dyDescent="0.25">
      <c r="A832">
        <v>136</v>
      </c>
      <c r="B832">
        <f t="shared" si="24"/>
        <v>3.3866862567824967</v>
      </c>
      <c r="C832">
        <f t="shared" si="25"/>
        <v>11.469643801879439</v>
      </c>
    </row>
    <row r="833" spans="1:3" x14ac:dyDescent="0.25">
      <c r="A833">
        <v>133.1</v>
      </c>
      <c r="B833">
        <f t="shared" si="24"/>
        <v>0.486686256782491</v>
      </c>
      <c r="C833">
        <f t="shared" si="25"/>
        <v>0.23686351254095278</v>
      </c>
    </row>
    <row r="834" spans="1:3" x14ac:dyDescent="0.25">
      <c r="A834">
        <v>120</v>
      </c>
      <c r="B834">
        <f t="shared" si="24"/>
        <v>-12.613313743217503</v>
      </c>
      <c r="C834">
        <f t="shared" si="25"/>
        <v>159.09568358483955</v>
      </c>
    </row>
    <row r="835" spans="1:3" x14ac:dyDescent="0.25">
      <c r="A835">
        <v>130</v>
      </c>
      <c r="B835">
        <f t="shared" ref="B835:B898" si="26">A835 -$H$2</f>
        <v>-2.6133137432175033</v>
      </c>
      <c r="C835">
        <f t="shared" ref="C835:C898" si="27">B835*B835</f>
        <v>6.8294087204894787</v>
      </c>
    </row>
    <row r="836" spans="1:3" x14ac:dyDescent="0.25">
      <c r="A836">
        <v>110</v>
      </c>
      <c r="B836">
        <f t="shared" si="26"/>
        <v>-22.613313743217503</v>
      </c>
      <c r="C836">
        <f t="shared" si="27"/>
        <v>511.36195844918961</v>
      </c>
    </row>
    <row r="837" spans="1:3" x14ac:dyDescent="0.25">
      <c r="A837">
        <v>133</v>
      </c>
      <c r="B837">
        <f t="shared" si="26"/>
        <v>0.38668625678249668</v>
      </c>
      <c r="C837">
        <f t="shared" si="27"/>
        <v>0.14952626118445897</v>
      </c>
    </row>
    <row r="838" spans="1:3" x14ac:dyDescent="0.25">
      <c r="A838">
        <v>138</v>
      </c>
      <c r="B838">
        <f t="shared" si="26"/>
        <v>5.3866862567824967</v>
      </c>
      <c r="C838">
        <f t="shared" si="27"/>
        <v>29.016388829009426</v>
      </c>
    </row>
    <row r="839" spans="1:3" x14ac:dyDescent="0.25">
      <c r="A839">
        <v>131</v>
      </c>
      <c r="B839">
        <f t="shared" si="26"/>
        <v>-1.6133137432175033</v>
      </c>
      <c r="C839">
        <f t="shared" si="27"/>
        <v>2.602781234054472</v>
      </c>
    </row>
    <row r="840" spans="1:3" x14ac:dyDescent="0.25">
      <c r="A840">
        <v>150</v>
      </c>
      <c r="B840">
        <f t="shared" si="26"/>
        <v>17.386686256782497</v>
      </c>
      <c r="C840">
        <f t="shared" si="27"/>
        <v>302.29685899178935</v>
      </c>
    </row>
    <row r="841" spans="1:3" x14ac:dyDescent="0.25">
      <c r="A841">
        <v>125</v>
      </c>
      <c r="B841">
        <f t="shared" si="26"/>
        <v>-7.6133137432175033</v>
      </c>
      <c r="C841">
        <f t="shared" si="27"/>
        <v>57.962546152664515</v>
      </c>
    </row>
    <row r="842" spans="1:3" x14ac:dyDescent="0.25">
      <c r="A842">
        <v>108</v>
      </c>
      <c r="B842">
        <f t="shared" si="26"/>
        <v>-24.613313743217503</v>
      </c>
      <c r="C842">
        <f t="shared" si="27"/>
        <v>605.81521342205963</v>
      </c>
    </row>
    <row r="843" spans="1:3" x14ac:dyDescent="0.25">
      <c r="A843">
        <v>116</v>
      </c>
      <c r="B843">
        <f t="shared" si="26"/>
        <v>-16.613313743217503</v>
      </c>
      <c r="C843">
        <f t="shared" si="27"/>
        <v>276.00219353057958</v>
      </c>
    </row>
    <row r="844" spans="1:3" x14ac:dyDescent="0.25">
      <c r="A844">
        <v>133.1</v>
      </c>
      <c r="B844">
        <f t="shared" si="26"/>
        <v>0.486686256782491</v>
      </c>
      <c r="C844">
        <f t="shared" si="27"/>
        <v>0.23686351254095278</v>
      </c>
    </row>
    <row r="845" spans="1:3" x14ac:dyDescent="0.25">
      <c r="A845">
        <v>147</v>
      </c>
      <c r="B845">
        <f t="shared" si="26"/>
        <v>14.386686256782497</v>
      </c>
      <c r="C845">
        <f t="shared" si="27"/>
        <v>206.97674145109437</v>
      </c>
    </row>
    <row r="846" spans="1:3" x14ac:dyDescent="0.25">
      <c r="A846">
        <v>143</v>
      </c>
      <c r="B846">
        <f t="shared" si="26"/>
        <v>10.386686256782497</v>
      </c>
      <c r="C846">
        <f t="shared" si="27"/>
        <v>107.8832513968344</v>
      </c>
    </row>
    <row r="847" spans="1:3" x14ac:dyDescent="0.25">
      <c r="A847">
        <v>115</v>
      </c>
      <c r="B847">
        <f t="shared" si="26"/>
        <v>-17.613313743217503</v>
      </c>
      <c r="C847">
        <f t="shared" si="27"/>
        <v>310.22882101701458</v>
      </c>
    </row>
    <row r="848" spans="1:3" x14ac:dyDescent="0.25">
      <c r="A848">
        <v>160</v>
      </c>
      <c r="B848">
        <f t="shared" si="26"/>
        <v>27.386686256782497</v>
      </c>
      <c r="C848">
        <f t="shared" si="27"/>
        <v>750.03058412743928</v>
      </c>
    </row>
    <row r="849" spans="1:3" x14ac:dyDescent="0.25">
      <c r="A849">
        <v>118</v>
      </c>
      <c r="B849">
        <f t="shared" si="26"/>
        <v>-14.613313743217503</v>
      </c>
      <c r="C849">
        <f t="shared" si="27"/>
        <v>213.54893855770956</v>
      </c>
    </row>
    <row r="850" spans="1:3" x14ac:dyDescent="0.25">
      <c r="A850">
        <v>122</v>
      </c>
      <c r="B850">
        <f t="shared" si="26"/>
        <v>-10.613313743217503</v>
      </c>
      <c r="C850">
        <f t="shared" si="27"/>
        <v>112.64242861196954</v>
      </c>
    </row>
    <row r="851" spans="1:3" x14ac:dyDescent="0.25">
      <c r="A851">
        <v>143</v>
      </c>
      <c r="B851">
        <f t="shared" si="26"/>
        <v>10.386686256782497</v>
      </c>
      <c r="C851">
        <f t="shared" si="27"/>
        <v>107.8832513968344</v>
      </c>
    </row>
    <row r="852" spans="1:3" x14ac:dyDescent="0.25">
      <c r="A852">
        <v>133</v>
      </c>
      <c r="B852">
        <f t="shared" si="26"/>
        <v>0.38668625678249668</v>
      </c>
      <c r="C852">
        <f t="shared" si="27"/>
        <v>0.14952626118445897</v>
      </c>
    </row>
    <row r="853" spans="1:3" x14ac:dyDescent="0.25">
      <c r="A853">
        <v>122</v>
      </c>
      <c r="B853">
        <f t="shared" si="26"/>
        <v>-10.613313743217503</v>
      </c>
      <c r="C853">
        <f t="shared" si="27"/>
        <v>112.64242861196954</v>
      </c>
    </row>
    <row r="854" spans="1:3" x14ac:dyDescent="0.25">
      <c r="A854">
        <v>164</v>
      </c>
      <c r="B854">
        <f t="shared" si="26"/>
        <v>31.386686256782497</v>
      </c>
      <c r="C854">
        <f t="shared" si="27"/>
        <v>985.12407418169926</v>
      </c>
    </row>
    <row r="855" spans="1:3" x14ac:dyDescent="0.25">
      <c r="A855">
        <v>133.1</v>
      </c>
      <c r="B855">
        <f t="shared" si="26"/>
        <v>0.486686256782491</v>
      </c>
      <c r="C855">
        <f t="shared" si="27"/>
        <v>0.23686351254095278</v>
      </c>
    </row>
    <row r="856" spans="1:3" x14ac:dyDescent="0.25">
      <c r="A856">
        <v>127</v>
      </c>
      <c r="B856">
        <f t="shared" si="26"/>
        <v>-5.6133137432175033</v>
      </c>
      <c r="C856">
        <f t="shared" si="27"/>
        <v>31.509291179794499</v>
      </c>
    </row>
    <row r="857" spans="1:3" x14ac:dyDescent="0.25">
      <c r="A857">
        <v>140</v>
      </c>
      <c r="B857">
        <f t="shared" si="26"/>
        <v>7.3866862567824967</v>
      </c>
      <c r="C857">
        <f t="shared" si="27"/>
        <v>54.563133856139416</v>
      </c>
    </row>
    <row r="858" spans="1:3" x14ac:dyDescent="0.25">
      <c r="A858">
        <v>127</v>
      </c>
      <c r="B858">
        <f t="shared" si="26"/>
        <v>-5.6133137432175033</v>
      </c>
      <c r="C858">
        <f t="shared" si="27"/>
        <v>31.509291179794499</v>
      </c>
    </row>
    <row r="859" spans="1:3" x14ac:dyDescent="0.25">
      <c r="A859">
        <v>133.1</v>
      </c>
      <c r="B859">
        <f t="shared" si="26"/>
        <v>0.486686256782491</v>
      </c>
      <c r="C859">
        <f t="shared" si="27"/>
        <v>0.23686351254095278</v>
      </c>
    </row>
    <row r="860" spans="1:3" x14ac:dyDescent="0.25">
      <c r="A860">
        <v>115</v>
      </c>
      <c r="B860">
        <f t="shared" si="26"/>
        <v>-17.613313743217503</v>
      </c>
      <c r="C860">
        <f t="shared" si="27"/>
        <v>310.22882101701458</v>
      </c>
    </row>
    <row r="861" spans="1:3" x14ac:dyDescent="0.25">
      <c r="A861">
        <v>108</v>
      </c>
      <c r="B861">
        <f t="shared" si="26"/>
        <v>-24.613313743217503</v>
      </c>
      <c r="C861">
        <f t="shared" si="27"/>
        <v>605.81521342205963</v>
      </c>
    </row>
    <row r="862" spans="1:3" x14ac:dyDescent="0.25">
      <c r="A862">
        <v>136</v>
      </c>
      <c r="B862">
        <f t="shared" si="26"/>
        <v>3.3866862567824967</v>
      </c>
      <c r="C862">
        <f t="shared" si="27"/>
        <v>11.469643801879439</v>
      </c>
    </row>
    <row r="863" spans="1:3" x14ac:dyDescent="0.25">
      <c r="A863">
        <v>133.1</v>
      </c>
      <c r="B863">
        <f t="shared" si="26"/>
        <v>0.486686256782491</v>
      </c>
      <c r="C863">
        <f t="shared" si="27"/>
        <v>0.23686351254095278</v>
      </c>
    </row>
    <row r="864" spans="1:3" x14ac:dyDescent="0.25">
      <c r="A864">
        <v>120</v>
      </c>
      <c r="B864">
        <f t="shared" si="26"/>
        <v>-12.613313743217503</v>
      </c>
      <c r="C864">
        <f t="shared" si="27"/>
        <v>159.09568358483955</v>
      </c>
    </row>
    <row r="865" spans="1:3" x14ac:dyDescent="0.25">
      <c r="A865">
        <v>133.1</v>
      </c>
      <c r="B865">
        <f t="shared" si="26"/>
        <v>0.486686256782491</v>
      </c>
      <c r="C865">
        <f t="shared" si="27"/>
        <v>0.23686351254095278</v>
      </c>
    </row>
    <row r="866" spans="1:3" x14ac:dyDescent="0.25">
      <c r="A866">
        <v>160</v>
      </c>
      <c r="B866">
        <f t="shared" si="26"/>
        <v>27.386686256782497</v>
      </c>
      <c r="C866">
        <f t="shared" si="27"/>
        <v>750.03058412743928</v>
      </c>
    </row>
    <row r="867" spans="1:3" x14ac:dyDescent="0.25">
      <c r="A867">
        <v>128</v>
      </c>
      <c r="B867">
        <f t="shared" si="26"/>
        <v>-4.6133137432175033</v>
      </c>
      <c r="C867">
        <f t="shared" si="27"/>
        <v>21.282663693359492</v>
      </c>
    </row>
    <row r="868" spans="1:3" x14ac:dyDescent="0.25">
      <c r="A868">
        <v>130</v>
      </c>
      <c r="B868">
        <f t="shared" si="26"/>
        <v>-2.6133137432175033</v>
      </c>
      <c r="C868">
        <f t="shared" si="27"/>
        <v>6.8294087204894787</v>
      </c>
    </row>
    <row r="869" spans="1:3" x14ac:dyDescent="0.25">
      <c r="A869">
        <v>133.1</v>
      </c>
      <c r="B869">
        <f t="shared" si="26"/>
        <v>0.486686256782491</v>
      </c>
      <c r="C869">
        <f t="shared" si="27"/>
        <v>0.23686351254095278</v>
      </c>
    </row>
    <row r="870" spans="1:3" x14ac:dyDescent="0.25">
      <c r="A870">
        <v>137</v>
      </c>
      <c r="B870">
        <f t="shared" si="26"/>
        <v>4.3866862567824967</v>
      </c>
      <c r="C870">
        <f t="shared" si="27"/>
        <v>19.243016315444432</v>
      </c>
    </row>
    <row r="871" spans="1:3" x14ac:dyDescent="0.25">
      <c r="A871">
        <v>163</v>
      </c>
      <c r="B871">
        <f t="shared" si="26"/>
        <v>30.386686256782497</v>
      </c>
      <c r="C871">
        <f t="shared" si="27"/>
        <v>923.35070166813421</v>
      </c>
    </row>
    <row r="872" spans="1:3" x14ac:dyDescent="0.25">
      <c r="A872">
        <v>125</v>
      </c>
      <c r="B872">
        <f t="shared" si="26"/>
        <v>-7.6133137432175033</v>
      </c>
      <c r="C872">
        <f t="shared" si="27"/>
        <v>57.962546152664515</v>
      </c>
    </row>
    <row r="873" spans="1:3" x14ac:dyDescent="0.25">
      <c r="A873">
        <v>120</v>
      </c>
      <c r="B873">
        <f t="shared" si="26"/>
        <v>-12.613313743217503</v>
      </c>
      <c r="C873">
        <f t="shared" si="27"/>
        <v>159.09568358483955</v>
      </c>
    </row>
    <row r="874" spans="1:3" x14ac:dyDescent="0.25">
      <c r="A874">
        <v>150</v>
      </c>
      <c r="B874">
        <f t="shared" si="26"/>
        <v>17.386686256782497</v>
      </c>
      <c r="C874">
        <f t="shared" si="27"/>
        <v>302.29685899178935</v>
      </c>
    </row>
    <row r="875" spans="1:3" x14ac:dyDescent="0.25">
      <c r="A875">
        <v>135</v>
      </c>
      <c r="B875">
        <f t="shared" si="26"/>
        <v>2.3866862567824967</v>
      </c>
      <c r="C875">
        <f t="shared" si="27"/>
        <v>5.6962712883144455</v>
      </c>
    </row>
    <row r="876" spans="1:3" x14ac:dyDescent="0.25">
      <c r="A876">
        <v>148</v>
      </c>
      <c r="B876">
        <f t="shared" si="26"/>
        <v>15.386686256782497</v>
      </c>
      <c r="C876">
        <f t="shared" si="27"/>
        <v>236.75011396465936</v>
      </c>
    </row>
    <row r="877" spans="1:3" x14ac:dyDescent="0.25">
      <c r="A877">
        <v>138</v>
      </c>
      <c r="B877">
        <f t="shared" si="26"/>
        <v>5.3866862567824967</v>
      </c>
      <c r="C877">
        <f t="shared" si="27"/>
        <v>29.016388829009426</v>
      </c>
    </row>
    <row r="878" spans="1:3" x14ac:dyDescent="0.25">
      <c r="A878">
        <v>119</v>
      </c>
      <c r="B878">
        <f t="shared" si="26"/>
        <v>-13.613313743217503</v>
      </c>
      <c r="C878">
        <f t="shared" si="27"/>
        <v>185.32231107127456</v>
      </c>
    </row>
    <row r="879" spans="1:3" x14ac:dyDescent="0.25">
      <c r="A879">
        <v>130</v>
      </c>
      <c r="B879">
        <f t="shared" si="26"/>
        <v>-2.6133137432175033</v>
      </c>
      <c r="C879">
        <f t="shared" si="27"/>
        <v>6.8294087204894787</v>
      </c>
    </row>
    <row r="880" spans="1:3" x14ac:dyDescent="0.25">
      <c r="A880">
        <v>135</v>
      </c>
      <c r="B880">
        <f t="shared" si="26"/>
        <v>2.3866862567824967</v>
      </c>
      <c r="C880">
        <f t="shared" si="27"/>
        <v>5.6962712883144455</v>
      </c>
    </row>
    <row r="881" spans="1:3" x14ac:dyDescent="0.25">
      <c r="A881">
        <v>120</v>
      </c>
      <c r="B881">
        <f t="shared" si="26"/>
        <v>-12.613313743217503</v>
      </c>
      <c r="C881">
        <f t="shared" si="27"/>
        <v>159.09568358483955</v>
      </c>
    </row>
    <row r="882" spans="1:3" x14ac:dyDescent="0.25">
      <c r="A882">
        <v>126</v>
      </c>
      <c r="B882">
        <f t="shared" si="26"/>
        <v>-6.6133137432175033</v>
      </c>
      <c r="C882">
        <f t="shared" si="27"/>
        <v>43.735918666229509</v>
      </c>
    </row>
    <row r="883" spans="1:3" x14ac:dyDescent="0.25">
      <c r="A883">
        <v>149</v>
      </c>
      <c r="B883">
        <f t="shared" si="26"/>
        <v>16.386686256782497</v>
      </c>
      <c r="C883">
        <f t="shared" si="27"/>
        <v>268.52348647822436</v>
      </c>
    </row>
    <row r="884" spans="1:3" x14ac:dyDescent="0.25">
      <c r="A884">
        <v>110</v>
      </c>
      <c r="B884">
        <f t="shared" si="26"/>
        <v>-22.613313743217503</v>
      </c>
      <c r="C884">
        <f t="shared" si="27"/>
        <v>511.36195844918961</v>
      </c>
    </row>
    <row r="885" spans="1:3" x14ac:dyDescent="0.25">
      <c r="A885">
        <v>133.1</v>
      </c>
      <c r="B885">
        <f t="shared" si="26"/>
        <v>0.486686256782491</v>
      </c>
      <c r="C885">
        <f t="shared" si="27"/>
        <v>0.23686351254095278</v>
      </c>
    </row>
    <row r="886" spans="1:3" x14ac:dyDescent="0.25">
      <c r="A886">
        <v>127</v>
      </c>
      <c r="B886">
        <f t="shared" si="26"/>
        <v>-5.6133137432175033</v>
      </c>
      <c r="C886">
        <f t="shared" si="27"/>
        <v>31.509291179794499</v>
      </c>
    </row>
    <row r="887" spans="1:3" x14ac:dyDescent="0.25">
      <c r="A887">
        <v>120</v>
      </c>
      <c r="B887">
        <f t="shared" si="26"/>
        <v>-12.613313743217503</v>
      </c>
      <c r="C887">
        <f t="shared" si="27"/>
        <v>159.09568358483955</v>
      </c>
    </row>
    <row r="888" spans="1:3" x14ac:dyDescent="0.25">
      <c r="A888">
        <v>136</v>
      </c>
      <c r="B888">
        <f t="shared" si="26"/>
        <v>3.3866862567824967</v>
      </c>
      <c r="C888">
        <f t="shared" si="27"/>
        <v>11.469643801879439</v>
      </c>
    </row>
    <row r="889" spans="1:3" x14ac:dyDescent="0.25">
      <c r="A889">
        <v>110</v>
      </c>
      <c r="B889">
        <f t="shared" si="26"/>
        <v>-22.613313743217503</v>
      </c>
      <c r="C889">
        <f t="shared" si="27"/>
        <v>511.36195844918961</v>
      </c>
    </row>
    <row r="890" spans="1:3" x14ac:dyDescent="0.25">
      <c r="A890">
        <v>136</v>
      </c>
      <c r="B890">
        <f t="shared" si="26"/>
        <v>3.3866862567824967</v>
      </c>
      <c r="C890">
        <f t="shared" si="27"/>
        <v>11.469643801879439</v>
      </c>
    </row>
    <row r="891" spans="1:3" x14ac:dyDescent="0.25">
      <c r="A891">
        <v>145</v>
      </c>
      <c r="B891">
        <f t="shared" si="26"/>
        <v>12.386686256782497</v>
      </c>
      <c r="C891">
        <f t="shared" si="27"/>
        <v>153.42999642396438</v>
      </c>
    </row>
    <row r="892" spans="1:3" x14ac:dyDescent="0.25">
      <c r="A892">
        <v>159</v>
      </c>
      <c r="B892">
        <f t="shared" si="26"/>
        <v>26.386686256782497</v>
      </c>
      <c r="C892">
        <f t="shared" si="27"/>
        <v>696.25721161387423</v>
      </c>
    </row>
    <row r="893" spans="1:3" x14ac:dyDescent="0.25">
      <c r="A893">
        <v>147</v>
      </c>
      <c r="B893">
        <f t="shared" si="26"/>
        <v>14.386686256782497</v>
      </c>
      <c r="C893">
        <f t="shared" si="27"/>
        <v>206.97674145109437</v>
      </c>
    </row>
    <row r="894" spans="1:3" x14ac:dyDescent="0.25">
      <c r="A894">
        <v>150</v>
      </c>
      <c r="B894">
        <f t="shared" si="26"/>
        <v>17.386686256782497</v>
      </c>
      <c r="C894">
        <f t="shared" si="27"/>
        <v>302.29685899178935</v>
      </c>
    </row>
    <row r="895" spans="1:3" x14ac:dyDescent="0.25">
      <c r="A895">
        <v>140</v>
      </c>
      <c r="B895">
        <f t="shared" si="26"/>
        <v>7.3866862567824967</v>
      </c>
      <c r="C895">
        <f t="shared" si="27"/>
        <v>54.563133856139416</v>
      </c>
    </row>
    <row r="896" spans="1:3" x14ac:dyDescent="0.25">
      <c r="A896">
        <v>150</v>
      </c>
      <c r="B896">
        <f t="shared" si="26"/>
        <v>17.386686256782497</v>
      </c>
      <c r="C896">
        <f t="shared" si="27"/>
        <v>302.29685899178935</v>
      </c>
    </row>
    <row r="897" spans="1:3" x14ac:dyDescent="0.25">
      <c r="A897">
        <v>130</v>
      </c>
      <c r="B897">
        <f t="shared" si="26"/>
        <v>-2.6133137432175033</v>
      </c>
      <c r="C897">
        <f t="shared" si="27"/>
        <v>6.8294087204894787</v>
      </c>
    </row>
    <row r="898" spans="1:3" x14ac:dyDescent="0.25">
      <c r="A898">
        <v>120</v>
      </c>
      <c r="B898">
        <f t="shared" si="26"/>
        <v>-12.613313743217503</v>
      </c>
      <c r="C898">
        <f t="shared" si="27"/>
        <v>159.09568358483955</v>
      </c>
    </row>
    <row r="899" spans="1:3" x14ac:dyDescent="0.25">
      <c r="A899">
        <v>130</v>
      </c>
      <c r="B899">
        <f t="shared" ref="B899:B962" si="28">A899 -$H$2</f>
        <v>-2.6133137432175033</v>
      </c>
      <c r="C899">
        <f t="shared" ref="C899:C962" si="29">B899*B899</f>
        <v>6.8294087204894787</v>
      </c>
    </row>
    <row r="900" spans="1:3" x14ac:dyDescent="0.25">
      <c r="A900">
        <v>112</v>
      </c>
      <c r="B900">
        <f t="shared" si="28"/>
        <v>-20.613313743217503</v>
      </c>
      <c r="C900">
        <f t="shared" si="29"/>
        <v>424.9087034763196</v>
      </c>
    </row>
    <row r="901" spans="1:3" x14ac:dyDescent="0.25">
      <c r="A901">
        <v>128</v>
      </c>
      <c r="B901">
        <f t="shared" si="28"/>
        <v>-4.6133137432175033</v>
      </c>
      <c r="C901">
        <f t="shared" si="29"/>
        <v>21.282663693359492</v>
      </c>
    </row>
    <row r="902" spans="1:3" x14ac:dyDescent="0.25">
      <c r="A902">
        <v>114</v>
      </c>
      <c r="B902">
        <f t="shared" si="28"/>
        <v>-18.613313743217503</v>
      </c>
      <c r="C902">
        <f t="shared" si="29"/>
        <v>346.45544850344959</v>
      </c>
    </row>
    <row r="903" spans="1:3" x14ac:dyDescent="0.25">
      <c r="A903">
        <v>118</v>
      </c>
      <c r="B903">
        <f t="shared" si="28"/>
        <v>-14.613313743217503</v>
      </c>
      <c r="C903">
        <f t="shared" si="29"/>
        <v>213.54893855770956</v>
      </c>
    </row>
    <row r="904" spans="1:3" x14ac:dyDescent="0.25">
      <c r="A904">
        <v>130</v>
      </c>
      <c r="B904">
        <f t="shared" si="28"/>
        <v>-2.6133137432175033</v>
      </c>
      <c r="C904">
        <f t="shared" si="29"/>
        <v>6.8294087204894787</v>
      </c>
    </row>
    <row r="905" spans="1:3" x14ac:dyDescent="0.25">
      <c r="A905">
        <v>145</v>
      </c>
      <c r="B905">
        <f t="shared" si="28"/>
        <v>12.386686256782497</v>
      </c>
      <c r="C905">
        <f t="shared" si="29"/>
        <v>153.42999642396438</v>
      </c>
    </row>
    <row r="906" spans="1:3" x14ac:dyDescent="0.25">
      <c r="A906">
        <v>121</v>
      </c>
      <c r="B906">
        <f t="shared" si="28"/>
        <v>-11.613313743217503</v>
      </c>
      <c r="C906">
        <f t="shared" si="29"/>
        <v>134.86905609840454</v>
      </c>
    </row>
    <row r="907" spans="1:3" x14ac:dyDescent="0.25">
      <c r="A907">
        <v>114</v>
      </c>
      <c r="B907">
        <f t="shared" si="28"/>
        <v>-18.613313743217503</v>
      </c>
      <c r="C907">
        <f t="shared" si="29"/>
        <v>346.45544850344959</v>
      </c>
    </row>
    <row r="908" spans="1:3" x14ac:dyDescent="0.25">
      <c r="A908">
        <v>127</v>
      </c>
      <c r="B908">
        <f t="shared" si="28"/>
        <v>-5.6133137432175033</v>
      </c>
      <c r="C908">
        <f t="shared" si="29"/>
        <v>31.509291179794499</v>
      </c>
    </row>
    <row r="909" spans="1:3" x14ac:dyDescent="0.25">
      <c r="A909">
        <v>145</v>
      </c>
      <c r="B909">
        <f t="shared" si="28"/>
        <v>12.386686256782497</v>
      </c>
      <c r="C909">
        <f t="shared" si="29"/>
        <v>153.42999642396438</v>
      </c>
    </row>
    <row r="910" spans="1:3" x14ac:dyDescent="0.25">
      <c r="A910">
        <v>130</v>
      </c>
      <c r="B910">
        <f t="shared" si="28"/>
        <v>-2.6133137432175033</v>
      </c>
      <c r="C910">
        <f t="shared" si="29"/>
        <v>6.8294087204894787</v>
      </c>
    </row>
    <row r="911" spans="1:3" x14ac:dyDescent="0.25">
      <c r="A911">
        <v>150</v>
      </c>
      <c r="B911">
        <f t="shared" si="28"/>
        <v>17.386686256782497</v>
      </c>
      <c r="C911">
        <f t="shared" si="29"/>
        <v>302.29685899178935</v>
      </c>
    </row>
    <row r="912" spans="1:3" x14ac:dyDescent="0.25">
      <c r="A912">
        <v>145</v>
      </c>
      <c r="B912">
        <f t="shared" si="28"/>
        <v>12.386686256782497</v>
      </c>
      <c r="C912">
        <f t="shared" si="29"/>
        <v>153.42999642396438</v>
      </c>
    </row>
    <row r="913" spans="1:3" x14ac:dyDescent="0.25">
      <c r="A913">
        <v>128</v>
      </c>
      <c r="B913">
        <f t="shared" si="28"/>
        <v>-4.6133137432175033</v>
      </c>
      <c r="C913">
        <f t="shared" si="29"/>
        <v>21.282663693359492</v>
      </c>
    </row>
    <row r="914" spans="1:3" x14ac:dyDescent="0.25">
      <c r="A914">
        <v>140</v>
      </c>
      <c r="B914">
        <f t="shared" si="28"/>
        <v>7.3866862567824967</v>
      </c>
      <c r="C914">
        <f t="shared" si="29"/>
        <v>54.563133856139416</v>
      </c>
    </row>
    <row r="915" spans="1:3" x14ac:dyDescent="0.25">
      <c r="A915">
        <v>130</v>
      </c>
      <c r="B915">
        <f t="shared" si="28"/>
        <v>-2.6133137432175033</v>
      </c>
      <c r="C915">
        <f t="shared" si="29"/>
        <v>6.8294087204894787</v>
      </c>
    </row>
    <row r="916" spans="1:3" x14ac:dyDescent="0.25">
      <c r="A916">
        <v>140</v>
      </c>
      <c r="B916">
        <f t="shared" si="28"/>
        <v>7.3866862567824967</v>
      </c>
      <c r="C916">
        <f t="shared" si="29"/>
        <v>54.563133856139416</v>
      </c>
    </row>
    <row r="917" spans="1:3" x14ac:dyDescent="0.25">
      <c r="A917">
        <v>120</v>
      </c>
      <c r="B917">
        <f t="shared" si="28"/>
        <v>-12.613313743217503</v>
      </c>
      <c r="C917">
        <f t="shared" si="29"/>
        <v>159.09568358483955</v>
      </c>
    </row>
    <row r="918" spans="1:3" x14ac:dyDescent="0.25">
      <c r="A918">
        <v>147</v>
      </c>
      <c r="B918">
        <f t="shared" si="28"/>
        <v>14.386686256782497</v>
      </c>
      <c r="C918">
        <f t="shared" si="29"/>
        <v>206.97674145109437</v>
      </c>
    </row>
    <row r="919" spans="1:3" x14ac:dyDescent="0.25">
      <c r="A919">
        <v>133.1</v>
      </c>
      <c r="B919">
        <f t="shared" si="28"/>
        <v>0.486686256782491</v>
      </c>
      <c r="C919">
        <f t="shared" si="29"/>
        <v>0.23686351254095278</v>
      </c>
    </row>
    <row r="920" spans="1:3" x14ac:dyDescent="0.25">
      <c r="A920">
        <v>160</v>
      </c>
      <c r="B920">
        <f t="shared" si="28"/>
        <v>27.386686256782497</v>
      </c>
      <c r="C920">
        <f t="shared" si="29"/>
        <v>750.03058412743928</v>
      </c>
    </row>
    <row r="921" spans="1:3" x14ac:dyDescent="0.25">
      <c r="A921">
        <v>133.1</v>
      </c>
      <c r="B921">
        <f t="shared" si="28"/>
        <v>0.486686256782491</v>
      </c>
      <c r="C921">
        <f t="shared" si="29"/>
        <v>0.23686351254095278</v>
      </c>
    </row>
    <row r="922" spans="1:3" x14ac:dyDescent="0.25">
      <c r="A922">
        <v>140</v>
      </c>
      <c r="B922">
        <f t="shared" si="28"/>
        <v>7.3866862567824967</v>
      </c>
      <c r="C922">
        <f t="shared" si="29"/>
        <v>54.563133856139416</v>
      </c>
    </row>
    <row r="923" spans="1:3" x14ac:dyDescent="0.25">
      <c r="A923">
        <v>133.1</v>
      </c>
      <c r="B923">
        <f t="shared" si="28"/>
        <v>0.486686256782491</v>
      </c>
      <c r="C923">
        <f t="shared" si="29"/>
        <v>0.23686351254095278</v>
      </c>
    </row>
    <row r="924" spans="1:3" x14ac:dyDescent="0.25">
      <c r="A924">
        <v>131</v>
      </c>
      <c r="B924">
        <f t="shared" si="28"/>
        <v>-1.6133137432175033</v>
      </c>
      <c r="C924">
        <f t="shared" si="29"/>
        <v>2.602781234054472</v>
      </c>
    </row>
    <row r="925" spans="1:3" x14ac:dyDescent="0.25">
      <c r="A925">
        <v>133.1</v>
      </c>
      <c r="B925">
        <f t="shared" si="28"/>
        <v>0.486686256782491</v>
      </c>
      <c r="C925">
        <f t="shared" si="29"/>
        <v>0.23686351254095278</v>
      </c>
    </row>
    <row r="926" spans="1:3" x14ac:dyDescent="0.25">
      <c r="A926">
        <v>120</v>
      </c>
      <c r="B926">
        <f t="shared" si="28"/>
        <v>-12.613313743217503</v>
      </c>
      <c r="C926">
        <f t="shared" si="29"/>
        <v>159.09568358483955</v>
      </c>
    </row>
    <row r="927" spans="1:3" x14ac:dyDescent="0.25">
      <c r="A927">
        <v>130</v>
      </c>
      <c r="B927">
        <f t="shared" si="28"/>
        <v>-2.6133137432175033</v>
      </c>
      <c r="C927">
        <f t="shared" si="29"/>
        <v>6.8294087204894787</v>
      </c>
    </row>
    <row r="928" spans="1:3" x14ac:dyDescent="0.25">
      <c r="A928">
        <v>140</v>
      </c>
      <c r="B928">
        <f t="shared" si="28"/>
        <v>7.3866862567824967</v>
      </c>
      <c r="C928">
        <f t="shared" si="29"/>
        <v>54.563133856139416</v>
      </c>
    </row>
    <row r="929" spans="1:3" x14ac:dyDescent="0.25">
      <c r="A929">
        <v>133.1</v>
      </c>
      <c r="B929">
        <f t="shared" si="28"/>
        <v>0.486686256782491</v>
      </c>
      <c r="C929">
        <f t="shared" si="29"/>
        <v>0.23686351254095278</v>
      </c>
    </row>
    <row r="930" spans="1:3" x14ac:dyDescent="0.25">
      <c r="A930">
        <v>140</v>
      </c>
      <c r="B930">
        <f t="shared" si="28"/>
        <v>7.3866862567824967</v>
      </c>
      <c r="C930">
        <f t="shared" si="29"/>
        <v>54.563133856139416</v>
      </c>
    </row>
    <row r="931" spans="1:3" x14ac:dyDescent="0.25">
      <c r="A931">
        <v>133.1</v>
      </c>
      <c r="B931">
        <f t="shared" si="28"/>
        <v>0.486686256782491</v>
      </c>
      <c r="C931">
        <f t="shared" si="29"/>
        <v>0.23686351254095278</v>
      </c>
    </row>
    <row r="932" spans="1:3" x14ac:dyDescent="0.25">
      <c r="A932">
        <v>125</v>
      </c>
      <c r="B932">
        <f t="shared" si="28"/>
        <v>-7.6133137432175033</v>
      </c>
      <c r="C932">
        <f t="shared" si="29"/>
        <v>57.962546152664515</v>
      </c>
    </row>
    <row r="933" spans="1:3" x14ac:dyDescent="0.25">
      <c r="A933">
        <v>115</v>
      </c>
      <c r="B933">
        <f t="shared" si="28"/>
        <v>-17.613313743217503</v>
      </c>
      <c r="C933">
        <f t="shared" si="29"/>
        <v>310.22882101701458</v>
      </c>
    </row>
    <row r="934" spans="1:3" x14ac:dyDescent="0.25">
      <c r="A934">
        <v>110</v>
      </c>
      <c r="B934">
        <f t="shared" si="28"/>
        <v>-22.613313743217503</v>
      </c>
      <c r="C934">
        <f t="shared" si="29"/>
        <v>511.36195844918961</v>
      </c>
    </row>
    <row r="935" spans="1:3" x14ac:dyDescent="0.25">
      <c r="A935">
        <v>140</v>
      </c>
      <c r="B935">
        <f t="shared" si="28"/>
        <v>7.3866862567824967</v>
      </c>
      <c r="C935">
        <f t="shared" si="29"/>
        <v>54.563133856139416</v>
      </c>
    </row>
    <row r="936" spans="1:3" x14ac:dyDescent="0.25">
      <c r="A936">
        <v>100</v>
      </c>
      <c r="B936">
        <f t="shared" si="28"/>
        <v>-32.613313743217503</v>
      </c>
      <c r="C936">
        <f t="shared" si="29"/>
        <v>1063.6282333135396</v>
      </c>
    </row>
    <row r="937" spans="1:3" x14ac:dyDescent="0.25">
      <c r="A937">
        <v>145</v>
      </c>
      <c r="B937">
        <f t="shared" si="28"/>
        <v>12.386686256782497</v>
      </c>
      <c r="C937">
        <f t="shared" si="29"/>
        <v>153.42999642396438</v>
      </c>
    </row>
    <row r="938" spans="1:3" x14ac:dyDescent="0.25">
      <c r="A938">
        <v>133.1</v>
      </c>
      <c r="B938">
        <f t="shared" si="28"/>
        <v>0.486686256782491</v>
      </c>
      <c r="C938">
        <f t="shared" si="29"/>
        <v>0.23686351254095278</v>
      </c>
    </row>
    <row r="939" spans="1:3" x14ac:dyDescent="0.25">
      <c r="A939">
        <v>150</v>
      </c>
      <c r="B939">
        <f t="shared" si="28"/>
        <v>17.386686256782497</v>
      </c>
      <c r="C939">
        <f t="shared" si="29"/>
        <v>302.29685899178935</v>
      </c>
    </row>
    <row r="940" spans="1:3" x14ac:dyDescent="0.25">
      <c r="A940">
        <v>145</v>
      </c>
      <c r="B940">
        <f t="shared" si="28"/>
        <v>12.386686256782497</v>
      </c>
      <c r="C940">
        <f t="shared" si="29"/>
        <v>153.42999642396438</v>
      </c>
    </row>
    <row r="941" spans="1:3" x14ac:dyDescent="0.25">
      <c r="A941">
        <v>133.1</v>
      </c>
      <c r="B941">
        <f t="shared" si="28"/>
        <v>0.486686256782491</v>
      </c>
      <c r="C941">
        <f t="shared" si="29"/>
        <v>0.23686351254095278</v>
      </c>
    </row>
    <row r="942" spans="1:3" x14ac:dyDescent="0.25">
      <c r="A942">
        <v>110</v>
      </c>
      <c r="B942">
        <f t="shared" si="28"/>
        <v>-22.613313743217503</v>
      </c>
      <c r="C942">
        <f t="shared" si="29"/>
        <v>511.36195844918961</v>
      </c>
    </row>
    <row r="943" spans="1:3" x14ac:dyDescent="0.25">
      <c r="A943">
        <v>128</v>
      </c>
      <c r="B943">
        <f t="shared" si="28"/>
        <v>-4.6133137432175033</v>
      </c>
      <c r="C943">
        <f t="shared" si="29"/>
        <v>21.282663693359492</v>
      </c>
    </row>
    <row r="944" spans="1:3" x14ac:dyDescent="0.25">
      <c r="A944">
        <v>133.1</v>
      </c>
      <c r="B944">
        <f t="shared" si="28"/>
        <v>0.486686256782491</v>
      </c>
      <c r="C944">
        <f t="shared" si="29"/>
        <v>0.23686351254095278</v>
      </c>
    </row>
    <row r="945" spans="1:3" x14ac:dyDescent="0.25">
      <c r="A945">
        <v>130</v>
      </c>
      <c r="B945">
        <f t="shared" si="28"/>
        <v>-2.6133137432175033</v>
      </c>
      <c r="C945">
        <f t="shared" si="29"/>
        <v>6.8294087204894787</v>
      </c>
    </row>
    <row r="946" spans="1:3" x14ac:dyDescent="0.25">
      <c r="A946">
        <v>137</v>
      </c>
      <c r="B946">
        <f t="shared" si="28"/>
        <v>4.3866862567824967</v>
      </c>
      <c r="C946">
        <f t="shared" si="29"/>
        <v>19.243016315444432</v>
      </c>
    </row>
    <row r="947" spans="1:3" x14ac:dyDescent="0.25">
      <c r="A947">
        <v>123</v>
      </c>
      <c r="B947">
        <f t="shared" si="28"/>
        <v>-9.6133137432175033</v>
      </c>
      <c r="C947">
        <f t="shared" si="29"/>
        <v>92.415801125534529</v>
      </c>
    </row>
    <row r="948" spans="1:3" x14ac:dyDescent="0.25">
      <c r="A948">
        <v>156</v>
      </c>
      <c r="B948">
        <f t="shared" si="28"/>
        <v>23.386686256782497</v>
      </c>
      <c r="C948">
        <f t="shared" si="29"/>
        <v>546.93709407317931</v>
      </c>
    </row>
    <row r="949" spans="1:3" x14ac:dyDescent="0.25">
      <c r="A949">
        <v>133.1</v>
      </c>
      <c r="B949">
        <f t="shared" si="28"/>
        <v>0.486686256782491</v>
      </c>
      <c r="C949">
        <f t="shared" si="29"/>
        <v>0.23686351254095278</v>
      </c>
    </row>
    <row r="950" spans="1:3" x14ac:dyDescent="0.25">
      <c r="A950">
        <v>100</v>
      </c>
      <c r="B950">
        <f t="shared" si="28"/>
        <v>-32.613313743217503</v>
      </c>
      <c r="C950">
        <f t="shared" si="29"/>
        <v>1063.6282333135396</v>
      </c>
    </row>
    <row r="951" spans="1:3" x14ac:dyDescent="0.25">
      <c r="A951">
        <v>140</v>
      </c>
      <c r="B951">
        <f t="shared" si="28"/>
        <v>7.3866862567824967</v>
      </c>
      <c r="C951">
        <f t="shared" si="29"/>
        <v>54.563133856139416</v>
      </c>
    </row>
    <row r="952" spans="1:3" x14ac:dyDescent="0.25">
      <c r="A952">
        <v>130</v>
      </c>
      <c r="B952">
        <f t="shared" si="28"/>
        <v>-2.6133137432175033</v>
      </c>
      <c r="C952">
        <f t="shared" si="29"/>
        <v>6.8294087204894787</v>
      </c>
    </row>
    <row r="953" spans="1:3" x14ac:dyDescent="0.25">
      <c r="A953">
        <v>133.1</v>
      </c>
      <c r="B953">
        <f t="shared" si="28"/>
        <v>0.486686256782491</v>
      </c>
      <c r="C953">
        <f t="shared" si="29"/>
        <v>0.23686351254095278</v>
      </c>
    </row>
    <row r="954" spans="1:3" x14ac:dyDescent="0.25">
      <c r="A954">
        <v>140</v>
      </c>
      <c r="B954">
        <f t="shared" si="28"/>
        <v>7.3866862567824967</v>
      </c>
      <c r="C954">
        <f t="shared" si="29"/>
        <v>54.563133856139416</v>
      </c>
    </row>
    <row r="955" spans="1:3" x14ac:dyDescent="0.25">
      <c r="A955">
        <v>137</v>
      </c>
      <c r="B955">
        <f t="shared" si="28"/>
        <v>4.3866862567824967</v>
      </c>
      <c r="C955">
        <f t="shared" si="29"/>
        <v>19.243016315444432</v>
      </c>
    </row>
    <row r="956" spans="1:3" x14ac:dyDescent="0.25">
      <c r="A956">
        <v>120</v>
      </c>
      <c r="B956">
        <f t="shared" si="28"/>
        <v>-12.613313743217503</v>
      </c>
      <c r="C956">
        <f t="shared" si="29"/>
        <v>159.09568358483955</v>
      </c>
    </row>
    <row r="957" spans="1:3" x14ac:dyDescent="0.25">
      <c r="A957">
        <v>125</v>
      </c>
      <c r="B957">
        <f t="shared" si="28"/>
        <v>-7.6133137432175033</v>
      </c>
      <c r="C957">
        <f t="shared" si="29"/>
        <v>57.962546152664515</v>
      </c>
    </row>
    <row r="958" spans="1:3" x14ac:dyDescent="0.25">
      <c r="A958">
        <v>130</v>
      </c>
      <c r="B958">
        <f t="shared" si="28"/>
        <v>-2.6133137432175033</v>
      </c>
      <c r="C958">
        <f t="shared" si="29"/>
        <v>6.8294087204894787</v>
      </c>
    </row>
    <row r="959" spans="1:3" x14ac:dyDescent="0.25">
      <c r="A959">
        <v>115</v>
      </c>
      <c r="B959">
        <f t="shared" si="28"/>
        <v>-17.613313743217503</v>
      </c>
      <c r="C959">
        <f t="shared" si="29"/>
        <v>310.22882101701458</v>
      </c>
    </row>
    <row r="960" spans="1:3" x14ac:dyDescent="0.25">
      <c r="A960">
        <v>150</v>
      </c>
      <c r="B960">
        <f t="shared" si="28"/>
        <v>17.386686256782497</v>
      </c>
      <c r="C960">
        <f t="shared" si="29"/>
        <v>302.29685899178935</v>
      </c>
    </row>
    <row r="961" spans="1:3" x14ac:dyDescent="0.25">
      <c r="A961">
        <v>134</v>
      </c>
      <c r="B961">
        <f t="shared" si="28"/>
        <v>1.3866862567824967</v>
      </c>
      <c r="C961">
        <f t="shared" si="29"/>
        <v>1.9228987747494524</v>
      </c>
    </row>
    <row r="962" spans="1:3" x14ac:dyDescent="0.25">
      <c r="A962">
        <v>120</v>
      </c>
      <c r="B962">
        <f t="shared" si="28"/>
        <v>-12.613313743217503</v>
      </c>
      <c r="C962">
        <f t="shared" si="29"/>
        <v>159.09568358483955</v>
      </c>
    </row>
    <row r="963" spans="1:3" x14ac:dyDescent="0.25">
      <c r="A963">
        <v>141</v>
      </c>
      <c r="B963">
        <f t="shared" ref="B963:B1026" si="30">A963 -$H$2</f>
        <v>8.3866862567824967</v>
      </c>
      <c r="C963">
        <f t="shared" ref="C963:C1026" si="31">B963*B963</f>
        <v>70.336506369704409</v>
      </c>
    </row>
    <row r="964" spans="1:3" x14ac:dyDescent="0.25">
      <c r="A964">
        <v>133</v>
      </c>
      <c r="B964">
        <f t="shared" si="30"/>
        <v>0.38668625678249668</v>
      </c>
      <c r="C964">
        <f t="shared" si="31"/>
        <v>0.14952626118445897</v>
      </c>
    </row>
    <row r="965" spans="1:3" x14ac:dyDescent="0.25">
      <c r="A965">
        <v>149</v>
      </c>
      <c r="B965">
        <f t="shared" si="30"/>
        <v>16.386686256782497</v>
      </c>
      <c r="C965">
        <f t="shared" si="31"/>
        <v>268.52348647822436</v>
      </c>
    </row>
    <row r="966" spans="1:3" x14ac:dyDescent="0.25">
      <c r="A966">
        <v>121</v>
      </c>
      <c r="B966">
        <f t="shared" si="30"/>
        <v>-11.613313743217503</v>
      </c>
      <c r="C966">
        <f t="shared" si="31"/>
        <v>134.86905609840454</v>
      </c>
    </row>
    <row r="967" spans="1:3" x14ac:dyDescent="0.25">
      <c r="A967">
        <v>120</v>
      </c>
      <c r="B967">
        <f t="shared" si="30"/>
        <v>-12.613313743217503</v>
      </c>
      <c r="C967">
        <f t="shared" si="31"/>
        <v>159.09568358483955</v>
      </c>
    </row>
    <row r="968" spans="1:3" x14ac:dyDescent="0.25">
      <c r="A968">
        <v>148</v>
      </c>
      <c r="B968">
        <f t="shared" si="30"/>
        <v>15.386686256782497</v>
      </c>
      <c r="C968">
        <f t="shared" si="31"/>
        <v>236.75011396465936</v>
      </c>
    </row>
    <row r="969" spans="1:3" x14ac:dyDescent="0.25">
      <c r="A969">
        <v>133.1</v>
      </c>
      <c r="B969">
        <f t="shared" si="30"/>
        <v>0.486686256782491</v>
      </c>
      <c r="C969">
        <f t="shared" si="31"/>
        <v>0.23686351254095278</v>
      </c>
    </row>
    <row r="970" spans="1:3" x14ac:dyDescent="0.25">
      <c r="A970">
        <v>135</v>
      </c>
      <c r="B970">
        <f t="shared" si="30"/>
        <v>2.3866862567824967</v>
      </c>
      <c r="C970">
        <f t="shared" si="31"/>
        <v>5.6962712883144455</v>
      </c>
    </row>
    <row r="971" spans="1:3" x14ac:dyDescent="0.25">
      <c r="A971">
        <v>150</v>
      </c>
      <c r="B971">
        <f t="shared" si="30"/>
        <v>17.386686256782497</v>
      </c>
      <c r="C971">
        <f t="shared" si="31"/>
        <v>302.29685899178935</v>
      </c>
    </row>
    <row r="972" spans="1:3" x14ac:dyDescent="0.25">
      <c r="A972">
        <v>130</v>
      </c>
      <c r="B972">
        <f t="shared" si="30"/>
        <v>-2.6133137432175033</v>
      </c>
      <c r="C972">
        <f t="shared" si="31"/>
        <v>6.8294087204894787</v>
      </c>
    </row>
    <row r="973" spans="1:3" x14ac:dyDescent="0.25">
      <c r="A973">
        <v>133.1</v>
      </c>
      <c r="B973">
        <f t="shared" si="30"/>
        <v>0.486686256782491</v>
      </c>
      <c r="C973">
        <f t="shared" si="31"/>
        <v>0.23686351254095278</v>
      </c>
    </row>
    <row r="974" spans="1:3" x14ac:dyDescent="0.25">
      <c r="A974">
        <v>133.1</v>
      </c>
      <c r="B974">
        <f t="shared" si="30"/>
        <v>0.486686256782491</v>
      </c>
      <c r="C974">
        <f t="shared" si="31"/>
        <v>0.23686351254095278</v>
      </c>
    </row>
    <row r="975" spans="1:3" x14ac:dyDescent="0.25">
      <c r="A975">
        <v>110</v>
      </c>
      <c r="B975">
        <f t="shared" si="30"/>
        <v>-22.613313743217503</v>
      </c>
      <c r="C975">
        <f t="shared" si="31"/>
        <v>511.36195844918961</v>
      </c>
    </row>
    <row r="976" spans="1:3" x14ac:dyDescent="0.25">
      <c r="A976">
        <v>170</v>
      </c>
      <c r="B976">
        <f t="shared" si="30"/>
        <v>37.386686256782497</v>
      </c>
      <c r="C976">
        <f t="shared" si="31"/>
        <v>1397.7643092630892</v>
      </c>
    </row>
    <row r="977" spans="1:3" x14ac:dyDescent="0.25">
      <c r="A977">
        <v>120</v>
      </c>
      <c r="B977">
        <f t="shared" si="30"/>
        <v>-12.613313743217503</v>
      </c>
      <c r="C977">
        <f t="shared" si="31"/>
        <v>159.09568358483955</v>
      </c>
    </row>
    <row r="978" spans="1:3" x14ac:dyDescent="0.25">
      <c r="A978">
        <v>133.1</v>
      </c>
      <c r="B978">
        <f t="shared" si="30"/>
        <v>0.486686256782491</v>
      </c>
      <c r="C978">
        <f t="shared" si="31"/>
        <v>0.23686351254095278</v>
      </c>
    </row>
    <row r="979" spans="1:3" x14ac:dyDescent="0.25">
      <c r="A979">
        <v>139</v>
      </c>
      <c r="B979">
        <f t="shared" si="30"/>
        <v>6.3866862567824967</v>
      </c>
      <c r="C979">
        <f t="shared" si="31"/>
        <v>40.789761342574423</v>
      </c>
    </row>
    <row r="980" spans="1:3" x14ac:dyDescent="0.25">
      <c r="A980">
        <v>133.1</v>
      </c>
      <c r="B980">
        <f t="shared" si="30"/>
        <v>0.486686256782491</v>
      </c>
      <c r="C980">
        <f t="shared" si="31"/>
        <v>0.23686351254095278</v>
      </c>
    </row>
    <row r="981" spans="1:3" x14ac:dyDescent="0.25">
      <c r="A981">
        <v>133.1</v>
      </c>
      <c r="B981">
        <f t="shared" si="30"/>
        <v>0.486686256782491</v>
      </c>
      <c r="C981">
        <f t="shared" si="31"/>
        <v>0.23686351254095278</v>
      </c>
    </row>
    <row r="982" spans="1:3" x14ac:dyDescent="0.25">
      <c r="A982">
        <v>120</v>
      </c>
      <c r="B982">
        <f t="shared" si="30"/>
        <v>-12.613313743217503</v>
      </c>
      <c r="C982">
        <f t="shared" si="31"/>
        <v>159.09568358483955</v>
      </c>
    </row>
    <row r="983" spans="1:3" x14ac:dyDescent="0.25">
      <c r="A983">
        <v>100</v>
      </c>
      <c r="B983">
        <f t="shared" si="30"/>
        <v>-32.613313743217503</v>
      </c>
      <c r="C983">
        <f t="shared" si="31"/>
        <v>1063.6282333135396</v>
      </c>
    </row>
    <row r="984" spans="1:3" x14ac:dyDescent="0.25">
      <c r="A984">
        <v>134</v>
      </c>
      <c r="B984">
        <f t="shared" si="30"/>
        <v>1.3866862567824967</v>
      </c>
      <c r="C984">
        <f t="shared" si="31"/>
        <v>1.9228987747494524</v>
      </c>
    </row>
    <row r="985" spans="1:3" x14ac:dyDescent="0.25">
      <c r="A985">
        <v>130</v>
      </c>
      <c r="B985">
        <f t="shared" si="30"/>
        <v>-2.6133137432175033</v>
      </c>
      <c r="C985">
        <f t="shared" si="31"/>
        <v>6.8294087204894787</v>
      </c>
    </row>
    <row r="986" spans="1:3" x14ac:dyDescent="0.25">
      <c r="A986">
        <v>128</v>
      </c>
      <c r="B986">
        <f t="shared" si="30"/>
        <v>-4.6133137432175033</v>
      </c>
      <c r="C986">
        <f t="shared" si="31"/>
        <v>21.282663693359492</v>
      </c>
    </row>
    <row r="987" spans="1:3" x14ac:dyDescent="0.25">
      <c r="A987">
        <v>154</v>
      </c>
      <c r="B987">
        <f t="shared" si="30"/>
        <v>21.386686256782497</v>
      </c>
      <c r="C987">
        <f t="shared" si="31"/>
        <v>457.39034904604932</v>
      </c>
    </row>
    <row r="988" spans="1:3" x14ac:dyDescent="0.25">
      <c r="A988">
        <v>150</v>
      </c>
      <c r="B988">
        <f t="shared" si="30"/>
        <v>17.386686256782497</v>
      </c>
      <c r="C988">
        <f t="shared" si="31"/>
        <v>302.29685899178935</v>
      </c>
    </row>
    <row r="989" spans="1:3" x14ac:dyDescent="0.25">
      <c r="A989">
        <v>134</v>
      </c>
      <c r="B989">
        <f t="shared" si="30"/>
        <v>1.3866862567824967</v>
      </c>
      <c r="C989">
        <f t="shared" si="31"/>
        <v>1.9228987747494524</v>
      </c>
    </row>
    <row r="990" spans="1:3" x14ac:dyDescent="0.25">
      <c r="A990">
        <v>127</v>
      </c>
      <c r="B990">
        <f t="shared" si="30"/>
        <v>-5.6133137432175033</v>
      </c>
      <c r="C990">
        <f t="shared" si="31"/>
        <v>31.509291179794499</v>
      </c>
    </row>
    <row r="991" spans="1:3" x14ac:dyDescent="0.25">
      <c r="A991">
        <v>133.1</v>
      </c>
      <c r="B991">
        <f t="shared" si="30"/>
        <v>0.486686256782491</v>
      </c>
      <c r="C991">
        <f t="shared" si="31"/>
        <v>0.23686351254095278</v>
      </c>
    </row>
    <row r="992" spans="1:3" x14ac:dyDescent="0.25">
      <c r="A992">
        <v>130</v>
      </c>
      <c r="B992">
        <f t="shared" si="30"/>
        <v>-2.6133137432175033</v>
      </c>
      <c r="C992">
        <f t="shared" si="31"/>
        <v>6.8294087204894787</v>
      </c>
    </row>
    <row r="993" spans="1:3" x14ac:dyDescent="0.25">
      <c r="A993">
        <v>135</v>
      </c>
      <c r="B993">
        <f t="shared" si="30"/>
        <v>2.3866862567824967</v>
      </c>
      <c r="C993">
        <f t="shared" si="31"/>
        <v>5.6962712883144455</v>
      </c>
    </row>
    <row r="994" spans="1:3" x14ac:dyDescent="0.25">
      <c r="A994">
        <v>143</v>
      </c>
      <c r="B994">
        <f t="shared" si="30"/>
        <v>10.386686256782497</v>
      </c>
      <c r="C994">
        <f t="shared" si="31"/>
        <v>107.8832513968344</v>
      </c>
    </row>
    <row r="995" spans="1:3" x14ac:dyDescent="0.25">
      <c r="A995">
        <v>150</v>
      </c>
      <c r="B995">
        <f t="shared" si="30"/>
        <v>17.386686256782497</v>
      </c>
      <c r="C995">
        <f t="shared" si="31"/>
        <v>302.29685899178935</v>
      </c>
    </row>
    <row r="996" spans="1:3" x14ac:dyDescent="0.25">
      <c r="A996">
        <v>150</v>
      </c>
      <c r="B996">
        <f t="shared" si="30"/>
        <v>17.386686256782497</v>
      </c>
      <c r="C996">
        <f t="shared" si="31"/>
        <v>302.29685899178935</v>
      </c>
    </row>
    <row r="997" spans="1:3" x14ac:dyDescent="0.25">
      <c r="A997">
        <v>130</v>
      </c>
      <c r="B997">
        <f t="shared" si="30"/>
        <v>-2.6133137432175033</v>
      </c>
      <c r="C997">
        <f t="shared" si="31"/>
        <v>6.8294087204894787</v>
      </c>
    </row>
    <row r="998" spans="1:3" x14ac:dyDescent="0.25">
      <c r="A998">
        <v>113</v>
      </c>
      <c r="B998">
        <f t="shared" si="30"/>
        <v>-19.613313743217503</v>
      </c>
      <c r="C998">
        <f t="shared" si="31"/>
        <v>384.68207598988459</v>
      </c>
    </row>
    <row r="999" spans="1:3" x14ac:dyDescent="0.25">
      <c r="A999">
        <v>130</v>
      </c>
      <c r="B999">
        <f t="shared" si="30"/>
        <v>-2.6133137432175033</v>
      </c>
      <c r="C999">
        <f t="shared" si="31"/>
        <v>6.8294087204894787</v>
      </c>
    </row>
    <row r="1000" spans="1:3" x14ac:dyDescent="0.25">
      <c r="A1000">
        <v>115</v>
      </c>
      <c r="B1000">
        <f t="shared" si="30"/>
        <v>-17.613313743217503</v>
      </c>
      <c r="C1000">
        <f t="shared" si="31"/>
        <v>310.22882101701458</v>
      </c>
    </row>
    <row r="1001" spans="1:3" x14ac:dyDescent="0.25">
      <c r="A1001">
        <v>146</v>
      </c>
      <c r="B1001">
        <f t="shared" si="30"/>
        <v>13.386686256782497</v>
      </c>
      <c r="C1001">
        <f t="shared" si="31"/>
        <v>179.20336893752938</v>
      </c>
    </row>
    <row r="1002" spans="1:3" x14ac:dyDescent="0.25">
      <c r="A1002">
        <v>132</v>
      </c>
      <c r="B1002">
        <f t="shared" si="30"/>
        <v>-0.61331374321750332</v>
      </c>
      <c r="C1002">
        <f t="shared" si="31"/>
        <v>0.37615374761946557</v>
      </c>
    </row>
    <row r="1003" spans="1:3" x14ac:dyDescent="0.25">
      <c r="A1003">
        <v>116</v>
      </c>
      <c r="B1003">
        <f t="shared" si="30"/>
        <v>-16.613313743217503</v>
      </c>
      <c r="C1003">
        <f t="shared" si="31"/>
        <v>276.00219353057958</v>
      </c>
    </row>
    <row r="1004" spans="1:3" x14ac:dyDescent="0.25">
      <c r="A1004">
        <v>163</v>
      </c>
      <c r="B1004">
        <f t="shared" si="30"/>
        <v>30.386686256782497</v>
      </c>
      <c r="C1004">
        <f t="shared" si="31"/>
        <v>923.35070166813421</v>
      </c>
    </row>
    <row r="1005" spans="1:3" x14ac:dyDescent="0.25">
      <c r="A1005">
        <v>122</v>
      </c>
      <c r="B1005">
        <f t="shared" si="30"/>
        <v>-10.613313743217503</v>
      </c>
      <c r="C1005">
        <f t="shared" si="31"/>
        <v>112.64242861196954</v>
      </c>
    </row>
    <row r="1006" spans="1:3" x14ac:dyDescent="0.25">
      <c r="A1006">
        <v>136</v>
      </c>
      <c r="B1006">
        <f t="shared" si="30"/>
        <v>3.3866862567824967</v>
      </c>
      <c r="C1006">
        <f t="shared" si="31"/>
        <v>11.469643801879439</v>
      </c>
    </row>
    <row r="1007" spans="1:3" x14ac:dyDescent="0.25">
      <c r="A1007">
        <v>142</v>
      </c>
      <c r="B1007">
        <f t="shared" si="30"/>
        <v>9.3866862567824967</v>
      </c>
      <c r="C1007">
        <f t="shared" si="31"/>
        <v>88.109878883269403</v>
      </c>
    </row>
    <row r="1008" spans="1:3" x14ac:dyDescent="0.25">
      <c r="A1008">
        <v>139</v>
      </c>
      <c r="B1008">
        <f t="shared" si="30"/>
        <v>6.3866862567824967</v>
      </c>
      <c r="C1008">
        <f t="shared" si="31"/>
        <v>40.789761342574423</v>
      </c>
    </row>
    <row r="1009" spans="1:3" x14ac:dyDescent="0.25">
      <c r="A1009">
        <v>140</v>
      </c>
      <c r="B1009">
        <f t="shared" si="30"/>
        <v>7.3866862567824967</v>
      </c>
      <c r="C1009">
        <f t="shared" si="31"/>
        <v>54.563133856139416</v>
      </c>
    </row>
    <row r="1010" spans="1:3" x14ac:dyDescent="0.25">
      <c r="A1010">
        <v>165</v>
      </c>
      <c r="B1010">
        <f t="shared" si="30"/>
        <v>32.386686256782497</v>
      </c>
      <c r="C1010">
        <f t="shared" si="31"/>
        <v>1048.8974466952643</v>
      </c>
    </row>
    <row r="1011" spans="1:3" x14ac:dyDescent="0.25">
      <c r="A1011">
        <v>122</v>
      </c>
      <c r="B1011">
        <f t="shared" si="30"/>
        <v>-10.613313743217503</v>
      </c>
      <c r="C1011">
        <f t="shared" si="31"/>
        <v>112.64242861196954</v>
      </c>
    </row>
    <row r="1012" spans="1:3" x14ac:dyDescent="0.25">
      <c r="A1012">
        <v>135</v>
      </c>
      <c r="B1012">
        <f t="shared" si="30"/>
        <v>2.3866862567824967</v>
      </c>
      <c r="C1012">
        <f t="shared" si="31"/>
        <v>5.6962712883144455</v>
      </c>
    </row>
    <row r="1013" spans="1:3" x14ac:dyDescent="0.25">
      <c r="A1013">
        <v>128</v>
      </c>
      <c r="B1013">
        <f t="shared" si="30"/>
        <v>-4.6133137432175033</v>
      </c>
      <c r="C1013">
        <f t="shared" si="31"/>
        <v>21.282663693359492</v>
      </c>
    </row>
    <row r="1014" spans="1:3" x14ac:dyDescent="0.25">
      <c r="A1014">
        <v>139</v>
      </c>
      <c r="B1014">
        <f t="shared" si="30"/>
        <v>6.3866862567824967</v>
      </c>
      <c r="C1014">
        <f t="shared" si="31"/>
        <v>40.789761342574423</v>
      </c>
    </row>
    <row r="1015" spans="1:3" x14ac:dyDescent="0.25">
      <c r="A1015">
        <v>125</v>
      </c>
      <c r="B1015">
        <f t="shared" si="30"/>
        <v>-7.6133137432175033</v>
      </c>
      <c r="C1015">
        <f t="shared" si="31"/>
        <v>57.962546152664515</v>
      </c>
    </row>
    <row r="1016" spans="1:3" x14ac:dyDescent="0.25">
      <c r="A1016">
        <v>102</v>
      </c>
      <c r="B1016">
        <f t="shared" si="30"/>
        <v>-30.613313743217503</v>
      </c>
      <c r="C1016">
        <f t="shared" si="31"/>
        <v>937.17497834066967</v>
      </c>
    </row>
    <row r="1017" spans="1:3" x14ac:dyDescent="0.25">
      <c r="A1017">
        <v>116</v>
      </c>
      <c r="B1017">
        <f t="shared" si="30"/>
        <v>-16.613313743217503</v>
      </c>
      <c r="C1017">
        <f t="shared" si="31"/>
        <v>276.00219353057958</v>
      </c>
    </row>
    <row r="1018" spans="1:3" x14ac:dyDescent="0.25">
      <c r="A1018">
        <v>138</v>
      </c>
      <c r="B1018">
        <f t="shared" si="30"/>
        <v>5.3866862567824967</v>
      </c>
      <c r="C1018">
        <f t="shared" si="31"/>
        <v>29.016388829009426</v>
      </c>
    </row>
    <row r="1019" spans="1:3" x14ac:dyDescent="0.25">
      <c r="A1019">
        <v>135</v>
      </c>
      <c r="B1019">
        <f t="shared" si="30"/>
        <v>2.3866862567824967</v>
      </c>
      <c r="C1019">
        <f t="shared" si="31"/>
        <v>5.6962712883144455</v>
      </c>
    </row>
    <row r="1020" spans="1:3" x14ac:dyDescent="0.25">
      <c r="A1020">
        <v>110</v>
      </c>
      <c r="B1020">
        <f t="shared" si="30"/>
        <v>-22.613313743217503</v>
      </c>
      <c r="C1020">
        <f t="shared" si="31"/>
        <v>511.36195844918961</v>
      </c>
    </row>
    <row r="1021" spans="1:3" x14ac:dyDescent="0.25">
      <c r="A1021">
        <v>132</v>
      </c>
      <c r="B1021">
        <f t="shared" si="30"/>
        <v>-0.61331374321750332</v>
      </c>
      <c r="C1021">
        <f t="shared" si="31"/>
        <v>0.37615374761946557</v>
      </c>
    </row>
    <row r="1022" spans="1:3" x14ac:dyDescent="0.25">
      <c r="A1022">
        <v>126</v>
      </c>
      <c r="B1022">
        <f t="shared" si="30"/>
        <v>-6.6133137432175033</v>
      </c>
      <c r="C1022">
        <f t="shared" si="31"/>
        <v>43.735918666229509</v>
      </c>
    </row>
    <row r="1023" spans="1:3" x14ac:dyDescent="0.25">
      <c r="A1023">
        <v>117.4</v>
      </c>
      <c r="B1023">
        <f t="shared" si="30"/>
        <v>-15.213313743217498</v>
      </c>
      <c r="C1023">
        <f t="shared" si="31"/>
        <v>231.4449150495704</v>
      </c>
    </row>
    <row r="1024" spans="1:3" x14ac:dyDescent="0.25">
      <c r="A1024">
        <v>120</v>
      </c>
      <c r="B1024">
        <f t="shared" si="30"/>
        <v>-12.613313743217503</v>
      </c>
      <c r="C1024">
        <f t="shared" si="31"/>
        <v>159.09568358483955</v>
      </c>
    </row>
    <row r="1025" spans="1:3" x14ac:dyDescent="0.25">
      <c r="A1025">
        <v>116</v>
      </c>
      <c r="B1025">
        <f t="shared" si="30"/>
        <v>-16.613313743217503</v>
      </c>
      <c r="C1025">
        <f t="shared" si="31"/>
        <v>276.00219353057958</v>
      </c>
    </row>
    <row r="1026" spans="1:3" x14ac:dyDescent="0.25">
      <c r="A1026">
        <v>111</v>
      </c>
      <c r="B1026">
        <f t="shared" si="30"/>
        <v>-21.613313743217503</v>
      </c>
      <c r="C1026">
        <f t="shared" si="31"/>
        <v>467.13533096275461</v>
      </c>
    </row>
    <row r="1027" spans="1:3" x14ac:dyDescent="0.25">
      <c r="A1027">
        <v>128</v>
      </c>
      <c r="B1027">
        <f t="shared" ref="B1027:B1090" si="32">A1027 -$H$2</f>
        <v>-4.6133137432175033</v>
      </c>
      <c r="C1027">
        <f t="shared" ref="C1027:C1090" si="33">B1027*B1027</f>
        <v>21.282663693359492</v>
      </c>
    </row>
    <row r="1028" spans="1:3" x14ac:dyDescent="0.25">
      <c r="A1028">
        <v>123</v>
      </c>
      <c r="B1028">
        <f t="shared" si="32"/>
        <v>-9.6133137432175033</v>
      </c>
      <c r="C1028">
        <f t="shared" si="33"/>
        <v>92.415801125534529</v>
      </c>
    </row>
    <row r="1029" spans="1:3" x14ac:dyDescent="0.25">
      <c r="A1029">
        <v>131</v>
      </c>
      <c r="B1029">
        <f t="shared" si="32"/>
        <v>-1.6133137432175033</v>
      </c>
      <c r="C1029">
        <f t="shared" si="33"/>
        <v>2.602781234054472</v>
      </c>
    </row>
    <row r="1030" spans="1:3" x14ac:dyDescent="0.25">
      <c r="A1030">
        <v>135</v>
      </c>
      <c r="B1030">
        <f t="shared" si="32"/>
        <v>2.3866862567824967</v>
      </c>
      <c r="C1030">
        <f t="shared" si="33"/>
        <v>5.6962712883144455</v>
      </c>
    </row>
    <row r="1031" spans="1:3" x14ac:dyDescent="0.25">
      <c r="A1031">
        <v>136</v>
      </c>
      <c r="B1031">
        <f t="shared" si="32"/>
        <v>3.3866862567824967</v>
      </c>
      <c r="C1031">
        <f t="shared" si="33"/>
        <v>11.469643801879439</v>
      </c>
    </row>
    <row r="1032" spans="1:3" x14ac:dyDescent="0.25">
      <c r="A1032">
        <v>132</v>
      </c>
      <c r="B1032">
        <f t="shared" si="32"/>
        <v>-0.61331374321750332</v>
      </c>
      <c r="C1032">
        <f t="shared" si="33"/>
        <v>0.37615374761946557</v>
      </c>
    </row>
    <row r="1033" spans="1:3" x14ac:dyDescent="0.25">
      <c r="A1033">
        <v>120</v>
      </c>
      <c r="B1033">
        <f t="shared" si="32"/>
        <v>-12.613313743217503</v>
      </c>
      <c r="C1033">
        <f t="shared" si="33"/>
        <v>159.09568358483955</v>
      </c>
    </row>
    <row r="1034" spans="1:3" x14ac:dyDescent="0.25">
      <c r="A1034">
        <v>144</v>
      </c>
      <c r="B1034">
        <f t="shared" si="32"/>
        <v>11.386686256782497</v>
      </c>
      <c r="C1034">
        <f t="shared" si="33"/>
        <v>129.65662391039939</v>
      </c>
    </row>
    <row r="1035" spans="1:3" x14ac:dyDescent="0.25">
      <c r="A1035">
        <v>129</v>
      </c>
      <c r="B1035">
        <f t="shared" si="32"/>
        <v>-3.6133137432175033</v>
      </c>
      <c r="C1035">
        <f t="shared" si="33"/>
        <v>13.056036206924485</v>
      </c>
    </row>
    <row r="1036" spans="1:3" x14ac:dyDescent="0.25">
      <c r="A1036">
        <v>136</v>
      </c>
      <c r="B1036">
        <f t="shared" si="32"/>
        <v>3.3866862567824967</v>
      </c>
      <c r="C1036">
        <f t="shared" si="33"/>
        <v>11.469643801879439</v>
      </c>
    </row>
    <row r="1037" spans="1:3" x14ac:dyDescent="0.25">
      <c r="A1037">
        <v>125</v>
      </c>
      <c r="B1037">
        <f t="shared" si="32"/>
        <v>-7.6133137432175033</v>
      </c>
      <c r="C1037">
        <f t="shared" si="33"/>
        <v>57.962546152664515</v>
      </c>
    </row>
    <row r="1038" spans="1:3" x14ac:dyDescent="0.25">
      <c r="A1038">
        <v>125</v>
      </c>
      <c r="B1038">
        <f t="shared" si="32"/>
        <v>-7.6133137432175033</v>
      </c>
      <c r="C1038">
        <f t="shared" si="33"/>
        <v>57.962546152664515</v>
      </c>
    </row>
    <row r="1039" spans="1:3" x14ac:dyDescent="0.25">
      <c r="A1039">
        <v>154</v>
      </c>
      <c r="B1039">
        <f t="shared" si="32"/>
        <v>21.386686256782497</v>
      </c>
      <c r="C1039">
        <f t="shared" si="33"/>
        <v>457.39034904604932</v>
      </c>
    </row>
    <row r="1040" spans="1:3" x14ac:dyDescent="0.25">
      <c r="A1040">
        <v>100</v>
      </c>
      <c r="B1040">
        <f t="shared" si="32"/>
        <v>-32.613313743217503</v>
      </c>
      <c r="C1040">
        <f t="shared" si="33"/>
        <v>1063.6282333135396</v>
      </c>
    </row>
    <row r="1041" spans="1:3" x14ac:dyDescent="0.25">
      <c r="A1041">
        <v>124</v>
      </c>
      <c r="B1041">
        <f t="shared" si="32"/>
        <v>-8.6133137432175033</v>
      </c>
      <c r="C1041">
        <f t="shared" si="33"/>
        <v>74.189173639099522</v>
      </c>
    </row>
    <row r="1042" spans="1:3" x14ac:dyDescent="0.25">
      <c r="A1042">
        <v>126</v>
      </c>
      <c r="B1042">
        <f t="shared" si="32"/>
        <v>-6.6133137432175033</v>
      </c>
      <c r="C1042">
        <f t="shared" si="33"/>
        <v>43.735918666229509</v>
      </c>
    </row>
    <row r="1043" spans="1:3" x14ac:dyDescent="0.25">
      <c r="A1043">
        <v>124</v>
      </c>
      <c r="B1043">
        <f t="shared" si="32"/>
        <v>-8.6133137432175033</v>
      </c>
      <c r="C1043">
        <f t="shared" si="33"/>
        <v>74.189173639099522</v>
      </c>
    </row>
    <row r="1044" spans="1:3" x14ac:dyDescent="0.25">
      <c r="A1044">
        <v>150</v>
      </c>
      <c r="B1044">
        <f t="shared" si="32"/>
        <v>17.386686256782497</v>
      </c>
      <c r="C1044">
        <f t="shared" si="33"/>
        <v>302.29685899178935</v>
      </c>
    </row>
    <row r="1045" spans="1:3" x14ac:dyDescent="0.25">
      <c r="A1045">
        <v>133</v>
      </c>
      <c r="B1045">
        <f t="shared" si="32"/>
        <v>0.38668625678249668</v>
      </c>
      <c r="C1045">
        <f t="shared" si="33"/>
        <v>0.14952626118445897</v>
      </c>
    </row>
    <row r="1046" spans="1:3" x14ac:dyDescent="0.25">
      <c r="A1046">
        <v>126</v>
      </c>
      <c r="B1046">
        <f t="shared" si="32"/>
        <v>-6.6133137432175033</v>
      </c>
      <c r="C1046">
        <f t="shared" si="33"/>
        <v>43.735918666229509</v>
      </c>
    </row>
    <row r="1047" spans="1:3" x14ac:dyDescent="0.25">
      <c r="A1047">
        <v>120</v>
      </c>
      <c r="B1047">
        <f t="shared" si="32"/>
        <v>-12.613313743217503</v>
      </c>
      <c r="C1047">
        <f t="shared" si="33"/>
        <v>159.09568358483955</v>
      </c>
    </row>
    <row r="1048" spans="1:3" x14ac:dyDescent="0.25">
      <c r="A1048">
        <v>175</v>
      </c>
      <c r="B1048">
        <f t="shared" si="32"/>
        <v>42.386686256782497</v>
      </c>
      <c r="C1048">
        <f t="shared" si="33"/>
        <v>1796.6311718309141</v>
      </c>
    </row>
    <row r="1049" spans="1:3" x14ac:dyDescent="0.25">
      <c r="A1049">
        <v>141</v>
      </c>
      <c r="B1049">
        <f t="shared" si="32"/>
        <v>8.3866862567824967</v>
      </c>
      <c r="C1049">
        <f t="shared" si="33"/>
        <v>70.336506369704409</v>
      </c>
    </row>
    <row r="1050" spans="1:3" x14ac:dyDescent="0.25">
      <c r="A1050">
        <v>133</v>
      </c>
      <c r="B1050">
        <f t="shared" si="32"/>
        <v>0.38668625678249668</v>
      </c>
      <c r="C1050">
        <f t="shared" si="33"/>
        <v>0.14952626118445897</v>
      </c>
    </row>
    <row r="1051" spans="1:3" x14ac:dyDescent="0.25">
      <c r="A1051">
        <v>143</v>
      </c>
      <c r="B1051">
        <f t="shared" si="32"/>
        <v>10.386686256782497</v>
      </c>
      <c r="C1051">
        <f t="shared" si="33"/>
        <v>107.8832513968344</v>
      </c>
    </row>
    <row r="1052" spans="1:3" x14ac:dyDescent="0.25">
      <c r="A1052">
        <v>141</v>
      </c>
      <c r="B1052">
        <f t="shared" si="32"/>
        <v>8.3866862567824967</v>
      </c>
      <c r="C1052">
        <f t="shared" si="33"/>
        <v>70.336506369704409</v>
      </c>
    </row>
    <row r="1053" spans="1:3" x14ac:dyDescent="0.25">
      <c r="A1053">
        <v>134</v>
      </c>
      <c r="B1053">
        <f t="shared" si="32"/>
        <v>1.3866862567824967</v>
      </c>
      <c r="C1053">
        <f t="shared" si="33"/>
        <v>1.9228987747494524</v>
      </c>
    </row>
    <row r="1054" spans="1:3" x14ac:dyDescent="0.25">
      <c r="A1054">
        <v>138</v>
      </c>
      <c r="B1054">
        <f t="shared" si="32"/>
        <v>5.3866862567824967</v>
      </c>
      <c r="C1054">
        <f t="shared" si="33"/>
        <v>29.016388829009426</v>
      </c>
    </row>
    <row r="1055" spans="1:3" x14ac:dyDescent="0.25">
      <c r="A1055">
        <v>140</v>
      </c>
      <c r="B1055">
        <f t="shared" si="32"/>
        <v>7.3866862567824967</v>
      </c>
      <c r="C1055">
        <f t="shared" si="33"/>
        <v>54.563133856139416</v>
      </c>
    </row>
    <row r="1056" spans="1:3" x14ac:dyDescent="0.25">
      <c r="A1056">
        <v>142</v>
      </c>
      <c r="B1056">
        <f t="shared" si="32"/>
        <v>9.3866862567824967</v>
      </c>
      <c r="C1056">
        <f t="shared" si="33"/>
        <v>88.109878883269403</v>
      </c>
    </row>
    <row r="1057" spans="1:3" x14ac:dyDescent="0.25">
      <c r="A1057">
        <v>118</v>
      </c>
      <c r="B1057">
        <f t="shared" si="32"/>
        <v>-14.613313743217503</v>
      </c>
      <c r="C1057">
        <f t="shared" si="33"/>
        <v>213.54893855770956</v>
      </c>
    </row>
    <row r="1058" spans="1:3" x14ac:dyDescent="0.25">
      <c r="A1058">
        <v>131</v>
      </c>
      <c r="B1058">
        <f t="shared" si="32"/>
        <v>-1.6133137432175033</v>
      </c>
      <c r="C1058">
        <f t="shared" si="33"/>
        <v>2.602781234054472</v>
      </c>
    </row>
    <row r="1059" spans="1:3" x14ac:dyDescent="0.25">
      <c r="A1059">
        <v>130</v>
      </c>
      <c r="B1059">
        <f t="shared" si="32"/>
        <v>-2.6133137432175033</v>
      </c>
      <c r="C1059">
        <f t="shared" si="33"/>
        <v>6.8294087204894787</v>
      </c>
    </row>
    <row r="1060" spans="1:3" x14ac:dyDescent="0.25">
      <c r="A1060">
        <v>133.1</v>
      </c>
      <c r="B1060">
        <f t="shared" si="32"/>
        <v>0.486686256782491</v>
      </c>
      <c r="C1060">
        <f t="shared" si="33"/>
        <v>0.23686351254095278</v>
      </c>
    </row>
    <row r="1061" spans="1:3" x14ac:dyDescent="0.25">
      <c r="A1061">
        <v>130</v>
      </c>
      <c r="B1061">
        <f t="shared" si="32"/>
        <v>-2.6133137432175033</v>
      </c>
      <c r="C1061">
        <f t="shared" si="33"/>
        <v>6.8294087204894787</v>
      </c>
    </row>
    <row r="1062" spans="1:3" x14ac:dyDescent="0.25">
      <c r="A1062">
        <v>130</v>
      </c>
      <c r="B1062">
        <f t="shared" si="32"/>
        <v>-2.6133137432175033</v>
      </c>
      <c r="C1062">
        <f t="shared" si="33"/>
        <v>6.8294087204894787</v>
      </c>
    </row>
    <row r="1063" spans="1:3" x14ac:dyDescent="0.25">
      <c r="A1063">
        <v>133.1</v>
      </c>
      <c r="B1063">
        <f t="shared" si="32"/>
        <v>0.486686256782491</v>
      </c>
      <c r="C1063">
        <f t="shared" si="33"/>
        <v>0.23686351254095278</v>
      </c>
    </row>
    <row r="1064" spans="1:3" x14ac:dyDescent="0.25">
      <c r="A1064">
        <v>130</v>
      </c>
      <c r="B1064">
        <f t="shared" si="32"/>
        <v>-2.6133137432175033</v>
      </c>
      <c r="C1064">
        <f t="shared" si="33"/>
        <v>6.8294087204894787</v>
      </c>
    </row>
    <row r="1065" spans="1:3" x14ac:dyDescent="0.25">
      <c r="A1065">
        <v>149</v>
      </c>
      <c r="B1065">
        <f t="shared" si="32"/>
        <v>16.386686256782497</v>
      </c>
      <c r="C1065">
        <f t="shared" si="33"/>
        <v>268.52348647822436</v>
      </c>
    </row>
    <row r="1066" spans="1:3" x14ac:dyDescent="0.25">
      <c r="A1066">
        <v>163</v>
      </c>
      <c r="B1066">
        <f t="shared" si="32"/>
        <v>30.386686256782497</v>
      </c>
      <c r="C1066">
        <f t="shared" si="33"/>
        <v>923.35070166813421</v>
      </c>
    </row>
    <row r="1067" spans="1:3" x14ac:dyDescent="0.25">
      <c r="A1067">
        <v>130</v>
      </c>
      <c r="B1067">
        <f t="shared" si="32"/>
        <v>-2.6133137432175033</v>
      </c>
      <c r="C1067">
        <f t="shared" si="33"/>
        <v>6.8294087204894787</v>
      </c>
    </row>
    <row r="1068" spans="1:3" x14ac:dyDescent="0.25">
      <c r="A1068">
        <v>145</v>
      </c>
      <c r="B1068">
        <f t="shared" si="32"/>
        <v>12.386686256782497</v>
      </c>
      <c r="C1068">
        <f t="shared" si="33"/>
        <v>153.42999642396438</v>
      </c>
    </row>
    <row r="1069" spans="1:3" x14ac:dyDescent="0.25">
      <c r="A1069">
        <v>130</v>
      </c>
      <c r="B1069">
        <f t="shared" si="32"/>
        <v>-2.6133137432175033</v>
      </c>
      <c r="C1069">
        <f t="shared" si="33"/>
        <v>6.8294087204894787</v>
      </c>
    </row>
    <row r="1070" spans="1:3" x14ac:dyDescent="0.25">
      <c r="A1070">
        <v>128</v>
      </c>
      <c r="B1070">
        <f t="shared" si="32"/>
        <v>-4.6133137432175033</v>
      </c>
      <c r="C1070">
        <f t="shared" si="33"/>
        <v>21.282663693359492</v>
      </c>
    </row>
    <row r="1071" spans="1:3" x14ac:dyDescent="0.25">
      <c r="A1071">
        <v>111</v>
      </c>
      <c r="B1071">
        <f t="shared" si="32"/>
        <v>-21.613313743217503</v>
      </c>
      <c r="C1071">
        <f t="shared" si="33"/>
        <v>467.13533096275461</v>
      </c>
    </row>
    <row r="1072" spans="1:3" x14ac:dyDescent="0.25">
      <c r="A1072">
        <v>140</v>
      </c>
      <c r="B1072">
        <f t="shared" si="32"/>
        <v>7.3866862567824967</v>
      </c>
      <c r="C1072">
        <f t="shared" si="33"/>
        <v>54.563133856139416</v>
      </c>
    </row>
    <row r="1073" spans="1:3" x14ac:dyDescent="0.25">
      <c r="A1073">
        <v>140</v>
      </c>
      <c r="B1073">
        <f t="shared" si="32"/>
        <v>7.3866862567824967</v>
      </c>
      <c r="C1073">
        <f t="shared" si="33"/>
        <v>54.563133856139416</v>
      </c>
    </row>
    <row r="1074" spans="1:3" x14ac:dyDescent="0.25">
      <c r="A1074">
        <v>145</v>
      </c>
      <c r="B1074">
        <f t="shared" si="32"/>
        <v>12.386686256782497</v>
      </c>
      <c r="C1074">
        <f t="shared" si="33"/>
        <v>153.42999642396438</v>
      </c>
    </row>
    <row r="1075" spans="1:3" x14ac:dyDescent="0.25">
      <c r="A1075">
        <v>151</v>
      </c>
      <c r="B1075">
        <f t="shared" si="32"/>
        <v>18.386686256782497</v>
      </c>
      <c r="C1075">
        <f t="shared" si="33"/>
        <v>338.07023150535434</v>
      </c>
    </row>
    <row r="1076" spans="1:3" x14ac:dyDescent="0.25">
      <c r="A1076">
        <v>132</v>
      </c>
      <c r="B1076">
        <f t="shared" si="32"/>
        <v>-0.61331374321750332</v>
      </c>
      <c r="C1076">
        <f t="shared" si="33"/>
        <v>0.37615374761946557</v>
      </c>
    </row>
    <row r="1077" spans="1:3" x14ac:dyDescent="0.25">
      <c r="A1077">
        <v>116</v>
      </c>
      <c r="B1077">
        <f t="shared" si="32"/>
        <v>-16.613313743217503</v>
      </c>
      <c r="C1077">
        <f t="shared" si="33"/>
        <v>276.00219353057958</v>
      </c>
    </row>
    <row r="1078" spans="1:3" x14ac:dyDescent="0.25">
      <c r="A1078">
        <v>120</v>
      </c>
      <c r="B1078">
        <f t="shared" si="32"/>
        <v>-12.613313743217503</v>
      </c>
      <c r="C1078">
        <f t="shared" si="33"/>
        <v>159.09568358483955</v>
      </c>
    </row>
    <row r="1079" spans="1:3" x14ac:dyDescent="0.25">
      <c r="A1079">
        <v>158</v>
      </c>
      <c r="B1079">
        <f t="shared" si="32"/>
        <v>25.386686256782497</v>
      </c>
      <c r="C1079">
        <f t="shared" si="33"/>
        <v>644.4838391003093</v>
      </c>
    </row>
    <row r="1080" spans="1:3" x14ac:dyDescent="0.25">
      <c r="A1080">
        <v>116</v>
      </c>
      <c r="B1080">
        <f t="shared" si="32"/>
        <v>-16.613313743217503</v>
      </c>
      <c r="C1080">
        <f t="shared" si="33"/>
        <v>276.00219353057958</v>
      </c>
    </row>
    <row r="1081" spans="1:3" x14ac:dyDescent="0.25">
      <c r="A1081">
        <v>112</v>
      </c>
      <c r="B1081">
        <f t="shared" si="32"/>
        <v>-20.613313743217503</v>
      </c>
      <c r="C1081">
        <f t="shared" si="33"/>
        <v>424.9087034763196</v>
      </c>
    </row>
    <row r="1082" spans="1:3" x14ac:dyDescent="0.25">
      <c r="A1082">
        <v>126</v>
      </c>
      <c r="B1082">
        <f t="shared" si="32"/>
        <v>-6.6133137432175033</v>
      </c>
      <c r="C1082">
        <f t="shared" si="33"/>
        <v>43.735918666229509</v>
      </c>
    </row>
    <row r="1083" spans="1:3" x14ac:dyDescent="0.25">
      <c r="A1083">
        <v>120</v>
      </c>
      <c r="B1083">
        <f t="shared" si="32"/>
        <v>-12.613313743217503</v>
      </c>
      <c r="C1083">
        <f t="shared" si="33"/>
        <v>159.09568358483955</v>
      </c>
    </row>
    <row r="1084" spans="1:3" x14ac:dyDescent="0.25">
      <c r="A1084">
        <v>117</v>
      </c>
      <c r="B1084">
        <f t="shared" si="32"/>
        <v>-15.613313743217503</v>
      </c>
      <c r="C1084">
        <f t="shared" si="33"/>
        <v>243.77556604414457</v>
      </c>
    </row>
    <row r="1085" spans="1:3" x14ac:dyDescent="0.25">
      <c r="A1085">
        <v>153</v>
      </c>
      <c r="B1085">
        <f t="shared" si="32"/>
        <v>20.386686256782497</v>
      </c>
      <c r="C1085">
        <f t="shared" si="33"/>
        <v>415.61697653248433</v>
      </c>
    </row>
    <row r="1086" spans="1:3" x14ac:dyDescent="0.25">
      <c r="A1086">
        <v>124</v>
      </c>
      <c r="B1086">
        <f t="shared" si="32"/>
        <v>-8.6133137432175033</v>
      </c>
      <c r="C1086">
        <f t="shared" si="33"/>
        <v>74.189173639099522</v>
      </c>
    </row>
    <row r="1087" spans="1:3" x14ac:dyDescent="0.25">
      <c r="A1087">
        <v>127</v>
      </c>
      <c r="B1087">
        <f t="shared" si="32"/>
        <v>-5.6133137432175033</v>
      </c>
      <c r="C1087">
        <f t="shared" si="33"/>
        <v>31.509291179794499</v>
      </c>
    </row>
    <row r="1088" spans="1:3" x14ac:dyDescent="0.25">
      <c r="A1088">
        <v>126</v>
      </c>
      <c r="B1088">
        <f t="shared" si="32"/>
        <v>-6.6133137432175033</v>
      </c>
      <c r="C1088">
        <f t="shared" si="33"/>
        <v>43.735918666229509</v>
      </c>
    </row>
    <row r="1089" spans="1:3" x14ac:dyDescent="0.25">
      <c r="A1089">
        <v>133.1</v>
      </c>
      <c r="B1089">
        <f t="shared" si="32"/>
        <v>0.486686256782491</v>
      </c>
      <c r="C1089">
        <f t="shared" si="33"/>
        <v>0.23686351254095278</v>
      </c>
    </row>
    <row r="1090" spans="1:3" x14ac:dyDescent="0.25">
      <c r="A1090">
        <v>114</v>
      </c>
      <c r="B1090">
        <f t="shared" si="32"/>
        <v>-18.613313743217503</v>
      </c>
      <c r="C1090">
        <f t="shared" si="33"/>
        <v>346.45544850344959</v>
      </c>
    </row>
    <row r="1091" spans="1:3" x14ac:dyDescent="0.25">
      <c r="A1091">
        <v>133</v>
      </c>
      <c r="B1091">
        <f t="shared" ref="B1091:B1154" si="34">A1091 -$H$2</f>
        <v>0.38668625678249668</v>
      </c>
      <c r="C1091">
        <f t="shared" ref="C1091:C1154" si="35">B1091*B1091</f>
        <v>0.14952626118445897</v>
      </c>
    </row>
    <row r="1092" spans="1:3" x14ac:dyDescent="0.25">
      <c r="A1092">
        <v>130</v>
      </c>
      <c r="B1092">
        <f t="shared" si="34"/>
        <v>-2.6133137432175033</v>
      </c>
      <c r="C1092">
        <f t="shared" si="35"/>
        <v>6.8294087204894787</v>
      </c>
    </row>
    <row r="1093" spans="1:3" x14ac:dyDescent="0.25">
      <c r="A1093">
        <v>127</v>
      </c>
      <c r="B1093">
        <f t="shared" si="34"/>
        <v>-5.6133137432175033</v>
      </c>
      <c r="C1093">
        <f t="shared" si="35"/>
        <v>31.509291179794499</v>
      </c>
    </row>
    <row r="1094" spans="1:3" x14ac:dyDescent="0.25">
      <c r="A1094">
        <v>143</v>
      </c>
      <c r="B1094">
        <f t="shared" si="34"/>
        <v>10.386686256782497</v>
      </c>
      <c r="C1094">
        <f t="shared" si="35"/>
        <v>107.8832513968344</v>
      </c>
    </row>
    <row r="1095" spans="1:3" x14ac:dyDescent="0.25">
      <c r="A1095">
        <v>130</v>
      </c>
      <c r="B1095">
        <f t="shared" si="34"/>
        <v>-2.6133137432175033</v>
      </c>
      <c r="C1095">
        <f t="shared" si="35"/>
        <v>6.8294087204894787</v>
      </c>
    </row>
    <row r="1096" spans="1:3" x14ac:dyDescent="0.25">
      <c r="A1096">
        <v>136</v>
      </c>
      <c r="B1096">
        <f t="shared" si="34"/>
        <v>3.3866862567824967</v>
      </c>
      <c r="C1096">
        <f t="shared" si="35"/>
        <v>11.469643801879439</v>
      </c>
    </row>
    <row r="1097" spans="1:3" x14ac:dyDescent="0.25">
      <c r="A1097">
        <v>125</v>
      </c>
      <c r="B1097">
        <f t="shared" si="34"/>
        <v>-7.6133137432175033</v>
      </c>
      <c r="C1097">
        <f t="shared" si="35"/>
        <v>57.962546152664515</v>
      </c>
    </row>
    <row r="1098" spans="1:3" x14ac:dyDescent="0.25">
      <c r="A1098">
        <v>110</v>
      </c>
      <c r="B1098">
        <f t="shared" si="34"/>
        <v>-22.613313743217503</v>
      </c>
      <c r="C1098">
        <f t="shared" si="35"/>
        <v>511.36195844918961</v>
      </c>
    </row>
    <row r="1099" spans="1:3" x14ac:dyDescent="0.25">
      <c r="A1099">
        <v>130</v>
      </c>
      <c r="B1099">
        <f t="shared" si="34"/>
        <v>-2.6133137432175033</v>
      </c>
      <c r="C1099">
        <f t="shared" si="35"/>
        <v>6.8294087204894787</v>
      </c>
    </row>
    <row r="1100" spans="1:3" x14ac:dyDescent="0.25">
      <c r="A1100">
        <v>135</v>
      </c>
      <c r="B1100">
        <f t="shared" si="34"/>
        <v>2.3866862567824967</v>
      </c>
      <c r="C1100">
        <f t="shared" si="35"/>
        <v>5.6962712883144455</v>
      </c>
    </row>
    <row r="1101" spans="1:3" x14ac:dyDescent="0.25">
      <c r="A1101">
        <v>133</v>
      </c>
      <c r="B1101">
        <f t="shared" si="34"/>
        <v>0.38668625678249668</v>
      </c>
      <c r="C1101">
        <f t="shared" si="35"/>
        <v>0.14952626118445897</v>
      </c>
    </row>
    <row r="1102" spans="1:3" x14ac:dyDescent="0.25">
      <c r="A1102">
        <v>122</v>
      </c>
      <c r="B1102">
        <f t="shared" si="34"/>
        <v>-10.613313743217503</v>
      </c>
      <c r="C1102">
        <f t="shared" si="35"/>
        <v>112.64242861196954</v>
      </c>
    </row>
    <row r="1103" spans="1:3" x14ac:dyDescent="0.25">
      <c r="A1103">
        <v>122</v>
      </c>
      <c r="B1103">
        <f t="shared" si="34"/>
        <v>-10.613313743217503</v>
      </c>
      <c r="C1103">
        <f t="shared" si="35"/>
        <v>112.64242861196954</v>
      </c>
    </row>
    <row r="1104" spans="1:3" x14ac:dyDescent="0.25">
      <c r="A1104">
        <v>121</v>
      </c>
      <c r="B1104">
        <f t="shared" si="34"/>
        <v>-11.613313743217503</v>
      </c>
      <c r="C1104">
        <f t="shared" si="35"/>
        <v>134.86905609840454</v>
      </c>
    </row>
    <row r="1105" spans="1:3" x14ac:dyDescent="0.25">
      <c r="A1105">
        <v>123</v>
      </c>
      <c r="B1105">
        <f t="shared" si="34"/>
        <v>-9.6133137432175033</v>
      </c>
      <c r="C1105">
        <f t="shared" si="35"/>
        <v>92.415801125534529</v>
      </c>
    </row>
    <row r="1106" spans="1:3" x14ac:dyDescent="0.25">
      <c r="A1106">
        <v>128</v>
      </c>
      <c r="B1106">
        <f t="shared" si="34"/>
        <v>-4.6133137432175033</v>
      </c>
      <c r="C1106">
        <f t="shared" si="35"/>
        <v>21.282663693359492</v>
      </c>
    </row>
    <row r="1107" spans="1:3" x14ac:dyDescent="0.25">
      <c r="A1107">
        <v>139</v>
      </c>
      <c r="B1107">
        <f t="shared" si="34"/>
        <v>6.3866862567824967</v>
      </c>
      <c r="C1107">
        <f t="shared" si="35"/>
        <v>40.789761342574423</v>
      </c>
    </row>
    <row r="1108" spans="1:3" x14ac:dyDescent="0.25">
      <c r="A1108">
        <v>124</v>
      </c>
      <c r="B1108">
        <f t="shared" si="34"/>
        <v>-8.6133137432175033</v>
      </c>
      <c r="C1108">
        <f t="shared" si="35"/>
        <v>74.189173639099522</v>
      </c>
    </row>
    <row r="1109" spans="1:3" x14ac:dyDescent="0.25">
      <c r="A1109">
        <v>135</v>
      </c>
      <c r="B1109">
        <f t="shared" si="34"/>
        <v>2.3866862567824967</v>
      </c>
      <c r="C1109">
        <f t="shared" si="35"/>
        <v>5.6962712883144455</v>
      </c>
    </row>
    <row r="1110" spans="1:3" x14ac:dyDescent="0.25">
      <c r="A1110">
        <v>110</v>
      </c>
      <c r="B1110">
        <f t="shared" si="34"/>
        <v>-22.613313743217503</v>
      </c>
      <c r="C1110">
        <f t="shared" si="35"/>
        <v>511.36195844918961</v>
      </c>
    </row>
    <row r="1111" spans="1:3" x14ac:dyDescent="0.25">
      <c r="A1111">
        <v>138</v>
      </c>
      <c r="B1111">
        <f t="shared" si="34"/>
        <v>5.3866862567824967</v>
      </c>
      <c r="C1111">
        <f t="shared" si="35"/>
        <v>29.016388829009426</v>
      </c>
    </row>
    <row r="1112" spans="1:3" x14ac:dyDescent="0.25">
      <c r="A1112">
        <v>140</v>
      </c>
      <c r="B1112">
        <f t="shared" si="34"/>
        <v>7.3866862567824967</v>
      </c>
      <c r="C1112">
        <f t="shared" si="35"/>
        <v>54.563133856139416</v>
      </c>
    </row>
    <row r="1113" spans="1:3" x14ac:dyDescent="0.25">
      <c r="A1113">
        <v>126</v>
      </c>
      <c r="B1113">
        <f t="shared" si="34"/>
        <v>-6.6133137432175033</v>
      </c>
      <c r="C1113">
        <f t="shared" si="35"/>
        <v>43.735918666229509</v>
      </c>
    </row>
    <row r="1114" spans="1:3" x14ac:dyDescent="0.25">
      <c r="A1114">
        <v>113</v>
      </c>
      <c r="B1114">
        <f t="shared" si="34"/>
        <v>-19.613313743217503</v>
      </c>
      <c r="C1114">
        <f t="shared" si="35"/>
        <v>384.68207598988459</v>
      </c>
    </row>
    <row r="1115" spans="1:3" x14ac:dyDescent="0.25">
      <c r="A1115">
        <v>120</v>
      </c>
      <c r="B1115">
        <f t="shared" si="34"/>
        <v>-12.613313743217503</v>
      </c>
      <c r="C1115">
        <f t="shared" si="35"/>
        <v>159.09568358483955</v>
      </c>
    </row>
    <row r="1116" spans="1:3" x14ac:dyDescent="0.25">
      <c r="A1116">
        <v>145</v>
      </c>
      <c r="B1116">
        <f t="shared" si="34"/>
        <v>12.386686256782497</v>
      </c>
      <c r="C1116">
        <f t="shared" si="35"/>
        <v>153.42999642396438</v>
      </c>
    </row>
    <row r="1117" spans="1:3" x14ac:dyDescent="0.25">
      <c r="A1117">
        <v>124</v>
      </c>
      <c r="B1117">
        <f t="shared" si="34"/>
        <v>-8.6133137432175033</v>
      </c>
      <c r="C1117">
        <f t="shared" si="35"/>
        <v>74.189173639099522</v>
      </c>
    </row>
    <row r="1118" spans="1:3" x14ac:dyDescent="0.25">
      <c r="A1118">
        <v>160</v>
      </c>
      <c r="B1118">
        <f t="shared" si="34"/>
        <v>27.386686256782497</v>
      </c>
      <c r="C1118">
        <f t="shared" si="35"/>
        <v>750.03058412743928</v>
      </c>
    </row>
    <row r="1119" spans="1:3" x14ac:dyDescent="0.25">
      <c r="A1119">
        <v>138</v>
      </c>
      <c r="B1119">
        <f t="shared" si="34"/>
        <v>5.3866862567824967</v>
      </c>
      <c r="C1119">
        <f t="shared" si="35"/>
        <v>29.016388829009426</v>
      </c>
    </row>
    <row r="1120" spans="1:3" x14ac:dyDescent="0.25">
      <c r="A1120">
        <v>130</v>
      </c>
      <c r="B1120">
        <f t="shared" si="34"/>
        <v>-2.6133137432175033</v>
      </c>
      <c r="C1120">
        <f t="shared" si="35"/>
        <v>6.8294087204894787</v>
      </c>
    </row>
    <row r="1121" spans="1:3" x14ac:dyDescent="0.25">
      <c r="A1121">
        <v>127</v>
      </c>
      <c r="B1121">
        <f t="shared" si="34"/>
        <v>-5.6133137432175033</v>
      </c>
      <c r="C1121">
        <f t="shared" si="35"/>
        <v>31.509291179794499</v>
      </c>
    </row>
    <row r="1122" spans="1:3" x14ac:dyDescent="0.25">
      <c r="A1122">
        <v>170</v>
      </c>
      <c r="B1122">
        <f t="shared" si="34"/>
        <v>37.386686256782497</v>
      </c>
      <c r="C1122">
        <f t="shared" si="35"/>
        <v>1397.7643092630892</v>
      </c>
    </row>
    <row r="1123" spans="1:3" x14ac:dyDescent="0.25">
      <c r="A1123">
        <v>111</v>
      </c>
      <c r="B1123">
        <f t="shared" si="34"/>
        <v>-21.613313743217503</v>
      </c>
      <c r="C1123">
        <f t="shared" si="35"/>
        <v>467.13533096275461</v>
      </c>
    </row>
    <row r="1124" spans="1:3" x14ac:dyDescent="0.25">
      <c r="A1124">
        <v>100</v>
      </c>
      <c r="B1124">
        <f t="shared" si="34"/>
        <v>-32.613313743217503</v>
      </c>
      <c r="C1124">
        <f t="shared" si="35"/>
        <v>1063.6282333135396</v>
      </c>
    </row>
    <row r="1125" spans="1:3" x14ac:dyDescent="0.25">
      <c r="A1125">
        <v>160</v>
      </c>
      <c r="B1125">
        <f t="shared" si="34"/>
        <v>27.386686256782497</v>
      </c>
      <c r="C1125">
        <f t="shared" si="35"/>
        <v>750.03058412743928</v>
      </c>
    </row>
    <row r="1126" spans="1:3" x14ac:dyDescent="0.25">
      <c r="A1126">
        <v>152</v>
      </c>
      <c r="B1126">
        <f t="shared" si="34"/>
        <v>19.386686256782497</v>
      </c>
      <c r="C1126">
        <f t="shared" si="35"/>
        <v>375.84360401891934</v>
      </c>
    </row>
    <row r="1127" spans="1:3" x14ac:dyDescent="0.25">
      <c r="A1127">
        <v>144</v>
      </c>
      <c r="B1127">
        <f t="shared" si="34"/>
        <v>11.386686256782497</v>
      </c>
      <c r="C1127">
        <f t="shared" si="35"/>
        <v>129.65662391039939</v>
      </c>
    </row>
    <row r="1128" spans="1:3" x14ac:dyDescent="0.25">
      <c r="A1128">
        <v>133.80000000000001</v>
      </c>
      <c r="B1128">
        <f t="shared" si="34"/>
        <v>1.1866862567825081</v>
      </c>
      <c r="C1128">
        <f t="shared" si="35"/>
        <v>1.4082242720364806</v>
      </c>
    </row>
    <row r="1129" spans="1:3" x14ac:dyDescent="0.25">
      <c r="A1129">
        <v>125</v>
      </c>
      <c r="B1129">
        <f t="shared" si="34"/>
        <v>-7.6133137432175033</v>
      </c>
      <c r="C1129">
        <f t="shared" si="35"/>
        <v>57.962546152664515</v>
      </c>
    </row>
    <row r="1130" spans="1:3" x14ac:dyDescent="0.25">
      <c r="A1130">
        <v>150</v>
      </c>
      <c r="B1130">
        <f t="shared" si="34"/>
        <v>17.386686256782497</v>
      </c>
      <c r="C1130">
        <f t="shared" si="35"/>
        <v>302.29685899178935</v>
      </c>
    </row>
    <row r="1131" spans="1:3" x14ac:dyDescent="0.25">
      <c r="A1131">
        <v>143</v>
      </c>
      <c r="B1131">
        <f t="shared" si="34"/>
        <v>10.386686256782497</v>
      </c>
      <c r="C1131">
        <f t="shared" si="35"/>
        <v>107.8832513968344</v>
      </c>
    </row>
    <row r="1132" spans="1:3" x14ac:dyDescent="0.25">
      <c r="A1132">
        <v>145</v>
      </c>
      <c r="B1132">
        <f t="shared" si="34"/>
        <v>12.386686256782497</v>
      </c>
      <c r="C1132">
        <f t="shared" si="35"/>
        <v>153.42999642396438</v>
      </c>
    </row>
    <row r="1133" spans="1:3" x14ac:dyDescent="0.25">
      <c r="A1133">
        <v>120</v>
      </c>
      <c r="B1133">
        <f t="shared" si="34"/>
        <v>-12.613313743217503</v>
      </c>
      <c r="C1133">
        <f t="shared" si="35"/>
        <v>159.09568358483955</v>
      </c>
    </row>
    <row r="1134" spans="1:3" x14ac:dyDescent="0.25">
      <c r="A1134">
        <v>138</v>
      </c>
      <c r="B1134">
        <f t="shared" si="34"/>
        <v>5.3866862567824967</v>
      </c>
      <c r="C1134">
        <f t="shared" si="35"/>
        <v>29.016388829009426</v>
      </c>
    </row>
    <row r="1135" spans="1:3" x14ac:dyDescent="0.25">
      <c r="A1135">
        <v>145</v>
      </c>
      <c r="B1135">
        <f t="shared" si="34"/>
        <v>12.386686256782497</v>
      </c>
      <c r="C1135">
        <f t="shared" si="35"/>
        <v>153.42999642396438</v>
      </c>
    </row>
    <row r="1136" spans="1:3" x14ac:dyDescent="0.25">
      <c r="A1136">
        <v>122</v>
      </c>
      <c r="B1136">
        <f t="shared" si="34"/>
        <v>-10.613313743217503</v>
      </c>
      <c r="C1136">
        <f t="shared" si="35"/>
        <v>112.64242861196954</v>
      </c>
    </row>
    <row r="1137" spans="1:3" x14ac:dyDescent="0.25">
      <c r="A1137">
        <v>110</v>
      </c>
      <c r="B1137">
        <f t="shared" si="34"/>
        <v>-22.613313743217503</v>
      </c>
      <c r="C1137">
        <f t="shared" si="35"/>
        <v>511.36195844918961</v>
      </c>
    </row>
    <row r="1138" spans="1:3" x14ac:dyDescent="0.25">
      <c r="A1138">
        <v>136</v>
      </c>
      <c r="B1138">
        <f t="shared" si="34"/>
        <v>3.3866862567824967</v>
      </c>
      <c r="C1138">
        <f t="shared" si="35"/>
        <v>11.469643801879439</v>
      </c>
    </row>
    <row r="1139" spans="1:3" x14ac:dyDescent="0.25">
      <c r="A1139">
        <v>145</v>
      </c>
      <c r="B1139">
        <f t="shared" si="34"/>
        <v>12.386686256782497</v>
      </c>
      <c r="C1139">
        <f t="shared" si="35"/>
        <v>153.42999642396438</v>
      </c>
    </row>
    <row r="1140" spans="1:3" x14ac:dyDescent="0.25">
      <c r="A1140">
        <v>141</v>
      </c>
      <c r="B1140">
        <f t="shared" si="34"/>
        <v>8.3866862567824967</v>
      </c>
      <c r="C1140">
        <f t="shared" si="35"/>
        <v>70.336506369704409</v>
      </c>
    </row>
    <row r="1141" spans="1:3" x14ac:dyDescent="0.25">
      <c r="A1141">
        <v>149</v>
      </c>
      <c r="B1141">
        <f t="shared" si="34"/>
        <v>16.386686256782497</v>
      </c>
      <c r="C1141">
        <f t="shared" si="35"/>
        <v>268.52348647822436</v>
      </c>
    </row>
    <row r="1142" spans="1:3" x14ac:dyDescent="0.25">
      <c r="A1142">
        <v>130</v>
      </c>
      <c r="B1142">
        <f t="shared" si="34"/>
        <v>-2.6133137432175033</v>
      </c>
      <c r="C1142">
        <f t="shared" si="35"/>
        <v>6.8294087204894787</v>
      </c>
    </row>
    <row r="1143" spans="1:3" x14ac:dyDescent="0.25">
      <c r="A1143">
        <v>121</v>
      </c>
      <c r="B1143">
        <f t="shared" si="34"/>
        <v>-11.613313743217503</v>
      </c>
      <c r="C1143">
        <f t="shared" si="35"/>
        <v>134.86905609840454</v>
      </c>
    </row>
    <row r="1144" spans="1:3" x14ac:dyDescent="0.25">
      <c r="A1144">
        <v>128</v>
      </c>
      <c r="B1144">
        <f t="shared" si="34"/>
        <v>-4.6133137432175033</v>
      </c>
      <c r="C1144">
        <f t="shared" si="35"/>
        <v>21.282663693359492</v>
      </c>
    </row>
    <row r="1145" spans="1:3" x14ac:dyDescent="0.25">
      <c r="A1145">
        <v>152</v>
      </c>
      <c r="B1145">
        <f t="shared" si="34"/>
        <v>19.386686256782497</v>
      </c>
      <c r="C1145">
        <f t="shared" si="35"/>
        <v>375.84360401891934</v>
      </c>
    </row>
    <row r="1146" spans="1:3" x14ac:dyDescent="0.25">
      <c r="A1146">
        <v>132</v>
      </c>
      <c r="B1146">
        <f t="shared" si="34"/>
        <v>-0.61331374321750332</v>
      </c>
      <c r="C1146">
        <f t="shared" si="35"/>
        <v>0.37615374761946557</v>
      </c>
    </row>
    <row r="1147" spans="1:3" x14ac:dyDescent="0.25">
      <c r="A1147">
        <v>107</v>
      </c>
      <c r="B1147">
        <f t="shared" si="34"/>
        <v>-25.613313743217503</v>
      </c>
      <c r="C1147">
        <f t="shared" si="35"/>
        <v>656.04184090849458</v>
      </c>
    </row>
    <row r="1148" spans="1:3" x14ac:dyDescent="0.25">
      <c r="A1148">
        <v>131</v>
      </c>
      <c r="B1148">
        <f t="shared" si="34"/>
        <v>-1.6133137432175033</v>
      </c>
      <c r="C1148">
        <f t="shared" si="35"/>
        <v>2.602781234054472</v>
      </c>
    </row>
    <row r="1149" spans="1:3" x14ac:dyDescent="0.25">
      <c r="A1149">
        <v>141</v>
      </c>
      <c r="B1149">
        <f t="shared" si="34"/>
        <v>8.3866862567824967</v>
      </c>
      <c r="C1149">
        <f t="shared" si="35"/>
        <v>70.336506369704409</v>
      </c>
    </row>
    <row r="1150" spans="1:3" x14ac:dyDescent="0.25">
      <c r="A1150">
        <v>120</v>
      </c>
      <c r="B1150">
        <f t="shared" si="34"/>
        <v>-12.613313743217503</v>
      </c>
      <c r="C1150">
        <f t="shared" si="35"/>
        <v>159.09568358483955</v>
      </c>
    </row>
    <row r="1151" spans="1:3" x14ac:dyDescent="0.25">
      <c r="A1151">
        <v>148</v>
      </c>
      <c r="B1151">
        <f t="shared" si="34"/>
        <v>15.386686256782497</v>
      </c>
      <c r="C1151">
        <f t="shared" si="35"/>
        <v>236.75011396465936</v>
      </c>
    </row>
    <row r="1152" spans="1:3" x14ac:dyDescent="0.25">
      <c r="A1152">
        <v>130</v>
      </c>
      <c r="B1152">
        <f t="shared" si="34"/>
        <v>-2.6133137432175033</v>
      </c>
      <c r="C1152">
        <f t="shared" si="35"/>
        <v>6.8294087204894787</v>
      </c>
    </row>
    <row r="1153" spans="1:3" x14ac:dyDescent="0.25">
      <c r="A1153">
        <v>145</v>
      </c>
      <c r="B1153">
        <f t="shared" si="34"/>
        <v>12.386686256782497</v>
      </c>
      <c r="C1153">
        <f t="shared" si="35"/>
        <v>153.42999642396438</v>
      </c>
    </row>
    <row r="1154" spans="1:3" x14ac:dyDescent="0.25">
      <c r="A1154">
        <v>112</v>
      </c>
      <c r="B1154">
        <f t="shared" si="34"/>
        <v>-20.613313743217503</v>
      </c>
      <c r="C1154">
        <f t="shared" si="35"/>
        <v>424.9087034763196</v>
      </c>
    </row>
    <row r="1155" spans="1:3" x14ac:dyDescent="0.25">
      <c r="A1155">
        <v>138</v>
      </c>
      <c r="B1155">
        <f t="shared" ref="B1155:B1218" si="36">A1155 -$H$2</f>
        <v>5.3866862567824967</v>
      </c>
      <c r="C1155">
        <f t="shared" ref="C1155:C1218" si="37">B1155*B1155</f>
        <v>29.016388829009426</v>
      </c>
    </row>
    <row r="1156" spans="1:3" x14ac:dyDescent="0.25">
      <c r="A1156">
        <v>135</v>
      </c>
      <c r="B1156">
        <f t="shared" si="36"/>
        <v>2.3866862567824967</v>
      </c>
      <c r="C1156">
        <f t="shared" si="37"/>
        <v>5.6962712883144455</v>
      </c>
    </row>
    <row r="1157" spans="1:3" x14ac:dyDescent="0.25">
      <c r="A1157">
        <v>118</v>
      </c>
      <c r="B1157">
        <f t="shared" si="36"/>
        <v>-14.613313743217503</v>
      </c>
      <c r="C1157">
        <f t="shared" si="37"/>
        <v>213.54893855770956</v>
      </c>
    </row>
    <row r="1158" spans="1:3" x14ac:dyDescent="0.25">
      <c r="A1158">
        <v>123</v>
      </c>
      <c r="B1158">
        <f t="shared" si="36"/>
        <v>-9.6133137432175033</v>
      </c>
      <c r="C1158">
        <f t="shared" si="37"/>
        <v>92.415801125534529</v>
      </c>
    </row>
    <row r="1159" spans="1:3" x14ac:dyDescent="0.25">
      <c r="A1159">
        <v>126</v>
      </c>
      <c r="B1159">
        <f t="shared" si="36"/>
        <v>-6.6133137432175033</v>
      </c>
      <c r="C1159">
        <f t="shared" si="37"/>
        <v>43.735918666229509</v>
      </c>
    </row>
    <row r="1160" spans="1:3" x14ac:dyDescent="0.25">
      <c r="A1160">
        <v>150</v>
      </c>
      <c r="B1160">
        <f t="shared" si="36"/>
        <v>17.386686256782497</v>
      </c>
      <c r="C1160">
        <f t="shared" si="37"/>
        <v>302.29685899178935</v>
      </c>
    </row>
    <row r="1161" spans="1:3" x14ac:dyDescent="0.25">
      <c r="A1161">
        <v>121</v>
      </c>
      <c r="B1161">
        <f t="shared" si="36"/>
        <v>-11.613313743217503</v>
      </c>
      <c r="C1161">
        <f t="shared" si="37"/>
        <v>134.86905609840454</v>
      </c>
    </row>
    <row r="1162" spans="1:3" x14ac:dyDescent="0.25">
      <c r="A1162">
        <v>133.1</v>
      </c>
      <c r="B1162">
        <f t="shared" si="36"/>
        <v>0.486686256782491</v>
      </c>
      <c r="C1162">
        <f t="shared" si="37"/>
        <v>0.23686351254095278</v>
      </c>
    </row>
    <row r="1163" spans="1:3" x14ac:dyDescent="0.25">
      <c r="A1163">
        <v>130</v>
      </c>
      <c r="B1163">
        <f t="shared" si="36"/>
        <v>-2.6133137432175033</v>
      </c>
      <c r="C1163">
        <f t="shared" si="37"/>
        <v>6.8294087204894787</v>
      </c>
    </row>
    <row r="1164" spans="1:3" x14ac:dyDescent="0.25">
      <c r="A1164">
        <v>139</v>
      </c>
      <c r="B1164">
        <f t="shared" si="36"/>
        <v>6.3866862567824967</v>
      </c>
      <c r="C1164">
        <f t="shared" si="37"/>
        <v>40.789761342574423</v>
      </c>
    </row>
    <row r="1165" spans="1:3" x14ac:dyDescent="0.25">
      <c r="A1165">
        <v>160</v>
      </c>
      <c r="B1165">
        <f t="shared" si="36"/>
        <v>27.386686256782497</v>
      </c>
      <c r="C1165">
        <f t="shared" si="37"/>
        <v>750.03058412743928</v>
      </c>
    </row>
    <row r="1166" spans="1:3" x14ac:dyDescent="0.25">
      <c r="A1166">
        <v>110</v>
      </c>
      <c r="B1166">
        <f t="shared" si="36"/>
        <v>-22.613313743217503</v>
      </c>
      <c r="C1166">
        <f t="shared" si="37"/>
        <v>511.36195844918961</v>
      </c>
    </row>
    <row r="1167" spans="1:3" x14ac:dyDescent="0.25">
      <c r="A1167">
        <v>140</v>
      </c>
      <c r="B1167">
        <f t="shared" si="36"/>
        <v>7.3866862567824967</v>
      </c>
      <c r="C1167">
        <f t="shared" si="37"/>
        <v>54.563133856139416</v>
      </c>
    </row>
    <row r="1168" spans="1:3" x14ac:dyDescent="0.25">
      <c r="A1168">
        <v>130</v>
      </c>
      <c r="B1168">
        <f t="shared" si="36"/>
        <v>-2.6133137432175033</v>
      </c>
      <c r="C1168">
        <f t="shared" si="37"/>
        <v>6.8294087204894787</v>
      </c>
    </row>
    <row r="1169" spans="1:3" x14ac:dyDescent="0.25">
      <c r="A1169">
        <v>132</v>
      </c>
      <c r="B1169">
        <f t="shared" si="36"/>
        <v>-0.61331374321750332</v>
      </c>
      <c r="C1169">
        <f t="shared" si="37"/>
        <v>0.37615374761946557</v>
      </c>
    </row>
    <row r="1170" spans="1:3" x14ac:dyDescent="0.25">
      <c r="A1170">
        <v>139</v>
      </c>
      <c r="B1170">
        <f t="shared" si="36"/>
        <v>6.3866862567824967</v>
      </c>
      <c r="C1170">
        <f t="shared" si="37"/>
        <v>40.789761342574423</v>
      </c>
    </row>
    <row r="1171" spans="1:3" x14ac:dyDescent="0.25">
      <c r="A1171">
        <v>135</v>
      </c>
      <c r="B1171">
        <f t="shared" si="36"/>
        <v>2.3866862567824967</v>
      </c>
      <c r="C1171">
        <f t="shared" si="37"/>
        <v>5.6962712883144455</v>
      </c>
    </row>
    <row r="1172" spans="1:3" x14ac:dyDescent="0.25">
      <c r="A1172">
        <v>117</v>
      </c>
      <c r="B1172">
        <f t="shared" si="36"/>
        <v>-15.613313743217503</v>
      </c>
      <c r="C1172">
        <f t="shared" si="37"/>
        <v>243.77556604414457</v>
      </c>
    </row>
    <row r="1173" spans="1:3" x14ac:dyDescent="0.25">
      <c r="A1173">
        <v>137</v>
      </c>
      <c r="B1173">
        <f t="shared" si="36"/>
        <v>4.3866862567824967</v>
      </c>
      <c r="C1173">
        <f t="shared" si="37"/>
        <v>19.243016315444432</v>
      </c>
    </row>
    <row r="1174" spans="1:3" x14ac:dyDescent="0.25">
      <c r="A1174">
        <v>144</v>
      </c>
      <c r="B1174">
        <f t="shared" si="36"/>
        <v>11.386686256782497</v>
      </c>
      <c r="C1174">
        <f t="shared" si="37"/>
        <v>129.65662391039939</v>
      </c>
    </row>
    <row r="1175" spans="1:3" x14ac:dyDescent="0.25">
      <c r="A1175">
        <v>130</v>
      </c>
      <c r="B1175">
        <f t="shared" si="36"/>
        <v>-2.6133137432175033</v>
      </c>
      <c r="C1175">
        <f t="shared" si="37"/>
        <v>6.8294087204894787</v>
      </c>
    </row>
    <row r="1176" spans="1:3" x14ac:dyDescent="0.25">
      <c r="A1176">
        <v>140</v>
      </c>
      <c r="B1176">
        <f t="shared" si="36"/>
        <v>7.3866862567824967</v>
      </c>
      <c r="C1176">
        <f t="shared" si="37"/>
        <v>54.563133856139416</v>
      </c>
    </row>
    <row r="1177" spans="1:3" x14ac:dyDescent="0.25">
      <c r="A1177">
        <v>130</v>
      </c>
      <c r="B1177">
        <f t="shared" si="36"/>
        <v>-2.6133137432175033</v>
      </c>
      <c r="C1177">
        <f t="shared" si="37"/>
        <v>6.8294087204894787</v>
      </c>
    </row>
    <row r="1178" spans="1:3" x14ac:dyDescent="0.25">
      <c r="A1178">
        <v>130</v>
      </c>
      <c r="B1178">
        <f t="shared" si="36"/>
        <v>-2.6133137432175033</v>
      </c>
      <c r="C1178">
        <f t="shared" si="37"/>
        <v>6.8294087204894787</v>
      </c>
    </row>
    <row r="1179" spans="1:3" x14ac:dyDescent="0.25">
      <c r="A1179">
        <v>152</v>
      </c>
      <c r="B1179">
        <f t="shared" si="36"/>
        <v>19.386686256782497</v>
      </c>
      <c r="C1179">
        <f t="shared" si="37"/>
        <v>375.84360401891934</v>
      </c>
    </row>
    <row r="1180" spans="1:3" x14ac:dyDescent="0.25">
      <c r="A1180">
        <v>133.1</v>
      </c>
      <c r="B1180">
        <f t="shared" si="36"/>
        <v>0.486686256782491</v>
      </c>
      <c r="C1180">
        <f t="shared" si="37"/>
        <v>0.23686351254095278</v>
      </c>
    </row>
    <row r="1181" spans="1:3" x14ac:dyDescent="0.25">
      <c r="A1181">
        <v>140</v>
      </c>
      <c r="B1181">
        <f t="shared" si="36"/>
        <v>7.3866862567824967</v>
      </c>
      <c r="C1181">
        <f t="shared" si="37"/>
        <v>54.563133856139416</v>
      </c>
    </row>
    <row r="1182" spans="1:3" x14ac:dyDescent="0.25">
      <c r="A1182">
        <v>133.1</v>
      </c>
      <c r="B1182">
        <f t="shared" si="36"/>
        <v>0.486686256782491</v>
      </c>
      <c r="C1182">
        <f t="shared" si="37"/>
        <v>0.23686351254095278</v>
      </c>
    </row>
    <row r="1183" spans="1:3" x14ac:dyDescent="0.25">
      <c r="A1183">
        <v>140</v>
      </c>
      <c r="B1183">
        <f t="shared" si="36"/>
        <v>7.3866862567824967</v>
      </c>
      <c r="C1183">
        <f t="shared" si="37"/>
        <v>54.563133856139416</v>
      </c>
    </row>
    <row r="1184" spans="1:3" x14ac:dyDescent="0.25">
      <c r="A1184">
        <v>133.1</v>
      </c>
      <c r="B1184">
        <f t="shared" si="36"/>
        <v>0.486686256782491</v>
      </c>
      <c r="C1184">
        <f t="shared" si="37"/>
        <v>0.23686351254095278</v>
      </c>
    </row>
    <row r="1185" spans="1:3" x14ac:dyDescent="0.25">
      <c r="A1185">
        <v>140</v>
      </c>
      <c r="B1185">
        <f t="shared" si="36"/>
        <v>7.3866862567824967</v>
      </c>
      <c r="C1185">
        <f t="shared" si="37"/>
        <v>54.563133856139416</v>
      </c>
    </row>
    <row r="1186" spans="1:3" x14ac:dyDescent="0.25">
      <c r="A1186">
        <v>133.1</v>
      </c>
      <c r="B1186">
        <f t="shared" si="36"/>
        <v>0.486686256782491</v>
      </c>
      <c r="C1186">
        <f t="shared" si="37"/>
        <v>0.23686351254095278</v>
      </c>
    </row>
    <row r="1187" spans="1:3" x14ac:dyDescent="0.25">
      <c r="A1187">
        <v>135</v>
      </c>
      <c r="B1187">
        <f t="shared" si="36"/>
        <v>2.3866862567824967</v>
      </c>
      <c r="C1187">
        <f t="shared" si="37"/>
        <v>5.6962712883144455</v>
      </c>
    </row>
    <row r="1188" spans="1:3" x14ac:dyDescent="0.25">
      <c r="A1188">
        <v>120</v>
      </c>
      <c r="B1188">
        <f t="shared" si="36"/>
        <v>-12.613313743217503</v>
      </c>
      <c r="C1188">
        <f t="shared" si="37"/>
        <v>159.09568358483955</v>
      </c>
    </row>
    <row r="1189" spans="1:3" x14ac:dyDescent="0.25">
      <c r="A1189">
        <v>140</v>
      </c>
      <c r="B1189">
        <f t="shared" si="36"/>
        <v>7.3866862567824967</v>
      </c>
      <c r="C1189">
        <f t="shared" si="37"/>
        <v>54.563133856139416</v>
      </c>
    </row>
    <row r="1190" spans="1:3" x14ac:dyDescent="0.25">
      <c r="A1190">
        <v>128</v>
      </c>
      <c r="B1190">
        <f t="shared" si="36"/>
        <v>-4.6133137432175033</v>
      </c>
      <c r="C1190">
        <f t="shared" si="37"/>
        <v>21.282663693359492</v>
      </c>
    </row>
    <row r="1191" spans="1:3" x14ac:dyDescent="0.25">
      <c r="A1191">
        <v>141</v>
      </c>
      <c r="B1191">
        <f t="shared" si="36"/>
        <v>8.3866862567824967</v>
      </c>
      <c r="C1191">
        <f t="shared" si="37"/>
        <v>70.336506369704409</v>
      </c>
    </row>
    <row r="1192" spans="1:3" x14ac:dyDescent="0.25">
      <c r="A1192">
        <v>140</v>
      </c>
      <c r="B1192">
        <f t="shared" si="36"/>
        <v>7.3866862567824967</v>
      </c>
      <c r="C1192">
        <f t="shared" si="37"/>
        <v>54.563133856139416</v>
      </c>
    </row>
    <row r="1193" spans="1:3" x14ac:dyDescent="0.25">
      <c r="A1193">
        <v>139</v>
      </c>
      <c r="B1193">
        <f t="shared" si="36"/>
        <v>6.3866862567824967</v>
      </c>
      <c r="C1193">
        <f t="shared" si="37"/>
        <v>40.789761342574423</v>
      </c>
    </row>
    <row r="1194" spans="1:3" x14ac:dyDescent="0.25">
      <c r="A1194">
        <v>142</v>
      </c>
      <c r="B1194">
        <f t="shared" si="36"/>
        <v>9.3866862567824967</v>
      </c>
      <c r="C1194">
        <f t="shared" si="37"/>
        <v>88.109878883269403</v>
      </c>
    </row>
    <row r="1195" spans="1:3" x14ac:dyDescent="0.25">
      <c r="A1195">
        <v>130</v>
      </c>
      <c r="B1195">
        <f t="shared" si="36"/>
        <v>-2.6133137432175033</v>
      </c>
      <c r="C1195">
        <f t="shared" si="37"/>
        <v>6.8294087204894787</v>
      </c>
    </row>
    <row r="1196" spans="1:3" x14ac:dyDescent="0.25">
      <c r="A1196">
        <v>130</v>
      </c>
      <c r="B1196">
        <f t="shared" si="36"/>
        <v>-2.6133137432175033</v>
      </c>
      <c r="C1196">
        <f t="shared" si="37"/>
        <v>6.8294087204894787</v>
      </c>
    </row>
    <row r="1197" spans="1:3" x14ac:dyDescent="0.25">
      <c r="A1197">
        <v>125</v>
      </c>
      <c r="B1197">
        <f t="shared" si="36"/>
        <v>-7.6133137432175033</v>
      </c>
      <c r="C1197">
        <f t="shared" si="37"/>
        <v>57.962546152664515</v>
      </c>
    </row>
    <row r="1198" spans="1:3" x14ac:dyDescent="0.25">
      <c r="A1198">
        <v>140</v>
      </c>
      <c r="B1198">
        <f t="shared" si="36"/>
        <v>7.3866862567824967</v>
      </c>
      <c r="C1198">
        <f t="shared" si="37"/>
        <v>54.563133856139416</v>
      </c>
    </row>
    <row r="1199" spans="1:3" x14ac:dyDescent="0.25">
      <c r="A1199">
        <v>120</v>
      </c>
      <c r="B1199">
        <f t="shared" si="36"/>
        <v>-12.613313743217503</v>
      </c>
      <c r="C1199">
        <f t="shared" si="37"/>
        <v>159.09568358483955</v>
      </c>
    </row>
    <row r="1200" spans="1:3" x14ac:dyDescent="0.25">
      <c r="A1200">
        <v>147</v>
      </c>
      <c r="B1200">
        <f t="shared" si="36"/>
        <v>14.386686256782497</v>
      </c>
      <c r="C1200">
        <f t="shared" si="37"/>
        <v>206.97674145109437</v>
      </c>
    </row>
    <row r="1201" spans="1:3" x14ac:dyDescent="0.25">
      <c r="A1201">
        <v>140</v>
      </c>
      <c r="B1201">
        <f t="shared" si="36"/>
        <v>7.3866862567824967</v>
      </c>
      <c r="C1201">
        <f t="shared" si="37"/>
        <v>54.563133856139416</v>
      </c>
    </row>
    <row r="1202" spans="1:3" x14ac:dyDescent="0.25">
      <c r="A1202">
        <v>161</v>
      </c>
      <c r="B1202">
        <f t="shared" si="36"/>
        <v>28.386686256782497</v>
      </c>
      <c r="C1202">
        <f t="shared" si="37"/>
        <v>805.80395664100422</v>
      </c>
    </row>
    <row r="1203" spans="1:3" x14ac:dyDescent="0.25">
      <c r="A1203">
        <v>133.1</v>
      </c>
      <c r="B1203">
        <f t="shared" si="36"/>
        <v>0.486686256782491</v>
      </c>
      <c r="C1203">
        <f t="shared" si="37"/>
        <v>0.23686351254095278</v>
      </c>
    </row>
    <row r="1204" spans="1:3" x14ac:dyDescent="0.25">
      <c r="A1204">
        <v>150</v>
      </c>
      <c r="B1204">
        <f t="shared" si="36"/>
        <v>17.386686256782497</v>
      </c>
      <c r="C1204">
        <f t="shared" si="37"/>
        <v>302.29685899178935</v>
      </c>
    </row>
    <row r="1205" spans="1:3" x14ac:dyDescent="0.25">
      <c r="A1205">
        <v>113</v>
      </c>
      <c r="B1205">
        <f t="shared" si="36"/>
        <v>-19.613313743217503</v>
      </c>
      <c r="C1205">
        <f t="shared" si="37"/>
        <v>384.68207598988459</v>
      </c>
    </row>
    <row r="1206" spans="1:3" x14ac:dyDescent="0.25">
      <c r="A1206">
        <v>140</v>
      </c>
      <c r="B1206">
        <f t="shared" si="36"/>
        <v>7.3866862567824967</v>
      </c>
      <c r="C1206">
        <f t="shared" si="37"/>
        <v>54.563133856139416</v>
      </c>
    </row>
    <row r="1207" spans="1:3" x14ac:dyDescent="0.25">
      <c r="A1207">
        <v>130</v>
      </c>
      <c r="B1207">
        <f t="shared" si="36"/>
        <v>-2.6133137432175033</v>
      </c>
      <c r="C1207">
        <f t="shared" si="37"/>
        <v>6.8294087204894787</v>
      </c>
    </row>
    <row r="1208" spans="1:3" x14ac:dyDescent="0.25">
      <c r="A1208">
        <v>120</v>
      </c>
      <c r="B1208">
        <f t="shared" si="36"/>
        <v>-12.613313743217503</v>
      </c>
      <c r="C1208">
        <f t="shared" si="37"/>
        <v>159.09568358483955</v>
      </c>
    </row>
    <row r="1209" spans="1:3" x14ac:dyDescent="0.25">
      <c r="A1209">
        <v>133.1</v>
      </c>
      <c r="B1209">
        <f t="shared" si="36"/>
        <v>0.486686256782491</v>
      </c>
      <c r="C1209">
        <f t="shared" si="37"/>
        <v>0.23686351254095278</v>
      </c>
    </row>
    <row r="1210" spans="1:3" x14ac:dyDescent="0.25">
      <c r="A1210">
        <v>130</v>
      </c>
      <c r="B1210">
        <f t="shared" si="36"/>
        <v>-2.6133137432175033</v>
      </c>
      <c r="C1210">
        <f t="shared" si="37"/>
        <v>6.8294087204894787</v>
      </c>
    </row>
    <row r="1211" spans="1:3" x14ac:dyDescent="0.25">
      <c r="A1211">
        <v>120</v>
      </c>
      <c r="B1211">
        <f t="shared" si="36"/>
        <v>-12.613313743217503</v>
      </c>
      <c r="C1211">
        <f t="shared" si="37"/>
        <v>159.09568358483955</v>
      </c>
    </row>
    <row r="1212" spans="1:3" x14ac:dyDescent="0.25">
      <c r="A1212">
        <v>140</v>
      </c>
      <c r="B1212">
        <f t="shared" si="36"/>
        <v>7.3866862567824967</v>
      </c>
      <c r="C1212">
        <f t="shared" si="37"/>
        <v>54.563133856139416</v>
      </c>
    </row>
    <row r="1213" spans="1:3" x14ac:dyDescent="0.25">
      <c r="A1213">
        <v>123</v>
      </c>
      <c r="B1213">
        <f t="shared" si="36"/>
        <v>-9.6133137432175033</v>
      </c>
      <c r="C1213">
        <f t="shared" si="37"/>
        <v>92.415801125534529</v>
      </c>
    </row>
    <row r="1214" spans="1:3" x14ac:dyDescent="0.25">
      <c r="A1214">
        <v>133.1</v>
      </c>
      <c r="B1214">
        <f t="shared" si="36"/>
        <v>0.486686256782491</v>
      </c>
      <c r="C1214">
        <f t="shared" si="37"/>
        <v>0.23686351254095278</v>
      </c>
    </row>
    <row r="1215" spans="1:3" x14ac:dyDescent="0.25">
      <c r="A1215">
        <v>130</v>
      </c>
      <c r="B1215">
        <f t="shared" si="36"/>
        <v>-2.6133137432175033</v>
      </c>
      <c r="C1215">
        <f t="shared" si="37"/>
        <v>6.8294087204894787</v>
      </c>
    </row>
    <row r="1216" spans="1:3" x14ac:dyDescent="0.25">
      <c r="A1216">
        <v>126</v>
      </c>
      <c r="B1216">
        <f t="shared" si="36"/>
        <v>-6.6133137432175033</v>
      </c>
      <c r="C1216">
        <f t="shared" si="37"/>
        <v>43.735918666229509</v>
      </c>
    </row>
    <row r="1217" spans="1:3" x14ac:dyDescent="0.25">
      <c r="A1217">
        <v>176</v>
      </c>
      <c r="B1217">
        <f t="shared" si="36"/>
        <v>43.386686256782497</v>
      </c>
      <c r="C1217">
        <f t="shared" si="37"/>
        <v>1882.4045443444791</v>
      </c>
    </row>
    <row r="1218" spans="1:3" x14ac:dyDescent="0.25">
      <c r="A1218">
        <v>124</v>
      </c>
      <c r="B1218">
        <f t="shared" si="36"/>
        <v>-8.6133137432175033</v>
      </c>
      <c r="C1218">
        <f t="shared" si="37"/>
        <v>74.189173639099522</v>
      </c>
    </row>
    <row r="1219" spans="1:3" x14ac:dyDescent="0.25">
      <c r="A1219">
        <v>120</v>
      </c>
      <c r="B1219">
        <f t="shared" ref="B1219:B1282" si="38">A1219 -$H$2</f>
        <v>-12.613313743217503</v>
      </c>
      <c r="C1219">
        <f t="shared" ref="C1219:C1282" si="39">B1219*B1219</f>
        <v>159.09568358483955</v>
      </c>
    </row>
    <row r="1220" spans="1:3" x14ac:dyDescent="0.25">
      <c r="A1220">
        <v>140</v>
      </c>
      <c r="B1220">
        <f t="shared" si="38"/>
        <v>7.3866862567824967</v>
      </c>
      <c r="C1220">
        <f t="shared" si="39"/>
        <v>54.563133856139416</v>
      </c>
    </row>
    <row r="1221" spans="1:3" x14ac:dyDescent="0.25">
      <c r="A1221">
        <v>143</v>
      </c>
      <c r="B1221">
        <f t="shared" si="38"/>
        <v>10.386686256782497</v>
      </c>
      <c r="C1221">
        <f t="shared" si="39"/>
        <v>107.8832513968344</v>
      </c>
    </row>
    <row r="1222" spans="1:3" x14ac:dyDescent="0.25">
      <c r="A1222">
        <v>136</v>
      </c>
      <c r="B1222">
        <f t="shared" si="38"/>
        <v>3.3866862567824967</v>
      </c>
      <c r="C1222">
        <f t="shared" si="39"/>
        <v>11.469643801879439</v>
      </c>
    </row>
    <row r="1223" spans="1:3" x14ac:dyDescent="0.25">
      <c r="A1223">
        <v>132</v>
      </c>
      <c r="B1223">
        <f t="shared" si="38"/>
        <v>-0.61331374321750332</v>
      </c>
      <c r="C1223">
        <f t="shared" si="39"/>
        <v>0.37615374761946557</v>
      </c>
    </row>
    <row r="1224" spans="1:3" x14ac:dyDescent="0.25">
      <c r="A1224">
        <v>133.1</v>
      </c>
      <c r="B1224">
        <f t="shared" si="38"/>
        <v>0.486686256782491</v>
      </c>
      <c r="C1224">
        <f t="shared" si="39"/>
        <v>0.23686351254095278</v>
      </c>
    </row>
    <row r="1225" spans="1:3" x14ac:dyDescent="0.25">
      <c r="A1225">
        <v>100</v>
      </c>
      <c r="B1225">
        <f t="shared" si="38"/>
        <v>-32.613313743217503</v>
      </c>
      <c r="C1225">
        <f t="shared" si="39"/>
        <v>1063.6282333135396</v>
      </c>
    </row>
    <row r="1226" spans="1:3" x14ac:dyDescent="0.25">
      <c r="A1226">
        <v>137</v>
      </c>
      <c r="B1226">
        <f t="shared" si="38"/>
        <v>4.3866862567824967</v>
      </c>
      <c r="C1226">
        <f t="shared" si="39"/>
        <v>19.243016315444432</v>
      </c>
    </row>
    <row r="1227" spans="1:3" x14ac:dyDescent="0.25">
      <c r="A1227">
        <v>153</v>
      </c>
      <c r="B1227">
        <f t="shared" si="38"/>
        <v>20.386686256782497</v>
      </c>
      <c r="C1227">
        <f t="shared" si="39"/>
        <v>415.61697653248433</v>
      </c>
    </row>
    <row r="1228" spans="1:3" x14ac:dyDescent="0.25">
      <c r="A1228">
        <v>160</v>
      </c>
      <c r="B1228">
        <f t="shared" si="38"/>
        <v>27.386686256782497</v>
      </c>
      <c r="C1228">
        <f t="shared" si="39"/>
        <v>750.03058412743928</v>
      </c>
    </row>
    <row r="1229" spans="1:3" x14ac:dyDescent="0.25">
      <c r="A1229">
        <v>145</v>
      </c>
      <c r="B1229">
        <f t="shared" si="38"/>
        <v>12.386686256782497</v>
      </c>
      <c r="C1229">
        <f t="shared" si="39"/>
        <v>153.42999642396438</v>
      </c>
    </row>
    <row r="1230" spans="1:3" x14ac:dyDescent="0.25">
      <c r="A1230">
        <v>137</v>
      </c>
      <c r="B1230">
        <f t="shared" si="38"/>
        <v>4.3866862567824967</v>
      </c>
      <c r="C1230">
        <f t="shared" si="39"/>
        <v>19.243016315444432</v>
      </c>
    </row>
    <row r="1231" spans="1:3" x14ac:dyDescent="0.25">
      <c r="A1231">
        <v>140</v>
      </c>
      <c r="B1231">
        <f t="shared" si="38"/>
        <v>7.3866862567824967</v>
      </c>
      <c r="C1231">
        <f t="shared" si="39"/>
        <v>54.563133856139416</v>
      </c>
    </row>
    <row r="1232" spans="1:3" x14ac:dyDescent="0.25">
      <c r="A1232">
        <v>120</v>
      </c>
      <c r="B1232">
        <f t="shared" si="38"/>
        <v>-12.613313743217503</v>
      </c>
      <c r="C1232">
        <f t="shared" si="39"/>
        <v>159.09568358483955</v>
      </c>
    </row>
    <row r="1233" spans="1:3" x14ac:dyDescent="0.25">
      <c r="A1233">
        <v>122</v>
      </c>
      <c r="B1233">
        <f t="shared" si="38"/>
        <v>-10.613313743217503</v>
      </c>
      <c r="C1233">
        <f t="shared" si="39"/>
        <v>112.64242861196954</v>
      </c>
    </row>
    <row r="1234" spans="1:3" x14ac:dyDescent="0.25">
      <c r="A1234">
        <v>130</v>
      </c>
      <c r="B1234">
        <f t="shared" si="38"/>
        <v>-2.6133137432175033</v>
      </c>
      <c r="C1234">
        <f t="shared" si="39"/>
        <v>6.8294087204894787</v>
      </c>
    </row>
    <row r="1235" spans="1:3" x14ac:dyDescent="0.25">
      <c r="A1235">
        <v>133.1</v>
      </c>
      <c r="B1235">
        <f t="shared" si="38"/>
        <v>0.486686256782491</v>
      </c>
      <c r="C1235">
        <f t="shared" si="39"/>
        <v>0.23686351254095278</v>
      </c>
    </row>
    <row r="1236" spans="1:3" x14ac:dyDescent="0.25">
      <c r="A1236">
        <v>150</v>
      </c>
      <c r="B1236">
        <f t="shared" si="38"/>
        <v>17.386686256782497</v>
      </c>
      <c r="C1236">
        <f t="shared" si="39"/>
        <v>302.29685899178935</v>
      </c>
    </row>
    <row r="1237" spans="1:3" x14ac:dyDescent="0.25">
      <c r="A1237">
        <v>133.1</v>
      </c>
      <c r="B1237">
        <f t="shared" si="38"/>
        <v>0.486686256782491</v>
      </c>
      <c r="C1237">
        <f t="shared" si="39"/>
        <v>0.23686351254095278</v>
      </c>
    </row>
    <row r="1238" spans="1:3" x14ac:dyDescent="0.25">
      <c r="A1238">
        <v>141</v>
      </c>
      <c r="B1238">
        <f t="shared" si="38"/>
        <v>8.3866862567824967</v>
      </c>
      <c r="C1238">
        <f t="shared" si="39"/>
        <v>70.336506369704409</v>
      </c>
    </row>
    <row r="1239" spans="1:3" x14ac:dyDescent="0.25">
      <c r="A1239">
        <v>146</v>
      </c>
      <c r="B1239">
        <f t="shared" si="38"/>
        <v>13.386686256782497</v>
      </c>
      <c r="C1239">
        <f t="shared" si="39"/>
        <v>179.20336893752938</v>
      </c>
    </row>
    <row r="1240" spans="1:3" x14ac:dyDescent="0.25">
      <c r="A1240">
        <v>150</v>
      </c>
      <c r="B1240">
        <f t="shared" si="38"/>
        <v>17.386686256782497</v>
      </c>
      <c r="C1240">
        <f t="shared" si="39"/>
        <v>302.29685899178935</v>
      </c>
    </row>
    <row r="1241" spans="1:3" x14ac:dyDescent="0.25">
      <c r="A1241">
        <v>133.1</v>
      </c>
      <c r="B1241">
        <f t="shared" si="38"/>
        <v>0.486686256782491</v>
      </c>
      <c r="C1241">
        <f t="shared" si="39"/>
        <v>0.23686351254095278</v>
      </c>
    </row>
    <row r="1242" spans="1:3" x14ac:dyDescent="0.25">
      <c r="A1242">
        <v>120</v>
      </c>
      <c r="B1242">
        <f t="shared" si="38"/>
        <v>-12.613313743217503</v>
      </c>
      <c r="C1242">
        <f t="shared" si="39"/>
        <v>159.09568358483955</v>
      </c>
    </row>
    <row r="1243" spans="1:3" x14ac:dyDescent="0.25">
      <c r="A1243">
        <v>150</v>
      </c>
      <c r="B1243">
        <f t="shared" si="38"/>
        <v>17.386686256782497</v>
      </c>
      <c r="C1243">
        <f t="shared" si="39"/>
        <v>302.29685899178935</v>
      </c>
    </row>
    <row r="1244" spans="1:3" x14ac:dyDescent="0.25">
      <c r="A1244">
        <v>133.1</v>
      </c>
      <c r="B1244">
        <f t="shared" si="38"/>
        <v>0.486686256782491</v>
      </c>
      <c r="C1244">
        <f t="shared" si="39"/>
        <v>0.23686351254095278</v>
      </c>
    </row>
    <row r="1245" spans="1:3" x14ac:dyDescent="0.25">
      <c r="A1245">
        <v>140</v>
      </c>
      <c r="B1245">
        <f t="shared" si="38"/>
        <v>7.3866862567824967</v>
      </c>
      <c r="C1245">
        <f t="shared" si="39"/>
        <v>54.563133856139416</v>
      </c>
    </row>
    <row r="1246" spans="1:3" x14ac:dyDescent="0.25">
      <c r="A1246">
        <v>140</v>
      </c>
      <c r="B1246">
        <f t="shared" si="38"/>
        <v>7.3866862567824967</v>
      </c>
      <c r="C1246">
        <f t="shared" si="39"/>
        <v>54.563133856139416</v>
      </c>
    </row>
    <row r="1247" spans="1:3" x14ac:dyDescent="0.25">
      <c r="A1247">
        <v>133.1</v>
      </c>
      <c r="B1247">
        <f t="shared" si="38"/>
        <v>0.486686256782491</v>
      </c>
      <c r="C1247">
        <f t="shared" si="39"/>
        <v>0.23686351254095278</v>
      </c>
    </row>
    <row r="1248" spans="1:3" x14ac:dyDescent="0.25">
      <c r="A1248">
        <v>128</v>
      </c>
      <c r="B1248">
        <f t="shared" si="38"/>
        <v>-4.6133137432175033</v>
      </c>
      <c r="C1248">
        <f t="shared" si="39"/>
        <v>21.282663693359492</v>
      </c>
    </row>
    <row r="1249" spans="1:3" x14ac:dyDescent="0.25">
      <c r="A1249">
        <v>117</v>
      </c>
      <c r="B1249">
        <f t="shared" si="38"/>
        <v>-15.613313743217503</v>
      </c>
      <c r="C1249">
        <f t="shared" si="39"/>
        <v>243.77556604414457</v>
      </c>
    </row>
    <row r="1250" spans="1:3" x14ac:dyDescent="0.25">
      <c r="A1250">
        <v>140</v>
      </c>
      <c r="B1250">
        <f t="shared" si="38"/>
        <v>7.3866862567824967</v>
      </c>
      <c r="C1250">
        <f t="shared" si="39"/>
        <v>54.563133856139416</v>
      </c>
    </row>
    <row r="1251" spans="1:3" x14ac:dyDescent="0.25">
      <c r="A1251">
        <v>124</v>
      </c>
      <c r="B1251">
        <f t="shared" si="38"/>
        <v>-8.6133137432175033</v>
      </c>
      <c r="C1251">
        <f t="shared" si="39"/>
        <v>74.189173639099522</v>
      </c>
    </row>
    <row r="1252" spans="1:3" x14ac:dyDescent="0.25">
      <c r="A1252">
        <v>158</v>
      </c>
      <c r="B1252">
        <f t="shared" si="38"/>
        <v>25.386686256782497</v>
      </c>
      <c r="C1252">
        <f t="shared" si="39"/>
        <v>644.4838391003093</v>
      </c>
    </row>
    <row r="1253" spans="1:3" x14ac:dyDescent="0.25">
      <c r="A1253">
        <v>137</v>
      </c>
      <c r="B1253">
        <f t="shared" si="38"/>
        <v>4.3866862567824967</v>
      </c>
      <c r="C1253">
        <f t="shared" si="39"/>
        <v>19.243016315444432</v>
      </c>
    </row>
    <row r="1254" spans="1:3" x14ac:dyDescent="0.25">
      <c r="A1254">
        <v>123</v>
      </c>
      <c r="B1254">
        <f t="shared" si="38"/>
        <v>-9.6133137432175033</v>
      </c>
      <c r="C1254">
        <f t="shared" si="39"/>
        <v>92.415801125534529</v>
      </c>
    </row>
    <row r="1255" spans="1:3" x14ac:dyDescent="0.25">
      <c r="A1255">
        <v>126</v>
      </c>
      <c r="B1255">
        <f t="shared" si="38"/>
        <v>-6.6133137432175033</v>
      </c>
      <c r="C1255">
        <f t="shared" si="39"/>
        <v>43.735918666229509</v>
      </c>
    </row>
    <row r="1256" spans="1:3" x14ac:dyDescent="0.25">
      <c r="A1256">
        <v>170</v>
      </c>
      <c r="B1256">
        <f t="shared" si="38"/>
        <v>37.386686256782497</v>
      </c>
      <c r="C1256">
        <f t="shared" si="39"/>
        <v>1397.7643092630892</v>
      </c>
    </row>
    <row r="1257" spans="1:3" x14ac:dyDescent="0.25">
      <c r="A1257">
        <v>133.1</v>
      </c>
      <c r="B1257">
        <f t="shared" si="38"/>
        <v>0.486686256782491</v>
      </c>
      <c r="C1257">
        <f t="shared" si="39"/>
        <v>0.23686351254095278</v>
      </c>
    </row>
    <row r="1258" spans="1:3" x14ac:dyDescent="0.25">
      <c r="A1258">
        <v>115</v>
      </c>
      <c r="B1258">
        <f t="shared" si="38"/>
        <v>-17.613313743217503</v>
      </c>
      <c r="C1258">
        <f t="shared" si="39"/>
        <v>310.22882101701458</v>
      </c>
    </row>
    <row r="1259" spans="1:3" x14ac:dyDescent="0.25">
      <c r="A1259">
        <v>132</v>
      </c>
      <c r="B1259">
        <f t="shared" si="38"/>
        <v>-0.61331374321750332</v>
      </c>
      <c r="C1259">
        <f t="shared" si="39"/>
        <v>0.37615374761946557</v>
      </c>
    </row>
    <row r="1260" spans="1:3" x14ac:dyDescent="0.25">
      <c r="A1260">
        <v>132</v>
      </c>
      <c r="B1260">
        <f t="shared" si="38"/>
        <v>-0.61331374321750332</v>
      </c>
      <c r="C1260">
        <f t="shared" si="39"/>
        <v>0.37615374761946557</v>
      </c>
    </row>
    <row r="1261" spans="1:3" x14ac:dyDescent="0.25">
      <c r="A1261">
        <v>143</v>
      </c>
      <c r="B1261">
        <f t="shared" si="38"/>
        <v>10.386686256782497</v>
      </c>
      <c r="C1261">
        <f t="shared" si="39"/>
        <v>107.8832513968344</v>
      </c>
    </row>
    <row r="1262" spans="1:3" x14ac:dyDescent="0.25">
      <c r="A1262">
        <v>137</v>
      </c>
      <c r="B1262">
        <f t="shared" si="38"/>
        <v>4.3866862567824967</v>
      </c>
      <c r="C1262">
        <f t="shared" si="39"/>
        <v>19.243016315444432</v>
      </c>
    </row>
    <row r="1263" spans="1:3" x14ac:dyDescent="0.25">
      <c r="A1263">
        <v>130</v>
      </c>
      <c r="B1263">
        <f t="shared" si="38"/>
        <v>-2.6133137432175033</v>
      </c>
      <c r="C1263">
        <f t="shared" si="39"/>
        <v>6.8294087204894787</v>
      </c>
    </row>
    <row r="1264" spans="1:3" x14ac:dyDescent="0.25">
      <c r="A1264">
        <v>121</v>
      </c>
      <c r="B1264">
        <f t="shared" si="38"/>
        <v>-11.613313743217503</v>
      </c>
      <c r="C1264">
        <f t="shared" si="39"/>
        <v>134.86905609840454</v>
      </c>
    </row>
    <row r="1265" spans="1:3" x14ac:dyDescent="0.25">
      <c r="A1265">
        <v>130</v>
      </c>
      <c r="B1265">
        <f t="shared" si="38"/>
        <v>-2.6133137432175033</v>
      </c>
      <c r="C1265">
        <f t="shared" si="39"/>
        <v>6.8294087204894787</v>
      </c>
    </row>
    <row r="1266" spans="1:3" x14ac:dyDescent="0.25">
      <c r="A1266">
        <v>135</v>
      </c>
      <c r="B1266">
        <f t="shared" si="38"/>
        <v>2.3866862567824967</v>
      </c>
      <c r="C1266">
        <f t="shared" si="39"/>
        <v>5.6962712883144455</v>
      </c>
    </row>
    <row r="1267" spans="1:3" x14ac:dyDescent="0.25">
      <c r="A1267">
        <v>137</v>
      </c>
      <c r="B1267">
        <f t="shared" si="38"/>
        <v>4.3866862567824967</v>
      </c>
      <c r="C1267">
        <f t="shared" si="39"/>
        <v>19.243016315444432</v>
      </c>
    </row>
    <row r="1268" spans="1:3" x14ac:dyDescent="0.25">
      <c r="A1268">
        <v>100</v>
      </c>
      <c r="B1268">
        <f t="shared" si="38"/>
        <v>-32.613313743217503</v>
      </c>
      <c r="C1268">
        <f t="shared" si="39"/>
        <v>1063.6282333135396</v>
      </c>
    </row>
    <row r="1269" spans="1:3" x14ac:dyDescent="0.25">
      <c r="A1269">
        <v>127</v>
      </c>
      <c r="B1269">
        <f t="shared" si="38"/>
        <v>-5.6133137432175033</v>
      </c>
      <c r="C1269">
        <f t="shared" si="39"/>
        <v>31.509291179794499</v>
      </c>
    </row>
    <row r="1270" spans="1:3" x14ac:dyDescent="0.25">
      <c r="A1270">
        <v>140</v>
      </c>
      <c r="B1270">
        <f t="shared" si="38"/>
        <v>7.3866862567824967</v>
      </c>
      <c r="C1270">
        <f t="shared" si="39"/>
        <v>54.563133856139416</v>
      </c>
    </row>
    <row r="1271" spans="1:3" x14ac:dyDescent="0.25">
      <c r="A1271">
        <v>140</v>
      </c>
      <c r="B1271">
        <f t="shared" si="38"/>
        <v>7.3866862567824967</v>
      </c>
      <c r="C1271">
        <f t="shared" si="39"/>
        <v>54.563133856139416</v>
      </c>
    </row>
    <row r="1272" spans="1:3" x14ac:dyDescent="0.25">
      <c r="A1272">
        <v>121</v>
      </c>
      <c r="B1272">
        <f t="shared" si="38"/>
        <v>-11.613313743217503</v>
      </c>
      <c r="C1272">
        <f t="shared" si="39"/>
        <v>134.86905609840454</v>
      </c>
    </row>
    <row r="1273" spans="1:3" x14ac:dyDescent="0.25">
      <c r="A1273">
        <v>131</v>
      </c>
      <c r="B1273">
        <f t="shared" si="38"/>
        <v>-1.6133137432175033</v>
      </c>
      <c r="C1273">
        <f t="shared" si="39"/>
        <v>2.602781234054472</v>
      </c>
    </row>
    <row r="1274" spans="1:3" x14ac:dyDescent="0.25">
      <c r="A1274">
        <v>151</v>
      </c>
      <c r="B1274">
        <f t="shared" si="38"/>
        <v>18.386686256782497</v>
      </c>
      <c r="C1274">
        <f t="shared" si="39"/>
        <v>338.07023150535434</v>
      </c>
    </row>
    <row r="1275" spans="1:3" x14ac:dyDescent="0.25">
      <c r="A1275">
        <v>130</v>
      </c>
      <c r="B1275">
        <f t="shared" si="38"/>
        <v>-2.6133137432175033</v>
      </c>
      <c r="C1275">
        <f t="shared" si="39"/>
        <v>6.8294087204894787</v>
      </c>
    </row>
    <row r="1276" spans="1:3" x14ac:dyDescent="0.25">
      <c r="A1276">
        <v>120</v>
      </c>
      <c r="B1276">
        <f t="shared" si="38"/>
        <v>-12.613313743217503</v>
      </c>
      <c r="C1276">
        <f t="shared" si="39"/>
        <v>159.09568358483955</v>
      </c>
    </row>
    <row r="1277" spans="1:3" x14ac:dyDescent="0.25">
      <c r="A1277">
        <v>136</v>
      </c>
      <c r="B1277">
        <f t="shared" si="38"/>
        <v>3.3866862567824967</v>
      </c>
      <c r="C1277">
        <f t="shared" si="39"/>
        <v>11.469643801879439</v>
      </c>
    </row>
    <row r="1278" spans="1:3" x14ac:dyDescent="0.25">
      <c r="A1278">
        <v>125</v>
      </c>
      <c r="B1278">
        <f t="shared" si="38"/>
        <v>-7.6133137432175033</v>
      </c>
      <c r="C1278">
        <f t="shared" si="39"/>
        <v>57.962546152664515</v>
      </c>
    </row>
    <row r="1279" spans="1:3" x14ac:dyDescent="0.25">
      <c r="A1279">
        <v>133.1</v>
      </c>
      <c r="B1279">
        <f t="shared" si="38"/>
        <v>0.486686256782491</v>
      </c>
      <c r="C1279">
        <f t="shared" si="39"/>
        <v>0.23686351254095278</v>
      </c>
    </row>
    <row r="1280" spans="1:3" x14ac:dyDescent="0.25">
      <c r="A1280">
        <v>133.1</v>
      </c>
      <c r="B1280">
        <f t="shared" si="38"/>
        <v>0.486686256782491</v>
      </c>
      <c r="C1280">
        <f t="shared" si="39"/>
        <v>0.23686351254095278</v>
      </c>
    </row>
    <row r="1281" spans="1:3" x14ac:dyDescent="0.25">
      <c r="A1281">
        <v>120</v>
      </c>
      <c r="B1281">
        <f t="shared" si="38"/>
        <v>-12.613313743217503</v>
      </c>
      <c r="C1281">
        <f t="shared" si="39"/>
        <v>159.09568358483955</v>
      </c>
    </row>
    <row r="1282" spans="1:3" x14ac:dyDescent="0.25">
      <c r="A1282">
        <v>143</v>
      </c>
      <c r="B1282">
        <f t="shared" si="38"/>
        <v>10.386686256782497</v>
      </c>
      <c r="C1282">
        <f t="shared" si="39"/>
        <v>107.8832513968344</v>
      </c>
    </row>
    <row r="1283" spans="1:3" x14ac:dyDescent="0.25">
      <c r="A1283">
        <v>133.1</v>
      </c>
      <c r="B1283">
        <f t="shared" ref="B1283:B1346" si="40">A1283 -$H$2</f>
        <v>0.486686256782491</v>
      </c>
      <c r="C1283">
        <f t="shared" ref="C1283:C1346" si="41">B1283*B1283</f>
        <v>0.23686351254095278</v>
      </c>
    </row>
    <row r="1284" spans="1:3" x14ac:dyDescent="0.25">
      <c r="A1284">
        <v>121</v>
      </c>
      <c r="B1284">
        <f t="shared" si="40"/>
        <v>-11.613313743217503</v>
      </c>
      <c r="C1284">
        <f t="shared" si="41"/>
        <v>134.86905609840454</v>
      </c>
    </row>
    <row r="1285" spans="1:3" x14ac:dyDescent="0.25">
      <c r="A1285">
        <v>168</v>
      </c>
      <c r="B1285">
        <f t="shared" si="40"/>
        <v>35.386686256782497</v>
      </c>
      <c r="C1285">
        <f t="shared" si="41"/>
        <v>1252.2175642359591</v>
      </c>
    </row>
    <row r="1286" spans="1:3" x14ac:dyDescent="0.25">
      <c r="A1286">
        <v>124</v>
      </c>
      <c r="B1286">
        <f t="shared" si="40"/>
        <v>-8.6133137432175033</v>
      </c>
      <c r="C1286">
        <f t="shared" si="41"/>
        <v>74.189173639099522</v>
      </c>
    </row>
    <row r="1287" spans="1:3" x14ac:dyDescent="0.25">
      <c r="A1287">
        <v>127</v>
      </c>
      <c r="B1287">
        <f t="shared" si="40"/>
        <v>-5.6133137432175033</v>
      </c>
      <c r="C1287">
        <f t="shared" si="41"/>
        <v>31.509291179794499</v>
      </c>
    </row>
    <row r="1288" spans="1:3" x14ac:dyDescent="0.25">
      <c r="A1288">
        <v>129</v>
      </c>
      <c r="B1288">
        <f t="shared" si="40"/>
        <v>-3.6133137432175033</v>
      </c>
      <c r="C1288">
        <f t="shared" si="41"/>
        <v>13.056036206924485</v>
      </c>
    </row>
    <row r="1289" spans="1:3" x14ac:dyDescent="0.25">
      <c r="A1289">
        <v>137</v>
      </c>
      <c r="B1289">
        <f t="shared" si="40"/>
        <v>4.3866862567824967</v>
      </c>
      <c r="C1289">
        <f t="shared" si="41"/>
        <v>19.243016315444432</v>
      </c>
    </row>
    <row r="1290" spans="1:3" x14ac:dyDescent="0.25">
      <c r="A1290">
        <v>120</v>
      </c>
      <c r="B1290">
        <f t="shared" si="40"/>
        <v>-12.613313743217503</v>
      </c>
      <c r="C1290">
        <f t="shared" si="41"/>
        <v>159.09568358483955</v>
      </c>
    </row>
    <row r="1291" spans="1:3" x14ac:dyDescent="0.25">
      <c r="A1291">
        <v>110</v>
      </c>
      <c r="B1291">
        <f t="shared" si="40"/>
        <v>-22.613313743217503</v>
      </c>
      <c r="C1291">
        <f t="shared" si="41"/>
        <v>511.36195844918961</v>
      </c>
    </row>
    <row r="1292" spans="1:3" x14ac:dyDescent="0.25">
      <c r="A1292">
        <v>120</v>
      </c>
      <c r="B1292">
        <f t="shared" si="40"/>
        <v>-12.613313743217503</v>
      </c>
      <c r="C1292">
        <f t="shared" si="41"/>
        <v>159.09568358483955</v>
      </c>
    </row>
    <row r="1293" spans="1:3" x14ac:dyDescent="0.25">
      <c r="A1293">
        <v>143</v>
      </c>
      <c r="B1293">
        <f t="shared" si="40"/>
        <v>10.386686256782497</v>
      </c>
      <c r="C1293">
        <f t="shared" si="41"/>
        <v>107.8832513968344</v>
      </c>
    </row>
    <row r="1294" spans="1:3" x14ac:dyDescent="0.25">
      <c r="A1294">
        <v>120</v>
      </c>
      <c r="B1294">
        <f t="shared" si="40"/>
        <v>-12.613313743217503</v>
      </c>
      <c r="C1294">
        <f t="shared" si="41"/>
        <v>159.09568358483955</v>
      </c>
    </row>
    <row r="1295" spans="1:3" x14ac:dyDescent="0.25">
      <c r="A1295">
        <v>124</v>
      </c>
      <c r="B1295">
        <f t="shared" si="40"/>
        <v>-8.6133137432175033</v>
      </c>
      <c r="C1295">
        <f t="shared" si="41"/>
        <v>74.189173639099522</v>
      </c>
    </row>
    <row r="1296" spans="1:3" x14ac:dyDescent="0.25">
      <c r="A1296">
        <v>168</v>
      </c>
      <c r="B1296">
        <f t="shared" si="40"/>
        <v>35.386686256782497</v>
      </c>
      <c r="C1296">
        <f t="shared" si="41"/>
        <v>1252.2175642359591</v>
      </c>
    </row>
    <row r="1297" spans="1:3" x14ac:dyDescent="0.25">
      <c r="A1297">
        <v>133.1</v>
      </c>
      <c r="B1297">
        <f t="shared" si="40"/>
        <v>0.486686256782491</v>
      </c>
      <c r="C1297">
        <f t="shared" si="41"/>
        <v>0.23686351254095278</v>
      </c>
    </row>
    <row r="1298" spans="1:3" x14ac:dyDescent="0.25">
      <c r="A1298">
        <v>150</v>
      </c>
      <c r="B1298">
        <f t="shared" si="40"/>
        <v>17.386686256782497</v>
      </c>
      <c r="C1298">
        <f t="shared" si="41"/>
        <v>302.29685899178935</v>
      </c>
    </row>
    <row r="1299" spans="1:3" x14ac:dyDescent="0.25">
      <c r="A1299">
        <v>140</v>
      </c>
      <c r="B1299">
        <f t="shared" si="40"/>
        <v>7.3866862567824967</v>
      </c>
      <c r="C1299">
        <f t="shared" si="41"/>
        <v>54.563133856139416</v>
      </c>
    </row>
    <row r="1300" spans="1:3" x14ac:dyDescent="0.25">
      <c r="A1300">
        <v>145</v>
      </c>
      <c r="B1300">
        <f t="shared" si="40"/>
        <v>12.386686256782497</v>
      </c>
      <c r="C1300">
        <f t="shared" si="41"/>
        <v>153.42999642396438</v>
      </c>
    </row>
    <row r="1301" spans="1:3" x14ac:dyDescent="0.25">
      <c r="A1301">
        <v>118</v>
      </c>
      <c r="B1301">
        <f t="shared" si="40"/>
        <v>-14.613313743217503</v>
      </c>
      <c r="C1301">
        <f t="shared" si="41"/>
        <v>213.54893855770956</v>
      </c>
    </row>
    <row r="1302" spans="1:3" x14ac:dyDescent="0.25">
      <c r="A1302">
        <v>123</v>
      </c>
      <c r="B1302">
        <f t="shared" si="40"/>
        <v>-9.6133137432175033</v>
      </c>
      <c r="C1302">
        <f t="shared" si="41"/>
        <v>92.415801125534529</v>
      </c>
    </row>
    <row r="1303" spans="1:3" x14ac:dyDescent="0.25">
      <c r="A1303">
        <v>120</v>
      </c>
      <c r="B1303">
        <f t="shared" si="40"/>
        <v>-12.613313743217503</v>
      </c>
      <c r="C1303">
        <f t="shared" si="41"/>
        <v>159.09568358483955</v>
      </c>
    </row>
    <row r="1304" spans="1:3" x14ac:dyDescent="0.25">
      <c r="A1304">
        <v>140</v>
      </c>
      <c r="B1304">
        <f t="shared" si="40"/>
        <v>7.3866862567824967</v>
      </c>
      <c r="C1304">
        <f t="shared" si="41"/>
        <v>54.563133856139416</v>
      </c>
    </row>
    <row r="1305" spans="1:3" x14ac:dyDescent="0.25">
      <c r="A1305">
        <v>126</v>
      </c>
      <c r="B1305">
        <f t="shared" si="40"/>
        <v>-6.6133137432175033</v>
      </c>
      <c r="C1305">
        <f t="shared" si="41"/>
        <v>43.735918666229509</v>
      </c>
    </row>
    <row r="1306" spans="1:3" x14ac:dyDescent="0.25">
      <c r="A1306">
        <v>137</v>
      </c>
      <c r="B1306">
        <f t="shared" si="40"/>
        <v>4.3866862567824967</v>
      </c>
      <c r="C1306">
        <f t="shared" si="41"/>
        <v>19.243016315444432</v>
      </c>
    </row>
    <row r="1307" spans="1:3" x14ac:dyDescent="0.25">
      <c r="A1307">
        <v>130</v>
      </c>
      <c r="B1307">
        <f t="shared" si="40"/>
        <v>-2.6133137432175033</v>
      </c>
      <c r="C1307">
        <f t="shared" si="41"/>
        <v>6.8294087204894787</v>
      </c>
    </row>
    <row r="1308" spans="1:3" x14ac:dyDescent="0.25">
      <c r="A1308">
        <v>150</v>
      </c>
      <c r="B1308">
        <f t="shared" si="40"/>
        <v>17.386686256782497</v>
      </c>
      <c r="C1308">
        <f t="shared" si="41"/>
        <v>302.29685899178935</v>
      </c>
    </row>
    <row r="1309" spans="1:3" x14ac:dyDescent="0.25">
      <c r="A1309">
        <v>147</v>
      </c>
      <c r="B1309">
        <f t="shared" si="40"/>
        <v>14.386686256782497</v>
      </c>
      <c r="C1309">
        <f t="shared" si="41"/>
        <v>206.97674145109437</v>
      </c>
    </row>
    <row r="1310" spans="1:3" x14ac:dyDescent="0.25">
      <c r="A1310">
        <v>140</v>
      </c>
      <c r="B1310">
        <f t="shared" si="40"/>
        <v>7.3866862567824967</v>
      </c>
      <c r="C1310">
        <f t="shared" si="41"/>
        <v>54.563133856139416</v>
      </c>
    </row>
    <row r="1311" spans="1:3" x14ac:dyDescent="0.25">
      <c r="A1311">
        <v>132</v>
      </c>
      <c r="B1311">
        <f t="shared" si="40"/>
        <v>-0.61331374321750332</v>
      </c>
      <c r="C1311">
        <f t="shared" si="41"/>
        <v>0.37615374761946557</v>
      </c>
    </row>
    <row r="1312" spans="1:3" x14ac:dyDescent="0.25">
      <c r="A1312">
        <v>130</v>
      </c>
      <c r="B1312">
        <f t="shared" si="40"/>
        <v>-2.6133137432175033</v>
      </c>
      <c r="C1312">
        <f t="shared" si="41"/>
        <v>6.8294087204894787</v>
      </c>
    </row>
    <row r="1313" spans="1:3" x14ac:dyDescent="0.25">
      <c r="A1313">
        <v>130</v>
      </c>
      <c r="B1313">
        <f t="shared" si="40"/>
        <v>-2.6133137432175033</v>
      </c>
      <c r="C1313">
        <f t="shared" si="41"/>
        <v>6.8294087204894787</v>
      </c>
    </row>
    <row r="1314" spans="1:3" x14ac:dyDescent="0.25">
      <c r="A1314">
        <v>151</v>
      </c>
      <c r="B1314">
        <f t="shared" si="40"/>
        <v>18.386686256782497</v>
      </c>
      <c r="C1314">
        <f t="shared" si="41"/>
        <v>338.07023150535434</v>
      </c>
    </row>
    <row r="1315" spans="1:3" x14ac:dyDescent="0.25">
      <c r="A1315">
        <v>144</v>
      </c>
      <c r="B1315">
        <f t="shared" si="40"/>
        <v>11.386686256782497</v>
      </c>
      <c r="C1315">
        <f t="shared" si="41"/>
        <v>129.65662391039939</v>
      </c>
    </row>
    <row r="1316" spans="1:3" x14ac:dyDescent="0.25">
      <c r="A1316">
        <v>127</v>
      </c>
      <c r="B1316">
        <f t="shared" si="40"/>
        <v>-5.6133137432175033</v>
      </c>
      <c r="C1316">
        <f t="shared" si="41"/>
        <v>31.509291179794499</v>
      </c>
    </row>
    <row r="1317" spans="1:3" x14ac:dyDescent="0.25">
      <c r="A1317">
        <v>131</v>
      </c>
      <c r="B1317">
        <f t="shared" si="40"/>
        <v>-1.6133137432175033</v>
      </c>
      <c r="C1317">
        <f t="shared" si="41"/>
        <v>2.602781234054472</v>
      </c>
    </row>
    <row r="1318" spans="1:3" x14ac:dyDescent="0.25">
      <c r="A1318">
        <v>123</v>
      </c>
      <c r="B1318">
        <f t="shared" si="40"/>
        <v>-9.6133137432175033</v>
      </c>
      <c r="C1318">
        <f t="shared" si="41"/>
        <v>92.415801125534529</v>
      </c>
    </row>
    <row r="1319" spans="1:3" x14ac:dyDescent="0.25">
      <c r="A1319">
        <v>130</v>
      </c>
      <c r="B1319">
        <f t="shared" si="40"/>
        <v>-2.6133137432175033</v>
      </c>
      <c r="C1319">
        <f t="shared" si="41"/>
        <v>6.8294087204894787</v>
      </c>
    </row>
    <row r="1320" spans="1:3" x14ac:dyDescent="0.25">
      <c r="A1320">
        <v>130</v>
      </c>
      <c r="B1320">
        <f t="shared" si="40"/>
        <v>-2.6133137432175033</v>
      </c>
      <c r="C1320">
        <f t="shared" si="41"/>
        <v>6.8294087204894787</v>
      </c>
    </row>
    <row r="1321" spans="1:3" x14ac:dyDescent="0.25">
      <c r="A1321">
        <v>131</v>
      </c>
      <c r="B1321">
        <f t="shared" si="40"/>
        <v>-1.6133137432175033</v>
      </c>
      <c r="C1321">
        <f t="shared" si="41"/>
        <v>2.602781234054472</v>
      </c>
    </row>
    <row r="1322" spans="1:3" x14ac:dyDescent="0.25">
      <c r="A1322">
        <v>135</v>
      </c>
      <c r="B1322">
        <f t="shared" si="40"/>
        <v>2.3866862567824967</v>
      </c>
      <c r="C1322">
        <f t="shared" si="41"/>
        <v>5.6962712883144455</v>
      </c>
    </row>
    <row r="1323" spans="1:3" x14ac:dyDescent="0.25">
      <c r="A1323">
        <v>123</v>
      </c>
      <c r="B1323">
        <f t="shared" si="40"/>
        <v>-9.6133137432175033</v>
      </c>
      <c r="C1323">
        <f t="shared" si="41"/>
        <v>92.415801125534529</v>
      </c>
    </row>
    <row r="1324" spans="1:3" x14ac:dyDescent="0.25">
      <c r="A1324">
        <v>145</v>
      </c>
      <c r="B1324">
        <f t="shared" si="40"/>
        <v>12.386686256782497</v>
      </c>
      <c r="C1324">
        <f t="shared" si="41"/>
        <v>153.42999642396438</v>
      </c>
    </row>
    <row r="1325" spans="1:3" x14ac:dyDescent="0.25">
      <c r="A1325">
        <v>118</v>
      </c>
      <c r="B1325">
        <f t="shared" si="40"/>
        <v>-14.613313743217503</v>
      </c>
      <c r="C1325">
        <f t="shared" si="41"/>
        <v>213.54893855770956</v>
      </c>
    </row>
    <row r="1326" spans="1:3" x14ac:dyDescent="0.25">
      <c r="A1326">
        <v>125</v>
      </c>
      <c r="B1326">
        <f t="shared" si="40"/>
        <v>-7.6133137432175033</v>
      </c>
      <c r="C1326">
        <f t="shared" si="41"/>
        <v>57.962546152664515</v>
      </c>
    </row>
    <row r="1327" spans="1:3" x14ac:dyDescent="0.25">
      <c r="A1327">
        <v>152</v>
      </c>
      <c r="B1327">
        <f t="shared" si="40"/>
        <v>19.386686256782497</v>
      </c>
      <c r="C1327">
        <f t="shared" si="41"/>
        <v>375.84360401891934</v>
      </c>
    </row>
    <row r="1328" spans="1:3" x14ac:dyDescent="0.25">
      <c r="A1328">
        <v>101</v>
      </c>
      <c r="B1328">
        <f t="shared" si="40"/>
        <v>-31.613313743217503</v>
      </c>
      <c r="C1328">
        <f t="shared" si="41"/>
        <v>999.40160582710462</v>
      </c>
    </row>
    <row r="1329" spans="1:3" x14ac:dyDescent="0.25">
      <c r="A1329">
        <v>137</v>
      </c>
      <c r="B1329">
        <f t="shared" si="40"/>
        <v>4.3866862567824967</v>
      </c>
      <c r="C1329">
        <f t="shared" si="41"/>
        <v>19.243016315444432</v>
      </c>
    </row>
    <row r="1330" spans="1:3" x14ac:dyDescent="0.25">
      <c r="A1330">
        <v>123</v>
      </c>
      <c r="B1330">
        <f t="shared" si="40"/>
        <v>-9.6133137432175033</v>
      </c>
      <c r="C1330">
        <f t="shared" si="41"/>
        <v>92.415801125534529</v>
      </c>
    </row>
    <row r="1331" spans="1:3" x14ac:dyDescent="0.25">
      <c r="A1331">
        <v>120</v>
      </c>
      <c r="B1331">
        <f t="shared" si="40"/>
        <v>-12.613313743217503</v>
      </c>
      <c r="C1331">
        <f t="shared" si="41"/>
        <v>159.09568358483955</v>
      </c>
    </row>
    <row r="1332" spans="1:3" x14ac:dyDescent="0.25">
      <c r="A1332">
        <v>131</v>
      </c>
      <c r="B1332">
        <f t="shared" si="40"/>
        <v>-1.6133137432175033</v>
      </c>
      <c r="C1332">
        <f t="shared" si="41"/>
        <v>2.602781234054472</v>
      </c>
    </row>
    <row r="1333" spans="1:3" x14ac:dyDescent="0.25">
      <c r="A1333">
        <v>141</v>
      </c>
      <c r="B1333">
        <f t="shared" si="40"/>
        <v>8.3866862567824967</v>
      </c>
      <c r="C1333">
        <f t="shared" si="41"/>
        <v>70.336506369704409</v>
      </c>
    </row>
    <row r="1334" spans="1:3" x14ac:dyDescent="0.25">
      <c r="A1334">
        <v>144</v>
      </c>
      <c r="B1334">
        <f t="shared" si="40"/>
        <v>11.386686256782497</v>
      </c>
      <c r="C1334">
        <f t="shared" si="41"/>
        <v>129.65662391039939</v>
      </c>
    </row>
    <row r="1335" spans="1:3" x14ac:dyDescent="0.25">
      <c r="A1335">
        <v>107</v>
      </c>
      <c r="B1335">
        <f t="shared" si="40"/>
        <v>-25.613313743217503</v>
      </c>
      <c r="C1335">
        <f t="shared" si="41"/>
        <v>656.04184090849458</v>
      </c>
    </row>
    <row r="1336" spans="1:3" x14ac:dyDescent="0.25">
      <c r="A1336">
        <v>133</v>
      </c>
      <c r="B1336">
        <f t="shared" si="40"/>
        <v>0.38668625678249668</v>
      </c>
      <c r="C1336">
        <f t="shared" si="41"/>
        <v>0.14952626118445897</v>
      </c>
    </row>
    <row r="1337" spans="1:3" x14ac:dyDescent="0.25">
      <c r="A1337">
        <v>126</v>
      </c>
      <c r="B1337">
        <f t="shared" si="40"/>
        <v>-6.6133137432175033</v>
      </c>
      <c r="C1337">
        <f t="shared" si="41"/>
        <v>43.735918666229509</v>
      </c>
    </row>
    <row r="1338" spans="1:3" x14ac:dyDescent="0.25">
      <c r="A1338">
        <v>133.1</v>
      </c>
      <c r="B1338">
        <f t="shared" si="40"/>
        <v>0.486686256782491</v>
      </c>
      <c r="C1338">
        <f t="shared" si="41"/>
        <v>0.23686351254095278</v>
      </c>
    </row>
    <row r="1339" spans="1:3" x14ac:dyDescent="0.25">
      <c r="A1339">
        <v>147</v>
      </c>
      <c r="B1339">
        <f t="shared" si="40"/>
        <v>14.386686256782497</v>
      </c>
      <c r="C1339">
        <f t="shared" si="41"/>
        <v>206.97674145109437</v>
      </c>
    </row>
    <row r="1340" spans="1:3" x14ac:dyDescent="0.25">
      <c r="A1340">
        <v>120</v>
      </c>
      <c r="B1340">
        <f t="shared" si="40"/>
        <v>-12.613313743217503</v>
      </c>
      <c r="C1340">
        <f t="shared" si="41"/>
        <v>159.09568358483955</v>
      </c>
    </row>
    <row r="1341" spans="1:3" x14ac:dyDescent="0.25">
      <c r="A1341">
        <v>130</v>
      </c>
      <c r="B1341">
        <f t="shared" si="40"/>
        <v>-2.6133137432175033</v>
      </c>
      <c r="C1341">
        <f t="shared" si="41"/>
        <v>6.8294087204894787</v>
      </c>
    </row>
    <row r="1342" spans="1:3" x14ac:dyDescent="0.25">
      <c r="A1342">
        <v>120</v>
      </c>
      <c r="B1342">
        <f t="shared" si="40"/>
        <v>-12.613313743217503</v>
      </c>
      <c r="C1342">
        <f t="shared" si="41"/>
        <v>159.09568358483955</v>
      </c>
    </row>
    <row r="1343" spans="1:3" x14ac:dyDescent="0.25">
      <c r="A1343">
        <v>138</v>
      </c>
      <c r="B1343">
        <f t="shared" si="40"/>
        <v>5.3866862567824967</v>
      </c>
      <c r="C1343">
        <f t="shared" si="41"/>
        <v>29.016388829009426</v>
      </c>
    </row>
    <row r="1344" spans="1:3" x14ac:dyDescent="0.25">
      <c r="A1344">
        <v>124</v>
      </c>
      <c r="B1344">
        <f t="shared" si="40"/>
        <v>-8.6133137432175033</v>
      </c>
      <c r="C1344">
        <f t="shared" si="41"/>
        <v>74.189173639099522</v>
      </c>
    </row>
    <row r="1345" spans="1:3" x14ac:dyDescent="0.25">
      <c r="A1345">
        <v>133</v>
      </c>
      <c r="B1345">
        <f t="shared" si="40"/>
        <v>0.38668625678249668</v>
      </c>
      <c r="C1345">
        <f t="shared" si="41"/>
        <v>0.14952626118445897</v>
      </c>
    </row>
    <row r="1346" spans="1:3" x14ac:dyDescent="0.25">
      <c r="A1346">
        <v>122</v>
      </c>
      <c r="B1346">
        <f t="shared" si="40"/>
        <v>-10.613313743217503</v>
      </c>
      <c r="C1346">
        <f t="shared" si="41"/>
        <v>112.64242861196954</v>
      </c>
    </row>
    <row r="1347" spans="1:3" x14ac:dyDescent="0.25">
      <c r="A1347">
        <v>138</v>
      </c>
      <c r="B1347">
        <f t="shared" ref="B1347:B1410" si="42">A1347 -$H$2</f>
        <v>5.3866862567824967</v>
      </c>
      <c r="C1347">
        <f t="shared" ref="C1347:C1410" si="43">B1347*B1347</f>
        <v>29.016388829009426</v>
      </c>
    </row>
    <row r="1348" spans="1:3" x14ac:dyDescent="0.25">
      <c r="A1348">
        <v>134</v>
      </c>
      <c r="B1348">
        <f t="shared" si="42"/>
        <v>1.3866862567824967</v>
      </c>
      <c r="C1348">
        <f t="shared" si="43"/>
        <v>1.9228987747494524</v>
      </c>
    </row>
    <row r="1349" spans="1:3" x14ac:dyDescent="0.25">
      <c r="A1349">
        <v>128</v>
      </c>
      <c r="B1349">
        <f t="shared" si="42"/>
        <v>-4.6133137432175033</v>
      </c>
      <c r="C1349">
        <f t="shared" si="43"/>
        <v>21.282663693359492</v>
      </c>
    </row>
    <row r="1350" spans="1:3" x14ac:dyDescent="0.25">
      <c r="A1350">
        <v>140</v>
      </c>
      <c r="B1350">
        <f t="shared" si="42"/>
        <v>7.3866862567824967</v>
      </c>
      <c r="C1350">
        <f t="shared" si="43"/>
        <v>54.563133856139416</v>
      </c>
    </row>
    <row r="1351" spans="1:3" x14ac:dyDescent="0.25">
      <c r="A1351">
        <v>133.1</v>
      </c>
      <c r="B1351">
        <f t="shared" si="42"/>
        <v>0.486686256782491</v>
      </c>
      <c r="C1351">
        <f t="shared" si="43"/>
        <v>0.23686351254095278</v>
      </c>
    </row>
    <row r="1352" spans="1:3" x14ac:dyDescent="0.25">
      <c r="A1352">
        <v>142</v>
      </c>
      <c r="B1352">
        <f t="shared" si="42"/>
        <v>9.3866862567824967</v>
      </c>
      <c r="C1352">
        <f t="shared" si="43"/>
        <v>88.109878883269403</v>
      </c>
    </row>
    <row r="1353" spans="1:3" x14ac:dyDescent="0.25">
      <c r="A1353">
        <v>141</v>
      </c>
      <c r="B1353">
        <f t="shared" si="42"/>
        <v>8.3866862567824967</v>
      </c>
      <c r="C1353">
        <f t="shared" si="43"/>
        <v>70.336506369704409</v>
      </c>
    </row>
    <row r="1354" spans="1:3" x14ac:dyDescent="0.25">
      <c r="A1354">
        <v>145</v>
      </c>
      <c r="B1354">
        <f t="shared" si="42"/>
        <v>12.386686256782497</v>
      </c>
      <c r="C1354">
        <f t="shared" si="43"/>
        <v>153.42999642396438</v>
      </c>
    </row>
    <row r="1355" spans="1:3" x14ac:dyDescent="0.25">
      <c r="A1355">
        <v>145</v>
      </c>
      <c r="B1355">
        <f t="shared" si="42"/>
        <v>12.386686256782497</v>
      </c>
      <c r="C1355">
        <f t="shared" si="43"/>
        <v>153.42999642396438</v>
      </c>
    </row>
    <row r="1356" spans="1:3" x14ac:dyDescent="0.25">
      <c r="A1356">
        <v>108</v>
      </c>
      <c r="B1356">
        <f t="shared" si="42"/>
        <v>-24.613313743217503</v>
      </c>
      <c r="C1356">
        <f t="shared" si="43"/>
        <v>605.81521342205963</v>
      </c>
    </row>
    <row r="1357" spans="1:3" x14ac:dyDescent="0.25">
      <c r="A1357">
        <v>132</v>
      </c>
      <c r="B1357">
        <f t="shared" si="42"/>
        <v>-0.61331374321750332</v>
      </c>
      <c r="C1357">
        <f t="shared" si="43"/>
        <v>0.37615374761946557</v>
      </c>
    </row>
    <row r="1358" spans="1:3" x14ac:dyDescent="0.25">
      <c r="A1358">
        <v>140</v>
      </c>
      <c r="B1358">
        <f t="shared" si="42"/>
        <v>7.3866862567824967</v>
      </c>
      <c r="C1358">
        <f t="shared" si="43"/>
        <v>54.563133856139416</v>
      </c>
    </row>
    <row r="1359" spans="1:3" x14ac:dyDescent="0.25">
      <c r="A1359">
        <v>133.1</v>
      </c>
      <c r="B1359">
        <f t="shared" si="42"/>
        <v>0.486686256782491</v>
      </c>
      <c r="C1359">
        <f t="shared" si="43"/>
        <v>0.23686351254095278</v>
      </c>
    </row>
    <row r="1360" spans="1:3" x14ac:dyDescent="0.25">
      <c r="A1360">
        <v>128</v>
      </c>
      <c r="B1360">
        <f t="shared" si="42"/>
        <v>-4.6133137432175033</v>
      </c>
      <c r="C1360">
        <f t="shared" si="43"/>
        <v>21.282663693359492</v>
      </c>
    </row>
    <row r="1361" spans="1:3" x14ac:dyDescent="0.25">
      <c r="A1361">
        <v>120</v>
      </c>
      <c r="B1361">
        <f t="shared" si="42"/>
        <v>-12.613313743217503</v>
      </c>
      <c r="C1361">
        <f t="shared" si="43"/>
        <v>159.09568358483955</v>
      </c>
    </row>
    <row r="1362" spans="1:3" x14ac:dyDescent="0.25">
      <c r="A1362">
        <v>120</v>
      </c>
      <c r="B1362">
        <f t="shared" si="42"/>
        <v>-12.613313743217503</v>
      </c>
      <c r="C1362">
        <f t="shared" si="43"/>
        <v>159.09568358483955</v>
      </c>
    </row>
    <row r="1363" spans="1:3" x14ac:dyDescent="0.25">
      <c r="A1363">
        <v>139</v>
      </c>
      <c r="B1363">
        <f t="shared" si="42"/>
        <v>6.3866862567824967</v>
      </c>
      <c r="C1363">
        <f t="shared" si="43"/>
        <v>40.789761342574423</v>
      </c>
    </row>
    <row r="1364" spans="1:3" x14ac:dyDescent="0.25">
      <c r="A1364">
        <v>139.30000000000001</v>
      </c>
      <c r="B1364">
        <f t="shared" si="42"/>
        <v>6.6866862567825081</v>
      </c>
      <c r="C1364">
        <f t="shared" si="43"/>
        <v>44.711773096644066</v>
      </c>
    </row>
    <row r="1365" spans="1:3" x14ac:dyDescent="0.25">
      <c r="A1365">
        <v>150</v>
      </c>
      <c r="B1365">
        <f t="shared" si="42"/>
        <v>17.386686256782497</v>
      </c>
      <c r="C1365">
        <f t="shared" si="43"/>
        <v>302.29685899178935</v>
      </c>
    </row>
    <row r="1366" spans="1:3" x14ac:dyDescent="0.25">
      <c r="A1366">
        <v>138</v>
      </c>
      <c r="B1366">
        <f t="shared" si="42"/>
        <v>5.3866862567824967</v>
      </c>
      <c r="C1366">
        <f t="shared" si="43"/>
        <v>29.016388829009426</v>
      </c>
    </row>
    <row r="1367" spans="1:3" x14ac:dyDescent="0.25">
      <c r="A1367">
        <v>133.1</v>
      </c>
      <c r="B1367">
        <f t="shared" si="42"/>
        <v>0.486686256782491</v>
      </c>
      <c r="C1367">
        <f t="shared" si="43"/>
        <v>0.23686351254095278</v>
      </c>
    </row>
    <row r="1368" spans="1:3" x14ac:dyDescent="0.25">
      <c r="A1368">
        <v>136</v>
      </c>
      <c r="B1368">
        <f t="shared" si="42"/>
        <v>3.3866862567824967</v>
      </c>
      <c r="C1368">
        <f t="shared" si="43"/>
        <v>11.469643801879439</v>
      </c>
    </row>
    <row r="1369" spans="1:3" x14ac:dyDescent="0.25">
      <c r="A1369">
        <v>134</v>
      </c>
      <c r="B1369">
        <f t="shared" si="42"/>
        <v>1.3866862567824967</v>
      </c>
      <c r="C1369">
        <f t="shared" si="43"/>
        <v>1.9228987747494524</v>
      </c>
    </row>
    <row r="1370" spans="1:3" x14ac:dyDescent="0.25">
      <c r="A1370">
        <v>140</v>
      </c>
      <c r="B1370">
        <f t="shared" si="42"/>
        <v>7.3866862567824967</v>
      </c>
      <c r="C1370">
        <f t="shared" si="43"/>
        <v>54.563133856139416</v>
      </c>
    </row>
    <row r="1371" spans="1:3" x14ac:dyDescent="0.25">
      <c r="A1371">
        <v>110</v>
      </c>
      <c r="B1371">
        <f t="shared" si="42"/>
        <v>-22.613313743217503</v>
      </c>
      <c r="C1371">
        <f t="shared" si="43"/>
        <v>511.36195844918961</v>
      </c>
    </row>
    <row r="1372" spans="1:3" x14ac:dyDescent="0.25">
      <c r="A1372">
        <v>133.1</v>
      </c>
      <c r="B1372">
        <f t="shared" si="42"/>
        <v>0.486686256782491</v>
      </c>
      <c r="C1372">
        <f t="shared" si="43"/>
        <v>0.23686351254095278</v>
      </c>
    </row>
    <row r="1373" spans="1:3" x14ac:dyDescent="0.25">
      <c r="A1373">
        <v>129</v>
      </c>
      <c r="B1373">
        <f t="shared" si="42"/>
        <v>-3.6133137432175033</v>
      </c>
      <c r="C1373">
        <f t="shared" si="43"/>
        <v>13.056036206924485</v>
      </c>
    </row>
    <row r="1374" spans="1:3" x14ac:dyDescent="0.25">
      <c r="A1374">
        <v>116</v>
      </c>
      <c r="B1374">
        <f t="shared" si="42"/>
        <v>-16.613313743217503</v>
      </c>
      <c r="C1374">
        <f t="shared" si="43"/>
        <v>276.00219353057958</v>
      </c>
    </row>
    <row r="1375" spans="1:3" x14ac:dyDescent="0.25">
      <c r="A1375">
        <v>130</v>
      </c>
      <c r="B1375">
        <f t="shared" si="42"/>
        <v>-2.6133137432175033</v>
      </c>
      <c r="C1375">
        <f t="shared" si="43"/>
        <v>6.8294087204894787</v>
      </c>
    </row>
    <row r="1376" spans="1:3" x14ac:dyDescent="0.25">
      <c r="A1376">
        <v>130</v>
      </c>
      <c r="B1376">
        <f t="shared" si="42"/>
        <v>-2.6133137432175033</v>
      </c>
      <c r="C1376">
        <f t="shared" si="43"/>
        <v>6.8294087204894787</v>
      </c>
    </row>
    <row r="1377" spans="1:3" x14ac:dyDescent="0.25">
      <c r="A1377">
        <v>116</v>
      </c>
      <c r="B1377">
        <f t="shared" si="42"/>
        <v>-16.613313743217503</v>
      </c>
      <c r="C1377">
        <f t="shared" si="43"/>
        <v>276.00219353057958</v>
      </c>
    </row>
    <row r="1378" spans="1:3" x14ac:dyDescent="0.25">
      <c r="A1378">
        <v>136</v>
      </c>
      <c r="B1378">
        <f t="shared" si="42"/>
        <v>3.3866862567824967</v>
      </c>
      <c r="C1378">
        <f t="shared" si="43"/>
        <v>11.469643801879439</v>
      </c>
    </row>
    <row r="1379" spans="1:3" x14ac:dyDescent="0.25">
      <c r="A1379">
        <v>147</v>
      </c>
      <c r="B1379">
        <f t="shared" si="42"/>
        <v>14.386686256782497</v>
      </c>
      <c r="C1379">
        <f t="shared" si="43"/>
        <v>206.97674145109437</v>
      </c>
    </row>
    <row r="1380" spans="1:3" x14ac:dyDescent="0.25">
      <c r="A1380">
        <v>117</v>
      </c>
      <c r="B1380">
        <f t="shared" si="42"/>
        <v>-15.613313743217503</v>
      </c>
      <c r="C1380">
        <f t="shared" si="43"/>
        <v>243.77556604414457</v>
      </c>
    </row>
    <row r="1381" spans="1:3" x14ac:dyDescent="0.25">
      <c r="A1381">
        <v>141</v>
      </c>
      <c r="B1381">
        <f t="shared" si="42"/>
        <v>8.3866862567824967</v>
      </c>
      <c r="C1381">
        <f t="shared" si="43"/>
        <v>70.336506369704409</v>
      </c>
    </row>
    <row r="1382" spans="1:3" x14ac:dyDescent="0.25">
      <c r="A1382">
        <v>133.1</v>
      </c>
      <c r="B1382">
        <f t="shared" si="42"/>
        <v>0.486686256782491</v>
      </c>
      <c r="C1382">
        <f t="shared" si="43"/>
        <v>0.23686351254095278</v>
      </c>
    </row>
    <row r="1383" spans="1:3" x14ac:dyDescent="0.25">
      <c r="A1383">
        <v>133.1</v>
      </c>
      <c r="B1383">
        <f t="shared" si="42"/>
        <v>0.486686256782491</v>
      </c>
      <c r="C1383">
        <f t="shared" si="43"/>
        <v>0.23686351254095278</v>
      </c>
    </row>
    <row r="1384" spans="1:3" x14ac:dyDescent="0.25">
      <c r="A1384">
        <v>120</v>
      </c>
      <c r="B1384">
        <f t="shared" si="42"/>
        <v>-12.613313743217503</v>
      </c>
      <c r="C1384">
        <f t="shared" si="43"/>
        <v>159.09568358483955</v>
      </c>
    </row>
    <row r="1385" spans="1:3" x14ac:dyDescent="0.25">
      <c r="A1385">
        <v>148</v>
      </c>
      <c r="B1385">
        <f t="shared" si="42"/>
        <v>15.386686256782497</v>
      </c>
      <c r="C1385">
        <f t="shared" si="43"/>
        <v>236.75011396465936</v>
      </c>
    </row>
    <row r="1386" spans="1:3" x14ac:dyDescent="0.25">
      <c r="A1386">
        <v>130</v>
      </c>
      <c r="B1386">
        <f t="shared" si="42"/>
        <v>-2.6133137432175033</v>
      </c>
      <c r="C1386">
        <f t="shared" si="43"/>
        <v>6.8294087204894787</v>
      </c>
    </row>
    <row r="1387" spans="1:3" x14ac:dyDescent="0.25">
      <c r="A1387">
        <v>120</v>
      </c>
      <c r="B1387">
        <f t="shared" si="42"/>
        <v>-12.613313743217503</v>
      </c>
      <c r="C1387">
        <f t="shared" si="43"/>
        <v>159.09568358483955</v>
      </c>
    </row>
    <row r="1388" spans="1:3" x14ac:dyDescent="0.25">
      <c r="A1388">
        <v>120</v>
      </c>
      <c r="B1388">
        <f t="shared" si="42"/>
        <v>-12.613313743217503</v>
      </c>
      <c r="C1388">
        <f t="shared" si="43"/>
        <v>159.09568358483955</v>
      </c>
    </row>
    <row r="1389" spans="1:3" x14ac:dyDescent="0.25">
      <c r="A1389">
        <v>133</v>
      </c>
      <c r="B1389">
        <f t="shared" si="42"/>
        <v>0.38668625678249668</v>
      </c>
      <c r="C1389">
        <f t="shared" si="43"/>
        <v>0.14952626118445897</v>
      </c>
    </row>
    <row r="1390" spans="1:3" x14ac:dyDescent="0.25">
      <c r="A1390">
        <v>129</v>
      </c>
      <c r="B1390">
        <f t="shared" si="42"/>
        <v>-3.6133137432175033</v>
      </c>
      <c r="C1390">
        <f t="shared" si="43"/>
        <v>13.056036206924485</v>
      </c>
    </row>
    <row r="1391" spans="1:3" x14ac:dyDescent="0.25">
      <c r="A1391">
        <v>118</v>
      </c>
      <c r="B1391">
        <f t="shared" si="42"/>
        <v>-14.613313743217503</v>
      </c>
      <c r="C1391">
        <f t="shared" si="43"/>
        <v>213.54893855770956</v>
      </c>
    </row>
    <row r="1392" spans="1:3" x14ac:dyDescent="0.25">
      <c r="A1392">
        <v>140</v>
      </c>
      <c r="B1392">
        <f t="shared" si="42"/>
        <v>7.3866862567824967</v>
      </c>
      <c r="C1392">
        <f t="shared" si="43"/>
        <v>54.563133856139416</v>
      </c>
    </row>
    <row r="1393" spans="1:3" x14ac:dyDescent="0.25">
      <c r="A1393">
        <v>127</v>
      </c>
      <c r="B1393">
        <f t="shared" si="42"/>
        <v>-5.6133137432175033</v>
      </c>
      <c r="C1393">
        <f t="shared" si="43"/>
        <v>31.509291179794499</v>
      </c>
    </row>
    <row r="1394" spans="1:3" x14ac:dyDescent="0.25">
      <c r="A1394">
        <v>131</v>
      </c>
      <c r="B1394">
        <f t="shared" si="42"/>
        <v>-1.6133137432175033</v>
      </c>
      <c r="C1394">
        <f t="shared" si="43"/>
        <v>2.602781234054472</v>
      </c>
    </row>
    <row r="1395" spans="1:3" x14ac:dyDescent="0.25">
      <c r="A1395">
        <v>132</v>
      </c>
      <c r="B1395">
        <f t="shared" si="42"/>
        <v>-0.61331374321750332</v>
      </c>
      <c r="C1395">
        <f t="shared" si="43"/>
        <v>0.37615374761946557</v>
      </c>
    </row>
    <row r="1396" spans="1:3" x14ac:dyDescent="0.25">
      <c r="A1396">
        <v>113</v>
      </c>
      <c r="B1396">
        <f t="shared" si="42"/>
        <v>-19.613313743217503</v>
      </c>
      <c r="C1396">
        <f t="shared" si="43"/>
        <v>384.68207598988459</v>
      </c>
    </row>
    <row r="1397" spans="1:3" x14ac:dyDescent="0.25">
      <c r="A1397">
        <v>115</v>
      </c>
      <c r="B1397">
        <f t="shared" si="42"/>
        <v>-17.613313743217503</v>
      </c>
      <c r="C1397">
        <f t="shared" si="43"/>
        <v>310.22882101701458</v>
      </c>
    </row>
    <row r="1398" spans="1:3" x14ac:dyDescent="0.25">
      <c r="A1398">
        <v>133.1</v>
      </c>
      <c r="B1398">
        <f t="shared" si="42"/>
        <v>0.486686256782491</v>
      </c>
      <c r="C1398">
        <f t="shared" si="43"/>
        <v>0.23686351254095278</v>
      </c>
    </row>
    <row r="1399" spans="1:3" x14ac:dyDescent="0.25">
      <c r="A1399">
        <v>150</v>
      </c>
      <c r="B1399">
        <f t="shared" si="42"/>
        <v>17.386686256782497</v>
      </c>
      <c r="C1399">
        <f t="shared" si="43"/>
        <v>302.29685899178935</v>
      </c>
    </row>
    <row r="1400" spans="1:3" x14ac:dyDescent="0.25">
      <c r="A1400">
        <v>133.1</v>
      </c>
      <c r="B1400">
        <f t="shared" si="42"/>
        <v>0.486686256782491</v>
      </c>
      <c r="C1400">
        <f t="shared" si="43"/>
        <v>0.23686351254095278</v>
      </c>
    </row>
    <row r="1401" spans="1:3" x14ac:dyDescent="0.25">
      <c r="A1401">
        <v>141</v>
      </c>
      <c r="B1401">
        <f t="shared" si="42"/>
        <v>8.3866862567824967</v>
      </c>
      <c r="C1401">
        <f t="shared" si="43"/>
        <v>70.336506369704409</v>
      </c>
    </row>
    <row r="1402" spans="1:3" x14ac:dyDescent="0.25">
      <c r="A1402">
        <v>140</v>
      </c>
      <c r="B1402">
        <f t="shared" si="42"/>
        <v>7.3866862567824967</v>
      </c>
      <c r="C1402">
        <f t="shared" si="43"/>
        <v>54.563133856139416</v>
      </c>
    </row>
    <row r="1403" spans="1:3" x14ac:dyDescent="0.25">
      <c r="A1403">
        <v>136</v>
      </c>
      <c r="B1403">
        <f t="shared" si="42"/>
        <v>3.3866862567824967</v>
      </c>
      <c r="C1403">
        <f t="shared" si="43"/>
        <v>11.469643801879439</v>
      </c>
    </row>
    <row r="1404" spans="1:3" x14ac:dyDescent="0.25">
      <c r="A1404">
        <v>140</v>
      </c>
      <c r="B1404">
        <f t="shared" si="42"/>
        <v>7.3866862567824967</v>
      </c>
      <c r="C1404">
        <f t="shared" si="43"/>
        <v>54.563133856139416</v>
      </c>
    </row>
    <row r="1405" spans="1:3" x14ac:dyDescent="0.25">
      <c r="A1405">
        <v>143</v>
      </c>
      <c r="B1405">
        <f t="shared" si="42"/>
        <v>10.386686256782497</v>
      </c>
      <c r="C1405">
        <f t="shared" si="43"/>
        <v>107.8832513968344</v>
      </c>
    </row>
    <row r="1406" spans="1:3" x14ac:dyDescent="0.25">
      <c r="A1406">
        <v>130</v>
      </c>
      <c r="B1406">
        <f t="shared" si="42"/>
        <v>-2.6133137432175033</v>
      </c>
      <c r="C1406">
        <f t="shared" si="43"/>
        <v>6.8294087204894787</v>
      </c>
    </row>
    <row r="1407" spans="1:3" x14ac:dyDescent="0.25">
      <c r="A1407">
        <v>133.1</v>
      </c>
      <c r="B1407">
        <f t="shared" si="42"/>
        <v>0.486686256782491</v>
      </c>
      <c r="C1407">
        <f t="shared" si="43"/>
        <v>0.23686351254095278</v>
      </c>
    </row>
    <row r="1408" spans="1:3" x14ac:dyDescent="0.25">
      <c r="A1408">
        <v>129</v>
      </c>
      <c r="B1408">
        <f t="shared" si="42"/>
        <v>-3.6133137432175033</v>
      </c>
      <c r="C1408">
        <f t="shared" si="43"/>
        <v>13.056036206924485</v>
      </c>
    </row>
    <row r="1409" spans="1:3" x14ac:dyDescent="0.25">
      <c r="A1409">
        <v>132</v>
      </c>
      <c r="B1409">
        <f t="shared" si="42"/>
        <v>-0.61331374321750332</v>
      </c>
      <c r="C1409">
        <f t="shared" si="43"/>
        <v>0.37615374761946557</v>
      </c>
    </row>
    <row r="1410" spans="1:3" x14ac:dyDescent="0.25">
      <c r="A1410">
        <v>118</v>
      </c>
      <c r="B1410">
        <f t="shared" si="42"/>
        <v>-14.613313743217503</v>
      </c>
      <c r="C1410">
        <f t="shared" si="43"/>
        <v>213.54893855770956</v>
      </c>
    </row>
    <row r="1411" spans="1:3" x14ac:dyDescent="0.25">
      <c r="A1411">
        <v>150</v>
      </c>
      <c r="B1411">
        <f t="shared" ref="B1411:B1474" si="44">A1411 -$H$2</f>
        <v>17.386686256782497</v>
      </c>
      <c r="C1411">
        <f t="shared" ref="C1411:C1474" si="45">B1411*B1411</f>
        <v>302.29685899178935</v>
      </c>
    </row>
    <row r="1412" spans="1:3" x14ac:dyDescent="0.25">
      <c r="A1412">
        <v>133.1</v>
      </c>
      <c r="B1412">
        <f t="shared" si="44"/>
        <v>0.486686256782491</v>
      </c>
      <c r="C1412">
        <f t="shared" si="45"/>
        <v>0.23686351254095278</v>
      </c>
    </row>
    <row r="1413" spans="1:3" x14ac:dyDescent="0.25">
      <c r="A1413">
        <v>122</v>
      </c>
      <c r="B1413">
        <f t="shared" si="44"/>
        <v>-10.613313743217503</v>
      </c>
      <c r="C1413">
        <f t="shared" si="45"/>
        <v>112.64242861196954</v>
      </c>
    </row>
    <row r="1414" spans="1:3" x14ac:dyDescent="0.25">
      <c r="A1414">
        <v>127</v>
      </c>
      <c r="B1414">
        <f t="shared" si="44"/>
        <v>-5.6133137432175033</v>
      </c>
      <c r="C1414">
        <f t="shared" si="45"/>
        <v>31.509291179794499</v>
      </c>
    </row>
    <row r="1415" spans="1:3" x14ac:dyDescent="0.25">
      <c r="A1415">
        <v>122</v>
      </c>
      <c r="B1415">
        <f t="shared" si="44"/>
        <v>-10.613313743217503</v>
      </c>
      <c r="C1415">
        <f t="shared" si="45"/>
        <v>112.64242861196954</v>
      </c>
    </row>
    <row r="1416" spans="1:3" x14ac:dyDescent="0.25">
      <c r="A1416">
        <v>131</v>
      </c>
      <c r="B1416">
        <f t="shared" si="44"/>
        <v>-1.6133137432175033</v>
      </c>
      <c r="C1416">
        <f t="shared" si="45"/>
        <v>2.602781234054472</v>
      </c>
    </row>
    <row r="1417" spans="1:3" x14ac:dyDescent="0.25">
      <c r="A1417">
        <v>130</v>
      </c>
      <c r="B1417">
        <f t="shared" si="44"/>
        <v>-2.6133137432175033</v>
      </c>
      <c r="C1417">
        <f t="shared" si="45"/>
        <v>6.8294087204894787</v>
      </c>
    </row>
    <row r="1418" spans="1:3" x14ac:dyDescent="0.25">
      <c r="A1418">
        <v>130</v>
      </c>
      <c r="B1418">
        <f t="shared" si="44"/>
        <v>-2.6133137432175033</v>
      </c>
      <c r="C1418">
        <f t="shared" si="45"/>
        <v>6.8294087204894787</v>
      </c>
    </row>
    <row r="1419" spans="1:3" x14ac:dyDescent="0.25">
      <c r="A1419">
        <v>130</v>
      </c>
      <c r="B1419">
        <f t="shared" si="44"/>
        <v>-2.6133137432175033</v>
      </c>
      <c r="C1419">
        <f t="shared" si="45"/>
        <v>6.8294087204894787</v>
      </c>
    </row>
    <row r="1420" spans="1:3" x14ac:dyDescent="0.25">
      <c r="A1420">
        <v>122</v>
      </c>
      <c r="B1420">
        <f t="shared" si="44"/>
        <v>-10.613313743217503</v>
      </c>
      <c r="C1420">
        <f t="shared" si="45"/>
        <v>112.64242861196954</v>
      </c>
    </row>
    <row r="1421" spans="1:3" x14ac:dyDescent="0.25">
      <c r="A1421">
        <v>114</v>
      </c>
      <c r="B1421">
        <f t="shared" si="44"/>
        <v>-18.613313743217503</v>
      </c>
      <c r="C1421">
        <f t="shared" si="45"/>
        <v>346.45544850344959</v>
      </c>
    </row>
    <row r="1422" spans="1:3" x14ac:dyDescent="0.25">
      <c r="A1422">
        <v>143</v>
      </c>
      <c r="B1422">
        <f t="shared" si="44"/>
        <v>10.386686256782497</v>
      </c>
      <c r="C1422">
        <f t="shared" si="45"/>
        <v>107.8832513968344</v>
      </c>
    </row>
    <row r="1423" spans="1:3" x14ac:dyDescent="0.25">
      <c r="A1423">
        <v>127</v>
      </c>
      <c r="B1423">
        <f t="shared" si="44"/>
        <v>-5.6133137432175033</v>
      </c>
      <c r="C1423">
        <f t="shared" si="45"/>
        <v>31.509291179794499</v>
      </c>
    </row>
    <row r="1424" spans="1:3" x14ac:dyDescent="0.25">
      <c r="A1424">
        <v>141</v>
      </c>
      <c r="B1424">
        <f t="shared" si="44"/>
        <v>8.3866862567824967</v>
      </c>
      <c r="C1424">
        <f t="shared" si="45"/>
        <v>70.336506369704409</v>
      </c>
    </row>
    <row r="1425" spans="1:3" x14ac:dyDescent="0.25">
      <c r="A1425">
        <v>129</v>
      </c>
      <c r="B1425">
        <f t="shared" si="44"/>
        <v>-3.6133137432175033</v>
      </c>
      <c r="C1425">
        <f t="shared" si="45"/>
        <v>13.056036206924485</v>
      </c>
    </row>
    <row r="1426" spans="1:3" x14ac:dyDescent="0.25">
      <c r="A1426">
        <v>140</v>
      </c>
      <c r="B1426">
        <f t="shared" si="44"/>
        <v>7.3866862567824967</v>
      </c>
      <c r="C1426">
        <f t="shared" si="45"/>
        <v>54.563133856139416</v>
      </c>
    </row>
    <row r="1427" spans="1:3" x14ac:dyDescent="0.25">
      <c r="A1427">
        <v>137</v>
      </c>
      <c r="B1427">
        <f t="shared" si="44"/>
        <v>4.3866862567824967</v>
      </c>
      <c r="C1427">
        <f t="shared" si="45"/>
        <v>19.243016315444432</v>
      </c>
    </row>
    <row r="1428" spans="1:3" x14ac:dyDescent="0.25">
      <c r="A1428">
        <v>140</v>
      </c>
      <c r="B1428">
        <f t="shared" si="44"/>
        <v>7.3866862567824967</v>
      </c>
      <c r="C1428">
        <f t="shared" si="45"/>
        <v>54.563133856139416</v>
      </c>
    </row>
    <row r="1429" spans="1:3" x14ac:dyDescent="0.25">
      <c r="A1429">
        <v>143</v>
      </c>
      <c r="B1429">
        <f t="shared" si="44"/>
        <v>10.386686256782497</v>
      </c>
      <c r="C1429">
        <f t="shared" si="45"/>
        <v>107.8832513968344</v>
      </c>
    </row>
    <row r="1430" spans="1:3" x14ac:dyDescent="0.25">
      <c r="A1430">
        <v>138</v>
      </c>
      <c r="B1430">
        <f t="shared" si="44"/>
        <v>5.3866862567824967</v>
      </c>
      <c r="C1430">
        <f t="shared" si="45"/>
        <v>29.016388829009426</v>
      </c>
    </row>
    <row r="1431" spans="1:3" x14ac:dyDescent="0.25">
      <c r="A1431">
        <v>120</v>
      </c>
      <c r="B1431">
        <f t="shared" si="44"/>
        <v>-12.613313743217503</v>
      </c>
      <c r="C1431">
        <f t="shared" si="45"/>
        <v>159.09568358483955</v>
      </c>
    </row>
    <row r="1432" spans="1:3" x14ac:dyDescent="0.25">
      <c r="A1432">
        <v>144</v>
      </c>
      <c r="B1432">
        <f t="shared" si="44"/>
        <v>11.386686256782497</v>
      </c>
      <c r="C1432">
        <f t="shared" si="45"/>
        <v>129.65662391039939</v>
      </c>
    </row>
    <row r="1433" spans="1:3" x14ac:dyDescent="0.25">
      <c r="A1433">
        <v>123</v>
      </c>
      <c r="B1433">
        <f t="shared" si="44"/>
        <v>-9.6133137432175033</v>
      </c>
      <c r="C1433">
        <f t="shared" si="45"/>
        <v>92.415801125534529</v>
      </c>
    </row>
    <row r="1434" spans="1:3" x14ac:dyDescent="0.25">
      <c r="A1434">
        <v>129</v>
      </c>
      <c r="B1434">
        <f t="shared" si="44"/>
        <v>-3.6133137432175033</v>
      </c>
      <c r="C1434">
        <f t="shared" si="45"/>
        <v>13.056036206924485</v>
      </c>
    </row>
    <row r="1435" spans="1:3" x14ac:dyDescent="0.25">
      <c r="A1435">
        <v>152</v>
      </c>
      <c r="B1435">
        <f t="shared" si="44"/>
        <v>19.386686256782497</v>
      </c>
      <c r="C1435">
        <f t="shared" si="45"/>
        <v>375.84360401891934</v>
      </c>
    </row>
    <row r="1436" spans="1:3" x14ac:dyDescent="0.25">
      <c r="A1436">
        <v>130</v>
      </c>
      <c r="B1436">
        <f t="shared" si="44"/>
        <v>-2.6133137432175033</v>
      </c>
      <c r="C1436">
        <f t="shared" si="45"/>
        <v>6.8294087204894787</v>
      </c>
    </row>
    <row r="1437" spans="1:3" x14ac:dyDescent="0.25">
      <c r="A1437">
        <v>133.1</v>
      </c>
      <c r="B1437">
        <f t="shared" si="44"/>
        <v>0.486686256782491</v>
      </c>
      <c r="C1437">
        <f t="shared" si="45"/>
        <v>0.23686351254095278</v>
      </c>
    </row>
    <row r="1438" spans="1:3" x14ac:dyDescent="0.25">
      <c r="A1438">
        <v>160</v>
      </c>
      <c r="B1438">
        <f t="shared" si="44"/>
        <v>27.386686256782497</v>
      </c>
      <c r="C1438">
        <f t="shared" si="45"/>
        <v>750.03058412743928</v>
      </c>
    </row>
    <row r="1439" spans="1:3" x14ac:dyDescent="0.25">
      <c r="A1439">
        <v>140</v>
      </c>
      <c r="B1439">
        <f t="shared" si="44"/>
        <v>7.3866862567824967</v>
      </c>
      <c r="C1439">
        <f t="shared" si="45"/>
        <v>54.563133856139416</v>
      </c>
    </row>
    <row r="1440" spans="1:3" x14ac:dyDescent="0.25">
      <c r="A1440">
        <v>133</v>
      </c>
      <c r="B1440">
        <f t="shared" si="44"/>
        <v>0.38668625678249668</v>
      </c>
      <c r="C1440">
        <f t="shared" si="45"/>
        <v>0.14952626118445897</v>
      </c>
    </row>
    <row r="1441" spans="1:3" x14ac:dyDescent="0.25">
      <c r="A1441">
        <v>138</v>
      </c>
      <c r="B1441">
        <f t="shared" si="44"/>
        <v>5.3866862567824967</v>
      </c>
      <c r="C1441">
        <f t="shared" si="45"/>
        <v>29.016388829009426</v>
      </c>
    </row>
    <row r="1442" spans="1:3" x14ac:dyDescent="0.25">
      <c r="A1442">
        <v>142</v>
      </c>
      <c r="B1442">
        <f t="shared" si="44"/>
        <v>9.3866862567824967</v>
      </c>
      <c r="C1442">
        <f t="shared" si="45"/>
        <v>88.109878883269403</v>
      </c>
    </row>
    <row r="1443" spans="1:3" x14ac:dyDescent="0.25">
      <c r="A1443">
        <v>115</v>
      </c>
      <c r="B1443">
        <f t="shared" si="44"/>
        <v>-17.613313743217503</v>
      </c>
      <c r="C1443">
        <f t="shared" si="45"/>
        <v>310.22882101701458</v>
      </c>
    </row>
    <row r="1444" spans="1:3" x14ac:dyDescent="0.25">
      <c r="A1444">
        <v>125</v>
      </c>
      <c r="B1444">
        <f t="shared" si="44"/>
        <v>-7.6133137432175033</v>
      </c>
      <c r="C1444">
        <f t="shared" si="45"/>
        <v>57.962546152664515</v>
      </c>
    </row>
    <row r="1445" spans="1:3" x14ac:dyDescent="0.25">
      <c r="A1445">
        <v>170</v>
      </c>
      <c r="B1445">
        <f t="shared" si="44"/>
        <v>37.386686256782497</v>
      </c>
      <c r="C1445">
        <f t="shared" si="45"/>
        <v>1397.7643092630892</v>
      </c>
    </row>
    <row r="1446" spans="1:3" x14ac:dyDescent="0.25">
      <c r="A1446">
        <v>140</v>
      </c>
      <c r="B1446">
        <f t="shared" si="44"/>
        <v>7.3866862567824967</v>
      </c>
      <c r="C1446">
        <f t="shared" si="45"/>
        <v>54.563133856139416</v>
      </c>
    </row>
    <row r="1447" spans="1:3" x14ac:dyDescent="0.25">
      <c r="A1447">
        <v>110</v>
      </c>
      <c r="B1447">
        <f t="shared" si="44"/>
        <v>-22.613313743217503</v>
      </c>
      <c r="C1447">
        <f t="shared" si="45"/>
        <v>511.36195844918961</v>
      </c>
    </row>
    <row r="1448" spans="1:3" x14ac:dyDescent="0.25">
      <c r="A1448">
        <v>114</v>
      </c>
      <c r="B1448">
        <f t="shared" si="44"/>
        <v>-18.613313743217503</v>
      </c>
      <c r="C1448">
        <f t="shared" si="45"/>
        <v>346.45544850344959</v>
      </c>
    </row>
    <row r="1449" spans="1:3" x14ac:dyDescent="0.25">
      <c r="A1449">
        <v>138</v>
      </c>
      <c r="B1449">
        <f t="shared" si="44"/>
        <v>5.3866862567824967</v>
      </c>
      <c r="C1449">
        <f t="shared" si="45"/>
        <v>29.016388829009426</v>
      </c>
    </row>
    <row r="1450" spans="1:3" x14ac:dyDescent="0.25">
      <c r="A1450">
        <v>140</v>
      </c>
      <c r="B1450">
        <f t="shared" si="44"/>
        <v>7.3866862567824967</v>
      </c>
      <c r="C1450">
        <f t="shared" si="45"/>
        <v>54.563133856139416</v>
      </c>
    </row>
    <row r="1451" spans="1:3" x14ac:dyDescent="0.25">
      <c r="A1451">
        <v>140</v>
      </c>
      <c r="B1451">
        <f t="shared" si="44"/>
        <v>7.3866862567824967</v>
      </c>
      <c r="C1451">
        <f t="shared" si="45"/>
        <v>54.563133856139416</v>
      </c>
    </row>
    <row r="1452" spans="1:3" x14ac:dyDescent="0.25">
      <c r="A1452">
        <v>132</v>
      </c>
      <c r="B1452">
        <f t="shared" si="44"/>
        <v>-0.61331374321750332</v>
      </c>
      <c r="C1452">
        <f t="shared" si="45"/>
        <v>0.37615374761946557</v>
      </c>
    </row>
    <row r="1453" spans="1:3" x14ac:dyDescent="0.25">
      <c r="A1453">
        <v>148</v>
      </c>
      <c r="B1453">
        <f t="shared" si="44"/>
        <v>15.386686256782497</v>
      </c>
      <c r="C1453">
        <f t="shared" si="45"/>
        <v>236.75011396465936</v>
      </c>
    </row>
    <row r="1454" spans="1:3" x14ac:dyDescent="0.25">
      <c r="A1454">
        <v>132</v>
      </c>
      <c r="B1454">
        <f t="shared" si="44"/>
        <v>-0.61331374321750332</v>
      </c>
      <c r="C1454">
        <f t="shared" si="45"/>
        <v>0.37615374761946557</v>
      </c>
    </row>
    <row r="1455" spans="1:3" x14ac:dyDescent="0.25">
      <c r="A1455">
        <v>126</v>
      </c>
      <c r="B1455">
        <f t="shared" si="44"/>
        <v>-6.6133137432175033</v>
      </c>
      <c r="C1455">
        <f t="shared" si="45"/>
        <v>43.735918666229509</v>
      </c>
    </row>
    <row r="1456" spans="1:3" x14ac:dyDescent="0.25">
      <c r="A1456">
        <v>121</v>
      </c>
      <c r="B1456">
        <f t="shared" si="44"/>
        <v>-11.613313743217503</v>
      </c>
      <c r="C1456">
        <f t="shared" si="45"/>
        <v>134.86905609840454</v>
      </c>
    </row>
    <row r="1457" spans="1:3" x14ac:dyDescent="0.25">
      <c r="A1457">
        <v>120</v>
      </c>
      <c r="B1457">
        <f t="shared" si="44"/>
        <v>-12.613313743217503</v>
      </c>
      <c r="C1457">
        <f t="shared" si="45"/>
        <v>159.09568358483955</v>
      </c>
    </row>
    <row r="1458" spans="1:3" x14ac:dyDescent="0.25">
      <c r="A1458">
        <v>123</v>
      </c>
      <c r="B1458">
        <f t="shared" si="44"/>
        <v>-9.6133137432175033</v>
      </c>
      <c r="C1458">
        <f t="shared" si="45"/>
        <v>92.415801125534529</v>
      </c>
    </row>
    <row r="1459" spans="1:3" x14ac:dyDescent="0.25">
      <c r="A1459">
        <v>122</v>
      </c>
      <c r="B1459">
        <f t="shared" si="44"/>
        <v>-10.613313743217503</v>
      </c>
      <c r="C1459">
        <f t="shared" si="45"/>
        <v>112.64242861196954</v>
      </c>
    </row>
    <row r="1460" spans="1:3" x14ac:dyDescent="0.25">
      <c r="A1460">
        <v>136</v>
      </c>
      <c r="B1460">
        <f t="shared" si="44"/>
        <v>3.3866862567824967</v>
      </c>
      <c r="C1460">
        <f t="shared" si="45"/>
        <v>11.469643801879439</v>
      </c>
    </row>
    <row r="1461" spans="1:3" x14ac:dyDescent="0.25">
      <c r="A1461">
        <v>119</v>
      </c>
      <c r="B1461">
        <f t="shared" si="44"/>
        <v>-13.613313743217503</v>
      </c>
      <c r="C1461">
        <f t="shared" si="45"/>
        <v>185.32231107127456</v>
      </c>
    </row>
    <row r="1462" spans="1:3" x14ac:dyDescent="0.25">
      <c r="A1462">
        <v>120</v>
      </c>
      <c r="B1462">
        <f t="shared" si="44"/>
        <v>-12.613313743217503</v>
      </c>
      <c r="C1462">
        <f t="shared" si="45"/>
        <v>159.09568358483955</v>
      </c>
    </row>
    <row r="1463" spans="1:3" x14ac:dyDescent="0.25">
      <c r="A1463">
        <v>150</v>
      </c>
      <c r="B1463">
        <f t="shared" si="44"/>
        <v>17.386686256782497</v>
      </c>
      <c r="C1463">
        <f t="shared" si="45"/>
        <v>302.29685899178935</v>
      </c>
    </row>
    <row r="1464" spans="1:3" x14ac:dyDescent="0.25">
      <c r="A1464">
        <v>121</v>
      </c>
      <c r="B1464">
        <f t="shared" si="44"/>
        <v>-11.613313743217503</v>
      </c>
      <c r="C1464">
        <f t="shared" si="45"/>
        <v>134.86905609840454</v>
      </c>
    </row>
    <row r="1465" spans="1:3" x14ac:dyDescent="0.25">
      <c r="A1465">
        <v>140</v>
      </c>
      <c r="B1465">
        <f t="shared" si="44"/>
        <v>7.3866862567824967</v>
      </c>
      <c r="C1465">
        <f t="shared" si="45"/>
        <v>54.563133856139416</v>
      </c>
    </row>
    <row r="1466" spans="1:3" x14ac:dyDescent="0.25">
      <c r="A1466">
        <v>135</v>
      </c>
      <c r="B1466">
        <f t="shared" si="44"/>
        <v>2.3866862567824967</v>
      </c>
      <c r="C1466">
        <f t="shared" si="45"/>
        <v>5.6962712883144455</v>
      </c>
    </row>
    <row r="1467" spans="1:3" x14ac:dyDescent="0.25">
      <c r="A1467">
        <v>116</v>
      </c>
      <c r="B1467">
        <f t="shared" si="44"/>
        <v>-16.613313743217503</v>
      </c>
      <c r="C1467">
        <f t="shared" si="45"/>
        <v>276.00219353057958</v>
      </c>
    </row>
    <row r="1468" spans="1:3" x14ac:dyDescent="0.25">
      <c r="A1468">
        <v>120</v>
      </c>
      <c r="B1468">
        <f t="shared" si="44"/>
        <v>-12.613313743217503</v>
      </c>
      <c r="C1468">
        <f t="shared" si="45"/>
        <v>159.09568358483955</v>
      </c>
    </row>
    <row r="1469" spans="1:3" x14ac:dyDescent="0.25">
      <c r="A1469">
        <v>126</v>
      </c>
      <c r="B1469">
        <f t="shared" si="44"/>
        <v>-6.6133137432175033</v>
      </c>
      <c r="C1469">
        <f t="shared" si="45"/>
        <v>43.735918666229509</v>
      </c>
    </row>
    <row r="1470" spans="1:3" x14ac:dyDescent="0.25">
      <c r="A1470">
        <v>170</v>
      </c>
      <c r="B1470">
        <f t="shared" si="44"/>
        <v>37.386686256782497</v>
      </c>
      <c r="C1470">
        <f t="shared" si="45"/>
        <v>1397.7643092630892</v>
      </c>
    </row>
    <row r="1471" spans="1:3" x14ac:dyDescent="0.25">
      <c r="A1471">
        <v>123</v>
      </c>
      <c r="B1471">
        <f t="shared" si="44"/>
        <v>-9.6133137432175033</v>
      </c>
      <c r="C1471">
        <f t="shared" si="45"/>
        <v>92.415801125534529</v>
      </c>
    </row>
    <row r="1472" spans="1:3" x14ac:dyDescent="0.25">
      <c r="A1472">
        <v>120</v>
      </c>
      <c r="B1472">
        <f t="shared" si="44"/>
        <v>-12.613313743217503</v>
      </c>
      <c r="C1472">
        <f t="shared" si="45"/>
        <v>159.09568358483955</v>
      </c>
    </row>
    <row r="1473" spans="1:3" x14ac:dyDescent="0.25">
      <c r="A1473">
        <v>130</v>
      </c>
      <c r="B1473">
        <f t="shared" si="44"/>
        <v>-2.6133137432175033</v>
      </c>
      <c r="C1473">
        <f t="shared" si="45"/>
        <v>6.8294087204894787</v>
      </c>
    </row>
    <row r="1474" spans="1:3" x14ac:dyDescent="0.25">
      <c r="A1474">
        <v>130</v>
      </c>
      <c r="B1474">
        <f t="shared" si="44"/>
        <v>-2.6133137432175033</v>
      </c>
      <c r="C1474">
        <f t="shared" si="45"/>
        <v>6.8294087204894787</v>
      </c>
    </row>
    <row r="1475" spans="1:3" x14ac:dyDescent="0.25">
      <c r="A1475">
        <v>117</v>
      </c>
      <c r="B1475">
        <f t="shared" ref="B1475:B1538" si="46">A1475 -$H$2</f>
        <v>-15.613313743217503</v>
      </c>
      <c r="C1475">
        <f t="shared" ref="C1475:C1538" si="47">B1475*B1475</f>
        <v>243.77556604414457</v>
      </c>
    </row>
    <row r="1476" spans="1:3" x14ac:dyDescent="0.25">
      <c r="A1476">
        <v>131</v>
      </c>
      <c r="B1476">
        <f t="shared" si="46"/>
        <v>-1.6133137432175033</v>
      </c>
      <c r="C1476">
        <f t="shared" si="47"/>
        <v>2.602781234054472</v>
      </c>
    </row>
    <row r="1477" spans="1:3" x14ac:dyDescent="0.25">
      <c r="A1477">
        <v>130</v>
      </c>
      <c r="B1477">
        <f t="shared" si="46"/>
        <v>-2.6133137432175033</v>
      </c>
      <c r="C1477">
        <f t="shared" si="47"/>
        <v>6.8294087204894787</v>
      </c>
    </row>
    <row r="1478" spans="1:3" x14ac:dyDescent="0.25">
      <c r="A1478">
        <v>133</v>
      </c>
      <c r="B1478">
        <f t="shared" si="46"/>
        <v>0.38668625678249668</v>
      </c>
      <c r="C1478">
        <f t="shared" si="47"/>
        <v>0.14952626118445897</v>
      </c>
    </row>
    <row r="1479" spans="1:3" x14ac:dyDescent="0.25">
      <c r="A1479">
        <v>128</v>
      </c>
      <c r="B1479">
        <f t="shared" si="46"/>
        <v>-4.6133137432175033</v>
      </c>
      <c r="C1479">
        <f t="shared" si="47"/>
        <v>21.282663693359492</v>
      </c>
    </row>
    <row r="1480" spans="1:3" x14ac:dyDescent="0.25">
      <c r="A1480">
        <v>133.1</v>
      </c>
      <c r="B1480">
        <f t="shared" si="46"/>
        <v>0.486686256782491</v>
      </c>
      <c r="C1480">
        <f t="shared" si="47"/>
        <v>0.23686351254095278</v>
      </c>
    </row>
    <row r="1481" spans="1:3" x14ac:dyDescent="0.25">
      <c r="A1481">
        <v>123</v>
      </c>
      <c r="B1481">
        <f t="shared" si="46"/>
        <v>-9.6133137432175033</v>
      </c>
      <c r="C1481">
        <f t="shared" si="47"/>
        <v>92.415801125534529</v>
      </c>
    </row>
    <row r="1482" spans="1:3" x14ac:dyDescent="0.25">
      <c r="A1482">
        <v>150</v>
      </c>
      <c r="B1482">
        <f t="shared" si="46"/>
        <v>17.386686256782497</v>
      </c>
      <c r="C1482">
        <f t="shared" si="47"/>
        <v>302.29685899178935</v>
      </c>
    </row>
    <row r="1483" spans="1:3" x14ac:dyDescent="0.25">
      <c r="A1483">
        <v>133.1</v>
      </c>
      <c r="B1483">
        <f t="shared" si="46"/>
        <v>0.486686256782491</v>
      </c>
      <c r="C1483">
        <f t="shared" si="47"/>
        <v>0.23686351254095278</v>
      </c>
    </row>
    <row r="1484" spans="1:3" x14ac:dyDescent="0.25">
      <c r="A1484">
        <v>140</v>
      </c>
      <c r="B1484">
        <f t="shared" si="46"/>
        <v>7.3866862567824967</v>
      </c>
      <c r="C1484">
        <f t="shared" si="47"/>
        <v>54.563133856139416</v>
      </c>
    </row>
    <row r="1485" spans="1:3" x14ac:dyDescent="0.25">
      <c r="A1485">
        <v>126</v>
      </c>
      <c r="B1485">
        <f t="shared" si="46"/>
        <v>-6.6133137432175033</v>
      </c>
      <c r="C1485">
        <f t="shared" si="47"/>
        <v>43.735918666229509</v>
      </c>
    </row>
    <row r="1486" spans="1:3" x14ac:dyDescent="0.25">
      <c r="A1486">
        <v>133.1</v>
      </c>
      <c r="B1486">
        <f t="shared" si="46"/>
        <v>0.486686256782491</v>
      </c>
      <c r="C1486">
        <f t="shared" si="47"/>
        <v>0.23686351254095278</v>
      </c>
    </row>
    <row r="1487" spans="1:3" x14ac:dyDescent="0.25">
      <c r="A1487">
        <v>121</v>
      </c>
      <c r="B1487">
        <f t="shared" si="46"/>
        <v>-11.613313743217503</v>
      </c>
      <c r="C1487">
        <f t="shared" si="47"/>
        <v>134.86905609840454</v>
      </c>
    </row>
    <row r="1488" spans="1:3" x14ac:dyDescent="0.25">
      <c r="A1488">
        <v>140</v>
      </c>
      <c r="B1488">
        <f t="shared" si="46"/>
        <v>7.3866862567824967</v>
      </c>
      <c r="C1488">
        <f t="shared" si="47"/>
        <v>54.563133856139416</v>
      </c>
    </row>
    <row r="1489" spans="1:3" x14ac:dyDescent="0.25">
      <c r="A1489">
        <v>133.1</v>
      </c>
      <c r="B1489">
        <f t="shared" si="46"/>
        <v>0.486686256782491</v>
      </c>
      <c r="C1489">
        <f t="shared" si="47"/>
        <v>0.23686351254095278</v>
      </c>
    </row>
    <row r="1490" spans="1:3" x14ac:dyDescent="0.25">
      <c r="A1490">
        <v>131</v>
      </c>
      <c r="B1490">
        <f t="shared" si="46"/>
        <v>-1.6133137432175033</v>
      </c>
      <c r="C1490">
        <f t="shared" si="47"/>
        <v>2.602781234054472</v>
      </c>
    </row>
    <row r="1491" spans="1:3" x14ac:dyDescent="0.25">
      <c r="A1491">
        <v>124</v>
      </c>
      <c r="B1491">
        <f t="shared" si="46"/>
        <v>-8.6133137432175033</v>
      </c>
      <c r="C1491">
        <f t="shared" si="47"/>
        <v>74.189173639099522</v>
      </c>
    </row>
    <row r="1492" spans="1:3" x14ac:dyDescent="0.25">
      <c r="A1492">
        <v>120</v>
      </c>
      <c r="B1492">
        <f t="shared" si="46"/>
        <v>-12.613313743217503</v>
      </c>
      <c r="C1492">
        <f t="shared" si="47"/>
        <v>159.09568358483955</v>
      </c>
    </row>
    <row r="1493" spans="1:3" x14ac:dyDescent="0.25">
      <c r="A1493">
        <v>133.1</v>
      </c>
      <c r="B1493">
        <f t="shared" si="46"/>
        <v>0.486686256782491</v>
      </c>
      <c r="C1493">
        <f t="shared" si="47"/>
        <v>0.23686351254095278</v>
      </c>
    </row>
    <row r="1494" spans="1:3" x14ac:dyDescent="0.25">
      <c r="A1494">
        <v>110</v>
      </c>
      <c r="B1494">
        <f t="shared" si="46"/>
        <v>-22.613313743217503</v>
      </c>
      <c r="C1494">
        <f t="shared" si="47"/>
        <v>511.36195844918961</v>
      </c>
    </row>
    <row r="1495" spans="1:3" x14ac:dyDescent="0.25">
      <c r="A1495">
        <v>133.1</v>
      </c>
      <c r="B1495">
        <f t="shared" si="46"/>
        <v>0.486686256782491</v>
      </c>
      <c r="C1495">
        <f t="shared" si="47"/>
        <v>0.23686351254095278</v>
      </c>
    </row>
    <row r="1496" spans="1:3" x14ac:dyDescent="0.25">
      <c r="A1496">
        <v>133.1</v>
      </c>
      <c r="B1496">
        <f t="shared" si="46"/>
        <v>0.486686256782491</v>
      </c>
      <c r="C1496">
        <f t="shared" si="47"/>
        <v>0.23686351254095278</v>
      </c>
    </row>
    <row r="1497" spans="1:3" x14ac:dyDescent="0.25">
      <c r="A1497">
        <v>140</v>
      </c>
      <c r="B1497">
        <f t="shared" si="46"/>
        <v>7.3866862567824967</v>
      </c>
      <c r="C1497">
        <f t="shared" si="47"/>
        <v>54.563133856139416</v>
      </c>
    </row>
    <row r="1498" spans="1:3" x14ac:dyDescent="0.25">
      <c r="A1498">
        <v>130</v>
      </c>
      <c r="B1498">
        <f t="shared" si="46"/>
        <v>-2.6133137432175033</v>
      </c>
      <c r="C1498">
        <f t="shared" si="47"/>
        <v>6.8294087204894787</v>
      </c>
    </row>
    <row r="1499" spans="1:3" x14ac:dyDescent="0.25">
      <c r="A1499">
        <v>110</v>
      </c>
      <c r="B1499">
        <f t="shared" si="46"/>
        <v>-22.613313743217503</v>
      </c>
      <c r="C1499">
        <f t="shared" si="47"/>
        <v>511.36195844918961</v>
      </c>
    </row>
    <row r="1500" spans="1:3" x14ac:dyDescent="0.25">
      <c r="A1500">
        <v>140</v>
      </c>
      <c r="B1500">
        <f t="shared" si="46"/>
        <v>7.3866862567824967</v>
      </c>
      <c r="C1500">
        <f t="shared" si="47"/>
        <v>54.563133856139416</v>
      </c>
    </row>
    <row r="1501" spans="1:3" x14ac:dyDescent="0.25">
      <c r="A1501">
        <v>160</v>
      </c>
      <c r="B1501">
        <f t="shared" si="46"/>
        <v>27.386686256782497</v>
      </c>
      <c r="C1501">
        <f t="shared" si="47"/>
        <v>750.03058412743928</v>
      </c>
    </row>
    <row r="1502" spans="1:3" x14ac:dyDescent="0.25">
      <c r="A1502">
        <v>138</v>
      </c>
      <c r="B1502">
        <f t="shared" si="46"/>
        <v>5.3866862567824967</v>
      </c>
      <c r="C1502">
        <f t="shared" si="47"/>
        <v>29.016388829009426</v>
      </c>
    </row>
    <row r="1503" spans="1:3" x14ac:dyDescent="0.25">
      <c r="A1503">
        <v>126</v>
      </c>
      <c r="B1503">
        <f t="shared" si="46"/>
        <v>-6.6133137432175033</v>
      </c>
      <c r="C1503">
        <f t="shared" si="47"/>
        <v>43.735918666229509</v>
      </c>
    </row>
    <row r="1504" spans="1:3" x14ac:dyDescent="0.25">
      <c r="A1504">
        <v>120</v>
      </c>
      <c r="B1504">
        <f t="shared" si="46"/>
        <v>-12.613313743217503</v>
      </c>
      <c r="C1504">
        <f t="shared" si="47"/>
        <v>159.09568358483955</v>
      </c>
    </row>
    <row r="1505" spans="1:3" x14ac:dyDescent="0.25">
      <c r="A1505">
        <v>130</v>
      </c>
      <c r="B1505">
        <f t="shared" si="46"/>
        <v>-2.6133137432175033</v>
      </c>
      <c r="C1505">
        <f t="shared" si="47"/>
        <v>6.8294087204894787</v>
      </c>
    </row>
    <row r="1506" spans="1:3" x14ac:dyDescent="0.25">
      <c r="A1506">
        <v>130</v>
      </c>
      <c r="B1506">
        <f t="shared" si="46"/>
        <v>-2.6133137432175033</v>
      </c>
      <c r="C1506">
        <f t="shared" si="47"/>
        <v>6.8294087204894787</v>
      </c>
    </row>
    <row r="1507" spans="1:3" x14ac:dyDescent="0.25">
      <c r="A1507">
        <v>122</v>
      </c>
      <c r="B1507">
        <f t="shared" si="46"/>
        <v>-10.613313743217503</v>
      </c>
      <c r="C1507">
        <f t="shared" si="47"/>
        <v>112.64242861196954</v>
      </c>
    </row>
    <row r="1508" spans="1:3" x14ac:dyDescent="0.25">
      <c r="A1508">
        <v>160</v>
      </c>
      <c r="B1508">
        <f t="shared" si="46"/>
        <v>27.386686256782497</v>
      </c>
      <c r="C1508">
        <f t="shared" si="47"/>
        <v>750.03058412743928</v>
      </c>
    </row>
    <row r="1509" spans="1:3" x14ac:dyDescent="0.25">
      <c r="A1509">
        <v>134</v>
      </c>
      <c r="B1509">
        <f t="shared" si="46"/>
        <v>1.3866862567824967</v>
      </c>
      <c r="C1509">
        <f t="shared" si="47"/>
        <v>1.9228987747494524</v>
      </c>
    </row>
    <row r="1510" spans="1:3" x14ac:dyDescent="0.25">
      <c r="A1510">
        <v>134</v>
      </c>
      <c r="B1510">
        <f t="shared" si="46"/>
        <v>1.3866862567824967</v>
      </c>
      <c r="C1510">
        <f t="shared" si="47"/>
        <v>1.9228987747494524</v>
      </c>
    </row>
    <row r="1511" spans="1:3" x14ac:dyDescent="0.25">
      <c r="A1511">
        <v>140</v>
      </c>
      <c r="B1511">
        <f t="shared" si="46"/>
        <v>7.3866862567824967</v>
      </c>
      <c r="C1511">
        <f t="shared" si="47"/>
        <v>54.563133856139416</v>
      </c>
    </row>
    <row r="1512" spans="1:3" x14ac:dyDescent="0.25">
      <c r="A1512">
        <v>127</v>
      </c>
      <c r="B1512">
        <f t="shared" si="46"/>
        <v>-5.6133137432175033</v>
      </c>
      <c r="C1512">
        <f t="shared" si="47"/>
        <v>31.509291179794499</v>
      </c>
    </row>
    <row r="1513" spans="1:3" x14ac:dyDescent="0.25">
      <c r="A1513">
        <v>133.1</v>
      </c>
      <c r="B1513">
        <f t="shared" si="46"/>
        <v>0.486686256782491</v>
      </c>
      <c r="C1513">
        <f t="shared" si="47"/>
        <v>0.23686351254095278</v>
      </c>
    </row>
    <row r="1514" spans="1:3" x14ac:dyDescent="0.25">
      <c r="A1514">
        <v>143</v>
      </c>
      <c r="B1514">
        <f t="shared" si="46"/>
        <v>10.386686256782497</v>
      </c>
      <c r="C1514">
        <f t="shared" si="47"/>
        <v>107.8832513968344</v>
      </c>
    </row>
    <row r="1515" spans="1:3" x14ac:dyDescent="0.25">
      <c r="A1515">
        <v>115</v>
      </c>
      <c r="B1515">
        <f t="shared" si="46"/>
        <v>-17.613313743217503</v>
      </c>
      <c r="C1515">
        <f t="shared" si="47"/>
        <v>310.22882101701458</v>
      </c>
    </row>
    <row r="1516" spans="1:3" x14ac:dyDescent="0.25">
      <c r="A1516">
        <v>131</v>
      </c>
      <c r="B1516">
        <f t="shared" si="46"/>
        <v>-1.6133137432175033</v>
      </c>
      <c r="C1516">
        <f t="shared" si="47"/>
        <v>2.602781234054472</v>
      </c>
    </row>
    <row r="1517" spans="1:3" x14ac:dyDescent="0.25">
      <c r="A1517">
        <v>146</v>
      </c>
      <c r="B1517">
        <f t="shared" si="46"/>
        <v>13.386686256782497</v>
      </c>
      <c r="C1517">
        <f t="shared" si="47"/>
        <v>179.20336893752938</v>
      </c>
    </row>
    <row r="1518" spans="1:3" x14ac:dyDescent="0.25">
      <c r="A1518">
        <v>140</v>
      </c>
      <c r="B1518">
        <f t="shared" si="46"/>
        <v>7.3866862567824967</v>
      </c>
      <c r="C1518">
        <f t="shared" si="47"/>
        <v>54.563133856139416</v>
      </c>
    </row>
    <row r="1519" spans="1:3" x14ac:dyDescent="0.25">
      <c r="A1519">
        <v>135</v>
      </c>
      <c r="B1519">
        <f t="shared" si="46"/>
        <v>2.3866862567824967</v>
      </c>
      <c r="C1519">
        <f t="shared" si="47"/>
        <v>5.6962712883144455</v>
      </c>
    </row>
    <row r="1520" spans="1:3" x14ac:dyDescent="0.25">
      <c r="A1520">
        <v>133</v>
      </c>
      <c r="B1520">
        <f t="shared" si="46"/>
        <v>0.38668625678249668</v>
      </c>
      <c r="C1520">
        <f t="shared" si="47"/>
        <v>0.14952626118445897</v>
      </c>
    </row>
    <row r="1521" spans="1:3" x14ac:dyDescent="0.25">
      <c r="A1521">
        <v>133.1</v>
      </c>
      <c r="B1521">
        <f t="shared" si="46"/>
        <v>0.486686256782491</v>
      </c>
      <c r="C1521">
        <f t="shared" si="47"/>
        <v>0.23686351254095278</v>
      </c>
    </row>
    <row r="1522" spans="1:3" x14ac:dyDescent="0.25">
      <c r="A1522">
        <v>120</v>
      </c>
      <c r="B1522">
        <f t="shared" si="46"/>
        <v>-12.613313743217503</v>
      </c>
      <c r="C1522">
        <f t="shared" si="47"/>
        <v>159.09568358483955</v>
      </c>
    </row>
    <row r="1523" spans="1:3" x14ac:dyDescent="0.25">
      <c r="A1523">
        <v>133.1</v>
      </c>
      <c r="B1523">
        <f t="shared" si="46"/>
        <v>0.486686256782491</v>
      </c>
      <c r="C1523">
        <f t="shared" si="47"/>
        <v>0.23686351254095278</v>
      </c>
    </row>
    <row r="1524" spans="1:3" x14ac:dyDescent="0.25">
      <c r="A1524">
        <v>130</v>
      </c>
      <c r="B1524">
        <f t="shared" si="46"/>
        <v>-2.6133137432175033</v>
      </c>
      <c r="C1524">
        <f t="shared" si="47"/>
        <v>6.8294087204894787</v>
      </c>
    </row>
    <row r="1525" spans="1:3" x14ac:dyDescent="0.25">
      <c r="A1525">
        <v>125</v>
      </c>
      <c r="B1525">
        <f t="shared" si="46"/>
        <v>-7.6133137432175033</v>
      </c>
      <c r="C1525">
        <f t="shared" si="47"/>
        <v>57.962546152664515</v>
      </c>
    </row>
    <row r="1526" spans="1:3" x14ac:dyDescent="0.25">
      <c r="A1526">
        <v>134</v>
      </c>
      <c r="B1526">
        <f t="shared" si="46"/>
        <v>1.3866862567824967</v>
      </c>
      <c r="C1526">
        <f t="shared" si="47"/>
        <v>1.9228987747494524</v>
      </c>
    </row>
    <row r="1527" spans="1:3" x14ac:dyDescent="0.25">
      <c r="A1527">
        <v>151</v>
      </c>
      <c r="B1527">
        <f t="shared" si="46"/>
        <v>18.386686256782497</v>
      </c>
      <c r="C1527">
        <f t="shared" si="47"/>
        <v>338.07023150535434</v>
      </c>
    </row>
    <row r="1528" spans="1:3" x14ac:dyDescent="0.25">
      <c r="A1528">
        <v>112</v>
      </c>
      <c r="B1528">
        <f t="shared" si="46"/>
        <v>-20.613313743217503</v>
      </c>
      <c r="C1528">
        <f t="shared" si="47"/>
        <v>424.9087034763196</v>
      </c>
    </row>
    <row r="1529" spans="1:3" x14ac:dyDescent="0.25">
      <c r="A1529">
        <v>120</v>
      </c>
      <c r="B1529">
        <f t="shared" si="46"/>
        <v>-12.613313743217503</v>
      </c>
      <c r="C1529">
        <f t="shared" si="47"/>
        <v>159.09568358483955</v>
      </c>
    </row>
    <row r="1530" spans="1:3" x14ac:dyDescent="0.25">
      <c r="A1530">
        <v>140</v>
      </c>
      <c r="B1530">
        <f t="shared" si="46"/>
        <v>7.3866862567824967</v>
      </c>
      <c r="C1530">
        <f t="shared" si="47"/>
        <v>54.563133856139416</v>
      </c>
    </row>
    <row r="1531" spans="1:3" x14ac:dyDescent="0.25">
      <c r="A1531">
        <v>140</v>
      </c>
      <c r="B1531">
        <f t="shared" si="46"/>
        <v>7.3866862567824967</v>
      </c>
      <c r="C1531">
        <f t="shared" si="47"/>
        <v>54.563133856139416</v>
      </c>
    </row>
    <row r="1532" spans="1:3" x14ac:dyDescent="0.25">
      <c r="A1532">
        <v>133.1</v>
      </c>
      <c r="B1532">
        <f t="shared" si="46"/>
        <v>0.486686256782491</v>
      </c>
      <c r="C1532">
        <f t="shared" si="47"/>
        <v>0.23686351254095278</v>
      </c>
    </row>
    <row r="1533" spans="1:3" x14ac:dyDescent="0.25">
      <c r="A1533">
        <v>143</v>
      </c>
      <c r="B1533">
        <f t="shared" si="46"/>
        <v>10.386686256782497</v>
      </c>
      <c r="C1533">
        <f t="shared" si="47"/>
        <v>107.8832513968344</v>
      </c>
    </row>
    <row r="1534" spans="1:3" x14ac:dyDescent="0.25">
      <c r="A1534">
        <v>133.1</v>
      </c>
      <c r="B1534">
        <f t="shared" si="46"/>
        <v>0.486686256782491</v>
      </c>
      <c r="C1534">
        <f t="shared" si="47"/>
        <v>0.23686351254095278</v>
      </c>
    </row>
    <row r="1535" spans="1:3" x14ac:dyDescent="0.25">
      <c r="A1535">
        <v>180</v>
      </c>
      <c r="B1535">
        <f t="shared" si="46"/>
        <v>47.386686256782497</v>
      </c>
      <c r="C1535">
        <f t="shared" si="47"/>
        <v>2245.498034398739</v>
      </c>
    </row>
    <row r="1536" spans="1:3" x14ac:dyDescent="0.25">
      <c r="A1536">
        <v>136</v>
      </c>
      <c r="B1536">
        <f t="shared" si="46"/>
        <v>3.3866862567824967</v>
      </c>
      <c r="C1536">
        <f t="shared" si="47"/>
        <v>11.469643801879439</v>
      </c>
    </row>
    <row r="1537" spans="1:3" x14ac:dyDescent="0.25">
      <c r="A1537">
        <v>140</v>
      </c>
      <c r="B1537">
        <f t="shared" si="46"/>
        <v>7.3866862567824967</v>
      </c>
      <c r="C1537">
        <f t="shared" si="47"/>
        <v>54.563133856139416</v>
      </c>
    </row>
    <row r="1538" spans="1:3" x14ac:dyDescent="0.25">
      <c r="A1538">
        <v>130</v>
      </c>
      <c r="B1538">
        <f t="shared" si="46"/>
        <v>-2.6133137432175033</v>
      </c>
      <c r="C1538">
        <f t="shared" si="47"/>
        <v>6.8294087204894787</v>
      </c>
    </row>
    <row r="1539" spans="1:3" x14ac:dyDescent="0.25">
      <c r="A1539">
        <v>141</v>
      </c>
      <c r="B1539">
        <f t="shared" ref="B1539:B1602" si="48">A1539 -$H$2</f>
        <v>8.3866862567824967</v>
      </c>
      <c r="C1539">
        <f t="shared" ref="C1539:C1602" si="49">B1539*B1539</f>
        <v>70.336506369704409</v>
      </c>
    </row>
    <row r="1540" spans="1:3" x14ac:dyDescent="0.25">
      <c r="A1540">
        <v>121</v>
      </c>
      <c r="B1540">
        <f t="shared" si="48"/>
        <v>-11.613313743217503</v>
      </c>
      <c r="C1540">
        <f t="shared" si="49"/>
        <v>134.86905609840454</v>
      </c>
    </row>
    <row r="1541" spans="1:3" x14ac:dyDescent="0.25">
      <c r="A1541">
        <v>120</v>
      </c>
      <c r="B1541">
        <f t="shared" si="48"/>
        <v>-12.613313743217503</v>
      </c>
      <c r="C1541">
        <f t="shared" si="49"/>
        <v>159.09568358483955</v>
      </c>
    </row>
    <row r="1542" spans="1:3" x14ac:dyDescent="0.25">
      <c r="A1542">
        <v>129</v>
      </c>
      <c r="B1542">
        <f t="shared" si="48"/>
        <v>-3.6133137432175033</v>
      </c>
      <c r="C1542">
        <f t="shared" si="49"/>
        <v>13.056036206924485</v>
      </c>
    </row>
    <row r="1543" spans="1:3" x14ac:dyDescent="0.25">
      <c r="A1543">
        <v>133.1</v>
      </c>
      <c r="B1543">
        <f t="shared" si="48"/>
        <v>0.486686256782491</v>
      </c>
      <c r="C1543">
        <f t="shared" si="49"/>
        <v>0.23686351254095278</v>
      </c>
    </row>
    <row r="1544" spans="1:3" x14ac:dyDescent="0.25">
      <c r="A1544">
        <v>100</v>
      </c>
      <c r="B1544">
        <f t="shared" si="48"/>
        <v>-32.613313743217503</v>
      </c>
      <c r="C1544">
        <f t="shared" si="49"/>
        <v>1063.6282333135396</v>
      </c>
    </row>
    <row r="1545" spans="1:3" x14ac:dyDescent="0.25">
      <c r="A1545">
        <v>133.1</v>
      </c>
      <c r="B1545">
        <f t="shared" si="48"/>
        <v>0.486686256782491</v>
      </c>
      <c r="C1545">
        <f t="shared" si="49"/>
        <v>0.23686351254095278</v>
      </c>
    </row>
    <row r="1546" spans="1:3" x14ac:dyDescent="0.25">
      <c r="A1546">
        <v>133.1</v>
      </c>
      <c r="B1546">
        <f t="shared" si="48"/>
        <v>0.486686256782491</v>
      </c>
      <c r="C1546">
        <f t="shared" si="49"/>
        <v>0.23686351254095278</v>
      </c>
    </row>
    <row r="1547" spans="1:3" x14ac:dyDescent="0.25">
      <c r="A1547">
        <v>139</v>
      </c>
      <c r="B1547">
        <f t="shared" si="48"/>
        <v>6.3866862567824967</v>
      </c>
      <c r="C1547">
        <f t="shared" si="49"/>
        <v>40.789761342574423</v>
      </c>
    </row>
    <row r="1548" spans="1:3" x14ac:dyDescent="0.25">
      <c r="A1548">
        <v>125</v>
      </c>
      <c r="B1548">
        <f t="shared" si="48"/>
        <v>-7.6133137432175033</v>
      </c>
      <c r="C1548">
        <f t="shared" si="49"/>
        <v>57.962546152664515</v>
      </c>
    </row>
    <row r="1549" spans="1:3" x14ac:dyDescent="0.25">
      <c r="A1549">
        <v>133.1</v>
      </c>
      <c r="B1549">
        <f t="shared" si="48"/>
        <v>0.486686256782491</v>
      </c>
      <c r="C1549">
        <f t="shared" si="49"/>
        <v>0.23686351254095278</v>
      </c>
    </row>
    <row r="1550" spans="1:3" x14ac:dyDescent="0.25">
      <c r="A1550">
        <v>100</v>
      </c>
      <c r="B1550">
        <f t="shared" si="48"/>
        <v>-32.613313743217503</v>
      </c>
      <c r="C1550">
        <f t="shared" si="49"/>
        <v>1063.6282333135396</v>
      </c>
    </row>
    <row r="1551" spans="1:3" x14ac:dyDescent="0.25">
      <c r="A1551">
        <v>110</v>
      </c>
      <c r="B1551">
        <f t="shared" si="48"/>
        <v>-22.613313743217503</v>
      </c>
      <c r="C1551">
        <f t="shared" si="49"/>
        <v>511.36195844918961</v>
      </c>
    </row>
    <row r="1552" spans="1:3" x14ac:dyDescent="0.25">
      <c r="A1552">
        <v>133.1</v>
      </c>
      <c r="B1552">
        <f t="shared" si="48"/>
        <v>0.486686256782491</v>
      </c>
      <c r="C1552">
        <f t="shared" si="49"/>
        <v>0.23686351254095278</v>
      </c>
    </row>
    <row r="1553" spans="1:3" x14ac:dyDescent="0.25">
      <c r="A1553">
        <v>123</v>
      </c>
      <c r="B1553">
        <f t="shared" si="48"/>
        <v>-9.6133137432175033</v>
      </c>
      <c r="C1553">
        <f t="shared" si="49"/>
        <v>92.415801125534529</v>
      </c>
    </row>
    <row r="1554" spans="1:3" x14ac:dyDescent="0.25">
      <c r="A1554">
        <v>110</v>
      </c>
      <c r="B1554">
        <f t="shared" si="48"/>
        <v>-22.613313743217503</v>
      </c>
      <c r="C1554">
        <f t="shared" si="49"/>
        <v>511.36195844918961</v>
      </c>
    </row>
    <row r="1555" spans="1:3" x14ac:dyDescent="0.25">
      <c r="A1555">
        <v>130</v>
      </c>
      <c r="B1555">
        <f t="shared" si="48"/>
        <v>-2.6133137432175033</v>
      </c>
      <c r="C1555">
        <f t="shared" si="49"/>
        <v>6.8294087204894787</v>
      </c>
    </row>
    <row r="1556" spans="1:3" x14ac:dyDescent="0.25">
      <c r="A1556">
        <v>133.1</v>
      </c>
      <c r="B1556">
        <f t="shared" si="48"/>
        <v>0.486686256782491</v>
      </c>
      <c r="C1556">
        <f t="shared" si="49"/>
        <v>0.23686351254095278</v>
      </c>
    </row>
    <row r="1557" spans="1:3" x14ac:dyDescent="0.25">
      <c r="A1557">
        <v>97</v>
      </c>
      <c r="B1557">
        <f t="shared" si="48"/>
        <v>-35.613313743217503</v>
      </c>
      <c r="C1557">
        <f t="shared" si="49"/>
        <v>1268.3081157728448</v>
      </c>
    </row>
    <row r="1558" spans="1:3" x14ac:dyDescent="0.25">
      <c r="A1558">
        <v>130</v>
      </c>
      <c r="B1558">
        <f t="shared" si="48"/>
        <v>-2.6133137432175033</v>
      </c>
      <c r="C1558">
        <f t="shared" si="49"/>
        <v>6.8294087204894787</v>
      </c>
    </row>
    <row r="1559" spans="1:3" x14ac:dyDescent="0.25">
      <c r="A1559">
        <v>139</v>
      </c>
      <c r="B1559">
        <f t="shared" si="48"/>
        <v>6.3866862567824967</v>
      </c>
      <c r="C1559">
        <f t="shared" si="49"/>
        <v>40.789761342574423</v>
      </c>
    </row>
    <row r="1560" spans="1:3" x14ac:dyDescent="0.25">
      <c r="A1560">
        <v>150</v>
      </c>
      <c r="B1560">
        <f t="shared" si="48"/>
        <v>17.386686256782497</v>
      </c>
      <c r="C1560">
        <f t="shared" si="49"/>
        <v>302.29685899178935</v>
      </c>
    </row>
    <row r="1561" spans="1:3" x14ac:dyDescent="0.25">
      <c r="A1561">
        <v>141</v>
      </c>
      <c r="B1561">
        <f t="shared" si="48"/>
        <v>8.3866862567824967</v>
      </c>
      <c r="C1561">
        <f t="shared" si="49"/>
        <v>70.336506369704409</v>
      </c>
    </row>
    <row r="1562" spans="1:3" x14ac:dyDescent="0.25">
      <c r="A1562">
        <v>133.1</v>
      </c>
      <c r="B1562">
        <f t="shared" si="48"/>
        <v>0.486686256782491</v>
      </c>
      <c r="C1562">
        <f t="shared" si="49"/>
        <v>0.23686351254095278</v>
      </c>
    </row>
    <row r="1563" spans="1:3" x14ac:dyDescent="0.25">
      <c r="A1563">
        <v>137</v>
      </c>
      <c r="B1563">
        <f t="shared" si="48"/>
        <v>4.3866862567824967</v>
      </c>
      <c r="C1563">
        <f t="shared" si="49"/>
        <v>19.243016315444432</v>
      </c>
    </row>
    <row r="1564" spans="1:3" x14ac:dyDescent="0.25">
      <c r="A1564">
        <v>116</v>
      </c>
      <c r="B1564">
        <f t="shared" si="48"/>
        <v>-16.613313743217503</v>
      </c>
      <c r="C1564">
        <f t="shared" si="49"/>
        <v>276.00219353057958</v>
      </c>
    </row>
    <row r="1565" spans="1:3" x14ac:dyDescent="0.25">
      <c r="A1565">
        <v>140</v>
      </c>
      <c r="B1565">
        <f t="shared" si="48"/>
        <v>7.3866862567824967</v>
      </c>
      <c r="C1565">
        <f t="shared" si="49"/>
        <v>54.563133856139416</v>
      </c>
    </row>
    <row r="1566" spans="1:3" x14ac:dyDescent="0.25">
      <c r="A1566">
        <v>106</v>
      </c>
      <c r="B1566">
        <f t="shared" si="48"/>
        <v>-26.613313743217503</v>
      </c>
      <c r="C1566">
        <f t="shared" si="49"/>
        <v>708.26846839492964</v>
      </c>
    </row>
    <row r="1567" spans="1:3" x14ac:dyDescent="0.25">
      <c r="A1567">
        <v>135</v>
      </c>
      <c r="B1567">
        <f t="shared" si="48"/>
        <v>2.3866862567824967</v>
      </c>
      <c r="C1567">
        <f t="shared" si="49"/>
        <v>5.6962712883144455</v>
      </c>
    </row>
    <row r="1568" spans="1:3" x14ac:dyDescent="0.25">
      <c r="A1568">
        <v>144</v>
      </c>
      <c r="B1568">
        <f t="shared" si="48"/>
        <v>11.386686256782497</v>
      </c>
      <c r="C1568">
        <f t="shared" si="49"/>
        <v>129.65662391039939</v>
      </c>
    </row>
    <row r="1569" spans="1:3" x14ac:dyDescent="0.25">
      <c r="A1569">
        <v>108</v>
      </c>
      <c r="B1569">
        <f t="shared" si="48"/>
        <v>-24.613313743217503</v>
      </c>
      <c r="C1569">
        <f t="shared" si="49"/>
        <v>605.81521342205963</v>
      </c>
    </row>
    <row r="1570" spans="1:3" x14ac:dyDescent="0.25">
      <c r="A1570">
        <v>137</v>
      </c>
      <c r="B1570">
        <f t="shared" si="48"/>
        <v>4.3866862567824967</v>
      </c>
      <c r="C1570">
        <f t="shared" si="49"/>
        <v>19.243016315444432</v>
      </c>
    </row>
    <row r="1571" spans="1:3" x14ac:dyDescent="0.25">
      <c r="A1571">
        <v>133.1</v>
      </c>
      <c r="B1571">
        <f t="shared" si="48"/>
        <v>0.486686256782491</v>
      </c>
      <c r="C1571">
        <f t="shared" si="49"/>
        <v>0.23686351254095278</v>
      </c>
    </row>
    <row r="1572" spans="1:3" x14ac:dyDescent="0.25">
      <c r="A1572">
        <v>121</v>
      </c>
      <c r="B1572">
        <f t="shared" si="48"/>
        <v>-11.613313743217503</v>
      </c>
      <c r="C1572">
        <f t="shared" si="49"/>
        <v>134.86905609840454</v>
      </c>
    </row>
    <row r="1573" spans="1:3" x14ac:dyDescent="0.25">
      <c r="A1573">
        <v>133.1</v>
      </c>
      <c r="B1573">
        <f t="shared" si="48"/>
        <v>0.486686256782491</v>
      </c>
      <c r="C1573">
        <f t="shared" si="49"/>
        <v>0.23686351254095278</v>
      </c>
    </row>
    <row r="1574" spans="1:3" x14ac:dyDescent="0.25">
      <c r="A1574">
        <v>130</v>
      </c>
      <c r="B1574">
        <f t="shared" si="48"/>
        <v>-2.6133137432175033</v>
      </c>
      <c r="C1574">
        <f t="shared" si="49"/>
        <v>6.8294087204894787</v>
      </c>
    </row>
    <row r="1575" spans="1:3" x14ac:dyDescent="0.25">
      <c r="A1575">
        <v>133.1</v>
      </c>
      <c r="B1575">
        <f t="shared" si="48"/>
        <v>0.486686256782491</v>
      </c>
      <c r="C1575">
        <f t="shared" si="49"/>
        <v>0.23686351254095278</v>
      </c>
    </row>
    <row r="1576" spans="1:3" x14ac:dyDescent="0.25">
      <c r="A1576">
        <v>120</v>
      </c>
      <c r="B1576">
        <f t="shared" si="48"/>
        <v>-12.613313743217503</v>
      </c>
      <c r="C1576">
        <f t="shared" si="49"/>
        <v>159.09568358483955</v>
      </c>
    </row>
    <row r="1577" spans="1:3" x14ac:dyDescent="0.25">
      <c r="A1577">
        <v>131</v>
      </c>
      <c r="B1577">
        <f t="shared" si="48"/>
        <v>-1.6133137432175033</v>
      </c>
      <c r="C1577">
        <f t="shared" si="49"/>
        <v>2.602781234054472</v>
      </c>
    </row>
    <row r="1578" spans="1:3" x14ac:dyDescent="0.25">
      <c r="A1578">
        <v>133.1</v>
      </c>
      <c r="B1578">
        <f t="shared" si="48"/>
        <v>0.486686256782491</v>
      </c>
      <c r="C1578">
        <f t="shared" si="49"/>
        <v>0.23686351254095278</v>
      </c>
    </row>
    <row r="1579" spans="1:3" x14ac:dyDescent="0.25">
      <c r="A1579">
        <v>100</v>
      </c>
      <c r="B1579">
        <f t="shared" si="48"/>
        <v>-32.613313743217503</v>
      </c>
      <c r="C1579">
        <f t="shared" si="49"/>
        <v>1063.6282333135396</v>
      </c>
    </row>
    <row r="1580" spans="1:3" x14ac:dyDescent="0.25">
      <c r="A1580">
        <v>131</v>
      </c>
      <c r="B1580">
        <f t="shared" si="48"/>
        <v>-1.6133137432175033</v>
      </c>
      <c r="C1580">
        <f t="shared" si="49"/>
        <v>2.602781234054472</v>
      </c>
    </row>
    <row r="1581" spans="1:3" x14ac:dyDescent="0.25">
      <c r="A1581">
        <v>158</v>
      </c>
      <c r="B1581">
        <f t="shared" si="48"/>
        <v>25.386686256782497</v>
      </c>
      <c r="C1581">
        <f t="shared" si="49"/>
        <v>644.4838391003093</v>
      </c>
    </row>
    <row r="1582" spans="1:3" x14ac:dyDescent="0.25">
      <c r="A1582">
        <v>146</v>
      </c>
      <c r="B1582">
        <f t="shared" si="48"/>
        <v>13.386686256782497</v>
      </c>
      <c r="C1582">
        <f t="shared" si="49"/>
        <v>179.20336893752938</v>
      </c>
    </row>
    <row r="1583" spans="1:3" x14ac:dyDescent="0.25">
      <c r="A1583">
        <v>133</v>
      </c>
      <c r="B1583">
        <f t="shared" si="48"/>
        <v>0.38668625678249668</v>
      </c>
      <c r="C1583">
        <f t="shared" si="49"/>
        <v>0.14952626118445897</v>
      </c>
    </row>
    <row r="1584" spans="1:3" x14ac:dyDescent="0.25">
      <c r="A1584">
        <v>120</v>
      </c>
      <c r="B1584">
        <f t="shared" si="48"/>
        <v>-12.613313743217503</v>
      </c>
      <c r="C1584">
        <f t="shared" si="49"/>
        <v>159.09568358483955</v>
      </c>
    </row>
    <row r="1585" spans="1:3" x14ac:dyDescent="0.25">
      <c r="A1585">
        <v>119</v>
      </c>
      <c r="B1585">
        <f t="shared" si="48"/>
        <v>-13.613313743217503</v>
      </c>
      <c r="C1585">
        <f t="shared" si="49"/>
        <v>185.32231107127456</v>
      </c>
    </row>
    <row r="1586" spans="1:3" x14ac:dyDescent="0.25">
      <c r="A1586">
        <v>132</v>
      </c>
      <c r="B1586">
        <f t="shared" si="48"/>
        <v>-0.61331374321750332</v>
      </c>
      <c r="C1586">
        <f t="shared" si="49"/>
        <v>0.37615374761946557</v>
      </c>
    </row>
    <row r="1587" spans="1:3" x14ac:dyDescent="0.25">
      <c r="A1587">
        <v>130</v>
      </c>
      <c r="B1587">
        <f t="shared" si="48"/>
        <v>-2.6133137432175033</v>
      </c>
      <c r="C1587">
        <f t="shared" si="49"/>
        <v>6.8294087204894787</v>
      </c>
    </row>
    <row r="1588" spans="1:3" x14ac:dyDescent="0.25">
      <c r="A1588">
        <v>132</v>
      </c>
      <c r="B1588">
        <f t="shared" si="48"/>
        <v>-0.61331374321750332</v>
      </c>
      <c r="C1588">
        <f t="shared" si="49"/>
        <v>0.37615374761946557</v>
      </c>
    </row>
    <row r="1589" spans="1:3" x14ac:dyDescent="0.25">
      <c r="A1589">
        <v>133.1</v>
      </c>
      <c r="B1589">
        <f t="shared" si="48"/>
        <v>0.486686256782491</v>
      </c>
      <c r="C1589">
        <f t="shared" si="49"/>
        <v>0.23686351254095278</v>
      </c>
    </row>
    <row r="1590" spans="1:3" x14ac:dyDescent="0.25">
      <c r="A1590">
        <v>119</v>
      </c>
      <c r="B1590">
        <f t="shared" si="48"/>
        <v>-13.613313743217503</v>
      </c>
      <c r="C1590">
        <f t="shared" si="49"/>
        <v>185.32231107127456</v>
      </c>
    </row>
    <row r="1591" spans="1:3" x14ac:dyDescent="0.25">
      <c r="A1591">
        <v>134</v>
      </c>
      <c r="B1591">
        <f t="shared" si="48"/>
        <v>1.3866862567824967</v>
      </c>
      <c r="C1591">
        <f t="shared" si="49"/>
        <v>1.9228987747494524</v>
      </c>
    </row>
    <row r="1592" spans="1:3" x14ac:dyDescent="0.25">
      <c r="A1592">
        <v>120</v>
      </c>
      <c r="B1592">
        <f t="shared" si="48"/>
        <v>-12.613313743217503</v>
      </c>
      <c r="C1592">
        <f t="shared" si="49"/>
        <v>159.09568358483955</v>
      </c>
    </row>
    <row r="1593" spans="1:3" x14ac:dyDescent="0.25">
      <c r="A1593">
        <v>172</v>
      </c>
      <c r="B1593">
        <f t="shared" si="48"/>
        <v>39.386686256782497</v>
      </c>
      <c r="C1593">
        <f t="shared" si="49"/>
        <v>1551.3110542902191</v>
      </c>
    </row>
    <row r="1594" spans="1:3" x14ac:dyDescent="0.25">
      <c r="A1594">
        <v>120</v>
      </c>
      <c r="B1594">
        <f t="shared" si="48"/>
        <v>-12.613313743217503</v>
      </c>
      <c r="C1594">
        <f t="shared" si="49"/>
        <v>159.09568358483955</v>
      </c>
    </row>
    <row r="1595" spans="1:3" x14ac:dyDescent="0.25">
      <c r="A1595">
        <v>129</v>
      </c>
      <c r="B1595">
        <f t="shared" si="48"/>
        <v>-3.6133137432175033</v>
      </c>
      <c r="C1595">
        <f t="shared" si="49"/>
        <v>13.056036206924485</v>
      </c>
    </row>
    <row r="1596" spans="1:3" x14ac:dyDescent="0.25">
      <c r="A1596">
        <v>118</v>
      </c>
      <c r="B1596">
        <f t="shared" si="48"/>
        <v>-14.613313743217503</v>
      </c>
      <c r="C1596">
        <f t="shared" si="49"/>
        <v>213.54893855770956</v>
      </c>
    </row>
    <row r="1597" spans="1:3" x14ac:dyDescent="0.25">
      <c r="A1597">
        <v>127</v>
      </c>
      <c r="B1597">
        <f t="shared" si="48"/>
        <v>-5.6133137432175033</v>
      </c>
      <c r="C1597">
        <f t="shared" si="49"/>
        <v>31.509291179794499</v>
      </c>
    </row>
    <row r="1598" spans="1:3" x14ac:dyDescent="0.25">
      <c r="A1598">
        <v>133.1</v>
      </c>
      <c r="B1598">
        <f t="shared" si="48"/>
        <v>0.486686256782491</v>
      </c>
      <c r="C1598">
        <f t="shared" si="49"/>
        <v>0.23686351254095278</v>
      </c>
    </row>
    <row r="1599" spans="1:3" x14ac:dyDescent="0.25">
      <c r="A1599">
        <v>164</v>
      </c>
      <c r="B1599">
        <f t="shared" si="48"/>
        <v>31.386686256782497</v>
      </c>
      <c r="C1599">
        <f t="shared" si="49"/>
        <v>985.12407418169926</v>
      </c>
    </row>
    <row r="1600" spans="1:3" x14ac:dyDescent="0.25">
      <c r="A1600">
        <v>136</v>
      </c>
      <c r="B1600">
        <f t="shared" si="48"/>
        <v>3.3866862567824967</v>
      </c>
      <c r="C1600">
        <f t="shared" si="49"/>
        <v>11.469643801879439</v>
      </c>
    </row>
    <row r="1601" spans="1:3" x14ac:dyDescent="0.25">
      <c r="A1601">
        <v>117</v>
      </c>
      <c r="B1601">
        <f t="shared" si="48"/>
        <v>-15.613313743217503</v>
      </c>
      <c r="C1601">
        <f t="shared" si="49"/>
        <v>243.77556604414457</v>
      </c>
    </row>
    <row r="1602" spans="1:3" x14ac:dyDescent="0.25">
      <c r="A1602">
        <v>131</v>
      </c>
      <c r="B1602">
        <f t="shared" si="48"/>
        <v>-1.6133137432175033</v>
      </c>
      <c r="C1602">
        <f t="shared" si="49"/>
        <v>2.602781234054472</v>
      </c>
    </row>
    <row r="1603" spans="1:3" x14ac:dyDescent="0.25">
      <c r="A1603">
        <v>110</v>
      </c>
      <c r="B1603">
        <f t="shared" ref="B1603:B1666" si="50">A1603 -$H$2</f>
        <v>-22.613313743217503</v>
      </c>
      <c r="C1603">
        <f t="shared" ref="C1603:C1666" si="51">B1603*B1603</f>
        <v>511.36195844918961</v>
      </c>
    </row>
    <row r="1604" spans="1:3" x14ac:dyDescent="0.25">
      <c r="A1604">
        <v>125</v>
      </c>
      <c r="B1604">
        <f t="shared" si="50"/>
        <v>-7.6133137432175033</v>
      </c>
      <c r="C1604">
        <f t="shared" si="51"/>
        <v>57.962546152664515</v>
      </c>
    </row>
    <row r="1605" spans="1:3" x14ac:dyDescent="0.25">
      <c r="A1605">
        <v>120</v>
      </c>
      <c r="B1605">
        <f t="shared" si="50"/>
        <v>-12.613313743217503</v>
      </c>
      <c r="C1605">
        <f t="shared" si="51"/>
        <v>159.09568358483955</v>
      </c>
    </row>
    <row r="1606" spans="1:3" x14ac:dyDescent="0.25">
      <c r="A1606">
        <v>133.1</v>
      </c>
      <c r="B1606">
        <f t="shared" si="50"/>
        <v>0.486686256782491</v>
      </c>
      <c r="C1606">
        <f t="shared" si="51"/>
        <v>0.23686351254095278</v>
      </c>
    </row>
    <row r="1607" spans="1:3" x14ac:dyDescent="0.25">
      <c r="A1607">
        <v>130</v>
      </c>
      <c r="B1607">
        <f t="shared" si="50"/>
        <v>-2.6133137432175033</v>
      </c>
      <c r="C1607">
        <f t="shared" si="51"/>
        <v>6.8294087204894787</v>
      </c>
    </row>
    <row r="1608" spans="1:3" x14ac:dyDescent="0.25">
      <c r="A1608">
        <v>101</v>
      </c>
      <c r="B1608">
        <f t="shared" si="50"/>
        <v>-31.613313743217503</v>
      </c>
      <c r="C1608">
        <f t="shared" si="51"/>
        <v>999.40160582710462</v>
      </c>
    </row>
    <row r="1609" spans="1:3" x14ac:dyDescent="0.25">
      <c r="A1609">
        <v>141</v>
      </c>
      <c r="B1609">
        <f t="shared" si="50"/>
        <v>8.3866862567824967</v>
      </c>
      <c r="C1609">
        <f t="shared" si="51"/>
        <v>70.336506369704409</v>
      </c>
    </row>
    <row r="1610" spans="1:3" x14ac:dyDescent="0.25">
      <c r="A1610">
        <v>128</v>
      </c>
      <c r="B1610">
        <f t="shared" si="50"/>
        <v>-4.6133137432175033</v>
      </c>
      <c r="C1610">
        <f t="shared" si="51"/>
        <v>21.282663693359492</v>
      </c>
    </row>
    <row r="1611" spans="1:3" x14ac:dyDescent="0.25">
      <c r="A1611">
        <v>145</v>
      </c>
      <c r="B1611">
        <f t="shared" si="50"/>
        <v>12.386686256782497</v>
      </c>
      <c r="C1611">
        <f t="shared" si="51"/>
        <v>153.42999642396438</v>
      </c>
    </row>
    <row r="1612" spans="1:3" x14ac:dyDescent="0.25">
      <c r="A1612">
        <v>160</v>
      </c>
      <c r="B1612">
        <f t="shared" si="50"/>
        <v>27.386686256782497</v>
      </c>
      <c r="C1612">
        <f t="shared" si="51"/>
        <v>750.03058412743928</v>
      </c>
    </row>
    <row r="1613" spans="1:3" x14ac:dyDescent="0.25">
      <c r="A1613">
        <v>134</v>
      </c>
      <c r="B1613">
        <f t="shared" si="50"/>
        <v>1.3866862567824967</v>
      </c>
      <c r="C1613">
        <f t="shared" si="51"/>
        <v>1.9228987747494524</v>
      </c>
    </row>
    <row r="1614" spans="1:3" x14ac:dyDescent="0.25">
      <c r="A1614">
        <v>125</v>
      </c>
      <c r="B1614">
        <f t="shared" si="50"/>
        <v>-7.6133137432175033</v>
      </c>
      <c r="C1614">
        <f t="shared" si="51"/>
        <v>57.962546152664515</v>
      </c>
    </row>
    <row r="1615" spans="1:3" x14ac:dyDescent="0.25">
      <c r="A1615">
        <v>133.1</v>
      </c>
      <c r="B1615">
        <f t="shared" si="50"/>
        <v>0.486686256782491</v>
      </c>
      <c r="C1615">
        <f t="shared" si="51"/>
        <v>0.23686351254095278</v>
      </c>
    </row>
    <row r="1616" spans="1:3" x14ac:dyDescent="0.25">
      <c r="A1616">
        <v>120</v>
      </c>
      <c r="B1616">
        <f t="shared" si="50"/>
        <v>-12.613313743217503</v>
      </c>
      <c r="C1616">
        <f t="shared" si="51"/>
        <v>159.09568358483955</v>
      </c>
    </row>
    <row r="1617" spans="1:3" x14ac:dyDescent="0.25">
      <c r="A1617">
        <v>133.1</v>
      </c>
      <c r="B1617">
        <f t="shared" si="50"/>
        <v>0.486686256782491</v>
      </c>
      <c r="C1617">
        <f t="shared" si="51"/>
        <v>0.23686351254095278</v>
      </c>
    </row>
    <row r="1618" spans="1:3" x14ac:dyDescent="0.25">
      <c r="A1618">
        <v>121</v>
      </c>
      <c r="B1618">
        <f t="shared" si="50"/>
        <v>-11.613313743217503</v>
      </c>
      <c r="C1618">
        <f t="shared" si="51"/>
        <v>134.86905609840454</v>
      </c>
    </row>
    <row r="1619" spans="1:3" x14ac:dyDescent="0.25">
      <c r="A1619">
        <v>120</v>
      </c>
      <c r="B1619">
        <f t="shared" si="50"/>
        <v>-12.613313743217503</v>
      </c>
      <c r="C1619">
        <f t="shared" si="51"/>
        <v>159.09568358483955</v>
      </c>
    </row>
    <row r="1620" spans="1:3" x14ac:dyDescent="0.25">
      <c r="A1620">
        <v>130</v>
      </c>
      <c r="B1620">
        <f t="shared" si="50"/>
        <v>-2.6133137432175033</v>
      </c>
      <c r="C1620">
        <f t="shared" si="51"/>
        <v>6.8294087204894787</v>
      </c>
    </row>
    <row r="1621" spans="1:3" x14ac:dyDescent="0.25">
      <c r="A1621">
        <v>130</v>
      </c>
      <c r="B1621">
        <f t="shared" si="50"/>
        <v>-2.6133137432175033</v>
      </c>
      <c r="C1621">
        <f t="shared" si="51"/>
        <v>6.8294087204894787</v>
      </c>
    </row>
    <row r="1622" spans="1:3" x14ac:dyDescent="0.25">
      <c r="A1622">
        <v>128</v>
      </c>
      <c r="B1622">
        <f t="shared" si="50"/>
        <v>-4.6133137432175033</v>
      </c>
      <c r="C1622">
        <f t="shared" si="51"/>
        <v>21.282663693359492</v>
      </c>
    </row>
    <row r="1623" spans="1:3" x14ac:dyDescent="0.25">
      <c r="A1623">
        <v>126</v>
      </c>
      <c r="B1623">
        <f t="shared" si="50"/>
        <v>-6.6133137432175033</v>
      </c>
      <c r="C1623">
        <f t="shared" si="51"/>
        <v>43.735918666229509</v>
      </c>
    </row>
    <row r="1624" spans="1:3" x14ac:dyDescent="0.25">
      <c r="A1624">
        <v>120</v>
      </c>
      <c r="B1624">
        <f t="shared" si="50"/>
        <v>-12.613313743217503</v>
      </c>
      <c r="C1624">
        <f t="shared" si="51"/>
        <v>159.09568358483955</v>
      </c>
    </row>
    <row r="1625" spans="1:3" x14ac:dyDescent="0.25">
      <c r="A1625">
        <v>100</v>
      </c>
      <c r="B1625">
        <f t="shared" si="50"/>
        <v>-32.613313743217503</v>
      </c>
      <c r="C1625">
        <f t="shared" si="51"/>
        <v>1063.6282333135396</v>
      </c>
    </row>
    <row r="1626" spans="1:3" x14ac:dyDescent="0.25">
      <c r="A1626">
        <v>120</v>
      </c>
      <c r="B1626">
        <f t="shared" si="50"/>
        <v>-12.613313743217503</v>
      </c>
      <c r="C1626">
        <f t="shared" si="51"/>
        <v>159.09568358483955</v>
      </c>
    </row>
    <row r="1627" spans="1:3" x14ac:dyDescent="0.25">
      <c r="A1627">
        <v>110</v>
      </c>
      <c r="B1627">
        <f t="shared" si="50"/>
        <v>-22.613313743217503</v>
      </c>
      <c r="C1627">
        <f t="shared" si="51"/>
        <v>511.36195844918961</v>
      </c>
    </row>
    <row r="1628" spans="1:3" x14ac:dyDescent="0.25">
      <c r="A1628">
        <v>127</v>
      </c>
      <c r="B1628">
        <f t="shared" si="50"/>
        <v>-5.6133137432175033</v>
      </c>
      <c r="C1628">
        <f t="shared" si="51"/>
        <v>31.509291179794499</v>
      </c>
    </row>
    <row r="1629" spans="1:3" x14ac:dyDescent="0.25">
      <c r="A1629">
        <v>130</v>
      </c>
      <c r="B1629">
        <f t="shared" si="50"/>
        <v>-2.6133137432175033</v>
      </c>
      <c r="C1629">
        <f t="shared" si="51"/>
        <v>6.8294087204894787</v>
      </c>
    </row>
    <row r="1630" spans="1:3" x14ac:dyDescent="0.25">
      <c r="A1630">
        <v>141</v>
      </c>
      <c r="B1630">
        <f t="shared" si="50"/>
        <v>8.3866862567824967</v>
      </c>
      <c r="C1630">
        <f t="shared" si="51"/>
        <v>70.336506369704409</v>
      </c>
    </row>
    <row r="1631" spans="1:3" x14ac:dyDescent="0.25">
      <c r="A1631">
        <v>120</v>
      </c>
      <c r="B1631">
        <f t="shared" si="50"/>
        <v>-12.613313743217503</v>
      </c>
      <c r="C1631">
        <f t="shared" si="51"/>
        <v>159.09568358483955</v>
      </c>
    </row>
    <row r="1632" spans="1:3" x14ac:dyDescent="0.25">
      <c r="A1632">
        <v>133.1</v>
      </c>
      <c r="B1632">
        <f t="shared" si="50"/>
        <v>0.486686256782491</v>
      </c>
      <c r="C1632">
        <f t="shared" si="51"/>
        <v>0.23686351254095278</v>
      </c>
    </row>
    <row r="1633" spans="1:3" x14ac:dyDescent="0.25">
      <c r="A1633">
        <v>133.1</v>
      </c>
      <c r="B1633">
        <f t="shared" si="50"/>
        <v>0.486686256782491</v>
      </c>
      <c r="C1633">
        <f t="shared" si="51"/>
        <v>0.23686351254095278</v>
      </c>
    </row>
    <row r="1634" spans="1:3" x14ac:dyDescent="0.25">
      <c r="A1634">
        <v>133.1</v>
      </c>
      <c r="B1634">
        <f t="shared" si="50"/>
        <v>0.486686256782491</v>
      </c>
      <c r="C1634">
        <f t="shared" si="51"/>
        <v>0.23686351254095278</v>
      </c>
    </row>
    <row r="1635" spans="1:3" x14ac:dyDescent="0.25">
      <c r="A1635">
        <v>130</v>
      </c>
      <c r="B1635">
        <f t="shared" si="50"/>
        <v>-2.6133137432175033</v>
      </c>
      <c r="C1635">
        <f t="shared" si="51"/>
        <v>6.8294087204894787</v>
      </c>
    </row>
    <row r="1636" spans="1:3" x14ac:dyDescent="0.25">
      <c r="A1636">
        <v>110</v>
      </c>
      <c r="B1636">
        <f t="shared" si="50"/>
        <v>-22.613313743217503</v>
      </c>
      <c r="C1636">
        <f t="shared" si="51"/>
        <v>511.36195844918961</v>
      </c>
    </row>
    <row r="1637" spans="1:3" x14ac:dyDescent="0.25">
      <c r="A1637">
        <v>125</v>
      </c>
      <c r="B1637">
        <f t="shared" si="50"/>
        <v>-7.6133137432175033</v>
      </c>
      <c r="C1637">
        <f t="shared" si="51"/>
        <v>57.962546152664515</v>
      </c>
    </row>
    <row r="1638" spans="1:3" x14ac:dyDescent="0.25">
      <c r="A1638">
        <v>130</v>
      </c>
      <c r="B1638">
        <f t="shared" si="50"/>
        <v>-2.6133137432175033</v>
      </c>
      <c r="C1638">
        <f t="shared" si="51"/>
        <v>6.8294087204894787</v>
      </c>
    </row>
    <row r="1639" spans="1:3" x14ac:dyDescent="0.25">
      <c r="A1639">
        <v>121</v>
      </c>
      <c r="B1639">
        <f t="shared" si="50"/>
        <v>-11.613313743217503</v>
      </c>
      <c r="C1639">
        <f t="shared" si="51"/>
        <v>134.86905609840454</v>
      </c>
    </row>
    <row r="1640" spans="1:3" x14ac:dyDescent="0.25">
      <c r="A1640">
        <v>133.1</v>
      </c>
      <c r="B1640">
        <f t="shared" si="50"/>
        <v>0.486686256782491</v>
      </c>
      <c r="C1640">
        <f t="shared" si="51"/>
        <v>0.23686351254095278</v>
      </c>
    </row>
    <row r="1641" spans="1:3" x14ac:dyDescent="0.25">
      <c r="A1641">
        <v>147</v>
      </c>
      <c r="B1641">
        <f t="shared" si="50"/>
        <v>14.386686256782497</v>
      </c>
      <c r="C1641">
        <f t="shared" si="51"/>
        <v>206.97674145109437</v>
      </c>
    </row>
    <row r="1642" spans="1:3" x14ac:dyDescent="0.25">
      <c r="A1642">
        <v>128</v>
      </c>
      <c r="B1642">
        <f t="shared" si="50"/>
        <v>-4.6133137432175033</v>
      </c>
      <c r="C1642">
        <f t="shared" si="51"/>
        <v>21.282663693359492</v>
      </c>
    </row>
    <row r="1643" spans="1:3" x14ac:dyDescent="0.25">
      <c r="A1643">
        <v>164</v>
      </c>
      <c r="B1643">
        <f t="shared" si="50"/>
        <v>31.386686256782497</v>
      </c>
      <c r="C1643">
        <f t="shared" si="51"/>
        <v>985.12407418169926</v>
      </c>
    </row>
    <row r="1644" spans="1:3" x14ac:dyDescent="0.25">
      <c r="A1644">
        <v>137</v>
      </c>
      <c r="B1644">
        <f t="shared" si="50"/>
        <v>4.3866862567824967</v>
      </c>
      <c r="C1644">
        <f t="shared" si="51"/>
        <v>19.243016315444432</v>
      </c>
    </row>
    <row r="1645" spans="1:3" x14ac:dyDescent="0.25">
      <c r="A1645">
        <v>122</v>
      </c>
      <c r="B1645">
        <f t="shared" si="50"/>
        <v>-10.613313743217503</v>
      </c>
      <c r="C1645">
        <f t="shared" si="51"/>
        <v>112.64242861196954</v>
      </c>
    </row>
    <row r="1646" spans="1:3" x14ac:dyDescent="0.25">
      <c r="A1646">
        <v>124</v>
      </c>
      <c r="B1646">
        <f t="shared" si="50"/>
        <v>-8.6133137432175033</v>
      </c>
      <c r="C1646">
        <f t="shared" si="51"/>
        <v>74.189173639099522</v>
      </c>
    </row>
    <row r="1647" spans="1:3" x14ac:dyDescent="0.25">
      <c r="A1647">
        <v>120</v>
      </c>
      <c r="B1647">
        <f t="shared" si="50"/>
        <v>-12.613313743217503</v>
      </c>
      <c r="C1647">
        <f t="shared" si="51"/>
        <v>159.09568358483955</v>
      </c>
    </row>
    <row r="1648" spans="1:3" x14ac:dyDescent="0.25">
      <c r="A1648">
        <v>117</v>
      </c>
      <c r="B1648">
        <f t="shared" si="50"/>
        <v>-15.613313743217503</v>
      </c>
      <c r="C1648">
        <f t="shared" si="51"/>
        <v>243.77556604414457</v>
      </c>
    </row>
    <row r="1649" spans="1:3" x14ac:dyDescent="0.25">
      <c r="A1649">
        <v>140</v>
      </c>
      <c r="B1649">
        <f t="shared" si="50"/>
        <v>7.3866862567824967</v>
      </c>
      <c r="C1649">
        <f t="shared" si="51"/>
        <v>54.563133856139416</v>
      </c>
    </row>
    <row r="1650" spans="1:3" x14ac:dyDescent="0.25">
      <c r="A1650">
        <v>130</v>
      </c>
      <c r="B1650">
        <f t="shared" si="50"/>
        <v>-2.6133137432175033</v>
      </c>
      <c r="C1650">
        <f t="shared" si="51"/>
        <v>6.8294087204894787</v>
      </c>
    </row>
    <row r="1651" spans="1:3" x14ac:dyDescent="0.25">
      <c r="A1651">
        <v>138</v>
      </c>
      <c r="B1651">
        <f t="shared" si="50"/>
        <v>5.3866862567824967</v>
      </c>
      <c r="C1651">
        <f t="shared" si="51"/>
        <v>29.016388829009426</v>
      </c>
    </row>
    <row r="1652" spans="1:3" x14ac:dyDescent="0.25">
      <c r="A1652">
        <v>141</v>
      </c>
      <c r="B1652">
        <f t="shared" si="50"/>
        <v>8.3866862567824967</v>
      </c>
      <c r="C1652">
        <f t="shared" si="51"/>
        <v>70.336506369704409</v>
      </c>
    </row>
    <row r="1653" spans="1:3" x14ac:dyDescent="0.25">
      <c r="A1653">
        <v>142</v>
      </c>
      <c r="B1653">
        <f t="shared" si="50"/>
        <v>9.3866862567824967</v>
      </c>
      <c r="C1653">
        <f t="shared" si="51"/>
        <v>88.109878883269403</v>
      </c>
    </row>
    <row r="1654" spans="1:3" x14ac:dyDescent="0.25">
      <c r="A1654">
        <v>120</v>
      </c>
      <c r="B1654">
        <f t="shared" si="50"/>
        <v>-12.613313743217503</v>
      </c>
      <c r="C1654">
        <f t="shared" si="51"/>
        <v>159.09568358483955</v>
      </c>
    </row>
    <row r="1655" spans="1:3" x14ac:dyDescent="0.25">
      <c r="A1655">
        <v>122</v>
      </c>
      <c r="B1655">
        <f t="shared" si="50"/>
        <v>-10.613313743217503</v>
      </c>
      <c r="C1655">
        <f t="shared" si="51"/>
        <v>112.64242861196954</v>
      </c>
    </row>
    <row r="1656" spans="1:3" x14ac:dyDescent="0.25">
      <c r="A1656">
        <v>131</v>
      </c>
      <c r="B1656">
        <f t="shared" si="50"/>
        <v>-1.6133137432175033</v>
      </c>
      <c r="C1656">
        <f t="shared" si="51"/>
        <v>2.602781234054472</v>
      </c>
    </row>
    <row r="1657" spans="1:3" x14ac:dyDescent="0.25">
      <c r="A1657">
        <v>120</v>
      </c>
      <c r="B1657">
        <f t="shared" si="50"/>
        <v>-12.613313743217503</v>
      </c>
      <c r="C1657">
        <f t="shared" si="51"/>
        <v>159.09568358483955</v>
      </c>
    </row>
    <row r="1658" spans="1:3" x14ac:dyDescent="0.25">
      <c r="A1658">
        <v>131</v>
      </c>
      <c r="B1658">
        <f t="shared" si="50"/>
        <v>-1.6133137432175033</v>
      </c>
      <c r="C1658">
        <f t="shared" si="51"/>
        <v>2.602781234054472</v>
      </c>
    </row>
    <row r="1659" spans="1:3" x14ac:dyDescent="0.25">
      <c r="A1659">
        <v>130</v>
      </c>
      <c r="B1659">
        <f t="shared" si="50"/>
        <v>-2.6133137432175033</v>
      </c>
      <c r="C1659">
        <f t="shared" si="51"/>
        <v>6.8294087204894787</v>
      </c>
    </row>
    <row r="1660" spans="1:3" x14ac:dyDescent="0.25">
      <c r="A1660">
        <v>120</v>
      </c>
      <c r="B1660">
        <f t="shared" si="50"/>
        <v>-12.613313743217503</v>
      </c>
      <c r="C1660">
        <f t="shared" si="51"/>
        <v>159.09568358483955</v>
      </c>
    </row>
    <row r="1661" spans="1:3" x14ac:dyDescent="0.25">
      <c r="A1661">
        <v>136</v>
      </c>
      <c r="B1661">
        <f t="shared" si="50"/>
        <v>3.3866862567824967</v>
      </c>
      <c r="C1661">
        <f t="shared" si="51"/>
        <v>11.469643801879439</v>
      </c>
    </row>
    <row r="1662" spans="1:3" x14ac:dyDescent="0.25">
      <c r="A1662">
        <v>160</v>
      </c>
      <c r="B1662">
        <f t="shared" si="50"/>
        <v>27.386686256782497</v>
      </c>
      <c r="C1662">
        <f t="shared" si="51"/>
        <v>750.03058412743928</v>
      </c>
    </row>
    <row r="1663" spans="1:3" x14ac:dyDescent="0.25">
      <c r="A1663">
        <v>157</v>
      </c>
      <c r="B1663">
        <f t="shared" si="50"/>
        <v>24.386686256782497</v>
      </c>
      <c r="C1663">
        <f t="shared" si="51"/>
        <v>594.71046658674425</v>
      </c>
    </row>
    <row r="1664" spans="1:3" x14ac:dyDescent="0.25">
      <c r="A1664">
        <v>150</v>
      </c>
      <c r="B1664">
        <f t="shared" si="50"/>
        <v>17.386686256782497</v>
      </c>
      <c r="C1664">
        <f t="shared" si="51"/>
        <v>302.29685899178935</v>
      </c>
    </row>
    <row r="1665" spans="1:3" x14ac:dyDescent="0.25">
      <c r="A1665">
        <v>148</v>
      </c>
      <c r="B1665">
        <f t="shared" si="50"/>
        <v>15.386686256782497</v>
      </c>
      <c r="C1665">
        <f t="shared" si="51"/>
        <v>236.75011396465936</v>
      </c>
    </row>
    <row r="1666" spans="1:3" x14ac:dyDescent="0.25">
      <c r="A1666">
        <v>120</v>
      </c>
      <c r="B1666">
        <f t="shared" si="50"/>
        <v>-12.613313743217503</v>
      </c>
      <c r="C1666">
        <f t="shared" si="51"/>
        <v>159.09568358483955</v>
      </c>
    </row>
    <row r="1667" spans="1:3" x14ac:dyDescent="0.25">
      <c r="A1667">
        <v>150</v>
      </c>
      <c r="B1667">
        <f t="shared" ref="B1667:B1730" si="52">A1667 -$H$2</f>
        <v>17.386686256782497</v>
      </c>
      <c r="C1667">
        <f t="shared" ref="C1667:C1730" si="53">B1667*B1667</f>
        <v>302.29685899178935</v>
      </c>
    </row>
    <row r="1668" spans="1:3" x14ac:dyDescent="0.25">
      <c r="A1668">
        <v>158</v>
      </c>
      <c r="B1668">
        <f t="shared" si="52"/>
        <v>25.386686256782497</v>
      </c>
      <c r="C1668">
        <f t="shared" si="53"/>
        <v>644.4838391003093</v>
      </c>
    </row>
    <row r="1669" spans="1:3" x14ac:dyDescent="0.25">
      <c r="A1669">
        <v>145</v>
      </c>
      <c r="B1669">
        <f t="shared" si="52"/>
        <v>12.386686256782497</v>
      </c>
      <c r="C1669">
        <f t="shared" si="53"/>
        <v>153.42999642396438</v>
      </c>
    </row>
    <row r="1670" spans="1:3" x14ac:dyDescent="0.25">
      <c r="A1670">
        <v>100</v>
      </c>
      <c r="B1670">
        <f t="shared" si="52"/>
        <v>-32.613313743217503</v>
      </c>
      <c r="C1670">
        <f t="shared" si="53"/>
        <v>1063.6282333135396</v>
      </c>
    </row>
    <row r="1671" spans="1:3" x14ac:dyDescent="0.25">
      <c r="A1671">
        <v>136</v>
      </c>
      <c r="B1671">
        <f t="shared" si="52"/>
        <v>3.3866862567824967</v>
      </c>
      <c r="C1671">
        <f t="shared" si="53"/>
        <v>11.469643801879439</v>
      </c>
    </row>
    <row r="1672" spans="1:3" x14ac:dyDescent="0.25">
      <c r="A1672">
        <v>133.1</v>
      </c>
      <c r="B1672">
        <f t="shared" si="52"/>
        <v>0.486686256782491</v>
      </c>
      <c r="C1672">
        <f t="shared" si="53"/>
        <v>0.23686351254095278</v>
      </c>
    </row>
    <row r="1673" spans="1:3" x14ac:dyDescent="0.25">
      <c r="A1673">
        <v>148</v>
      </c>
      <c r="B1673">
        <f t="shared" si="52"/>
        <v>15.386686256782497</v>
      </c>
      <c r="C1673">
        <f t="shared" si="53"/>
        <v>236.75011396465936</v>
      </c>
    </row>
    <row r="1674" spans="1:3" x14ac:dyDescent="0.25">
      <c r="A1674">
        <v>130</v>
      </c>
      <c r="B1674">
        <f t="shared" si="52"/>
        <v>-2.6133137432175033</v>
      </c>
      <c r="C1674">
        <f t="shared" si="53"/>
        <v>6.8294087204894787</v>
      </c>
    </row>
    <row r="1675" spans="1:3" x14ac:dyDescent="0.25">
      <c r="A1675">
        <v>130</v>
      </c>
      <c r="B1675">
        <f t="shared" si="52"/>
        <v>-2.6133137432175033</v>
      </c>
      <c r="C1675">
        <f t="shared" si="53"/>
        <v>6.8294087204894787</v>
      </c>
    </row>
    <row r="1676" spans="1:3" x14ac:dyDescent="0.25">
      <c r="A1676">
        <v>136</v>
      </c>
      <c r="B1676">
        <f t="shared" si="52"/>
        <v>3.3866862567824967</v>
      </c>
      <c r="C1676">
        <f t="shared" si="53"/>
        <v>11.469643801879439</v>
      </c>
    </row>
    <row r="1677" spans="1:3" x14ac:dyDescent="0.25">
      <c r="A1677">
        <v>122</v>
      </c>
      <c r="B1677">
        <f t="shared" si="52"/>
        <v>-10.613313743217503</v>
      </c>
      <c r="C1677">
        <f t="shared" si="53"/>
        <v>112.64242861196954</v>
      </c>
    </row>
    <row r="1678" spans="1:3" x14ac:dyDescent="0.25">
      <c r="A1678">
        <v>140</v>
      </c>
      <c r="B1678">
        <f t="shared" si="52"/>
        <v>7.3866862567824967</v>
      </c>
      <c r="C1678">
        <f t="shared" si="53"/>
        <v>54.563133856139416</v>
      </c>
    </row>
    <row r="1679" spans="1:3" x14ac:dyDescent="0.25">
      <c r="A1679">
        <v>110</v>
      </c>
      <c r="B1679">
        <f t="shared" si="52"/>
        <v>-22.613313743217503</v>
      </c>
      <c r="C1679">
        <f t="shared" si="53"/>
        <v>511.36195844918961</v>
      </c>
    </row>
    <row r="1680" spans="1:3" x14ac:dyDescent="0.25">
      <c r="A1680">
        <v>130</v>
      </c>
      <c r="B1680">
        <f t="shared" si="52"/>
        <v>-2.6133137432175033</v>
      </c>
      <c r="C1680">
        <f t="shared" si="53"/>
        <v>6.8294087204894787</v>
      </c>
    </row>
    <row r="1681" spans="1:3" x14ac:dyDescent="0.25">
      <c r="A1681">
        <v>133.1</v>
      </c>
      <c r="B1681">
        <f t="shared" si="52"/>
        <v>0.486686256782491</v>
      </c>
      <c r="C1681">
        <f t="shared" si="53"/>
        <v>0.23686351254095278</v>
      </c>
    </row>
    <row r="1682" spans="1:3" x14ac:dyDescent="0.25">
      <c r="A1682">
        <v>128</v>
      </c>
      <c r="B1682">
        <f t="shared" si="52"/>
        <v>-4.6133137432175033</v>
      </c>
      <c r="C1682">
        <f t="shared" si="53"/>
        <v>21.282663693359492</v>
      </c>
    </row>
    <row r="1683" spans="1:3" x14ac:dyDescent="0.25">
      <c r="A1683">
        <v>117</v>
      </c>
      <c r="B1683">
        <f t="shared" si="52"/>
        <v>-15.613313743217503</v>
      </c>
      <c r="C1683">
        <f t="shared" si="53"/>
        <v>243.77556604414457</v>
      </c>
    </row>
    <row r="1684" spans="1:3" x14ac:dyDescent="0.25">
      <c r="A1684">
        <v>124</v>
      </c>
      <c r="B1684">
        <f t="shared" si="52"/>
        <v>-8.6133137432175033</v>
      </c>
      <c r="C1684">
        <f t="shared" si="53"/>
        <v>74.189173639099522</v>
      </c>
    </row>
    <row r="1685" spans="1:3" x14ac:dyDescent="0.25">
      <c r="A1685">
        <v>124</v>
      </c>
      <c r="B1685">
        <f t="shared" si="52"/>
        <v>-8.6133137432175033</v>
      </c>
      <c r="C1685">
        <f t="shared" si="53"/>
        <v>74.189173639099522</v>
      </c>
    </row>
    <row r="1686" spans="1:3" x14ac:dyDescent="0.25">
      <c r="A1686">
        <v>128</v>
      </c>
      <c r="B1686">
        <f t="shared" si="52"/>
        <v>-4.6133137432175033</v>
      </c>
      <c r="C1686">
        <f t="shared" si="53"/>
        <v>21.282663693359492</v>
      </c>
    </row>
    <row r="1687" spans="1:3" x14ac:dyDescent="0.25">
      <c r="A1687">
        <v>125</v>
      </c>
      <c r="B1687">
        <f t="shared" si="52"/>
        <v>-7.6133137432175033</v>
      </c>
      <c r="C1687">
        <f t="shared" si="53"/>
        <v>57.962546152664515</v>
      </c>
    </row>
    <row r="1688" spans="1:3" x14ac:dyDescent="0.25">
      <c r="A1688">
        <v>121</v>
      </c>
      <c r="B1688">
        <f t="shared" si="52"/>
        <v>-11.613313743217503</v>
      </c>
      <c r="C1688">
        <f t="shared" si="53"/>
        <v>134.86905609840454</v>
      </c>
    </row>
    <row r="1689" spans="1:3" x14ac:dyDescent="0.25">
      <c r="A1689">
        <v>140</v>
      </c>
      <c r="B1689">
        <f t="shared" si="52"/>
        <v>7.3866862567824967</v>
      </c>
      <c r="C1689">
        <f t="shared" si="53"/>
        <v>54.563133856139416</v>
      </c>
    </row>
    <row r="1690" spans="1:3" x14ac:dyDescent="0.25">
      <c r="A1690">
        <v>124</v>
      </c>
      <c r="B1690">
        <f t="shared" si="52"/>
        <v>-8.6133137432175033</v>
      </c>
      <c r="C1690">
        <f t="shared" si="53"/>
        <v>74.189173639099522</v>
      </c>
    </row>
    <row r="1691" spans="1:3" x14ac:dyDescent="0.25">
      <c r="A1691">
        <v>136</v>
      </c>
      <c r="B1691">
        <f t="shared" si="52"/>
        <v>3.3866862567824967</v>
      </c>
      <c r="C1691">
        <f t="shared" si="53"/>
        <v>11.469643801879439</v>
      </c>
    </row>
    <row r="1692" spans="1:3" x14ac:dyDescent="0.25">
      <c r="A1692">
        <v>140.80000000000001</v>
      </c>
      <c r="B1692">
        <f t="shared" si="52"/>
        <v>8.1866862567825081</v>
      </c>
      <c r="C1692">
        <f t="shared" si="53"/>
        <v>67.02183186699159</v>
      </c>
    </row>
    <row r="1693" spans="1:3" x14ac:dyDescent="0.25">
      <c r="A1693">
        <v>142</v>
      </c>
      <c r="B1693">
        <f t="shared" si="52"/>
        <v>9.3866862567824967</v>
      </c>
      <c r="C1693">
        <f t="shared" si="53"/>
        <v>88.109878883269403</v>
      </c>
    </row>
    <row r="1694" spans="1:3" x14ac:dyDescent="0.25">
      <c r="A1694">
        <v>133</v>
      </c>
      <c r="B1694">
        <f t="shared" si="52"/>
        <v>0.38668625678249668</v>
      </c>
      <c r="C1694">
        <f t="shared" si="53"/>
        <v>0.14952626118445897</v>
      </c>
    </row>
    <row r="1695" spans="1:3" x14ac:dyDescent="0.25">
      <c r="A1695">
        <v>131</v>
      </c>
      <c r="B1695">
        <f t="shared" si="52"/>
        <v>-1.6133137432175033</v>
      </c>
      <c r="C1695">
        <f t="shared" si="53"/>
        <v>2.602781234054472</v>
      </c>
    </row>
    <row r="1696" spans="1:3" x14ac:dyDescent="0.25">
      <c r="A1696">
        <v>130</v>
      </c>
      <c r="B1696">
        <f t="shared" si="52"/>
        <v>-2.6133137432175033</v>
      </c>
      <c r="C1696">
        <f t="shared" si="53"/>
        <v>6.8294087204894787</v>
      </c>
    </row>
    <row r="1697" spans="1:3" x14ac:dyDescent="0.25">
      <c r="A1697">
        <v>120</v>
      </c>
      <c r="B1697">
        <f t="shared" si="52"/>
        <v>-12.613313743217503</v>
      </c>
      <c r="C1697">
        <f t="shared" si="53"/>
        <v>159.09568358483955</v>
      </c>
    </row>
    <row r="1698" spans="1:3" x14ac:dyDescent="0.25">
      <c r="A1698">
        <v>141</v>
      </c>
      <c r="B1698">
        <f t="shared" si="52"/>
        <v>8.3866862567824967</v>
      </c>
      <c r="C1698">
        <f t="shared" si="53"/>
        <v>70.336506369704409</v>
      </c>
    </row>
    <row r="1699" spans="1:3" x14ac:dyDescent="0.25">
      <c r="A1699">
        <v>130</v>
      </c>
      <c r="B1699">
        <f t="shared" si="52"/>
        <v>-2.6133137432175033</v>
      </c>
      <c r="C1699">
        <f t="shared" si="53"/>
        <v>6.8294087204894787</v>
      </c>
    </row>
    <row r="1700" spans="1:3" x14ac:dyDescent="0.25">
      <c r="A1700">
        <v>168</v>
      </c>
      <c r="B1700">
        <f t="shared" si="52"/>
        <v>35.386686256782497</v>
      </c>
      <c r="C1700">
        <f t="shared" si="53"/>
        <v>1252.2175642359591</v>
      </c>
    </row>
    <row r="1701" spans="1:3" x14ac:dyDescent="0.25">
      <c r="A1701">
        <v>130</v>
      </c>
      <c r="B1701">
        <f t="shared" si="52"/>
        <v>-2.6133137432175033</v>
      </c>
      <c r="C1701">
        <f t="shared" si="53"/>
        <v>6.8294087204894787</v>
      </c>
    </row>
    <row r="1702" spans="1:3" x14ac:dyDescent="0.25">
      <c r="A1702">
        <v>156</v>
      </c>
      <c r="B1702">
        <f t="shared" si="52"/>
        <v>23.386686256782497</v>
      </c>
      <c r="C1702">
        <f t="shared" si="53"/>
        <v>546.93709407317931</v>
      </c>
    </row>
    <row r="1703" spans="1:3" x14ac:dyDescent="0.25">
      <c r="A1703">
        <v>137</v>
      </c>
      <c r="B1703">
        <f t="shared" si="52"/>
        <v>4.3866862567824967</v>
      </c>
      <c r="C1703">
        <f t="shared" si="53"/>
        <v>19.243016315444432</v>
      </c>
    </row>
    <row r="1704" spans="1:3" x14ac:dyDescent="0.25">
      <c r="A1704">
        <v>131</v>
      </c>
      <c r="B1704">
        <f t="shared" si="52"/>
        <v>-1.6133137432175033</v>
      </c>
      <c r="C1704">
        <f t="shared" si="53"/>
        <v>2.602781234054472</v>
      </c>
    </row>
    <row r="1705" spans="1:3" x14ac:dyDescent="0.25">
      <c r="A1705">
        <v>130</v>
      </c>
      <c r="B1705">
        <f t="shared" si="52"/>
        <v>-2.6133137432175033</v>
      </c>
      <c r="C1705">
        <f t="shared" si="53"/>
        <v>6.8294087204894787</v>
      </c>
    </row>
    <row r="1706" spans="1:3" x14ac:dyDescent="0.25">
      <c r="A1706">
        <v>133.1</v>
      </c>
      <c r="B1706">
        <f t="shared" si="52"/>
        <v>0.486686256782491</v>
      </c>
      <c r="C1706">
        <f t="shared" si="53"/>
        <v>0.23686351254095278</v>
      </c>
    </row>
    <row r="1707" spans="1:3" x14ac:dyDescent="0.25">
      <c r="A1707">
        <v>131</v>
      </c>
      <c r="B1707">
        <f t="shared" si="52"/>
        <v>-1.6133137432175033</v>
      </c>
      <c r="C1707">
        <f t="shared" si="53"/>
        <v>2.602781234054472</v>
      </c>
    </row>
    <row r="1708" spans="1:3" x14ac:dyDescent="0.25">
      <c r="A1708">
        <v>160</v>
      </c>
      <c r="B1708">
        <f t="shared" si="52"/>
        <v>27.386686256782497</v>
      </c>
      <c r="C1708">
        <f t="shared" si="53"/>
        <v>750.03058412743928</v>
      </c>
    </row>
    <row r="1709" spans="1:3" x14ac:dyDescent="0.25">
      <c r="A1709">
        <v>117</v>
      </c>
      <c r="B1709">
        <f t="shared" si="52"/>
        <v>-15.613313743217503</v>
      </c>
      <c r="C1709">
        <f t="shared" si="53"/>
        <v>243.77556604414457</v>
      </c>
    </row>
    <row r="1710" spans="1:3" x14ac:dyDescent="0.25">
      <c r="A1710">
        <v>133.1</v>
      </c>
      <c r="B1710">
        <f t="shared" si="52"/>
        <v>0.486686256782491</v>
      </c>
      <c r="C1710">
        <f t="shared" si="53"/>
        <v>0.23686351254095278</v>
      </c>
    </row>
    <row r="1711" spans="1:3" x14ac:dyDescent="0.25">
      <c r="A1711">
        <v>130</v>
      </c>
      <c r="B1711">
        <f t="shared" si="52"/>
        <v>-2.6133137432175033</v>
      </c>
      <c r="C1711">
        <f t="shared" si="53"/>
        <v>6.8294087204894787</v>
      </c>
    </row>
    <row r="1712" spans="1:3" x14ac:dyDescent="0.25">
      <c r="A1712">
        <v>130</v>
      </c>
      <c r="B1712">
        <f t="shared" si="52"/>
        <v>-2.6133137432175033</v>
      </c>
      <c r="C1712">
        <f t="shared" si="53"/>
        <v>6.8294087204894787</v>
      </c>
    </row>
    <row r="1713" spans="1:3" x14ac:dyDescent="0.25">
      <c r="A1713">
        <v>137</v>
      </c>
      <c r="B1713">
        <f t="shared" si="52"/>
        <v>4.3866862567824967</v>
      </c>
      <c r="C1713">
        <f t="shared" si="53"/>
        <v>19.243016315444432</v>
      </c>
    </row>
    <row r="1714" spans="1:3" x14ac:dyDescent="0.25">
      <c r="A1714">
        <v>133.1</v>
      </c>
      <c r="B1714">
        <f t="shared" si="52"/>
        <v>0.486686256782491</v>
      </c>
      <c r="C1714">
        <f t="shared" si="53"/>
        <v>0.23686351254095278</v>
      </c>
    </row>
    <row r="1715" spans="1:3" x14ac:dyDescent="0.25">
      <c r="A1715">
        <v>140</v>
      </c>
      <c r="B1715">
        <f t="shared" si="52"/>
        <v>7.3866862567824967</v>
      </c>
      <c r="C1715">
        <f t="shared" si="53"/>
        <v>54.563133856139416</v>
      </c>
    </row>
    <row r="1716" spans="1:3" x14ac:dyDescent="0.25">
      <c r="A1716">
        <v>140</v>
      </c>
      <c r="B1716">
        <f t="shared" si="52"/>
        <v>7.3866862567824967</v>
      </c>
      <c r="C1716">
        <f t="shared" si="53"/>
        <v>54.563133856139416</v>
      </c>
    </row>
    <row r="1717" spans="1:3" x14ac:dyDescent="0.25">
      <c r="A1717">
        <v>135</v>
      </c>
      <c r="B1717">
        <f t="shared" si="52"/>
        <v>2.3866862567824967</v>
      </c>
      <c r="C1717">
        <f t="shared" si="53"/>
        <v>5.6962712883144455</v>
      </c>
    </row>
    <row r="1718" spans="1:3" x14ac:dyDescent="0.25">
      <c r="A1718">
        <v>140</v>
      </c>
      <c r="B1718">
        <f t="shared" si="52"/>
        <v>7.3866862567824967</v>
      </c>
      <c r="C1718">
        <f t="shared" si="53"/>
        <v>54.563133856139416</v>
      </c>
    </row>
    <row r="1719" spans="1:3" x14ac:dyDescent="0.25">
      <c r="A1719">
        <v>100</v>
      </c>
      <c r="B1719">
        <f t="shared" si="52"/>
        <v>-32.613313743217503</v>
      </c>
      <c r="C1719">
        <f t="shared" si="53"/>
        <v>1063.6282333135396</v>
      </c>
    </row>
    <row r="1720" spans="1:3" x14ac:dyDescent="0.25">
      <c r="A1720">
        <v>160</v>
      </c>
      <c r="B1720">
        <f t="shared" si="52"/>
        <v>27.386686256782497</v>
      </c>
      <c r="C1720">
        <f t="shared" si="53"/>
        <v>750.03058412743928</v>
      </c>
    </row>
    <row r="1721" spans="1:3" x14ac:dyDescent="0.25">
      <c r="A1721">
        <v>133.1</v>
      </c>
      <c r="B1721">
        <f t="shared" si="52"/>
        <v>0.486686256782491</v>
      </c>
      <c r="C1721">
        <f t="shared" si="53"/>
        <v>0.23686351254095278</v>
      </c>
    </row>
    <row r="1722" spans="1:3" x14ac:dyDescent="0.25">
      <c r="A1722">
        <v>128</v>
      </c>
      <c r="B1722">
        <f t="shared" si="52"/>
        <v>-4.6133137432175033</v>
      </c>
      <c r="C1722">
        <f t="shared" si="53"/>
        <v>21.282663693359492</v>
      </c>
    </row>
    <row r="1723" spans="1:3" x14ac:dyDescent="0.25">
      <c r="A1723">
        <v>121</v>
      </c>
      <c r="B1723">
        <f t="shared" si="52"/>
        <v>-11.613313743217503</v>
      </c>
      <c r="C1723">
        <f t="shared" si="53"/>
        <v>134.86905609840454</v>
      </c>
    </row>
    <row r="1724" spans="1:3" x14ac:dyDescent="0.25">
      <c r="A1724">
        <v>127</v>
      </c>
      <c r="B1724">
        <f t="shared" si="52"/>
        <v>-5.6133137432175033</v>
      </c>
      <c r="C1724">
        <f t="shared" si="53"/>
        <v>31.509291179794499</v>
      </c>
    </row>
    <row r="1725" spans="1:3" x14ac:dyDescent="0.25">
      <c r="A1725">
        <v>132</v>
      </c>
      <c r="B1725">
        <f t="shared" si="52"/>
        <v>-0.61331374321750332</v>
      </c>
      <c r="C1725">
        <f t="shared" si="53"/>
        <v>0.37615374761946557</v>
      </c>
    </row>
    <row r="1726" spans="1:3" x14ac:dyDescent="0.25">
      <c r="A1726">
        <v>147</v>
      </c>
      <c r="B1726">
        <f t="shared" si="52"/>
        <v>14.386686256782497</v>
      </c>
      <c r="C1726">
        <f t="shared" si="53"/>
        <v>206.97674145109437</v>
      </c>
    </row>
    <row r="1727" spans="1:3" x14ac:dyDescent="0.25">
      <c r="A1727">
        <v>110</v>
      </c>
      <c r="B1727">
        <f t="shared" si="52"/>
        <v>-22.613313743217503</v>
      </c>
      <c r="C1727">
        <f t="shared" si="53"/>
        <v>511.36195844918961</v>
      </c>
    </row>
    <row r="1728" spans="1:3" x14ac:dyDescent="0.25">
      <c r="A1728">
        <v>142</v>
      </c>
      <c r="B1728">
        <f t="shared" si="52"/>
        <v>9.3866862567824967</v>
      </c>
      <c r="C1728">
        <f t="shared" si="53"/>
        <v>88.109878883269403</v>
      </c>
    </row>
    <row r="1729" spans="1:3" x14ac:dyDescent="0.25">
      <c r="A1729">
        <v>130</v>
      </c>
      <c r="B1729">
        <f t="shared" si="52"/>
        <v>-2.6133137432175033</v>
      </c>
      <c r="C1729">
        <f t="shared" si="53"/>
        <v>6.8294087204894787</v>
      </c>
    </row>
    <row r="1730" spans="1:3" x14ac:dyDescent="0.25">
      <c r="A1730">
        <v>131</v>
      </c>
      <c r="B1730">
        <f t="shared" si="52"/>
        <v>-1.6133137432175033</v>
      </c>
      <c r="C1730">
        <f t="shared" si="53"/>
        <v>2.602781234054472</v>
      </c>
    </row>
    <row r="1731" spans="1:3" x14ac:dyDescent="0.25">
      <c r="A1731">
        <v>110</v>
      </c>
      <c r="B1731">
        <f t="shared" ref="B1731:B1794" si="54">A1731 -$H$2</f>
        <v>-22.613313743217503</v>
      </c>
      <c r="C1731">
        <f t="shared" ref="C1731:C1794" si="55">B1731*B1731</f>
        <v>511.36195844918961</v>
      </c>
    </row>
    <row r="1732" spans="1:3" x14ac:dyDescent="0.25">
      <c r="A1732">
        <v>128</v>
      </c>
      <c r="B1732">
        <f t="shared" si="54"/>
        <v>-4.6133137432175033</v>
      </c>
      <c r="C1732">
        <f t="shared" si="55"/>
        <v>21.282663693359492</v>
      </c>
    </row>
    <row r="1733" spans="1:3" x14ac:dyDescent="0.25">
      <c r="A1733">
        <v>136</v>
      </c>
      <c r="B1733">
        <f t="shared" si="54"/>
        <v>3.3866862567824967</v>
      </c>
      <c r="C1733">
        <f t="shared" si="55"/>
        <v>11.469643801879439</v>
      </c>
    </row>
    <row r="1734" spans="1:3" x14ac:dyDescent="0.25">
      <c r="A1734">
        <v>120</v>
      </c>
      <c r="B1734">
        <f t="shared" si="54"/>
        <v>-12.613313743217503</v>
      </c>
      <c r="C1734">
        <f t="shared" si="55"/>
        <v>159.09568358483955</v>
      </c>
    </row>
    <row r="1735" spans="1:3" x14ac:dyDescent="0.25">
      <c r="A1735">
        <v>140</v>
      </c>
      <c r="B1735">
        <f t="shared" si="54"/>
        <v>7.3866862567824967</v>
      </c>
      <c r="C1735">
        <f t="shared" si="55"/>
        <v>54.563133856139416</v>
      </c>
    </row>
    <row r="1736" spans="1:3" x14ac:dyDescent="0.25">
      <c r="A1736">
        <v>118</v>
      </c>
      <c r="B1736">
        <f t="shared" si="54"/>
        <v>-14.613313743217503</v>
      </c>
      <c r="C1736">
        <f t="shared" si="55"/>
        <v>213.54893855770956</v>
      </c>
    </row>
    <row r="1737" spans="1:3" x14ac:dyDescent="0.25">
      <c r="A1737">
        <v>120</v>
      </c>
      <c r="B1737">
        <f t="shared" si="54"/>
        <v>-12.613313743217503</v>
      </c>
      <c r="C1737">
        <f t="shared" si="55"/>
        <v>159.09568358483955</v>
      </c>
    </row>
    <row r="1738" spans="1:3" x14ac:dyDescent="0.25">
      <c r="A1738">
        <v>151</v>
      </c>
      <c r="B1738">
        <f t="shared" si="54"/>
        <v>18.386686256782497</v>
      </c>
      <c r="C1738">
        <f t="shared" si="55"/>
        <v>338.07023150535434</v>
      </c>
    </row>
    <row r="1739" spans="1:3" x14ac:dyDescent="0.25">
      <c r="A1739">
        <v>130</v>
      </c>
      <c r="B1739">
        <f t="shared" si="54"/>
        <v>-2.6133137432175033</v>
      </c>
      <c r="C1739">
        <f t="shared" si="55"/>
        <v>6.8294087204894787</v>
      </c>
    </row>
    <row r="1740" spans="1:3" x14ac:dyDescent="0.25">
      <c r="A1740">
        <v>140</v>
      </c>
      <c r="B1740">
        <f t="shared" si="54"/>
        <v>7.3866862567824967</v>
      </c>
      <c r="C1740">
        <f t="shared" si="55"/>
        <v>54.563133856139416</v>
      </c>
    </row>
    <row r="1741" spans="1:3" x14ac:dyDescent="0.25">
      <c r="A1741">
        <v>133.1</v>
      </c>
      <c r="B1741">
        <f t="shared" si="54"/>
        <v>0.486686256782491</v>
      </c>
      <c r="C1741">
        <f t="shared" si="55"/>
        <v>0.23686351254095278</v>
      </c>
    </row>
    <row r="1742" spans="1:3" x14ac:dyDescent="0.25">
      <c r="A1742">
        <v>146</v>
      </c>
      <c r="B1742">
        <f t="shared" si="54"/>
        <v>13.386686256782497</v>
      </c>
      <c r="C1742">
        <f t="shared" si="55"/>
        <v>179.20336893752938</v>
      </c>
    </row>
    <row r="1743" spans="1:3" x14ac:dyDescent="0.25">
      <c r="A1743">
        <v>122</v>
      </c>
      <c r="B1743">
        <f t="shared" si="54"/>
        <v>-10.613313743217503</v>
      </c>
      <c r="C1743">
        <f t="shared" si="55"/>
        <v>112.64242861196954</v>
      </c>
    </row>
    <row r="1744" spans="1:3" x14ac:dyDescent="0.25">
      <c r="A1744">
        <v>121</v>
      </c>
      <c r="B1744">
        <f t="shared" si="54"/>
        <v>-11.613313743217503</v>
      </c>
      <c r="C1744">
        <f t="shared" si="55"/>
        <v>134.86905609840454</v>
      </c>
    </row>
    <row r="1745" spans="1:3" x14ac:dyDescent="0.25">
      <c r="A1745">
        <v>127</v>
      </c>
      <c r="B1745">
        <f t="shared" si="54"/>
        <v>-5.6133137432175033</v>
      </c>
      <c r="C1745">
        <f t="shared" si="55"/>
        <v>31.509291179794499</v>
      </c>
    </row>
    <row r="1746" spans="1:3" x14ac:dyDescent="0.25">
      <c r="A1746">
        <v>133.1</v>
      </c>
      <c r="B1746">
        <f t="shared" si="54"/>
        <v>0.486686256782491</v>
      </c>
      <c r="C1746">
        <f t="shared" si="55"/>
        <v>0.23686351254095278</v>
      </c>
    </row>
    <row r="1747" spans="1:3" x14ac:dyDescent="0.25">
      <c r="A1747">
        <v>130</v>
      </c>
      <c r="B1747">
        <f t="shared" si="54"/>
        <v>-2.6133137432175033</v>
      </c>
      <c r="C1747">
        <f t="shared" si="55"/>
        <v>6.8294087204894787</v>
      </c>
    </row>
    <row r="1748" spans="1:3" x14ac:dyDescent="0.25">
      <c r="A1748">
        <v>156</v>
      </c>
      <c r="B1748">
        <f t="shared" si="54"/>
        <v>23.386686256782497</v>
      </c>
      <c r="C1748">
        <f t="shared" si="55"/>
        <v>546.93709407317931</v>
      </c>
    </row>
    <row r="1749" spans="1:3" x14ac:dyDescent="0.25">
      <c r="A1749">
        <v>130</v>
      </c>
      <c r="B1749">
        <f t="shared" si="54"/>
        <v>-2.6133137432175033</v>
      </c>
      <c r="C1749">
        <f t="shared" si="55"/>
        <v>6.8294087204894787</v>
      </c>
    </row>
    <row r="1750" spans="1:3" x14ac:dyDescent="0.25">
      <c r="A1750">
        <v>110</v>
      </c>
      <c r="B1750">
        <f t="shared" si="54"/>
        <v>-22.613313743217503</v>
      </c>
      <c r="C1750">
        <f t="shared" si="55"/>
        <v>511.36195844918961</v>
      </c>
    </row>
    <row r="1751" spans="1:3" x14ac:dyDescent="0.25">
      <c r="A1751">
        <v>108</v>
      </c>
      <c r="B1751">
        <f t="shared" si="54"/>
        <v>-24.613313743217503</v>
      </c>
      <c r="C1751">
        <f t="shared" si="55"/>
        <v>605.81521342205963</v>
      </c>
    </row>
    <row r="1752" spans="1:3" x14ac:dyDescent="0.25">
      <c r="A1752">
        <v>120</v>
      </c>
      <c r="B1752">
        <f t="shared" si="54"/>
        <v>-12.613313743217503</v>
      </c>
      <c r="C1752">
        <f t="shared" si="55"/>
        <v>159.09568358483955</v>
      </c>
    </row>
    <row r="1753" spans="1:3" x14ac:dyDescent="0.25">
      <c r="A1753">
        <v>150</v>
      </c>
      <c r="B1753">
        <f t="shared" si="54"/>
        <v>17.386686256782497</v>
      </c>
      <c r="C1753">
        <f t="shared" si="55"/>
        <v>302.29685899178935</v>
      </c>
    </row>
    <row r="1754" spans="1:3" x14ac:dyDescent="0.25">
      <c r="A1754">
        <v>152</v>
      </c>
      <c r="B1754">
        <f t="shared" si="54"/>
        <v>19.386686256782497</v>
      </c>
      <c r="C1754">
        <f t="shared" si="55"/>
        <v>375.84360401891934</v>
      </c>
    </row>
    <row r="1755" spans="1:3" x14ac:dyDescent="0.25">
      <c r="A1755">
        <v>150</v>
      </c>
      <c r="B1755">
        <f t="shared" si="54"/>
        <v>17.386686256782497</v>
      </c>
      <c r="C1755">
        <f t="shared" si="55"/>
        <v>302.29685899178935</v>
      </c>
    </row>
    <row r="1756" spans="1:3" x14ac:dyDescent="0.25">
      <c r="A1756">
        <v>123</v>
      </c>
      <c r="B1756">
        <f t="shared" si="54"/>
        <v>-9.6133137432175033</v>
      </c>
      <c r="C1756">
        <f t="shared" si="55"/>
        <v>92.415801125534529</v>
      </c>
    </row>
    <row r="1757" spans="1:3" x14ac:dyDescent="0.25">
      <c r="A1757">
        <v>150</v>
      </c>
      <c r="B1757">
        <f t="shared" si="54"/>
        <v>17.386686256782497</v>
      </c>
      <c r="C1757">
        <f t="shared" si="55"/>
        <v>302.29685899178935</v>
      </c>
    </row>
    <row r="1758" spans="1:3" x14ac:dyDescent="0.25">
      <c r="A1758">
        <v>145</v>
      </c>
      <c r="B1758">
        <f t="shared" si="54"/>
        <v>12.386686256782497</v>
      </c>
      <c r="C1758">
        <f t="shared" si="55"/>
        <v>153.42999642396438</v>
      </c>
    </row>
    <row r="1759" spans="1:3" x14ac:dyDescent="0.25">
      <c r="A1759">
        <v>150</v>
      </c>
      <c r="B1759">
        <f t="shared" si="54"/>
        <v>17.386686256782497</v>
      </c>
      <c r="C1759">
        <f t="shared" si="55"/>
        <v>302.29685899178935</v>
      </c>
    </row>
    <row r="1760" spans="1:3" x14ac:dyDescent="0.25">
      <c r="A1760">
        <v>125</v>
      </c>
      <c r="B1760">
        <f t="shared" si="54"/>
        <v>-7.6133137432175033</v>
      </c>
      <c r="C1760">
        <f t="shared" si="55"/>
        <v>57.962546152664515</v>
      </c>
    </row>
    <row r="1761" spans="1:3" x14ac:dyDescent="0.25">
      <c r="A1761">
        <v>117</v>
      </c>
      <c r="B1761">
        <f t="shared" si="54"/>
        <v>-15.613313743217503</v>
      </c>
      <c r="C1761">
        <f t="shared" si="55"/>
        <v>243.77556604414457</v>
      </c>
    </row>
    <row r="1762" spans="1:3" x14ac:dyDescent="0.25">
      <c r="A1762">
        <v>121</v>
      </c>
      <c r="B1762">
        <f t="shared" si="54"/>
        <v>-11.613313743217503</v>
      </c>
      <c r="C1762">
        <f t="shared" si="55"/>
        <v>134.86905609840454</v>
      </c>
    </row>
    <row r="1763" spans="1:3" x14ac:dyDescent="0.25">
      <c r="A1763">
        <v>140</v>
      </c>
      <c r="B1763">
        <f t="shared" si="54"/>
        <v>7.3866862567824967</v>
      </c>
      <c r="C1763">
        <f t="shared" si="55"/>
        <v>54.563133856139416</v>
      </c>
    </row>
    <row r="1764" spans="1:3" x14ac:dyDescent="0.25">
      <c r="A1764">
        <v>130</v>
      </c>
      <c r="B1764">
        <f t="shared" si="54"/>
        <v>-2.6133137432175033</v>
      </c>
      <c r="C1764">
        <f t="shared" si="55"/>
        <v>6.8294087204894787</v>
      </c>
    </row>
    <row r="1765" spans="1:3" x14ac:dyDescent="0.25">
      <c r="A1765">
        <v>140</v>
      </c>
      <c r="B1765">
        <f t="shared" si="54"/>
        <v>7.3866862567824967</v>
      </c>
      <c r="C1765">
        <f t="shared" si="55"/>
        <v>54.563133856139416</v>
      </c>
    </row>
    <row r="1766" spans="1:3" x14ac:dyDescent="0.25">
      <c r="A1766">
        <v>140</v>
      </c>
      <c r="B1766">
        <f t="shared" si="54"/>
        <v>7.3866862567824967</v>
      </c>
      <c r="C1766">
        <f t="shared" si="55"/>
        <v>54.563133856139416</v>
      </c>
    </row>
    <row r="1767" spans="1:3" x14ac:dyDescent="0.25">
      <c r="A1767">
        <v>140</v>
      </c>
      <c r="B1767">
        <f t="shared" si="54"/>
        <v>7.3866862567824967</v>
      </c>
      <c r="C1767">
        <f t="shared" si="55"/>
        <v>54.563133856139416</v>
      </c>
    </row>
    <row r="1768" spans="1:3" x14ac:dyDescent="0.25">
      <c r="A1768">
        <v>140</v>
      </c>
      <c r="B1768">
        <f t="shared" si="54"/>
        <v>7.3866862567824967</v>
      </c>
      <c r="C1768">
        <f t="shared" si="55"/>
        <v>54.563133856139416</v>
      </c>
    </row>
    <row r="1769" spans="1:3" x14ac:dyDescent="0.25">
      <c r="A1769">
        <v>170</v>
      </c>
      <c r="B1769">
        <f t="shared" si="54"/>
        <v>37.386686256782497</v>
      </c>
      <c r="C1769">
        <f t="shared" si="55"/>
        <v>1397.7643092630892</v>
      </c>
    </row>
    <row r="1770" spans="1:3" x14ac:dyDescent="0.25">
      <c r="A1770">
        <v>140</v>
      </c>
      <c r="B1770">
        <f t="shared" si="54"/>
        <v>7.3866862567824967</v>
      </c>
      <c r="C1770">
        <f t="shared" si="55"/>
        <v>54.563133856139416</v>
      </c>
    </row>
    <row r="1771" spans="1:3" x14ac:dyDescent="0.25">
      <c r="A1771">
        <v>116</v>
      </c>
      <c r="B1771">
        <f t="shared" si="54"/>
        <v>-16.613313743217503</v>
      </c>
      <c r="C1771">
        <f t="shared" si="55"/>
        <v>276.00219353057958</v>
      </c>
    </row>
    <row r="1772" spans="1:3" x14ac:dyDescent="0.25">
      <c r="A1772">
        <v>134</v>
      </c>
      <c r="B1772">
        <f t="shared" si="54"/>
        <v>1.3866862567824967</v>
      </c>
      <c r="C1772">
        <f t="shared" si="55"/>
        <v>1.9228987747494524</v>
      </c>
    </row>
    <row r="1773" spans="1:3" x14ac:dyDescent="0.25">
      <c r="A1773">
        <v>133.1</v>
      </c>
      <c r="B1773">
        <f t="shared" si="54"/>
        <v>0.486686256782491</v>
      </c>
      <c r="C1773">
        <f t="shared" si="55"/>
        <v>0.23686351254095278</v>
      </c>
    </row>
    <row r="1774" spans="1:3" x14ac:dyDescent="0.25">
      <c r="A1774">
        <v>140</v>
      </c>
      <c r="B1774">
        <f t="shared" si="54"/>
        <v>7.3866862567824967</v>
      </c>
      <c r="C1774">
        <f t="shared" si="55"/>
        <v>54.563133856139416</v>
      </c>
    </row>
    <row r="1775" spans="1:3" x14ac:dyDescent="0.25">
      <c r="A1775">
        <v>140</v>
      </c>
      <c r="B1775">
        <f t="shared" si="54"/>
        <v>7.3866862567824967</v>
      </c>
      <c r="C1775">
        <f t="shared" si="55"/>
        <v>54.563133856139416</v>
      </c>
    </row>
    <row r="1776" spans="1:3" x14ac:dyDescent="0.25">
      <c r="A1776">
        <v>108</v>
      </c>
      <c r="B1776">
        <f t="shared" si="54"/>
        <v>-24.613313743217503</v>
      </c>
      <c r="C1776">
        <f t="shared" si="55"/>
        <v>605.81521342205963</v>
      </c>
    </row>
    <row r="1777" spans="1:3" x14ac:dyDescent="0.25">
      <c r="A1777">
        <v>149</v>
      </c>
      <c r="B1777">
        <f t="shared" si="54"/>
        <v>16.386686256782497</v>
      </c>
      <c r="C1777">
        <f t="shared" si="55"/>
        <v>268.52348647822436</v>
      </c>
    </row>
    <row r="1778" spans="1:3" x14ac:dyDescent="0.25">
      <c r="A1778">
        <v>140</v>
      </c>
      <c r="B1778">
        <f t="shared" si="54"/>
        <v>7.3866862567824967</v>
      </c>
      <c r="C1778">
        <f t="shared" si="55"/>
        <v>54.563133856139416</v>
      </c>
    </row>
    <row r="1779" spans="1:3" x14ac:dyDescent="0.25">
      <c r="A1779">
        <v>140</v>
      </c>
      <c r="B1779">
        <f t="shared" si="54"/>
        <v>7.3866862567824967</v>
      </c>
      <c r="C1779">
        <f t="shared" si="55"/>
        <v>54.563133856139416</v>
      </c>
    </row>
    <row r="1780" spans="1:3" x14ac:dyDescent="0.25">
      <c r="A1780">
        <v>133.1</v>
      </c>
      <c r="B1780">
        <f t="shared" si="54"/>
        <v>0.486686256782491</v>
      </c>
      <c r="C1780">
        <f t="shared" si="55"/>
        <v>0.23686351254095278</v>
      </c>
    </row>
    <row r="1781" spans="1:3" x14ac:dyDescent="0.25">
      <c r="A1781">
        <v>125</v>
      </c>
      <c r="B1781">
        <f t="shared" si="54"/>
        <v>-7.6133137432175033</v>
      </c>
      <c r="C1781">
        <f t="shared" si="55"/>
        <v>57.962546152664515</v>
      </c>
    </row>
    <row r="1782" spans="1:3" x14ac:dyDescent="0.25">
      <c r="A1782">
        <v>133.1</v>
      </c>
      <c r="B1782">
        <f t="shared" si="54"/>
        <v>0.486686256782491</v>
      </c>
      <c r="C1782">
        <f t="shared" si="55"/>
        <v>0.23686351254095278</v>
      </c>
    </row>
    <row r="1783" spans="1:3" x14ac:dyDescent="0.25">
      <c r="A1783">
        <v>133.1</v>
      </c>
      <c r="B1783">
        <f t="shared" si="54"/>
        <v>0.486686256782491</v>
      </c>
      <c r="C1783">
        <f t="shared" si="55"/>
        <v>0.23686351254095278</v>
      </c>
    </row>
    <row r="1784" spans="1:3" x14ac:dyDescent="0.25">
      <c r="A1784">
        <v>130</v>
      </c>
      <c r="B1784">
        <f t="shared" si="54"/>
        <v>-2.6133137432175033</v>
      </c>
      <c r="C1784">
        <f t="shared" si="55"/>
        <v>6.8294087204894787</v>
      </c>
    </row>
    <row r="1785" spans="1:3" x14ac:dyDescent="0.25">
      <c r="A1785">
        <v>122</v>
      </c>
      <c r="B1785">
        <f t="shared" si="54"/>
        <v>-10.613313743217503</v>
      </c>
      <c r="C1785">
        <f t="shared" si="55"/>
        <v>112.64242861196954</v>
      </c>
    </row>
    <row r="1786" spans="1:3" x14ac:dyDescent="0.25">
      <c r="A1786">
        <v>140</v>
      </c>
      <c r="B1786">
        <f t="shared" si="54"/>
        <v>7.3866862567824967</v>
      </c>
      <c r="C1786">
        <f t="shared" si="55"/>
        <v>54.563133856139416</v>
      </c>
    </row>
    <row r="1787" spans="1:3" x14ac:dyDescent="0.25">
      <c r="A1787">
        <v>123</v>
      </c>
      <c r="B1787">
        <f t="shared" si="54"/>
        <v>-9.6133137432175033</v>
      </c>
      <c r="C1787">
        <f t="shared" si="55"/>
        <v>92.415801125534529</v>
      </c>
    </row>
    <row r="1788" spans="1:3" x14ac:dyDescent="0.25">
      <c r="A1788">
        <v>133.1</v>
      </c>
      <c r="B1788">
        <f t="shared" si="54"/>
        <v>0.486686256782491</v>
      </c>
      <c r="C1788">
        <f t="shared" si="55"/>
        <v>0.23686351254095278</v>
      </c>
    </row>
    <row r="1789" spans="1:3" x14ac:dyDescent="0.25">
      <c r="A1789">
        <v>140</v>
      </c>
      <c r="B1789">
        <f t="shared" si="54"/>
        <v>7.3866862567824967</v>
      </c>
      <c r="C1789">
        <f t="shared" si="55"/>
        <v>54.563133856139416</v>
      </c>
    </row>
    <row r="1790" spans="1:3" x14ac:dyDescent="0.25">
      <c r="A1790">
        <v>116</v>
      </c>
      <c r="B1790">
        <f t="shared" si="54"/>
        <v>-16.613313743217503</v>
      </c>
      <c r="C1790">
        <f t="shared" si="55"/>
        <v>276.00219353057958</v>
      </c>
    </row>
    <row r="1791" spans="1:3" x14ac:dyDescent="0.25">
      <c r="A1791">
        <v>118</v>
      </c>
      <c r="B1791">
        <f t="shared" si="54"/>
        <v>-14.613313743217503</v>
      </c>
      <c r="C1791">
        <f t="shared" si="55"/>
        <v>213.54893855770956</v>
      </c>
    </row>
    <row r="1792" spans="1:3" x14ac:dyDescent="0.25">
      <c r="A1792">
        <v>140</v>
      </c>
      <c r="B1792">
        <f t="shared" si="54"/>
        <v>7.3866862567824967</v>
      </c>
      <c r="C1792">
        <f t="shared" si="55"/>
        <v>54.563133856139416</v>
      </c>
    </row>
    <row r="1793" spans="1:3" x14ac:dyDescent="0.25">
      <c r="A1793">
        <v>146</v>
      </c>
      <c r="B1793">
        <f t="shared" si="54"/>
        <v>13.386686256782497</v>
      </c>
      <c r="C1793">
        <f t="shared" si="55"/>
        <v>179.20336893752938</v>
      </c>
    </row>
    <row r="1794" spans="1:3" x14ac:dyDescent="0.25">
      <c r="A1794">
        <v>150</v>
      </c>
      <c r="B1794">
        <f t="shared" si="54"/>
        <v>17.386686256782497</v>
      </c>
      <c r="C1794">
        <f t="shared" si="55"/>
        <v>302.29685899178935</v>
      </c>
    </row>
    <row r="1795" spans="1:3" x14ac:dyDescent="0.25">
      <c r="A1795">
        <v>137</v>
      </c>
      <c r="B1795">
        <f t="shared" ref="B1795:B1858" si="56">A1795 -$H$2</f>
        <v>4.3866862567824967</v>
      </c>
      <c r="C1795">
        <f t="shared" ref="C1795:C1858" si="57">B1795*B1795</f>
        <v>19.243016315444432</v>
      </c>
    </row>
    <row r="1796" spans="1:3" x14ac:dyDescent="0.25">
      <c r="A1796">
        <v>136</v>
      </c>
      <c r="B1796">
        <f t="shared" si="56"/>
        <v>3.3866862567824967</v>
      </c>
      <c r="C1796">
        <f t="shared" si="57"/>
        <v>11.469643801879439</v>
      </c>
    </row>
    <row r="1797" spans="1:3" x14ac:dyDescent="0.25">
      <c r="A1797">
        <v>134</v>
      </c>
      <c r="B1797">
        <f t="shared" si="56"/>
        <v>1.3866862567824967</v>
      </c>
      <c r="C1797">
        <f t="shared" si="57"/>
        <v>1.9228987747494524</v>
      </c>
    </row>
    <row r="1798" spans="1:3" x14ac:dyDescent="0.25">
      <c r="A1798">
        <v>160</v>
      </c>
      <c r="B1798">
        <f t="shared" si="56"/>
        <v>27.386686256782497</v>
      </c>
      <c r="C1798">
        <f t="shared" si="57"/>
        <v>750.03058412743928</v>
      </c>
    </row>
    <row r="1799" spans="1:3" x14ac:dyDescent="0.25">
      <c r="A1799">
        <v>126</v>
      </c>
      <c r="B1799">
        <f t="shared" si="56"/>
        <v>-6.6133137432175033</v>
      </c>
      <c r="C1799">
        <f t="shared" si="57"/>
        <v>43.735918666229509</v>
      </c>
    </row>
    <row r="1800" spans="1:3" x14ac:dyDescent="0.25">
      <c r="A1800">
        <v>133.1</v>
      </c>
      <c r="B1800">
        <f t="shared" si="56"/>
        <v>0.486686256782491</v>
      </c>
      <c r="C1800">
        <f t="shared" si="57"/>
        <v>0.23686351254095278</v>
      </c>
    </row>
    <row r="1801" spans="1:3" x14ac:dyDescent="0.25">
      <c r="A1801">
        <v>114</v>
      </c>
      <c r="B1801">
        <f t="shared" si="56"/>
        <v>-18.613313743217503</v>
      </c>
      <c r="C1801">
        <f t="shared" si="57"/>
        <v>346.45544850344959</v>
      </c>
    </row>
    <row r="1802" spans="1:3" x14ac:dyDescent="0.25">
      <c r="A1802">
        <v>139</v>
      </c>
      <c r="B1802">
        <f t="shared" si="56"/>
        <v>6.3866862567824967</v>
      </c>
      <c r="C1802">
        <f t="shared" si="57"/>
        <v>40.789761342574423</v>
      </c>
    </row>
    <row r="1803" spans="1:3" x14ac:dyDescent="0.25">
      <c r="A1803">
        <v>130</v>
      </c>
      <c r="B1803">
        <f t="shared" si="56"/>
        <v>-2.6133137432175033</v>
      </c>
      <c r="C1803">
        <f t="shared" si="57"/>
        <v>6.8294087204894787</v>
      </c>
    </row>
    <row r="1804" spans="1:3" x14ac:dyDescent="0.25">
      <c r="A1804">
        <v>131</v>
      </c>
      <c r="B1804">
        <f t="shared" si="56"/>
        <v>-1.6133137432175033</v>
      </c>
      <c r="C1804">
        <f t="shared" si="57"/>
        <v>2.602781234054472</v>
      </c>
    </row>
    <row r="1805" spans="1:3" x14ac:dyDescent="0.25">
      <c r="A1805">
        <v>130</v>
      </c>
      <c r="B1805">
        <f t="shared" si="56"/>
        <v>-2.6133137432175033</v>
      </c>
      <c r="C1805">
        <f t="shared" si="57"/>
        <v>6.8294087204894787</v>
      </c>
    </row>
    <row r="1806" spans="1:3" x14ac:dyDescent="0.25">
      <c r="A1806">
        <v>133.1</v>
      </c>
      <c r="B1806">
        <f t="shared" si="56"/>
        <v>0.486686256782491</v>
      </c>
      <c r="C1806">
        <f t="shared" si="57"/>
        <v>0.23686351254095278</v>
      </c>
    </row>
    <row r="1807" spans="1:3" x14ac:dyDescent="0.25">
      <c r="A1807">
        <v>130</v>
      </c>
      <c r="B1807">
        <f t="shared" si="56"/>
        <v>-2.6133137432175033</v>
      </c>
      <c r="C1807">
        <f t="shared" si="57"/>
        <v>6.8294087204894787</v>
      </c>
    </row>
    <row r="1808" spans="1:3" x14ac:dyDescent="0.25">
      <c r="A1808">
        <v>117</v>
      </c>
      <c r="B1808">
        <f t="shared" si="56"/>
        <v>-15.613313743217503</v>
      </c>
      <c r="C1808">
        <f t="shared" si="57"/>
        <v>243.77556604414457</v>
      </c>
    </row>
    <row r="1809" spans="1:3" x14ac:dyDescent="0.25">
      <c r="A1809">
        <v>127</v>
      </c>
      <c r="B1809">
        <f t="shared" si="56"/>
        <v>-5.6133137432175033</v>
      </c>
      <c r="C1809">
        <f t="shared" si="57"/>
        <v>31.509291179794499</v>
      </c>
    </row>
    <row r="1810" spans="1:3" x14ac:dyDescent="0.25">
      <c r="A1810">
        <v>131</v>
      </c>
      <c r="B1810">
        <f t="shared" si="56"/>
        <v>-1.6133137432175033</v>
      </c>
      <c r="C1810">
        <f t="shared" si="57"/>
        <v>2.602781234054472</v>
      </c>
    </row>
    <row r="1811" spans="1:3" x14ac:dyDescent="0.25">
      <c r="A1811">
        <v>134</v>
      </c>
      <c r="B1811">
        <f t="shared" si="56"/>
        <v>1.3866862567824967</v>
      </c>
      <c r="C1811">
        <f t="shared" si="57"/>
        <v>1.9228987747494524</v>
      </c>
    </row>
    <row r="1812" spans="1:3" x14ac:dyDescent="0.25">
      <c r="A1812">
        <v>130</v>
      </c>
      <c r="B1812">
        <f t="shared" si="56"/>
        <v>-2.6133137432175033</v>
      </c>
      <c r="C1812">
        <f t="shared" si="57"/>
        <v>6.8294087204894787</v>
      </c>
    </row>
    <row r="1813" spans="1:3" x14ac:dyDescent="0.25">
      <c r="A1813">
        <v>127</v>
      </c>
      <c r="B1813">
        <f t="shared" si="56"/>
        <v>-5.6133137432175033</v>
      </c>
      <c r="C1813">
        <f t="shared" si="57"/>
        <v>31.509291179794499</v>
      </c>
    </row>
    <row r="1814" spans="1:3" x14ac:dyDescent="0.25">
      <c r="A1814">
        <v>130</v>
      </c>
      <c r="B1814">
        <f t="shared" si="56"/>
        <v>-2.6133137432175033</v>
      </c>
      <c r="C1814">
        <f t="shared" si="57"/>
        <v>6.8294087204894787</v>
      </c>
    </row>
    <row r="1815" spans="1:3" x14ac:dyDescent="0.25">
      <c r="A1815">
        <v>142</v>
      </c>
      <c r="B1815">
        <f t="shared" si="56"/>
        <v>9.3866862567824967</v>
      </c>
      <c r="C1815">
        <f t="shared" si="57"/>
        <v>88.109878883269403</v>
      </c>
    </row>
    <row r="1816" spans="1:3" x14ac:dyDescent="0.25">
      <c r="A1816">
        <v>117</v>
      </c>
      <c r="B1816">
        <f t="shared" si="56"/>
        <v>-15.613313743217503</v>
      </c>
      <c r="C1816">
        <f t="shared" si="57"/>
        <v>243.77556604414457</v>
      </c>
    </row>
    <row r="1817" spans="1:3" x14ac:dyDescent="0.25">
      <c r="A1817">
        <v>133.1</v>
      </c>
      <c r="B1817">
        <f t="shared" si="56"/>
        <v>0.486686256782491</v>
      </c>
      <c r="C1817">
        <f t="shared" si="57"/>
        <v>0.23686351254095278</v>
      </c>
    </row>
    <row r="1818" spans="1:3" x14ac:dyDescent="0.25">
      <c r="A1818">
        <v>164</v>
      </c>
      <c r="B1818">
        <f t="shared" si="56"/>
        <v>31.386686256782497</v>
      </c>
      <c r="C1818">
        <f t="shared" si="57"/>
        <v>985.12407418169926</v>
      </c>
    </row>
    <row r="1819" spans="1:3" x14ac:dyDescent="0.25">
      <c r="A1819">
        <v>130</v>
      </c>
      <c r="B1819">
        <f t="shared" si="56"/>
        <v>-2.6133137432175033</v>
      </c>
      <c r="C1819">
        <f t="shared" si="57"/>
        <v>6.8294087204894787</v>
      </c>
    </row>
    <row r="1820" spans="1:3" x14ac:dyDescent="0.25">
      <c r="A1820">
        <v>127</v>
      </c>
      <c r="B1820">
        <f t="shared" si="56"/>
        <v>-5.6133137432175033</v>
      </c>
      <c r="C1820">
        <f t="shared" si="57"/>
        <v>31.509291179794499</v>
      </c>
    </row>
    <row r="1821" spans="1:3" x14ac:dyDescent="0.25">
      <c r="A1821">
        <v>140</v>
      </c>
      <c r="B1821">
        <f t="shared" si="56"/>
        <v>7.3866862567824967</v>
      </c>
      <c r="C1821">
        <f t="shared" si="57"/>
        <v>54.563133856139416</v>
      </c>
    </row>
    <row r="1822" spans="1:3" x14ac:dyDescent="0.25">
      <c r="A1822">
        <v>130</v>
      </c>
      <c r="B1822">
        <f t="shared" si="56"/>
        <v>-2.6133137432175033</v>
      </c>
      <c r="C1822">
        <f t="shared" si="57"/>
        <v>6.8294087204894787</v>
      </c>
    </row>
    <row r="1823" spans="1:3" x14ac:dyDescent="0.25">
      <c r="A1823">
        <v>122</v>
      </c>
      <c r="B1823">
        <f t="shared" si="56"/>
        <v>-10.613313743217503</v>
      </c>
      <c r="C1823">
        <f t="shared" si="57"/>
        <v>112.64242861196954</v>
      </c>
    </row>
    <row r="1824" spans="1:3" x14ac:dyDescent="0.25">
      <c r="A1824">
        <v>162</v>
      </c>
      <c r="B1824">
        <f t="shared" si="56"/>
        <v>29.386686256782497</v>
      </c>
      <c r="C1824">
        <f t="shared" si="57"/>
        <v>863.57732915456927</v>
      </c>
    </row>
    <row r="1825" spans="1:3" x14ac:dyDescent="0.25">
      <c r="A1825">
        <v>133.1</v>
      </c>
      <c r="B1825">
        <f t="shared" si="56"/>
        <v>0.486686256782491</v>
      </c>
      <c r="C1825">
        <f t="shared" si="57"/>
        <v>0.23686351254095278</v>
      </c>
    </row>
    <row r="1826" spans="1:3" x14ac:dyDescent="0.25">
      <c r="A1826">
        <v>120</v>
      </c>
      <c r="B1826">
        <f t="shared" si="56"/>
        <v>-12.613313743217503</v>
      </c>
      <c r="C1826">
        <f t="shared" si="57"/>
        <v>159.09568358483955</v>
      </c>
    </row>
    <row r="1827" spans="1:3" x14ac:dyDescent="0.25">
      <c r="A1827">
        <v>160</v>
      </c>
      <c r="B1827">
        <f t="shared" si="56"/>
        <v>27.386686256782497</v>
      </c>
      <c r="C1827">
        <f t="shared" si="57"/>
        <v>750.03058412743928</v>
      </c>
    </row>
    <row r="1828" spans="1:3" x14ac:dyDescent="0.25">
      <c r="A1828">
        <v>141</v>
      </c>
      <c r="B1828">
        <f t="shared" si="56"/>
        <v>8.3866862567824967</v>
      </c>
      <c r="C1828">
        <f t="shared" si="57"/>
        <v>70.336506369704409</v>
      </c>
    </row>
    <row r="1829" spans="1:3" x14ac:dyDescent="0.25">
      <c r="A1829">
        <v>125</v>
      </c>
      <c r="B1829">
        <f t="shared" si="56"/>
        <v>-7.6133137432175033</v>
      </c>
      <c r="C1829">
        <f t="shared" si="57"/>
        <v>57.962546152664515</v>
      </c>
    </row>
    <row r="1830" spans="1:3" x14ac:dyDescent="0.25">
      <c r="A1830">
        <v>120</v>
      </c>
      <c r="B1830">
        <f t="shared" si="56"/>
        <v>-12.613313743217503</v>
      </c>
      <c r="C1830">
        <f t="shared" si="57"/>
        <v>159.09568358483955</v>
      </c>
    </row>
    <row r="1831" spans="1:3" x14ac:dyDescent="0.25">
      <c r="A1831">
        <v>128</v>
      </c>
      <c r="B1831">
        <f t="shared" si="56"/>
        <v>-4.6133137432175033</v>
      </c>
      <c r="C1831">
        <f t="shared" si="57"/>
        <v>21.282663693359492</v>
      </c>
    </row>
    <row r="1832" spans="1:3" x14ac:dyDescent="0.25">
      <c r="A1832">
        <v>162</v>
      </c>
      <c r="B1832">
        <f t="shared" si="56"/>
        <v>29.386686256782497</v>
      </c>
      <c r="C1832">
        <f t="shared" si="57"/>
        <v>863.57732915456927</v>
      </c>
    </row>
    <row r="1833" spans="1:3" x14ac:dyDescent="0.25">
      <c r="A1833">
        <v>130</v>
      </c>
      <c r="B1833">
        <f t="shared" si="56"/>
        <v>-2.6133137432175033</v>
      </c>
      <c r="C1833">
        <f t="shared" si="57"/>
        <v>6.8294087204894787</v>
      </c>
    </row>
    <row r="1834" spans="1:3" x14ac:dyDescent="0.25">
      <c r="A1834">
        <v>134</v>
      </c>
      <c r="B1834">
        <f t="shared" si="56"/>
        <v>1.3866862567824967</v>
      </c>
      <c r="C1834">
        <f t="shared" si="57"/>
        <v>1.9228987747494524</v>
      </c>
    </row>
    <row r="1835" spans="1:3" x14ac:dyDescent="0.25">
      <c r="A1835">
        <v>133.1</v>
      </c>
      <c r="B1835">
        <f t="shared" si="56"/>
        <v>0.486686256782491</v>
      </c>
      <c r="C1835">
        <f t="shared" si="57"/>
        <v>0.23686351254095278</v>
      </c>
    </row>
    <row r="1836" spans="1:3" x14ac:dyDescent="0.25">
      <c r="A1836">
        <v>137</v>
      </c>
      <c r="B1836">
        <f t="shared" si="56"/>
        <v>4.3866862567824967</v>
      </c>
      <c r="C1836">
        <f t="shared" si="57"/>
        <v>19.243016315444432</v>
      </c>
    </row>
    <row r="1837" spans="1:3" x14ac:dyDescent="0.25">
      <c r="A1837">
        <v>133.1</v>
      </c>
      <c r="B1837">
        <f t="shared" si="56"/>
        <v>0.486686256782491</v>
      </c>
      <c r="C1837">
        <f t="shared" si="57"/>
        <v>0.23686351254095278</v>
      </c>
    </row>
    <row r="1838" spans="1:3" x14ac:dyDescent="0.25">
      <c r="A1838">
        <v>110</v>
      </c>
      <c r="B1838">
        <f t="shared" si="56"/>
        <v>-22.613313743217503</v>
      </c>
      <c r="C1838">
        <f t="shared" si="57"/>
        <v>511.36195844918961</v>
      </c>
    </row>
    <row r="1839" spans="1:3" x14ac:dyDescent="0.25">
      <c r="A1839">
        <v>133.1</v>
      </c>
      <c r="B1839">
        <f t="shared" si="56"/>
        <v>0.486686256782491</v>
      </c>
      <c r="C1839">
        <f t="shared" si="57"/>
        <v>0.23686351254095278</v>
      </c>
    </row>
    <row r="1840" spans="1:3" x14ac:dyDescent="0.25">
      <c r="A1840">
        <v>133</v>
      </c>
      <c r="B1840">
        <f t="shared" si="56"/>
        <v>0.38668625678249668</v>
      </c>
      <c r="C1840">
        <f t="shared" si="57"/>
        <v>0.14952626118445897</v>
      </c>
    </row>
    <row r="1841" spans="1:3" x14ac:dyDescent="0.25">
      <c r="A1841">
        <v>130</v>
      </c>
      <c r="B1841">
        <f t="shared" si="56"/>
        <v>-2.6133137432175033</v>
      </c>
      <c r="C1841">
        <f t="shared" si="57"/>
        <v>6.8294087204894787</v>
      </c>
    </row>
    <row r="1842" spans="1:3" x14ac:dyDescent="0.25">
      <c r="A1842">
        <v>151</v>
      </c>
      <c r="B1842">
        <f t="shared" si="56"/>
        <v>18.386686256782497</v>
      </c>
      <c r="C1842">
        <f t="shared" si="57"/>
        <v>338.07023150535434</v>
      </c>
    </row>
    <row r="1843" spans="1:3" x14ac:dyDescent="0.25">
      <c r="A1843">
        <v>125</v>
      </c>
      <c r="B1843">
        <f t="shared" si="56"/>
        <v>-7.6133137432175033</v>
      </c>
      <c r="C1843">
        <f t="shared" si="57"/>
        <v>57.962546152664515</v>
      </c>
    </row>
    <row r="1844" spans="1:3" x14ac:dyDescent="0.25">
      <c r="A1844">
        <v>158</v>
      </c>
      <c r="B1844">
        <f t="shared" si="56"/>
        <v>25.386686256782497</v>
      </c>
      <c r="C1844">
        <f t="shared" si="57"/>
        <v>644.4838391003093</v>
      </c>
    </row>
    <row r="1845" spans="1:3" x14ac:dyDescent="0.25">
      <c r="A1845">
        <v>128</v>
      </c>
      <c r="B1845">
        <f t="shared" si="56"/>
        <v>-4.6133137432175033</v>
      </c>
      <c r="C1845">
        <f t="shared" si="57"/>
        <v>21.282663693359492</v>
      </c>
    </row>
    <row r="1846" spans="1:3" x14ac:dyDescent="0.25">
      <c r="A1846">
        <v>133</v>
      </c>
      <c r="B1846">
        <f t="shared" si="56"/>
        <v>0.38668625678249668</v>
      </c>
      <c r="C1846">
        <f t="shared" si="57"/>
        <v>0.14952626118445897</v>
      </c>
    </row>
    <row r="1847" spans="1:3" x14ac:dyDescent="0.25">
      <c r="A1847">
        <v>138</v>
      </c>
      <c r="B1847">
        <f t="shared" si="56"/>
        <v>5.3866862567824967</v>
      </c>
      <c r="C1847">
        <f t="shared" si="57"/>
        <v>29.016388829009426</v>
      </c>
    </row>
    <row r="1848" spans="1:3" x14ac:dyDescent="0.25">
      <c r="A1848">
        <v>126</v>
      </c>
      <c r="B1848">
        <f t="shared" si="56"/>
        <v>-6.6133137432175033</v>
      </c>
      <c r="C1848">
        <f t="shared" si="57"/>
        <v>43.735918666229509</v>
      </c>
    </row>
    <row r="1849" spans="1:3" x14ac:dyDescent="0.25">
      <c r="A1849">
        <v>140</v>
      </c>
      <c r="B1849">
        <f t="shared" si="56"/>
        <v>7.3866862567824967</v>
      </c>
      <c r="C1849">
        <f t="shared" si="57"/>
        <v>54.563133856139416</v>
      </c>
    </row>
    <row r="1850" spans="1:3" x14ac:dyDescent="0.25">
      <c r="A1850">
        <v>143</v>
      </c>
      <c r="B1850">
        <f t="shared" si="56"/>
        <v>10.386686256782497</v>
      </c>
      <c r="C1850">
        <f t="shared" si="57"/>
        <v>107.8832513968344</v>
      </c>
    </row>
    <row r="1851" spans="1:3" x14ac:dyDescent="0.25">
      <c r="A1851">
        <v>135</v>
      </c>
      <c r="B1851">
        <f t="shared" si="56"/>
        <v>2.3866862567824967</v>
      </c>
      <c r="C1851">
        <f t="shared" si="57"/>
        <v>5.6962712883144455</v>
      </c>
    </row>
    <row r="1852" spans="1:3" x14ac:dyDescent="0.25">
      <c r="A1852">
        <v>120</v>
      </c>
      <c r="B1852">
        <f t="shared" si="56"/>
        <v>-12.613313743217503</v>
      </c>
      <c r="C1852">
        <f t="shared" si="57"/>
        <v>159.09568358483955</v>
      </c>
    </row>
    <row r="1853" spans="1:3" x14ac:dyDescent="0.25">
      <c r="A1853">
        <v>148</v>
      </c>
      <c r="B1853">
        <f t="shared" si="56"/>
        <v>15.386686256782497</v>
      </c>
      <c r="C1853">
        <f t="shared" si="57"/>
        <v>236.75011396465936</v>
      </c>
    </row>
    <row r="1854" spans="1:3" x14ac:dyDescent="0.25">
      <c r="A1854">
        <v>126</v>
      </c>
      <c r="B1854">
        <f t="shared" si="56"/>
        <v>-6.6133137432175033</v>
      </c>
      <c r="C1854">
        <f t="shared" si="57"/>
        <v>43.735918666229509</v>
      </c>
    </row>
    <row r="1855" spans="1:3" x14ac:dyDescent="0.25">
      <c r="A1855">
        <v>160</v>
      </c>
      <c r="B1855">
        <f t="shared" si="56"/>
        <v>27.386686256782497</v>
      </c>
      <c r="C1855">
        <f t="shared" si="57"/>
        <v>750.03058412743928</v>
      </c>
    </row>
    <row r="1856" spans="1:3" x14ac:dyDescent="0.25">
      <c r="A1856">
        <v>140</v>
      </c>
      <c r="B1856">
        <f t="shared" si="56"/>
        <v>7.3866862567824967</v>
      </c>
      <c r="C1856">
        <f t="shared" si="57"/>
        <v>54.563133856139416</v>
      </c>
    </row>
    <row r="1857" spans="1:3" x14ac:dyDescent="0.25">
      <c r="A1857">
        <v>133.1</v>
      </c>
      <c r="B1857">
        <f t="shared" si="56"/>
        <v>0.486686256782491</v>
      </c>
      <c r="C1857">
        <f t="shared" si="57"/>
        <v>0.23686351254095278</v>
      </c>
    </row>
    <row r="1858" spans="1:3" x14ac:dyDescent="0.25">
      <c r="A1858">
        <v>136</v>
      </c>
      <c r="B1858">
        <f t="shared" si="56"/>
        <v>3.3866862567824967</v>
      </c>
      <c r="C1858">
        <f t="shared" si="57"/>
        <v>11.469643801879439</v>
      </c>
    </row>
    <row r="1859" spans="1:3" x14ac:dyDescent="0.25">
      <c r="A1859">
        <v>150</v>
      </c>
      <c r="B1859">
        <f t="shared" ref="B1859:B1922" si="58">A1859 -$H$2</f>
        <v>17.386686256782497</v>
      </c>
      <c r="C1859">
        <f t="shared" ref="C1859:C1922" si="59">B1859*B1859</f>
        <v>302.29685899178935</v>
      </c>
    </row>
    <row r="1860" spans="1:3" x14ac:dyDescent="0.25">
      <c r="A1860">
        <v>130</v>
      </c>
      <c r="B1860">
        <f t="shared" si="58"/>
        <v>-2.6133137432175033</v>
      </c>
      <c r="C1860">
        <f t="shared" si="59"/>
        <v>6.8294087204894787</v>
      </c>
    </row>
    <row r="1861" spans="1:3" x14ac:dyDescent="0.25">
      <c r="A1861">
        <v>130</v>
      </c>
      <c r="B1861">
        <f t="shared" si="58"/>
        <v>-2.6133137432175033</v>
      </c>
      <c r="C1861">
        <f t="shared" si="59"/>
        <v>6.8294087204894787</v>
      </c>
    </row>
    <row r="1862" spans="1:3" x14ac:dyDescent="0.25">
      <c r="A1862">
        <v>110</v>
      </c>
      <c r="B1862">
        <f t="shared" si="58"/>
        <v>-22.613313743217503</v>
      </c>
      <c r="C1862">
        <f t="shared" si="59"/>
        <v>511.36195844918961</v>
      </c>
    </row>
    <row r="1863" spans="1:3" x14ac:dyDescent="0.25">
      <c r="A1863">
        <v>110</v>
      </c>
      <c r="B1863">
        <f t="shared" si="58"/>
        <v>-22.613313743217503</v>
      </c>
      <c r="C1863">
        <f t="shared" si="59"/>
        <v>511.36195844918961</v>
      </c>
    </row>
    <row r="1864" spans="1:3" x14ac:dyDescent="0.25">
      <c r="A1864">
        <v>121</v>
      </c>
      <c r="B1864">
        <f t="shared" si="58"/>
        <v>-11.613313743217503</v>
      </c>
      <c r="C1864">
        <f t="shared" si="59"/>
        <v>134.86905609840454</v>
      </c>
    </row>
    <row r="1865" spans="1:3" x14ac:dyDescent="0.25">
      <c r="A1865">
        <v>127</v>
      </c>
      <c r="B1865">
        <f t="shared" si="58"/>
        <v>-5.6133137432175033</v>
      </c>
      <c r="C1865">
        <f t="shared" si="59"/>
        <v>31.509291179794499</v>
      </c>
    </row>
    <row r="1866" spans="1:3" x14ac:dyDescent="0.25">
      <c r="A1866">
        <v>140</v>
      </c>
      <c r="B1866">
        <f t="shared" si="58"/>
        <v>7.3866862567824967</v>
      </c>
      <c r="C1866">
        <f t="shared" si="59"/>
        <v>54.563133856139416</v>
      </c>
    </row>
    <row r="1867" spans="1:3" x14ac:dyDescent="0.25">
      <c r="A1867">
        <v>130</v>
      </c>
      <c r="B1867">
        <f t="shared" si="58"/>
        <v>-2.6133137432175033</v>
      </c>
      <c r="C1867">
        <f t="shared" si="59"/>
        <v>6.8294087204894787</v>
      </c>
    </row>
    <row r="1868" spans="1:3" x14ac:dyDescent="0.25">
      <c r="A1868">
        <v>130</v>
      </c>
      <c r="B1868">
        <f t="shared" si="58"/>
        <v>-2.6133137432175033</v>
      </c>
      <c r="C1868">
        <f t="shared" si="59"/>
        <v>6.8294087204894787</v>
      </c>
    </row>
    <row r="1869" spans="1:3" x14ac:dyDescent="0.25">
      <c r="A1869">
        <v>100</v>
      </c>
      <c r="B1869">
        <f t="shared" si="58"/>
        <v>-32.613313743217503</v>
      </c>
      <c r="C1869">
        <f t="shared" si="59"/>
        <v>1063.6282333135396</v>
      </c>
    </row>
    <row r="1870" spans="1:3" x14ac:dyDescent="0.25">
      <c r="A1870">
        <v>139</v>
      </c>
      <c r="B1870">
        <f t="shared" si="58"/>
        <v>6.3866862567824967</v>
      </c>
      <c r="C1870">
        <f t="shared" si="59"/>
        <v>40.789761342574423</v>
      </c>
    </row>
    <row r="1871" spans="1:3" x14ac:dyDescent="0.25">
      <c r="A1871">
        <v>150</v>
      </c>
      <c r="B1871">
        <f t="shared" si="58"/>
        <v>17.386686256782497</v>
      </c>
      <c r="C1871">
        <f t="shared" si="59"/>
        <v>302.29685899178935</v>
      </c>
    </row>
    <row r="1872" spans="1:3" x14ac:dyDescent="0.25">
      <c r="A1872">
        <v>133.1</v>
      </c>
      <c r="B1872">
        <f t="shared" si="58"/>
        <v>0.486686256782491</v>
      </c>
      <c r="C1872">
        <f t="shared" si="59"/>
        <v>0.23686351254095278</v>
      </c>
    </row>
    <row r="1873" spans="1:3" x14ac:dyDescent="0.25">
      <c r="A1873">
        <v>119</v>
      </c>
      <c r="B1873">
        <f t="shared" si="58"/>
        <v>-13.613313743217503</v>
      </c>
      <c r="C1873">
        <f t="shared" si="59"/>
        <v>185.32231107127456</v>
      </c>
    </row>
    <row r="1874" spans="1:3" x14ac:dyDescent="0.25">
      <c r="A1874">
        <v>170</v>
      </c>
      <c r="B1874">
        <f t="shared" si="58"/>
        <v>37.386686256782497</v>
      </c>
      <c r="C1874">
        <f t="shared" si="59"/>
        <v>1397.7643092630892</v>
      </c>
    </row>
    <row r="1875" spans="1:3" x14ac:dyDescent="0.25">
      <c r="A1875">
        <v>133.1</v>
      </c>
      <c r="B1875">
        <f t="shared" si="58"/>
        <v>0.486686256782491</v>
      </c>
      <c r="C1875">
        <f t="shared" si="59"/>
        <v>0.23686351254095278</v>
      </c>
    </row>
    <row r="1876" spans="1:3" x14ac:dyDescent="0.25">
      <c r="A1876">
        <v>133</v>
      </c>
      <c r="B1876">
        <f t="shared" si="58"/>
        <v>0.38668625678249668</v>
      </c>
      <c r="C1876">
        <f t="shared" si="59"/>
        <v>0.14952626118445897</v>
      </c>
    </row>
    <row r="1877" spans="1:3" x14ac:dyDescent="0.25">
      <c r="A1877">
        <v>125</v>
      </c>
      <c r="B1877">
        <f t="shared" si="58"/>
        <v>-7.6133137432175033</v>
      </c>
      <c r="C1877">
        <f t="shared" si="59"/>
        <v>57.962546152664515</v>
      </c>
    </row>
    <row r="1878" spans="1:3" x14ac:dyDescent="0.25">
      <c r="A1878">
        <v>133.1</v>
      </c>
      <c r="B1878">
        <f t="shared" si="58"/>
        <v>0.486686256782491</v>
      </c>
      <c r="C1878">
        <f t="shared" si="59"/>
        <v>0.23686351254095278</v>
      </c>
    </row>
    <row r="1879" spans="1:3" x14ac:dyDescent="0.25">
      <c r="A1879">
        <v>143</v>
      </c>
      <c r="B1879">
        <f t="shared" si="58"/>
        <v>10.386686256782497</v>
      </c>
      <c r="C1879">
        <f t="shared" si="59"/>
        <v>107.8832513968344</v>
      </c>
    </row>
    <row r="1880" spans="1:3" x14ac:dyDescent="0.25">
      <c r="A1880">
        <v>127</v>
      </c>
      <c r="B1880">
        <f t="shared" si="58"/>
        <v>-5.6133137432175033</v>
      </c>
      <c r="C1880">
        <f t="shared" si="59"/>
        <v>31.509291179794499</v>
      </c>
    </row>
    <row r="1881" spans="1:3" x14ac:dyDescent="0.25">
      <c r="A1881">
        <v>157</v>
      </c>
      <c r="B1881">
        <f t="shared" si="58"/>
        <v>24.386686256782497</v>
      </c>
      <c r="C1881">
        <f t="shared" si="59"/>
        <v>594.71046658674425</v>
      </c>
    </row>
    <row r="1882" spans="1:3" x14ac:dyDescent="0.25">
      <c r="A1882">
        <v>160</v>
      </c>
      <c r="B1882">
        <f t="shared" si="58"/>
        <v>27.386686256782497</v>
      </c>
      <c r="C1882">
        <f t="shared" si="59"/>
        <v>750.03058412743928</v>
      </c>
    </row>
    <row r="1883" spans="1:3" x14ac:dyDescent="0.25">
      <c r="A1883">
        <v>140</v>
      </c>
      <c r="B1883">
        <f t="shared" si="58"/>
        <v>7.3866862567824967</v>
      </c>
      <c r="C1883">
        <f t="shared" si="59"/>
        <v>54.563133856139416</v>
      </c>
    </row>
    <row r="1884" spans="1:3" x14ac:dyDescent="0.25">
      <c r="A1884">
        <v>128</v>
      </c>
      <c r="B1884">
        <f t="shared" si="58"/>
        <v>-4.6133137432175033</v>
      </c>
      <c r="C1884">
        <f t="shared" si="59"/>
        <v>21.282663693359492</v>
      </c>
    </row>
    <row r="1885" spans="1:3" x14ac:dyDescent="0.25">
      <c r="A1885">
        <v>145</v>
      </c>
      <c r="B1885">
        <f t="shared" si="58"/>
        <v>12.386686256782497</v>
      </c>
      <c r="C1885">
        <f t="shared" si="59"/>
        <v>153.42999642396438</v>
      </c>
    </row>
    <row r="1886" spans="1:3" x14ac:dyDescent="0.25">
      <c r="A1886">
        <v>133.1</v>
      </c>
      <c r="B1886">
        <f t="shared" si="58"/>
        <v>0.486686256782491</v>
      </c>
      <c r="C1886">
        <f t="shared" si="59"/>
        <v>0.23686351254095278</v>
      </c>
    </row>
    <row r="1887" spans="1:3" x14ac:dyDescent="0.25">
      <c r="A1887">
        <v>132</v>
      </c>
      <c r="B1887">
        <f t="shared" si="58"/>
        <v>-0.61331374321750332</v>
      </c>
      <c r="C1887">
        <f t="shared" si="59"/>
        <v>0.37615374761946557</v>
      </c>
    </row>
    <row r="1888" spans="1:3" x14ac:dyDescent="0.25">
      <c r="A1888">
        <v>160</v>
      </c>
      <c r="B1888">
        <f t="shared" si="58"/>
        <v>27.386686256782497</v>
      </c>
      <c r="C1888">
        <f t="shared" si="59"/>
        <v>750.03058412743928</v>
      </c>
    </row>
    <row r="1889" spans="1:3" x14ac:dyDescent="0.25">
      <c r="A1889">
        <v>160</v>
      </c>
      <c r="B1889">
        <f t="shared" si="58"/>
        <v>27.386686256782497</v>
      </c>
      <c r="C1889">
        <f t="shared" si="59"/>
        <v>750.03058412743928</v>
      </c>
    </row>
    <row r="1890" spans="1:3" x14ac:dyDescent="0.25">
      <c r="A1890">
        <v>184.4</v>
      </c>
      <c r="B1890">
        <f t="shared" si="58"/>
        <v>51.786686256782502</v>
      </c>
      <c r="C1890">
        <f t="shared" si="59"/>
        <v>2681.8608734584259</v>
      </c>
    </row>
    <row r="1891" spans="1:3" x14ac:dyDescent="0.25">
      <c r="A1891">
        <v>149</v>
      </c>
      <c r="B1891">
        <f t="shared" si="58"/>
        <v>16.386686256782497</v>
      </c>
      <c r="C1891">
        <f t="shared" si="59"/>
        <v>268.52348647822436</v>
      </c>
    </row>
    <row r="1892" spans="1:3" x14ac:dyDescent="0.25">
      <c r="A1892">
        <v>146</v>
      </c>
      <c r="B1892">
        <f t="shared" si="58"/>
        <v>13.386686256782497</v>
      </c>
      <c r="C1892">
        <f t="shared" si="59"/>
        <v>179.20336893752938</v>
      </c>
    </row>
    <row r="1893" spans="1:3" x14ac:dyDescent="0.25">
      <c r="A1893">
        <v>139</v>
      </c>
      <c r="B1893">
        <f t="shared" si="58"/>
        <v>6.3866862567824967</v>
      </c>
      <c r="C1893">
        <f t="shared" si="59"/>
        <v>40.789761342574423</v>
      </c>
    </row>
    <row r="1894" spans="1:3" x14ac:dyDescent="0.25">
      <c r="A1894">
        <v>152</v>
      </c>
      <c r="B1894">
        <f t="shared" si="58"/>
        <v>19.386686256782497</v>
      </c>
      <c r="C1894">
        <f t="shared" si="59"/>
        <v>375.84360401891934</v>
      </c>
    </row>
    <row r="1895" spans="1:3" x14ac:dyDescent="0.25">
      <c r="A1895">
        <v>147</v>
      </c>
      <c r="B1895">
        <f t="shared" si="58"/>
        <v>14.386686256782497</v>
      </c>
      <c r="C1895">
        <f t="shared" si="59"/>
        <v>206.97674145109437</v>
      </c>
    </row>
    <row r="1896" spans="1:3" x14ac:dyDescent="0.25">
      <c r="A1896">
        <v>121</v>
      </c>
      <c r="B1896">
        <f t="shared" si="58"/>
        <v>-11.613313743217503</v>
      </c>
      <c r="C1896">
        <f t="shared" si="59"/>
        <v>134.86905609840454</v>
      </c>
    </row>
    <row r="1897" spans="1:3" x14ac:dyDescent="0.25">
      <c r="A1897">
        <v>124</v>
      </c>
      <c r="B1897">
        <f t="shared" si="58"/>
        <v>-8.6133137432175033</v>
      </c>
      <c r="C1897">
        <f t="shared" si="59"/>
        <v>74.189173639099522</v>
      </c>
    </row>
    <row r="1898" spans="1:3" x14ac:dyDescent="0.25">
      <c r="A1898">
        <v>105</v>
      </c>
      <c r="B1898">
        <f t="shared" si="58"/>
        <v>-27.613313743217503</v>
      </c>
      <c r="C1898">
        <f t="shared" si="59"/>
        <v>762.49509588136459</v>
      </c>
    </row>
    <row r="1899" spans="1:3" x14ac:dyDescent="0.25">
      <c r="A1899">
        <v>121</v>
      </c>
      <c r="B1899">
        <f t="shared" si="58"/>
        <v>-11.613313743217503</v>
      </c>
      <c r="C1899">
        <f t="shared" si="59"/>
        <v>134.86905609840454</v>
      </c>
    </row>
    <row r="1900" spans="1:3" x14ac:dyDescent="0.25">
      <c r="A1900">
        <v>143</v>
      </c>
      <c r="B1900">
        <f t="shared" si="58"/>
        <v>10.386686256782497</v>
      </c>
      <c r="C1900">
        <f t="shared" si="59"/>
        <v>107.8832513968344</v>
      </c>
    </row>
    <row r="1901" spans="1:3" x14ac:dyDescent="0.25">
      <c r="A1901">
        <v>150</v>
      </c>
      <c r="B1901">
        <f t="shared" si="58"/>
        <v>17.386686256782497</v>
      </c>
      <c r="C1901">
        <f t="shared" si="59"/>
        <v>302.29685899178935</v>
      </c>
    </row>
    <row r="1902" spans="1:3" x14ac:dyDescent="0.25">
      <c r="A1902">
        <v>126</v>
      </c>
      <c r="B1902">
        <f t="shared" si="58"/>
        <v>-6.6133137432175033</v>
      </c>
      <c r="C1902">
        <f t="shared" si="59"/>
        <v>43.735918666229509</v>
      </c>
    </row>
    <row r="1903" spans="1:3" x14ac:dyDescent="0.25">
      <c r="A1903">
        <v>133.1</v>
      </c>
      <c r="B1903">
        <f t="shared" si="58"/>
        <v>0.486686256782491</v>
      </c>
      <c r="C1903">
        <f t="shared" si="59"/>
        <v>0.23686351254095278</v>
      </c>
    </row>
    <row r="1904" spans="1:3" x14ac:dyDescent="0.25">
      <c r="A1904">
        <v>127</v>
      </c>
      <c r="B1904">
        <f t="shared" si="58"/>
        <v>-5.6133137432175033</v>
      </c>
      <c r="C1904">
        <f t="shared" si="59"/>
        <v>31.509291179794499</v>
      </c>
    </row>
    <row r="1905" spans="1:3" x14ac:dyDescent="0.25">
      <c r="A1905">
        <v>160</v>
      </c>
      <c r="B1905">
        <f t="shared" si="58"/>
        <v>27.386686256782497</v>
      </c>
      <c r="C1905">
        <f t="shared" si="59"/>
        <v>750.03058412743928</v>
      </c>
    </row>
    <row r="1906" spans="1:3" x14ac:dyDescent="0.25">
      <c r="A1906">
        <v>121</v>
      </c>
      <c r="B1906">
        <f t="shared" si="58"/>
        <v>-11.613313743217503</v>
      </c>
      <c r="C1906">
        <f t="shared" si="59"/>
        <v>134.86905609840454</v>
      </c>
    </row>
    <row r="1907" spans="1:3" x14ac:dyDescent="0.25">
      <c r="A1907">
        <v>150</v>
      </c>
      <c r="B1907">
        <f t="shared" si="58"/>
        <v>17.386686256782497</v>
      </c>
      <c r="C1907">
        <f t="shared" si="59"/>
        <v>302.29685899178935</v>
      </c>
    </row>
    <row r="1908" spans="1:3" x14ac:dyDescent="0.25">
      <c r="A1908">
        <v>117</v>
      </c>
      <c r="B1908">
        <f t="shared" si="58"/>
        <v>-15.613313743217503</v>
      </c>
      <c r="C1908">
        <f t="shared" si="59"/>
        <v>243.77556604414457</v>
      </c>
    </row>
    <row r="1909" spans="1:3" x14ac:dyDescent="0.25">
      <c r="A1909">
        <v>141</v>
      </c>
      <c r="B1909">
        <f t="shared" si="58"/>
        <v>8.3866862567824967</v>
      </c>
      <c r="C1909">
        <f t="shared" si="59"/>
        <v>70.336506369704409</v>
      </c>
    </row>
    <row r="1910" spans="1:3" x14ac:dyDescent="0.25">
      <c r="A1910">
        <v>112</v>
      </c>
      <c r="B1910">
        <f t="shared" si="58"/>
        <v>-20.613313743217503</v>
      </c>
      <c r="C1910">
        <f t="shared" si="59"/>
        <v>424.9087034763196</v>
      </c>
    </row>
    <row r="1911" spans="1:3" x14ac:dyDescent="0.25">
      <c r="A1911">
        <v>148</v>
      </c>
      <c r="B1911">
        <f t="shared" si="58"/>
        <v>15.386686256782497</v>
      </c>
      <c r="C1911">
        <f t="shared" si="59"/>
        <v>236.75011396465936</v>
      </c>
    </row>
    <row r="1912" spans="1:3" x14ac:dyDescent="0.25">
      <c r="A1912">
        <v>120</v>
      </c>
      <c r="B1912">
        <f t="shared" si="58"/>
        <v>-12.613313743217503</v>
      </c>
      <c r="C1912">
        <f t="shared" si="59"/>
        <v>159.09568358483955</v>
      </c>
    </row>
    <row r="1913" spans="1:3" x14ac:dyDescent="0.25">
      <c r="A1913">
        <v>132</v>
      </c>
      <c r="B1913">
        <f t="shared" si="58"/>
        <v>-0.61331374321750332</v>
      </c>
      <c r="C1913">
        <f t="shared" si="59"/>
        <v>0.37615374761946557</v>
      </c>
    </row>
    <row r="1914" spans="1:3" x14ac:dyDescent="0.25">
      <c r="A1914">
        <v>125</v>
      </c>
      <c r="B1914">
        <f t="shared" si="58"/>
        <v>-7.6133137432175033</v>
      </c>
      <c r="C1914">
        <f t="shared" si="59"/>
        <v>57.962546152664515</v>
      </c>
    </row>
    <row r="1915" spans="1:3" x14ac:dyDescent="0.25">
      <c r="A1915">
        <v>123</v>
      </c>
      <c r="B1915">
        <f t="shared" si="58"/>
        <v>-9.6133137432175033</v>
      </c>
      <c r="C1915">
        <f t="shared" si="59"/>
        <v>92.415801125534529</v>
      </c>
    </row>
    <row r="1916" spans="1:3" x14ac:dyDescent="0.25">
      <c r="A1916">
        <v>142</v>
      </c>
      <c r="B1916">
        <f t="shared" si="58"/>
        <v>9.3866862567824967</v>
      </c>
      <c r="C1916">
        <f t="shared" si="59"/>
        <v>88.109878883269403</v>
      </c>
    </row>
    <row r="1917" spans="1:3" x14ac:dyDescent="0.25">
      <c r="A1917">
        <v>148</v>
      </c>
      <c r="B1917">
        <f t="shared" si="58"/>
        <v>15.386686256782497</v>
      </c>
      <c r="C1917">
        <f t="shared" si="59"/>
        <v>236.75011396465936</v>
      </c>
    </row>
    <row r="1918" spans="1:3" x14ac:dyDescent="0.25">
      <c r="A1918">
        <v>136</v>
      </c>
      <c r="B1918">
        <f t="shared" si="58"/>
        <v>3.3866862567824967</v>
      </c>
      <c r="C1918">
        <f t="shared" si="59"/>
        <v>11.469643801879439</v>
      </c>
    </row>
    <row r="1919" spans="1:3" x14ac:dyDescent="0.25">
      <c r="A1919">
        <v>123</v>
      </c>
      <c r="B1919">
        <f t="shared" si="58"/>
        <v>-9.6133137432175033</v>
      </c>
      <c r="C1919">
        <f t="shared" si="59"/>
        <v>92.415801125534529</v>
      </c>
    </row>
    <row r="1920" spans="1:3" x14ac:dyDescent="0.25">
      <c r="A1920">
        <v>135</v>
      </c>
      <c r="B1920">
        <f t="shared" si="58"/>
        <v>2.3866862567824967</v>
      </c>
      <c r="C1920">
        <f t="shared" si="59"/>
        <v>5.6962712883144455</v>
      </c>
    </row>
    <row r="1921" spans="1:3" x14ac:dyDescent="0.25">
      <c r="A1921">
        <v>151</v>
      </c>
      <c r="B1921">
        <f t="shared" si="58"/>
        <v>18.386686256782497</v>
      </c>
      <c r="C1921">
        <f t="shared" si="59"/>
        <v>338.07023150535434</v>
      </c>
    </row>
    <row r="1922" spans="1:3" x14ac:dyDescent="0.25">
      <c r="A1922">
        <v>140</v>
      </c>
      <c r="B1922">
        <f t="shared" si="58"/>
        <v>7.3866862567824967</v>
      </c>
      <c r="C1922">
        <f t="shared" si="59"/>
        <v>54.563133856139416</v>
      </c>
    </row>
    <row r="1923" spans="1:3" x14ac:dyDescent="0.25">
      <c r="A1923">
        <v>136</v>
      </c>
      <c r="B1923">
        <f t="shared" ref="B1923:B1986" si="60">A1923 -$H$2</f>
        <v>3.3866862567824967</v>
      </c>
      <c r="C1923">
        <f t="shared" ref="C1923:C1986" si="61">B1923*B1923</f>
        <v>11.469643801879439</v>
      </c>
    </row>
    <row r="1924" spans="1:3" x14ac:dyDescent="0.25">
      <c r="A1924">
        <v>142</v>
      </c>
      <c r="B1924">
        <f t="shared" si="60"/>
        <v>9.3866862567824967</v>
      </c>
      <c r="C1924">
        <f t="shared" si="61"/>
        <v>88.109878883269403</v>
      </c>
    </row>
    <row r="1925" spans="1:3" x14ac:dyDescent="0.25">
      <c r="A1925">
        <v>142</v>
      </c>
      <c r="B1925">
        <f t="shared" si="60"/>
        <v>9.3866862567824967</v>
      </c>
      <c r="C1925">
        <f t="shared" si="61"/>
        <v>88.109878883269403</v>
      </c>
    </row>
    <row r="1926" spans="1:3" x14ac:dyDescent="0.25">
      <c r="A1926">
        <v>127</v>
      </c>
      <c r="B1926">
        <f t="shared" si="60"/>
        <v>-5.6133137432175033</v>
      </c>
      <c r="C1926">
        <f t="shared" si="61"/>
        <v>31.509291179794499</v>
      </c>
    </row>
    <row r="1927" spans="1:3" x14ac:dyDescent="0.25">
      <c r="A1927">
        <v>131</v>
      </c>
      <c r="B1927">
        <f t="shared" si="60"/>
        <v>-1.6133137432175033</v>
      </c>
      <c r="C1927">
        <f t="shared" si="61"/>
        <v>2.602781234054472</v>
      </c>
    </row>
    <row r="1928" spans="1:3" x14ac:dyDescent="0.25">
      <c r="A1928">
        <v>134</v>
      </c>
      <c r="B1928">
        <f t="shared" si="60"/>
        <v>1.3866862567824967</v>
      </c>
      <c r="C1928">
        <f t="shared" si="61"/>
        <v>1.9228987747494524</v>
      </c>
    </row>
    <row r="1929" spans="1:3" x14ac:dyDescent="0.25">
      <c r="A1929">
        <v>142</v>
      </c>
      <c r="B1929">
        <f t="shared" si="60"/>
        <v>9.3866862567824967</v>
      </c>
      <c r="C1929">
        <f t="shared" si="61"/>
        <v>88.109878883269403</v>
      </c>
    </row>
    <row r="1930" spans="1:3" x14ac:dyDescent="0.25">
      <c r="A1930">
        <v>123</v>
      </c>
      <c r="B1930">
        <f t="shared" si="60"/>
        <v>-9.6133137432175033</v>
      </c>
      <c r="C1930">
        <f t="shared" si="61"/>
        <v>92.415801125534529</v>
      </c>
    </row>
    <row r="1931" spans="1:3" x14ac:dyDescent="0.25">
      <c r="A1931">
        <v>133</v>
      </c>
      <c r="B1931">
        <f t="shared" si="60"/>
        <v>0.38668625678249668</v>
      </c>
      <c r="C1931">
        <f t="shared" si="61"/>
        <v>0.14952626118445897</v>
      </c>
    </row>
    <row r="1932" spans="1:3" x14ac:dyDescent="0.25">
      <c r="A1932">
        <v>125</v>
      </c>
      <c r="B1932">
        <f t="shared" si="60"/>
        <v>-7.6133137432175033</v>
      </c>
      <c r="C1932">
        <f t="shared" si="61"/>
        <v>57.962546152664515</v>
      </c>
    </row>
    <row r="1933" spans="1:3" x14ac:dyDescent="0.25">
      <c r="A1933">
        <v>120</v>
      </c>
      <c r="B1933">
        <f t="shared" si="60"/>
        <v>-12.613313743217503</v>
      </c>
      <c r="C1933">
        <f t="shared" si="61"/>
        <v>159.09568358483955</v>
      </c>
    </row>
    <row r="1934" spans="1:3" x14ac:dyDescent="0.25">
      <c r="A1934">
        <v>125</v>
      </c>
      <c r="B1934">
        <f t="shared" si="60"/>
        <v>-7.6133137432175033</v>
      </c>
      <c r="C1934">
        <f t="shared" si="61"/>
        <v>57.962546152664515</v>
      </c>
    </row>
    <row r="1935" spans="1:3" x14ac:dyDescent="0.25">
      <c r="A1935">
        <v>133.1</v>
      </c>
      <c r="B1935">
        <f t="shared" si="60"/>
        <v>0.486686256782491</v>
      </c>
      <c r="C1935">
        <f t="shared" si="61"/>
        <v>0.23686351254095278</v>
      </c>
    </row>
    <row r="1936" spans="1:3" x14ac:dyDescent="0.25">
      <c r="A1936">
        <v>133.1</v>
      </c>
      <c r="B1936">
        <f t="shared" si="60"/>
        <v>0.486686256782491</v>
      </c>
      <c r="C1936">
        <f t="shared" si="61"/>
        <v>0.23686351254095278</v>
      </c>
    </row>
    <row r="1937" spans="1:3" x14ac:dyDescent="0.25">
      <c r="A1937">
        <v>143</v>
      </c>
      <c r="B1937">
        <f t="shared" si="60"/>
        <v>10.386686256782497</v>
      </c>
      <c r="C1937">
        <f t="shared" si="61"/>
        <v>107.8832513968344</v>
      </c>
    </row>
    <row r="1938" spans="1:3" x14ac:dyDescent="0.25">
      <c r="A1938">
        <v>147</v>
      </c>
      <c r="B1938">
        <f t="shared" si="60"/>
        <v>14.386686256782497</v>
      </c>
      <c r="C1938">
        <f t="shared" si="61"/>
        <v>206.97674145109437</v>
      </c>
    </row>
    <row r="1939" spans="1:3" x14ac:dyDescent="0.25">
      <c r="A1939">
        <v>142</v>
      </c>
      <c r="B1939">
        <f t="shared" si="60"/>
        <v>9.3866862567824967</v>
      </c>
      <c r="C1939">
        <f t="shared" si="61"/>
        <v>88.109878883269403</v>
      </c>
    </row>
    <row r="1940" spans="1:3" x14ac:dyDescent="0.25">
      <c r="A1940">
        <v>150</v>
      </c>
      <c r="B1940">
        <f t="shared" si="60"/>
        <v>17.386686256782497</v>
      </c>
      <c r="C1940">
        <f t="shared" si="61"/>
        <v>302.29685899178935</v>
      </c>
    </row>
    <row r="1941" spans="1:3" x14ac:dyDescent="0.25">
      <c r="A1941">
        <v>124</v>
      </c>
      <c r="B1941">
        <f t="shared" si="60"/>
        <v>-8.6133137432175033</v>
      </c>
      <c r="C1941">
        <f t="shared" si="61"/>
        <v>74.189173639099522</v>
      </c>
    </row>
    <row r="1942" spans="1:3" x14ac:dyDescent="0.25">
      <c r="A1942">
        <v>136</v>
      </c>
      <c r="B1942">
        <f t="shared" si="60"/>
        <v>3.3866862567824967</v>
      </c>
      <c r="C1942">
        <f t="shared" si="61"/>
        <v>11.469643801879439</v>
      </c>
    </row>
    <row r="1943" spans="1:3" x14ac:dyDescent="0.25">
      <c r="A1943">
        <v>116</v>
      </c>
      <c r="B1943">
        <f t="shared" si="60"/>
        <v>-16.613313743217503</v>
      </c>
      <c r="C1943">
        <f t="shared" si="61"/>
        <v>276.00219353057958</v>
      </c>
    </row>
    <row r="1944" spans="1:3" x14ac:dyDescent="0.25">
      <c r="A1944">
        <v>127</v>
      </c>
      <c r="B1944">
        <f t="shared" si="60"/>
        <v>-5.6133137432175033</v>
      </c>
      <c r="C1944">
        <f t="shared" si="61"/>
        <v>31.509291179794499</v>
      </c>
    </row>
    <row r="1945" spans="1:3" x14ac:dyDescent="0.25">
      <c r="A1945">
        <v>117</v>
      </c>
      <c r="B1945">
        <f t="shared" si="60"/>
        <v>-15.613313743217503</v>
      </c>
      <c r="C1945">
        <f t="shared" si="61"/>
        <v>243.77556604414457</v>
      </c>
    </row>
    <row r="1946" spans="1:3" x14ac:dyDescent="0.25">
      <c r="A1946">
        <v>116</v>
      </c>
      <c r="B1946">
        <f t="shared" si="60"/>
        <v>-16.613313743217503</v>
      </c>
      <c r="C1946">
        <f t="shared" si="61"/>
        <v>276.00219353057958</v>
      </c>
    </row>
    <row r="1947" spans="1:3" x14ac:dyDescent="0.25">
      <c r="A1947">
        <v>129</v>
      </c>
      <c r="B1947">
        <f t="shared" si="60"/>
        <v>-3.6133137432175033</v>
      </c>
      <c r="C1947">
        <f t="shared" si="61"/>
        <v>13.056036206924485</v>
      </c>
    </row>
    <row r="1948" spans="1:3" x14ac:dyDescent="0.25">
      <c r="A1948">
        <v>157</v>
      </c>
      <c r="B1948">
        <f t="shared" si="60"/>
        <v>24.386686256782497</v>
      </c>
      <c r="C1948">
        <f t="shared" si="61"/>
        <v>594.71046658674425</v>
      </c>
    </row>
    <row r="1949" spans="1:3" x14ac:dyDescent="0.25">
      <c r="A1949">
        <v>135</v>
      </c>
      <c r="B1949">
        <f t="shared" si="60"/>
        <v>2.3866862567824967</v>
      </c>
      <c r="C1949">
        <f t="shared" si="61"/>
        <v>5.6962712883144455</v>
      </c>
    </row>
    <row r="1950" spans="1:3" x14ac:dyDescent="0.25">
      <c r="A1950">
        <v>139</v>
      </c>
      <c r="B1950">
        <f t="shared" si="60"/>
        <v>6.3866862567824967</v>
      </c>
      <c r="C1950">
        <f t="shared" si="61"/>
        <v>40.789761342574423</v>
      </c>
    </row>
    <row r="1951" spans="1:3" x14ac:dyDescent="0.25">
      <c r="A1951">
        <v>115</v>
      </c>
      <c r="B1951">
        <f t="shared" si="60"/>
        <v>-17.613313743217503</v>
      </c>
      <c r="C1951">
        <f t="shared" si="61"/>
        <v>310.22882101701458</v>
      </c>
    </row>
    <row r="1952" spans="1:3" x14ac:dyDescent="0.25">
      <c r="A1952">
        <v>123</v>
      </c>
      <c r="B1952">
        <f t="shared" si="60"/>
        <v>-9.6133137432175033</v>
      </c>
      <c r="C1952">
        <f t="shared" si="61"/>
        <v>92.415801125534529</v>
      </c>
    </row>
    <row r="1953" spans="1:3" x14ac:dyDescent="0.25">
      <c r="A1953">
        <v>140</v>
      </c>
      <c r="B1953">
        <f t="shared" si="60"/>
        <v>7.3866862567824967</v>
      </c>
      <c r="C1953">
        <f t="shared" si="61"/>
        <v>54.563133856139416</v>
      </c>
    </row>
    <row r="1954" spans="1:3" x14ac:dyDescent="0.25">
      <c r="A1954">
        <v>138</v>
      </c>
      <c r="B1954">
        <f t="shared" si="60"/>
        <v>5.3866862567824967</v>
      </c>
      <c r="C1954">
        <f t="shared" si="61"/>
        <v>29.016388829009426</v>
      </c>
    </row>
    <row r="1955" spans="1:3" x14ac:dyDescent="0.25">
      <c r="A1955">
        <v>132</v>
      </c>
      <c r="B1955">
        <f t="shared" si="60"/>
        <v>-0.61331374321750332</v>
      </c>
      <c r="C1955">
        <f t="shared" si="61"/>
        <v>0.37615374761946557</v>
      </c>
    </row>
    <row r="1956" spans="1:3" x14ac:dyDescent="0.25">
      <c r="A1956">
        <v>140</v>
      </c>
      <c r="B1956">
        <f t="shared" si="60"/>
        <v>7.3866862567824967</v>
      </c>
      <c r="C1956">
        <f t="shared" si="61"/>
        <v>54.563133856139416</v>
      </c>
    </row>
    <row r="1957" spans="1:3" x14ac:dyDescent="0.25">
      <c r="A1957">
        <v>117</v>
      </c>
      <c r="B1957">
        <f t="shared" si="60"/>
        <v>-15.613313743217503</v>
      </c>
      <c r="C1957">
        <f t="shared" si="61"/>
        <v>243.77556604414457</v>
      </c>
    </row>
    <row r="1958" spans="1:3" x14ac:dyDescent="0.25">
      <c r="A1958">
        <v>125</v>
      </c>
      <c r="B1958">
        <f t="shared" si="60"/>
        <v>-7.6133137432175033</v>
      </c>
      <c r="C1958">
        <f t="shared" si="61"/>
        <v>57.962546152664515</v>
      </c>
    </row>
    <row r="1959" spans="1:3" x14ac:dyDescent="0.25">
      <c r="A1959">
        <v>140</v>
      </c>
      <c r="B1959">
        <f t="shared" si="60"/>
        <v>7.3866862567824967</v>
      </c>
      <c r="C1959">
        <f t="shared" si="61"/>
        <v>54.563133856139416</v>
      </c>
    </row>
    <row r="1960" spans="1:3" x14ac:dyDescent="0.25">
      <c r="A1960">
        <v>133.1</v>
      </c>
      <c r="B1960">
        <f t="shared" si="60"/>
        <v>0.486686256782491</v>
      </c>
      <c r="C1960">
        <f t="shared" si="61"/>
        <v>0.23686351254095278</v>
      </c>
    </row>
    <row r="1961" spans="1:3" x14ac:dyDescent="0.25">
      <c r="A1961">
        <v>130</v>
      </c>
      <c r="B1961">
        <f t="shared" si="60"/>
        <v>-2.6133137432175033</v>
      </c>
      <c r="C1961">
        <f t="shared" si="61"/>
        <v>6.8294087204894787</v>
      </c>
    </row>
    <row r="1962" spans="1:3" x14ac:dyDescent="0.25">
      <c r="A1962">
        <v>134</v>
      </c>
      <c r="B1962">
        <f t="shared" si="60"/>
        <v>1.3866862567824967</v>
      </c>
      <c r="C1962">
        <f t="shared" si="61"/>
        <v>1.9228987747494524</v>
      </c>
    </row>
    <row r="1963" spans="1:3" x14ac:dyDescent="0.25">
      <c r="A1963">
        <v>128</v>
      </c>
      <c r="B1963">
        <f t="shared" si="60"/>
        <v>-4.6133137432175033</v>
      </c>
      <c r="C1963">
        <f t="shared" si="61"/>
        <v>21.282663693359492</v>
      </c>
    </row>
    <row r="1964" spans="1:3" x14ac:dyDescent="0.25">
      <c r="A1964">
        <v>115</v>
      </c>
      <c r="B1964">
        <f t="shared" si="60"/>
        <v>-17.613313743217503</v>
      </c>
      <c r="C1964">
        <f t="shared" si="61"/>
        <v>310.22882101701458</v>
      </c>
    </row>
    <row r="1965" spans="1:3" x14ac:dyDescent="0.25">
      <c r="A1965">
        <v>119</v>
      </c>
      <c r="B1965">
        <f t="shared" si="60"/>
        <v>-13.613313743217503</v>
      </c>
      <c r="C1965">
        <f t="shared" si="61"/>
        <v>185.32231107127456</v>
      </c>
    </row>
    <row r="1966" spans="1:3" x14ac:dyDescent="0.25">
      <c r="A1966">
        <v>131</v>
      </c>
      <c r="B1966">
        <f t="shared" si="60"/>
        <v>-1.6133137432175033</v>
      </c>
      <c r="C1966">
        <f t="shared" si="61"/>
        <v>2.602781234054472</v>
      </c>
    </row>
    <row r="1967" spans="1:3" x14ac:dyDescent="0.25">
      <c r="A1967">
        <v>120</v>
      </c>
      <c r="B1967">
        <f t="shared" si="60"/>
        <v>-12.613313743217503</v>
      </c>
      <c r="C1967">
        <f t="shared" si="61"/>
        <v>159.09568358483955</v>
      </c>
    </row>
    <row r="1968" spans="1:3" x14ac:dyDescent="0.25">
      <c r="A1968">
        <v>120</v>
      </c>
      <c r="B1968">
        <f t="shared" si="60"/>
        <v>-12.613313743217503</v>
      </c>
      <c r="C1968">
        <f t="shared" si="61"/>
        <v>159.09568358483955</v>
      </c>
    </row>
    <row r="1969" spans="1:3" x14ac:dyDescent="0.25">
      <c r="A1969">
        <v>135</v>
      </c>
      <c r="B1969">
        <f t="shared" si="60"/>
        <v>2.3866862567824967</v>
      </c>
      <c r="C1969">
        <f t="shared" si="61"/>
        <v>5.6962712883144455</v>
      </c>
    </row>
    <row r="1970" spans="1:3" x14ac:dyDescent="0.25">
      <c r="A1970">
        <v>146</v>
      </c>
      <c r="B1970">
        <f t="shared" si="60"/>
        <v>13.386686256782497</v>
      </c>
      <c r="C1970">
        <f t="shared" si="61"/>
        <v>179.20336893752938</v>
      </c>
    </row>
    <row r="1971" spans="1:3" x14ac:dyDescent="0.25">
      <c r="A1971">
        <v>133</v>
      </c>
      <c r="B1971">
        <f t="shared" si="60"/>
        <v>0.38668625678249668</v>
      </c>
      <c r="C1971">
        <f t="shared" si="61"/>
        <v>0.14952626118445897</v>
      </c>
    </row>
    <row r="1972" spans="1:3" x14ac:dyDescent="0.25">
      <c r="A1972">
        <v>122</v>
      </c>
      <c r="B1972">
        <f t="shared" si="60"/>
        <v>-10.613313743217503</v>
      </c>
      <c r="C1972">
        <f t="shared" si="61"/>
        <v>112.64242861196954</v>
      </c>
    </row>
    <row r="1973" spans="1:3" x14ac:dyDescent="0.25">
      <c r="A1973">
        <v>128</v>
      </c>
      <c r="B1973">
        <f t="shared" si="60"/>
        <v>-4.6133137432175033</v>
      </c>
      <c r="C1973">
        <f t="shared" si="61"/>
        <v>21.282663693359492</v>
      </c>
    </row>
    <row r="1974" spans="1:3" x14ac:dyDescent="0.25">
      <c r="A1974">
        <v>129</v>
      </c>
      <c r="B1974">
        <f t="shared" si="60"/>
        <v>-3.6133137432175033</v>
      </c>
      <c r="C1974">
        <f t="shared" si="61"/>
        <v>13.056036206924485</v>
      </c>
    </row>
    <row r="1975" spans="1:3" x14ac:dyDescent="0.25">
      <c r="A1975">
        <v>122</v>
      </c>
      <c r="B1975">
        <f t="shared" si="60"/>
        <v>-10.613313743217503</v>
      </c>
      <c r="C1975">
        <f t="shared" si="61"/>
        <v>112.64242861196954</v>
      </c>
    </row>
    <row r="1976" spans="1:3" x14ac:dyDescent="0.25">
      <c r="A1976">
        <v>140</v>
      </c>
      <c r="B1976">
        <f t="shared" si="60"/>
        <v>7.3866862567824967</v>
      </c>
      <c r="C1976">
        <f t="shared" si="61"/>
        <v>54.563133856139416</v>
      </c>
    </row>
    <row r="1977" spans="1:3" x14ac:dyDescent="0.25">
      <c r="A1977">
        <v>143</v>
      </c>
      <c r="B1977">
        <f t="shared" si="60"/>
        <v>10.386686256782497</v>
      </c>
      <c r="C1977">
        <f t="shared" si="61"/>
        <v>107.8832513968344</v>
      </c>
    </row>
    <row r="1978" spans="1:3" x14ac:dyDescent="0.25">
      <c r="A1978">
        <v>118</v>
      </c>
      <c r="B1978">
        <f t="shared" si="60"/>
        <v>-14.613313743217503</v>
      </c>
      <c r="C1978">
        <f t="shared" si="61"/>
        <v>213.54893855770956</v>
      </c>
    </row>
    <row r="1979" spans="1:3" x14ac:dyDescent="0.25">
      <c r="A1979">
        <v>140</v>
      </c>
      <c r="B1979">
        <f t="shared" si="60"/>
        <v>7.3866862567824967</v>
      </c>
      <c r="C1979">
        <f t="shared" si="61"/>
        <v>54.563133856139416</v>
      </c>
    </row>
    <row r="1980" spans="1:3" x14ac:dyDescent="0.25">
      <c r="A1980">
        <v>140</v>
      </c>
      <c r="B1980">
        <f t="shared" si="60"/>
        <v>7.3866862567824967</v>
      </c>
      <c r="C1980">
        <f t="shared" si="61"/>
        <v>54.563133856139416</v>
      </c>
    </row>
    <row r="1981" spans="1:3" x14ac:dyDescent="0.25">
      <c r="A1981">
        <v>123</v>
      </c>
      <c r="B1981">
        <f t="shared" si="60"/>
        <v>-9.6133137432175033</v>
      </c>
      <c r="C1981">
        <f t="shared" si="61"/>
        <v>92.415801125534529</v>
      </c>
    </row>
    <row r="1982" spans="1:3" x14ac:dyDescent="0.25">
      <c r="A1982">
        <v>140</v>
      </c>
      <c r="B1982">
        <f t="shared" si="60"/>
        <v>7.3866862567824967</v>
      </c>
      <c r="C1982">
        <f t="shared" si="61"/>
        <v>54.563133856139416</v>
      </c>
    </row>
    <row r="1983" spans="1:3" x14ac:dyDescent="0.25">
      <c r="A1983">
        <v>116</v>
      </c>
      <c r="B1983">
        <f t="shared" si="60"/>
        <v>-16.613313743217503</v>
      </c>
      <c r="C1983">
        <f t="shared" si="61"/>
        <v>276.00219353057958</v>
      </c>
    </row>
    <row r="1984" spans="1:3" x14ac:dyDescent="0.25">
      <c r="A1984">
        <v>150</v>
      </c>
      <c r="B1984">
        <f t="shared" si="60"/>
        <v>17.386686256782497</v>
      </c>
      <c r="C1984">
        <f t="shared" si="61"/>
        <v>302.29685899178935</v>
      </c>
    </row>
    <row r="1985" spans="1:3" x14ac:dyDescent="0.25">
      <c r="A1985">
        <v>147</v>
      </c>
      <c r="B1985">
        <f t="shared" si="60"/>
        <v>14.386686256782497</v>
      </c>
      <c r="C1985">
        <f t="shared" si="61"/>
        <v>206.97674145109437</v>
      </c>
    </row>
    <row r="1986" spans="1:3" x14ac:dyDescent="0.25">
      <c r="A1986">
        <v>162</v>
      </c>
      <c r="B1986">
        <f t="shared" si="60"/>
        <v>29.386686256782497</v>
      </c>
      <c r="C1986">
        <f t="shared" si="61"/>
        <v>863.57732915456927</v>
      </c>
    </row>
    <row r="1987" spans="1:3" x14ac:dyDescent="0.25">
      <c r="A1987">
        <v>108</v>
      </c>
      <c r="B1987">
        <f t="shared" ref="B1987:B2050" si="62">A1987 -$H$2</f>
        <v>-24.613313743217503</v>
      </c>
      <c r="C1987">
        <f t="shared" ref="C1987:C2050" si="63">B1987*B1987</f>
        <v>605.81521342205963</v>
      </c>
    </row>
    <row r="1988" spans="1:3" x14ac:dyDescent="0.25">
      <c r="A1988">
        <v>130</v>
      </c>
      <c r="B1988">
        <f t="shared" si="62"/>
        <v>-2.6133137432175033</v>
      </c>
      <c r="C1988">
        <f t="shared" si="63"/>
        <v>6.8294087204894787</v>
      </c>
    </row>
    <row r="1989" spans="1:3" x14ac:dyDescent="0.25">
      <c r="A1989">
        <v>140</v>
      </c>
      <c r="B1989">
        <f t="shared" si="62"/>
        <v>7.3866862567824967</v>
      </c>
      <c r="C1989">
        <f t="shared" si="63"/>
        <v>54.563133856139416</v>
      </c>
    </row>
    <row r="1990" spans="1:3" x14ac:dyDescent="0.25">
      <c r="A1990">
        <v>116</v>
      </c>
      <c r="B1990">
        <f t="shared" si="62"/>
        <v>-16.613313743217503</v>
      </c>
      <c r="C1990">
        <f t="shared" si="63"/>
        <v>276.00219353057958</v>
      </c>
    </row>
    <row r="1991" spans="1:3" x14ac:dyDescent="0.25">
      <c r="A1991">
        <v>120</v>
      </c>
      <c r="B1991">
        <f t="shared" si="62"/>
        <v>-12.613313743217503</v>
      </c>
      <c r="C1991">
        <f t="shared" si="63"/>
        <v>159.09568358483955</v>
      </c>
    </row>
    <row r="1992" spans="1:3" x14ac:dyDescent="0.25">
      <c r="A1992">
        <v>132</v>
      </c>
      <c r="B1992">
        <f t="shared" si="62"/>
        <v>-0.61331374321750332</v>
      </c>
      <c r="C1992">
        <f t="shared" si="63"/>
        <v>0.37615374761946557</v>
      </c>
    </row>
    <row r="1993" spans="1:3" x14ac:dyDescent="0.25">
      <c r="A1993">
        <v>140</v>
      </c>
      <c r="B1993">
        <f t="shared" si="62"/>
        <v>7.3866862567824967</v>
      </c>
      <c r="C1993">
        <f t="shared" si="63"/>
        <v>54.563133856139416</v>
      </c>
    </row>
    <row r="1994" spans="1:3" x14ac:dyDescent="0.25">
      <c r="A1994">
        <v>120</v>
      </c>
      <c r="B1994">
        <f t="shared" si="62"/>
        <v>-12.613313743217503</v>
      </c>
      <c r="C1994">
        <f t="shared" si="63"/>
        <v>159.09568358483955</v>
      </c>
    </row>
    <row r="1995" spans="1:3" x14ac:dyDescent="0.25">
      <c r="A1995">
        <v>136</v>
      </c>
      <c r="B1995">
        <f t="shared" si="62"/>
        <v>3.3866862567824967</v>
      </c>
      <c r="C1995">
        <f t="shared" si="63"/>
        <v>11.469643801879439</v>
      </c>
    </row>
    <row r="1996" spans="1:3" x14ac:dyDescent="0.25">
      <c r="A1996">
        <v>133</v>
      </c>
      <c r="B1996">
        <f t="shared" si="62"/>
        <v>0.38668625678249668</v>
      </c>
      <c r="C1996">
        <f t="shared" si="63"/>
        <v>0.14952626118445897</v>
      </c>
    </row>
    <row r="1997" spans="1:3" x14ac:dyDescent="0.25">
      <c r="A1997">
        <v>126</v>
      </c>
      <c r="B1997">
        <f t="shared" si="62"/>
        <v>-6.6133137432175033</v>
      </c>
      <c r="C1997">
        <f t="shared" si="63"/>
        <v>43.735918666229509</v>
      </c>
    </row>
    <row r="1998" spans="1:3" x14ac:dyDescent="0.25">
      <c r="A1998">
        <v>142</v>
      </c>
      <c r="B1998">
        <f t="shared" si="62"/>
        <v>9.3866862567824967</v>
      </c>
      <c r="C1998">
        <f t="shared" si="63"/>
        <v>88.109878883269403</v>
      </c>
    </row>
    <row r="1999" spans="1:3" x14ac:dyDescent="0.25">
      <c r="A1999">
        <v>121</v>
      </c>
      <c r="B1999">
        <f t="shared" si="62"/>
        <v>-11.613313743217503</v>
      </c>
      <c r="C1999">
        <f t="shared" si="63"/>
        <v>134.86905609840454</v>
      </c>
    </row>
    <row r="2000" spans="1:3" x14ac:dyDescent="0.25">
      <c r="A2000">
        <v>134</v>
      </c>
      <c r="B2000">
        <f t="shared" si="62"/>
        <v>1.3866862567824967</v>
      </c>
      <c r="C2000">
        <f t="shared" si="63"/>
        <v>1.9228987747494524</v>
      </c>
    </row>
    <row r="2001" spans="1:3" x14ac:dyDescent="0.25">
      <c r="A2001">
        <v>140</v>
      </c>
      <c r="B2001">
        <f t="shared" si="62"/>
        <v>7.3866862567824967</v>
      </c>
      <c r="C2001">
        <f t="shared" si="63"/>
        <v>54.563133856139416</v>
      </c>
    </row>
    <row r="2002" spans="1:3" x14ac:dyDescent="0.25">
      <c r="A2002">
        <v>133.1</v>
      </c>
      <c r="B2002">
        <f t="shared" si="62"/>
        <v>0.486686256782491</v>
      </c>
      <c r="C2002">
        <f t="shared" si="63"/>
        <v>0.23686351254095278</v>
      </c>
    </row>
    <row r="2003" spans="1:3" x14ac:dyDescent="0.25">
      <c r="A2003">
        <v>157</v>
      </c>
      <c r="B2003">
        <f t="shared" si="62"/>
        <v>24.386686256782497</v>
      </c>
      <c r="C2003">
        <f t="shared" si="63"/>
        <v>594.71046658674425</v>
      </c>
    </row>
    <row r="2004" spans="1:3" x14ac:dyDescent="0.25">
      <c r="A2004">
        <v>120</v>
      </c>
      <c r="B2004">
        <f t="shared" si="62"/>
        <v>-12.613313743217503</v>
      </c>
      <c r="C2004">
        <f t="shared" si="63"/>
        <v>159.09568358483955</v>
      </c>
    </row>
    <row r="2005" spans="1:3" x14ac:dyDescent="0.25">
      <c r="A2005">
        <v>134</v>
      </c>
      <c r="B2005">
        <f t="shared" si="62"/>
        <v>1.3866862567824967</v>
      </c>
      <c r="C2005">
        <f t="shared" si="63"/>
        <v>1.9228987747494524</v>
      </c>
    </row>
    <row r="2006" spans="1:3" x14ac:dyDescent="0.25">
      <c r="A2006">
        <v>140</v>
      </c>
      <c r="B2006">
        <f t="shared" si="62"/>
        <v>7.3866862567824967</v>
      </c>
      <c r="C2006">
        <f t="shared" si="63"/>
        <v>54.563133856139416</v>
      </c>
    </row>
    <row r="2007" spans="1:3" x14ac:dyDescent="0.25">
      <c r="A2007">
        <v>133</v>
      </c>
      <c r="B2007">
        <f t="shared" si="62"/>
        <v>0.38668625678249668</v>
      </c>
      <c r="C2007">
        <f t="shared" si="63"/>
        <v>0.14952626118445897</v>
      </c>
    </row>
    <row r="2008" spans="1:3" x14ac:dyDescent="0.25">
      <c r="A2008">
        <v>146</v>
      </c>
      <c r="B2008">
        <f t="shared" si="62"/>
        <v>13.386686256782497</v>
      </c>
      <c r="C2008">
        <f t="shared" si="63"/>
        <v>179.20336893752938</v>
      </c>
    </row>
    <row r="2009" spans="1:3" x14ac:dyDescent="0.25">
      <c r="A2009">
        <v>130</v>
      </c>
      <c r="B2009">
        <f t="shared" si="62"/>
        <v>-2.6133137432175033</v>
      </c>
      <c r="C2009">
        <f t="shared" si="63"/>
        <v>6.8294087204894787</v>
      </c>
    </row>
    <row r="2010" spans="1:3" x14ac:dyDescent="0.25">
      <c r="A2010">
        <v>151</v>
      </c>
      <c r="B2010">
        <f t="shared" si="62"/>
        <v>18.386686256782497</v>
      </c>
      <c r="C2010">
        <f t="shared" si="63"/>
        <v>338.07023150535434</v>
      </c>
    </row>
    <row r="2011" spans="1:3" x14ac:dyDescent="0.25">
      <c r="A2011">
        <v>133.1</v>
      </c>
      <c r="B2011">
        <f t="shared" si="62"/>
        <v>0.486686256782491</v>
      </c>
      <c r="C2011">
        <f t="shared" si="63"/>
        <v>0.23686351254095278</v>
      </c>
    </row>
    <row r="2012" spans="1:3" x14ac:dyDescent="0.25">
      <c r="A2012">
        <v>132</v>
      </c>
      <c r="B2012">
        <f t="shared" si="62"/>
        <v>-0.61331374321750332</v>
      </c>
      <c r="C2012">
        <f t="shared" si="63"/>
        <v>0.37615374761946557</v>
      </c>
    </row>
    <row r="2013" spans="1:3" x14ac:dyDescent="0.25">
      <c r="A2013">
        <v>110</v>
      </c>
      <c r="B2013">
        <f t="shared" si="62"/>
        <v>-22.613313743217503</v>
      </c>
      <c r="C2013">
        <f t="shared" si="63"/>
        <v>511.36195844918961</v>
      </c>
    </row>
    <row r="2014" spans="1:3" x14ac:dyDescent="0.25">
      <c r="A2014">
        <v>133.1</v>
      </c>
      <c r="B2014">
        <f t="shared" si="62"/>
        <v>0.486686256782491</v>
      </c>
      <c r="C2014">
        <f t="shared" si="63"/>
        <v>0.23686351254095278</v>
      </c>
    </row>
    <row r="2015" spans="1:3" x14ac:dyDescent="0.25">
      <c r="A2015">
        <v>110</v>
      </c>
      <c r="B2015">
        <f t="shared" si="62"/>
        <v>-22.613313743217503</v>
      </c>
      <c r="C2015">
        <f t="shared" si="63"/>
        <v>511.36195844918961</v>
      </c>
    </row>
    <row r="2016" spans="1:3" x14ac:dyDescent="0.25">
      <c r="A2016">
        <v>133.1</v>
      </c>
      <c r="B2016">
        <f t="shared" si="62"/>
        <v>0.486686256782491</v>
      </c>
      <c r="C2016">
        <f t="shared" si="63"/>
        <v>0.23686351254095278</v>
      </c>
    </row>
    <row r="2017" spans="1:3" x14ac:dyDescent="0.25">
      <c r="A2017">
        <v>105</v>
      </c>
      <c r="B2017">
        <f t="shared" si="62"/>
        <v>-27.613313743217503</v>
      </c>
      <c r="C2017">
        <f t="shared" si="63"/>
        <v>762.49509588136459</v>
      </c>
    </row>
    <row r="2018" spans="1:3" x14ac:dyDescent="0.25">
      <c r="A2018">
        <v>160</v>
      </c>
      <c r="B2018">
        <f t="shared" si="62"/>
        <v>27.386686256782497</v>
      </c>
      <c r="C2018">
        <f t="shared" si="63"/>
        <v>750.03058412743928</v>
      </c>
    </row>
    <row r="2019" spans="1:3" x14ac:dyDescent="0.25">
      <c r="A2019">
        <v>144</v>
      </c>
      <c r="B2019">
        <f t="shared" si="62"/>
        <v>11.386686256782497</v>
      </c>
      <c r="C2019">
        <f t="shared" si="63"/>
        <v>129.65662391039939</v>
      </c>
    </row>
    <row r="2020" spans="1:3" x14ac:dyDescent="0.25">
      <c r="A2020">
        <v>100</v>
      </c>
      <c r="B2020">
        <f t="shared" si="62"/>
        <v>-32.613313743217503</v>
      </c>
      <c r="C2020">
        <f t="shared" si="63"/>
        <v>1063.6282333135396</v>
      </c>
    </row>
    <row r="2021" spans="1:3" x14ac:dyDescent="0.25">
      <c r="A2021">
        <v>143</v>
      </c>
      <c r="B2021">
        <f t="shared" si="62"/>
        <v>10.386686256782497</v>
      </c>
      <c r="C2021">
        <f t="shared" si="63"/>
        <v>107.8832513968344</v>
      </c>
    </row>
    <row r="2022" spans="1:3" x14ac:dyDescent="0.25">
      <c r="A2022">
        <v>160</v>
      </c>
      <c r="B2022">
        <f t="shared" si="62"/>
        <v>27.386686256782497</v>
      </c>
      <c r="C2022">
        <f t="shared" si="63"/>
        <v>750.03058412743928</v>
      </c>
    </row>
    <row r="2023" spans="1:3" x14ac:dyDescent="0.25">
      <c r="A2023">
        <v>140</v>
      </c>
      <c r="B2023">
        <f t="shared" si="62"/>
        <v>7.3866862567824967</v>
      </c>
      <c r="C2023">
        <f t="shared" si="63"/>
        <v>54.563133856139416</v>
      </c>
    </row>
    <row r="2024" spans="1:3" x14ac:dyDescent="0.25">
      <c r="A2024">
        <v>133.1</v>
      </c>
      <c r="B2024">
        <f t="shared" si="62"/>
        <v>0.486686256782491</v>
      </c>
      <c r="C2024">
        <f t="shared" si="63"/>
        <v>0.23686351254095278</v>
      </c>
    </row>
    <row r="2025" spans="1:3" x14ac:dyDescent="0.25">
      <c r="A2025">
        <v>116</v>
      </c>
      <c r="B2025">
        <f t="shared" si="62"/>
        <v>-16.613313743217503</v>
      </c>
      <c r="C2025">
        <f t="shared" si="63"/>
        <v>276.00219353057958</v>
      </c>
    </row>
    <row r="2026" spans="1:3" x14ac:dyDescent="0.25">
      <c r="A2026">
        <v>120</v>
      </c>
      <c r="B2026">
        <f t="shared" si="62"/>
        <v>-12.613313743217503</v>
      </c>
      <c r="C2026">
        <f t="shared" si="63"/>
        <v>159.09568358483955</v>
      </c>
    </row>
    <row r="2027" spans="1:3" x14ac:dyDescent="0.25">
      <c r="A2027">
        <v>141</v>
      </c>
      <c r="B2027">
        <f t="shared" si="62"/>
        <v>8.3866862567824967</v>
      </c>
      <c r="C2027">
        <f t="shared" si="63"/>
        <v>70.336506369704409</v>
      </c>
    </row>
    <row r="2028" spans="1:3" x14ac:dyDescent="0.25">
      <c r="A2028">
        <v>110</v>
      </c>
      <c r="B2028">
        <f t="shared" si="62"/>
        <v>-22.613313743217503</v>
      </c>
      <c r="C2028">
        <f t="shared" si="63"/>
        <v>511.36195844918961</v>
      </c>
    </row>
    <row r="2029" spans="1:3" x14ac:dyDescent="0.25">
      <c r="A2029">
        <v>127</v>
      </c>
      <c r="B2029">
        <f t="shared" si="62"/>
        <v>-5.6133137432175033</v>
      </c>
      <c r="C2029">
        <f t="shared" si="63"/>
        <v>31.509291179794499</v>
      </c>
    </row>
    <row r="2030" spans="1:3" x14ac:dyDescent="0.25">
      <c r="A2030">
        <v>132</v>
      </c>
      <c r="B2030">
        <f t="shared" si="62"/>
        <v>-0.61331374321750332</v>
      </c>
      <c r="C2030">
        <f t="shared" si="63"/>
        <v>0.37615374761946557</v>
      </c>
    </row>
    <row r="2031" spans="1:3" x14ac:dyDescent="0.25">
      <c r="A2031">
        <v>135</v>
      </c>
      <c r="B2031">
        <f t="shared" si="62"/>
        <v>2.3866862567824967</v>
      </c>
      <c r="C2031">
        <f t="shared" si="63"/>
        <v>5.6962712883144455</v>
      </c>
    </row>
    <row r="2032" spans="1:3" x14ac:dyDescent="0.25">
      <c r="A2032">
        <v>135</v>
      </c>
      <c r="B2032">
        <f t="shared" si="62"/>
        <v>2.3866862567824967</v>
      </c>
      <c r="C2032">
        <f t="shared" si="63"/>
        <v>5.6962712883144455</v>
      </c>
    </row>
    <row r="2033" spans="1:3" x14ac:dyDescent="0.25">
      <c r="A2033">
        <v>140</v>
      </c>
      <c r="B2033">
        <f t="shared" si="62"/>
        <v>7.3866862567824967</v>
      </c>
      <c r="C2033">
        <f t="shared" si="63"/>
        <v>54.563133856139416</v>
      </c>
    </row>
    <row r="2034" spans="1:3" x14ac:dyDescent="0.25">
      <c r="A2034">
        <v>133.1</v>
      </c>
      <c r="B2034">
        <f t="shared" si="62"/>
        <v>0.486686256782491</v>
      </c>
      <c r="C2034">
        <f t="shared" si="63"/>
        <v>0.23686351254095278</v>
      </c>
    </row>
    <row r="2035" spans="1:3" x14ac:dyDescent="0.25">
      <c r="A2035">
        <v>100</v>
      </c>
      <c r="B2035">
        <f t="shared" si="62"/>
        <v>-32.613313743217503</v>
      </c>
      <c r="C2035">
        <f t="shared" si="63"/>
        <v>1063.6282333135396</v>
      </c>
    </row>
    <row r="2036" spans="1:3" x14ac:dyDescent="0.25">
      <c r="A2036">
        <v>133.1</v>
      </c>
      <c r="B2036">
        <f t="shared" si="62"/>
        <v>0.486686256782491</v>
      </c>
      <c r="C2036">
        <f t="shared" si="63"/>
        <v>0.23686351254095278</v>
      </c>
    </row>
    <row r="2037" spans="1:3" x14ac:dyDescent="0.25">
      <c r="A2037">
        <v>100</v>
      </c>
      <c r="B2037">
        <f t="shared" si="62"/>
        <v>-32.613313743217503</v>
      </c>
      <c r="C2037">
        <f t="shared" si="63"/>
        <v>1063.6282333135396</v>
      </c>
    </row>
    <row r="2038" spans="1:3" x14ac:dyDescent="0.25">
      <c r="A2038">
        <v>137</v>
      </c>
      <c r="B2038">
        <f t="shared" si="62"/>
        <v>4.3866862567824967</v>
      </c>
      <c r="C2038">
        <f t="shared" si="63"/>
        <v>19.243016315444432</v>
      </c>
    </row>
    <row r="2039" spans="1:3" x14ac:dyDescent="0.25">
      <c r="A2039">
        <v>120</v>
      </c>
      <c r="B2039">
        <f t="shared" si="62"/>
        <v>-12.613313743217503</v>
      </c>
      <c r="C2039">
        <f t="shared" si="63"/>
        <v>159.09568358483955</v>
      </c>
    </row>
    <row r="2040" spans="1:3" x14ac:dyDescent="0.25">
      <c r="A2040">
        <v>148.9</v>
      </c>
      <c r="B2040">
        <f t="shared" si="62"/>
        <v>16.286686256782502</v>
      </c>
      <c r="C2040">
        <f t="shared" si="63"/>
        <v>265.25614922686805</v>
      </c>
    </row>
    <row r="2041" spans="1:3" x14ac:dyDescent="0.25">
      <c r="A2041">
        <v>134</v>
      </c>
      <c r="B2041">
        <f t="shared" si="62"/>
        <v>1.3866862567824967</v>
      </c>
      <c r="C2041">
        <f t="shared" si="63"/>
        <v>1.9228987747494524</v>
      </c>
    </row>
    <row r="2042" spans="1:3" x14ac:dyDescent="0.25">
      <c r="A2042">
        <v>128</v>
      </c>
      <c r="B2042">
        <f t="shared" si="62"/>
        <v>-4.6133137432175033</v>
      </c>
      <c r="C2042">
        <f t="shared" si="63"/>
        <v>21.282663693359492</v>
      </c>
    </row>
    <row r="2043" spans="1:3" x14ac:dyDescent="0.25">
      <c r="A2043">
        <v>133.1</v>
      </c>
      <c r="B2043">
        <f t="shared" si="62"/>
        <v>0.486686256782491</v>
      </c>
      <c r="C2043">
        <f t="shared" si="63"/>
        <v>0.23686351254095278</v>
      </c>
    </row>
    <row r="2044" spans="1:3" x14ac:dyDescent="0.25">
      <c r="A2044">
        <v>131</v>
      </c>
      <c r="B2044">
        <f t="shared" si="62"/>
        <v>-1.6133137432175033</v>
      </c>
      <c r="C2044">
        <f t="shared" si="63"/>
        <v>2.602781234054472</v>
      </c>
    </row>
    <row r="2045" spans="1:3" x14ac:dyDescent="0.25">
      <c r="A2045">
        <v>118</v>
      </c>
      <c r="B2045">
        <f t="shared" si="62"/>
        <v>-14.613313743217503</v>
      </c>
      <c r="C2045">
        <f t="shared" si="63"/>
        <v>213.54893855770956</v>
      </c>
    </row>
    <row r="2046" spans="1:3" x14ac:dyDescent="0.25">
      <c r="A2046">
        <v>140</v>
      </c>
      <c r="B2046">
        <f t="shared" si="62"/>
        <v>7.3866862567824967</v>
      </c>
      <c r="C2046">
        <f t="shared" si="63"/>
        <v>54.563133856139416</v>
      </c>
    </row>
    <row r="2047" spans="1:3" x14ac:dyDescent="0.25">
      <c r="A2047">
        <v>133</v>
      </c>
      <c r="B2047">
        <f t="shared" si="62"/>
        <v>0.38668625678249668</v>
      </c>
      <c r="C2047">
        <f t="shared" si="63"/>
        <v>0.14952626118445897</v>
      </c>
    </row>
    <row r="2048" spans="1:3" x14ac:dyDescent="0.25">
      <c r="A2048">
        <v>126</v>
      </c>
      <c r="B2048">
        <f t="shared" si="62"/>
        <v>-6.6133137432175033</v>
      </c>
      <c r="C2048">
        <f t="shared" si="63"/>
        <v>43.735918666229509</v>
      </c>
    </row>
    <row r="2049" spans="1:3" x14ac:dyDescent="0.25">
      <c r="A2049">
        <v>125</v>
      </c>
      <c r="B2049">
        <f t="shared" si="62"/>
        <v>-7.6133137432175033</v>
      </c>
      <c r="C2049">
        <f t="shared" si="63"/>
        <v>57.962546152664515</v>
      </c>
    </row>
    <row r="2050" spans="1:3" x14ac:dyDescent="0.25">
      <c r="A2050">
        <v>138</v>
      </c>
      <c r="B2050">
        <f t="shared" si="62"/>
        <v>5.3866862567824967</v>
      </c>
      <c r="C2050">
        <f t="shared" si="63"/>
        <v>29.016388829009426</v>
      </c>
    </row>
    <row r="2051" spans="1:3" x14ac:dyDescent="0.25">
      <c r="A2051">
        <v>140</v>
      </c>
      <c r="B2051">
        <f t="shared" ref="B2051:B2114" si="64">A2051 -$H$2</f>
        <v>7.3866862567824967</v>
      </c>
      <c r="C2051">
        <f t="shared" ref="C2051:C2114" si="65">B2051*B2051</f>
        <v>54.563133856139416</v>
      </c>
    </row>
    <row r="2052" spans="1:3" x14ac:dyDescent="0.25">
      <c r="A2052">
        <v>124</v>
      </c>
      <c r="B2052">
        <f t="shared" si="64"/>
        <v>-8.6133137432175033</v>
      </c>
      <c r="C2052">
        <f t="shared" si="65"/>
        <v>74.189173639099522</v>
      </c>
    </row>
    <row r="2053" spans="1:3" x14ac:dyDescent="0.25">
      <c r="A2053">
        <v>133</v>
      </c>
      <c r="B2053">
        <f t="shared" si="64"/>
        <v>0.38668625678249668</v>
      </c>
      <c r="C2053">
        <f t="shared" si="65"/>
        <v>0.14952626118445897</v>
      </c>
    </row>
    <row r="2054" spans="1:3" x14ac:dyDescent="0.25">
      <c r="A2054">
        <v>127</v>
      </c>
      <c r="B2054">
        <f t="shared" si="64"/>
        <v>-5.6133137432175033</v>
      </c>
      <c r="C2054">
        <f t="shared" si="65"/>
        <v>31.509291179794499</v>
      </c>
    </row>
    <row r="2055" spans="1:3" x14ac:dyDescent="0.25">
      <c r="A2055">
        <v>138</v>
      </c>
      <c r="B2055">
        <f t="shared" si="64"/>
        <v>5.3866862567824967</v>
      </c>
      <c r="C2055">
        <f t="shared" si="65"/>
        <v>29.016388829009426</v>
      </c>
    </row>
    <row r="2056" spans="1:3" x14ac:dyDescent="0.25">
      <c r="A2056">
        <v>142</v>
      </c>
      <c r="B2056">
        <f t="shared" si="64"/>
        <v>9.3866862567824967</v>
      </c>
      <c r="C2056">
        <f t="shared" si="65"/>
        <v>88.109878883269403</v>
      </c>
    </row>
    <row r="2057" spans="1:3" x14ac:dyDescent="0.25">
      <c r="A2057">
        <v>130</v>
      </c>
      <c r="B2057">
        <f t="shared" si="64"/>
        <v>-2.6133137432175033</v>
      </c>
      <c r="C2057">
        <f t="shared" si="65"/>
        <v>6.8294087204894787</v>
      </c>
    </row>
    <row r="2058" spans="1:3" x14ac:dyDescent="0.25">
      <c r="A2058">
        <v>130</v>
      </c>
      <c r="B2058">
        <f t="shared" si="64"/>
        <v>-2.6133137432175033</v>
      </c>
      <c r="C2058">
        <f t="shared" si="65"/>
        <v>6.8294087204894787</v>
      </c>
    </row>
    <row r="2059" spans="1:3" x14ac:dyDescent="0.25">
      <c r="A2059">
        <v>150</v>
      </c>
      <c r="B2059">
        <f t="shared" si="64"/>
        <v>17.386686256782497</v>
      </c>
      <c r="C2059">
        <f t="shared" si="65"/>
        <v>302.29685899178935</v>
      </c>
    </row>
    <row r="2060" spans="1:3" x14ac:dyDescent="0.25">
      <c r="A2060">
        <v>127</v>
      </c>
      <c r="B2060">
        <f t="shared" si="64"/>
        <v>-5.6133137432175033</v>
      </c>
      <c r="C2060">
        <f t="shared" si="65"/>
        <v>31.509291179794499</v>
      </c>
    </row>
    <row r="2061" spans="1:3" x14ac:dyDescent="0.25">
      <c r="A2061">
        <v>140</v>
      </c>
      <c r="B2061">
        <f t="shared" si="64"/>
        <v>7.3866862567824967</v>
      </c>
      <c r="C2061">
        <f t="shared" si="65"/>
        <v>54.563133856139416</v>
      </c>
    </row>
    <row r="2062" spans="1:3" x14ac:dyDescent="0.25">
      <c r="A2062">
        <v>126</v>
      </c>
      <c r="B2062">
        <f t="shared" si="64"/>
        <v>-6.6133137432175033</v>
      </c>
      <c r="C2062">
        <f t="shared" si="65"/>
        <v>43.735918666229509</v>
      </c>
    </row>
    <row r="2063" spans="1:3" x14ac:dyDescent="0.25">
      <c r="A2063">
        <v>139</v>
      </c>
      <c r="B2063">
        <f t="shared" si="64"/>
        <v>6.3866862567824967</v>
      </c>
      <c r="C2063">
        <f t="shared" si="65"/>
        <v>40.789761342574423</v>
      </c>
    </row>
    <row r="2064" spans="1:3" x14ac:dyDescent="0.25">
      <c r="A2064">
        <v>141</v>
      </c>
      <c r="B2064">
        <f t="shared" si="64"/>
        <v>8.3866862567824967</v>
      </c>
      <c r="C2064">
        <f t="shared" si="65"/>
        <v>70.336506369704409</v>
      </c>
    </row>
    <row r="2065" spans="1:3" x14ac:dyDescent="0.25">
      <c r="A2065">
        <v>120</v>
      </c>
      <c r="B2065">
        <f t="shared" si="64"/>
        <v>-12.613313743217503</v>
      </c>
      <c r="C2065">
        <f t="shared" si="65"/>
        <v>159.09568358483955</v>
      </c>
    </row>
    <row r="2066" spans="1:3" x14ac:dyDescent="0.25">
      <c r="A2066">
        <v>120</v>
      </c>
      <c r="B2066">
        <f t="shared" si="64"/>
        <v>-12.613313743217503</v>
      </c>
      <c r="C2066">
        <f t="shared" si="65"/>
        <v>159.09568358483955</v>
      </c>
    </row>
    <row r="2067" spans="1:3" x14ac:dyDescent="0.25">
      <c r="A2067">
        <v>134</v>
      </c>
      <c r="B2067">
        <f t="shared" si="64"/>
        <v>1.3866862567824967</v>
      </c>
      <c r="C2067">
        <f t="shared" si="65"/>
        <v>1.9228987747494524</v>
      </c>
    </row>
    <row r="2068" spans="1:3" x14ac:dyDescent="0.25">
      <c r="A2068">
        <v>128</v>
      </c>
      <c r="B2068">
        <f t="shared" si="64"/>
        <v>-4.6133137432175033</v>
      </c>
      <c r="C2068">
        <f t="shared" si="65"/>
        <v>21.282663693359492</v>
      </c>
    </row>
    <row r="2069" spans="1:3" x14ac:dyDescent="0.25">
      <c r="A2069">
        <v>133</v>
      </c>
      <c r="B2069">
        <f t="shared" si="64"/>
        <v>0.38668625678249668</v>
      </c>
      <c r="C2069">
        <f t="shared" si="65"/>
        <v>0.14952626118445897</v>
      </c>
    </row>
    <row r="2070" spans="1:3" x14ac:dyDescent="0.25">
      <c r="A2070">
        <v>123</v>
      </c>
      <c r="B2070">
        <f t="shared" si="64"/>
        <v>-9.6133137432175033</v>
      </c>
      <c r="C2070">
        <f t="shared" si="65"/>
        <v>92.415801125534529</v>
      </c>
    </row>
    <row r="2071" spans="1:3" x14ac:dyDescent="0.25">
      <c r="A2071">
        <v>118</v>
      </c>
      <c r="B2071">
        <f t="shared" si="64"/>
        <v>-14.613313743217503</v>
      </c>
      <c r="C2071">
        <f t="shared" si="65"/>
        <v>213.54893855770956</v>
      </c>
    </row>
    <row r="2072" spans="1:3" x14ac:dyDescent="0.25">
      <c r="A2072">
        <v>113</v>
      </c>
      <c r="B2072">
        <f t="shared" si="64"/>
        <v>-19.613313743217503</v>
      </c>
      <c r="C2072">
        <f t="shared" si="65"/>
        <v>384.68207598988459</v>
      </c>
    </row>
    <row r="2073" spans="1:3" x14ac:dyDescent="0.25">
      <c r="A2073">
        <v>135</v>
      </c>
      <c r="B2073">
        <f t="shared" si="64"/>
        <v>2.3866862567824967</v>
      </c>
      <c r="C2073">
        <f t="shared" si="65"/>
        <v>5.6962712883144455</v>
      </c>
    </row>
    <row r="2074" spans="1:3" x14ac:dyDescent="0.25">
      <c r="A2074">
        <v>133.1</v>
      </c>
      <c r="B2074">
        <f t="shared" si="64"/>
        <v>0.486686256782491</v>
      </c>
      <c r="C2074">
        <f t="shared" si="65"/>
        <v>0.23686351254095278</v>
      </c>
    </row>
    <row r="2075" spans="1:3" x14ac:dyDescent="0.25">
      <c r="A2075">
        <v>130</v>
      </c>
      <c r="B2075">
        <f t="shared" si="64"/>
        <v>-2.6133137432175033</v>
      </c>
      <c r="C2075">
        <f t="shared" si="65"/>
        <v>6.8294087204894787</v>
      </c>
    </row>
    <row r="2076" spans="1:3" x14ac:dyDescent="0.25">
      <c r="A2076">
        <v>135</v>
      </c>
      <c r="B2076">
        <f t="shared" si="64"/>
        <v>2.3866862567824967</v>
      </c>
      <c r="C2076">
        <f t="shared" si="65"/>
        <v>5.6962712883144455</v>
      </c>
    </row>
    <row r="2077" spans="1:3" x14ac:dyDescent="0.25">
      <c r="A2077">
        <v>133</v>
      </c>
      <c r="B2077">
        <f t="shared" si="64"/>
        <v>0.38668625678249668</v>
      </c>
      <c r="C2077">
        <f t="shared" si="65"/>
        <v>0.14952626118445897</v>
      </c>
    </row>
    <row r="2078" spans="1:3" x14ac:dyDescent="0.25">
      <c r="A2078">
        <v>123</v>
      </c>
      <c r="B2078">
        <f t="shared" si="64"/>
        <v>-9.6133137432175033</v>
      </c>
      <c r="C2078">
        <f t="shared" si="65"/>
        <v>92.415801125534529</v>
      </c>
    </row>
    <row r="2079" spans="1:3" x14ac:dyDescent="0.25">
      <c r="A2079">
        <v>145</v>
      </c>
      <c r="B2079">
        <f t="shared" si="64"/>
        <v>12.386686256782497</v>
      </c>
      <c r="C2079">
        <f t="shared" si="65"/>
        <v>153.42999642396438</v>
      </c>
    </row>
    <row r="2080" spans="1:3" x14ac:dyDescent="0.25">
      <c r="A2080">
        <v>146</v>
      </c>
      <c r="B2080">
        <f t="shared" si="64"/>
        <v>13.386686256782497</v>
      </c>
      <c r="C2080">
        <f t="shared" si="65"/>
        <v>179.20336893752938</v>
      </c>
    </row>
    <row r="2081" spans="1:3" x14ac:dyDescent="0.25">
      <c r="A2081">
        <v>144</v>
      </c>
      <c r="B2081">
        <f t="shared" si="64"/>
        <v>11.386686256782497</v>
      </c>
      <c r="C2081">
        <f t="shared" si="65"/>
        <v>129.65662391039939</v>
      </c>
    </row>
    <row r="2082" spans="1:3" x14ac:dyDescent="0.25">
      <c r="A2082">
        <v>144</v>
      </c>
      <c r="B2082">
        <f t="shared" si="64"/>
        <v>11.386686256782497</v>
      </c>
      <c r="C2082">
        <f t="shared" si="65"/>
        <v>129.65662391039939</v>
      </c>
    </row>
    <row r="2083" spans="1:3" x14ac:dyDescent="0.25">
      <c r="A2083">
        <v>131</v>
      </c>
      <c r="B2083">
        <f t="shared" si="64"/>
        <v>-1.6133137432175033</v>
      </c>
      <c r="C2083">
        <f t="shared" si="65"/>
        <v>2.602781234054472</v>
      </c>
    </row>
    <row r="2084" spans="1:3" x14ac:dyDescent="0.25">
      <c r="A2084">
        <v>141</v>
      </c>
      <c r="B2084">
        <f t="shared" si="64"/>
        <v>8.3866862567824967</v>
      </c>
      <c r="C2084">
        <f t="shared" si="65"/>
        <v>70.336506369704409</v>
      </c>
    </row>
    <row r="2085" spans="1:3" x14ac:dyDescent="0.25">
      <c r="A2085">
        <v>138</v>
      </c>
      <c r="B2085">
        <f t="shared" si="64"/>
        <v>5.3866862567824967</v>
      </c>
      <c r="C2085">
        <f t="shared" si="65"/>
        <v>29.016388829009426</v>
      </c>
    </row>
    <row r="2086" spans="1:3" x14ac:dyDescent="0.25">
      <c r="A2086">
        <v>127</v>
      </c>
      <c r="B2086">
        <f t="shared" si="64"/>
        <v>-5.6133137432175033</v>
      </c>
      <c r="C2086">
        <f t="shared" si="65"/>
        <v>31.509291179794499</v>
      </c>
    </row>
    <row r="2087" spans="1:3" x14ac:dyDescent="0.25">
      <c r="A2087">
        <v>124</v>
      </c>
      <c r="B2087">
        <f t="shared" si="64"/>
        <v>-8.6133137432175033</v>
      </c>
      <c r="C2087">
        <f t="shared" si="65"/>
        <v>74.189173639099522</v>
      </c>
    </row>
    <row r="2088" spans="1:3" x14ac:dyDescent="0.25">
      <c r="A2088">
        <v>140</v>
      </c>
      <c r="B2088">
        <f t="shared" si="64"/>
        <v>7.3866862567824967</v>
      </c>
      <c r="C2088">
        <f t="shared" si="65"/>
        <v>54.563133856139416</v>
      </c>
    </row>
    <row r="2089" spans="1:3" x14ac:dyDescent="0.25">
      <c r="A2089">
        <v>157</v>
      </c>
      <c r="B2089">
        <f t="shared" si="64"/>
        <v>24.386686256782497</v>
      </c>
      <c r="C2089">
        <f t="shared" si="65"/>
        <v>594.71046658674425</v>
      </c>
    </row>
    <row r="2090" spans="1:3" x14ac:dyDescent="0.25">
      <c r="A2090">
        <v>129</v>
      </c>
      <c r="B2090">
        <f t="shared" si="64"/>
        <v>-3.6133137432175033</v>
      </c>
      <c r="C2090">
        <f t="shared" si="65"/>
        <v>13.056036206924485</v>
      </c>
    </row>
    <row r="2091" spans="1:3" x14ac:dyDescent="0.25">
      <c r="A2091">
        <v>133.1</v>
      </c>
      <c r="B2091">
        <f t="shared" si="64"/>
        <v>0.486686256782491</v>
      </c>
      <c r="C2091">
        <f t="shared" si="65"/>
        <v>0.23686351254095278</v>
      </c>
    </row>
    <row r="2092" spans="1:3" x14ac:dyDescent="0.25">
      <c r="A2092">
        <v>142</v>
      </c>
      <c r="B2092">
        <f t="shared" si="64"/>
        <v>9.3866862567824967</v>
      </c>
      <c r="C2092">
        <f t="shared" si="65"/>
        <v>88.109878883269403</v>
      </c>
    </row>
    <row r="2093" spans="1:3" x14ac:dyDescent="0.25">
      <c r="A2093">
        <v>133</v>
      </c>
      <c r="B2093">
        <f t="shared" si="64"/>
        <v>0.38668625678249668</v>
      </c>
      <c r="C2093">
        <f t="shared" si="65"/>
        <v>0.14952626118445897</v>
      </c>
    </row>
    <row r="2094" spans="1:3" x14ac:dyDescent="0.25">
      <c r="A2094">
        <v>156</v>
      </c>
      <c r="B2094">
        <f t="shared" si="64"/>
        <v>23.386686256782497</v>
      </c>
      <c r="C2094">
        <f t="shared" si="65"/>
        <v>546.93709407317931</v>
      </c>
    </row>
    <row r="2095" spans="1:3" x14ac:dyDescent="0.25">
      <c r="A2095">
        <v>151</v>
      </c>
      <c r="B2095">
        <f t="shared" si="64"/>
        <v>18.386686256782497</v>
      </c>
      <c r="C2095">
        <f t="shared" si="65"/>
        <v>338.07023150535434</v>
      </c>
    </row>
    <row r="2096" spans="1:3" x14ac:dyDescent="0.25">
      <c r="A2096">
        <v>135</v>
      </c>
      <c r="B2096">
        <f t="shared" si="64"/>
        <v>2.3866862567824967</v>
      </c>
      <c r="C2096">
        <f t="shared" si="65"/>
        <v>5.6962712883144455</v>
      </c>
    </row>
    <row r="2097" spans="1:3" x14ac:dyDescent="0.25">
      <c r="A2097">
        <v>140</v>
      </c>
      <c r="B2097">
        <f t="shared" si="64"/>
        <v>7.3866862567824967</v>
      </c>
      <c r="C2097">
        <f t="shared" si="65"/>
        <v>54.563133856139416</v>
      </c>
    </row>
    <row r="2098" spans="1:3" x14ac:dyDescent="0.25">
      <c r="A2098">
        <v>140</v>
      </c>
      <c r="B2098">
        <f t="shared" si="64"/>
        <v>7.3866862567824967</v>
      </c>
      <c r="C2098">
        <f t="shared" si="65"/>
        <v>54.563133856139416</v>
      </c>
    </row>
    <row r="2099" spans="1:3" x14ac:dyDescent="0.25">
      <c r="A2099">
        <v>100</v>
      </c>
      <c r="B2099">
        <f t="shared" si="64"/>
        <v>-32.613313743217503</v>
      </c>
      <c r="C2099">
        <f t="shared" si="65"/>
        <v>1063.6282333135396</v>
      </c>
    </row>
    <row r="2100" spans="1:3" x14ac:dyDescent="0.25">
      <c r="A2100">
        <v>126</v>
      </c>
      <c r="B2100">
        <f t="shared" si="64"/>
        <v>-6.6133137432175033</v>
      </c>
      <c r="C2100">
        <f t="shared" si="65"/>
        <v>43.735918666229509</v>
      </c>
    </row>
    <row r="2101" spans="1:3" x14ac:dyDescent="0.25">
      <c r="A2101">
        <v>123</v>
      </c>
      <c r="B2101">
        <f t="shared" si="64"/>
        <v>-9.6133137432175033</v>
      </c>
      <c r="C2101">
        <f t="shared" si="65"/>
        <v>92.415801125534529</v>
      </c>
    </row>
    <row r="2102" spans="1:3" x14ac:dyDescent="0.25">
      <c r="A2102">
        <v>133.1</v>
      </c>
      <c r="B2102">
        <f t="shared" si="64"/>
        <v>0.486686256782491</v>
      </c>
      <c r="C2102">
        <f t="shared" si="65"/>
        <v>0.23686351254095278</v>
      </c>
    </row>
    <row r="2103" spans="1:3" x14ac:dyDescent="0.25">
      <c r="A2103">
        <v>137</v>
      </c>
      <c r="B2103">
        <f t="shared" si="64"/>
        <v>4.3866862567824967</v>
      </c>
      <c r="C2103">
        <f t="shared" si="65"/>
        <v>19.243016315444432</v>
      </c>
    </row>
    <row r="2104" spans="1:3" x14ac:dyDescent="0.25">
      <c r="A2104">
        <v>138</v>
      </c>
      <c r="B2104">
        <f t="shared" si="64"/>
        <v>5.3866862567824967</v>
      </c>
      <c r="C2104">
        <f t="shared" si="65"/>
        <v>29.016388829009426</v>
      </c>
    </row>
    <row r="2105" spans="1:3" x14ac:dyDescent="0.25">
      <c r="A2105">
        <v>128</v>
      </c>
      <c r="B2105">
        <f t="shared" si="64"/>
        <v>-4.6133137432175033</v>
      </c>
      <c r="C2105">
        <f t="shared" si="65"/>
        <v>21.282663693359492</v>
      </c>
    </row>
    <row r="2106" spans="1:3" x14ac:dyDescent="0.25">
      <c r="A2106">
        <v>136</v>
      </c>
      <c r="B2106">
        <f t="shared" si="64"/>
        <v>3.3866862567824967</v>
      </c>
      <c r="C2106">
        <f t="shared" si="65"/>
        <v>11.469643801879439</v>
      </c>
    </row>
    <row r="2107" spans="1:3" x14ac:dyDescent="0.25">
      <c r="A2107">
        <v>127</v>
      </c>
      <c r="B2107">
        <f t="shared" si="64"/>
        <v>-5.6133137432175033</v>
      </c>
      <c r="C2107">
        <f t="shared" si="65"/>
        <v>31.509291179794499</v>
      </c>
    </row>
    <row r="2108" spans="1:3" x14ac:dyDescent="0.25">
      <c r="A2108">
        <v>145</v>
      </c>
      <c r="B2108">
        <f t="shared" si="64"/>
        <v>12.386686256782497</v>
      </c>
      <c r="C2108">
        <f t="shared" si="65"/>
        <v>153.42999642396438</v>
      </c>
    </row>
    <row r="2109" spans="1:3" x14ac:dyDescent="0.25">
      <c r="A2109">
        <v>140</v>
      </c>
      <c r="B2109">
        <f t="shared" si="64"/>
        <v>7.3866862567824967</v>
      </c>
      <c r="C2109">
        <f t="shared" si="65"/>
        <v>54.563133856139416</v>
      </c>
    </row>
    <row r="2110" spans="1:3" x14ac:dyDescent="0.25">
      <c r="A2110">
        <v>138</v>
      </c>
      <c r="B2110">
        <f t="shared" si="64"/>
        <v>5.3866862567824967</v>
      </c>
      <c r="C2110">
        <f t="shared" si="65"/>
        <v>29.016388829009426</v>
      </c>
    </row>
    <row r="2111" spans="1:3" x14ac:dyDescent="0.25">
      <c r="A2111">
        <v>150</v>
      </c>
      <c r="B2111">
        <f t="shared" si="64"/>
        <v>17.386686256782497</v>
      </c>
      <c r="C2111">
        <f t="shared" si="65"/>
        <v>302.29685899178935</v>
      </c>
    </row>
    <row r="2112" spans="1:3" x14ac:dyDescent="0.25">
      <c r="A2112">
        <v>150</v>
      </c>
      <c r="B2112">
        <f t="shared" si="64"/>
        <v>17.386686256782497</v>
      </c>
      <c r="C2112">
        <f t="shared" si="65"/>
        <v>302.29685899178935</v>
      </c>
    </row>
    <row r="2113" spans="1:3" x14ac:dyDescent="0.25">
      <c r="A2113">
        <v>131</v>
      </c>
      <c r="B2113">
        <f t="shared" si="64"/>
        <v>-1.6133137432175033</v>
      </c>
      <c r="C2113">
        <f t="shared" si="65"/>
        <v>2.602781234054472</v>
      </c>
    </row>
    <row r="2114" spans="1:3" x14ac:dyDescent="0.25">
      <c r="A2114">
        <v>136</v>
      </c>
      <c r="B2114">
        <f t="shared" si="64"/>
        <v>3.3866862567824967</v>
      </c>
      <c r="C2114">
        <f t="shared" si="65"/>
        <v>11.469643801879439</v>
      </c>
    </row>
    <row r="2115" spans="1:3" x14ac:dyDescent="0.25">
      <c r="A2115">
        <v>117</v>
      </c>
      <c r="B2115">
        <f t="shared" ref="B2115:B2178" si="66">A2115 -$H$2</f>
        <v>-15.613313743217503</v>
      </c>
      <c r="C2115">
        <f t="shared" ref="C2115:C2178" si="67">B2115*B2115</f>
        <v>243.77556604414457</v>
      </c>
    </row>
    <row r="2116" spans="1:3" x14ac:dyDescent="0.25">
      <c r="A2116">
        <v>158</v>
      </c>
      <c r="B2116">
        <f t="shared" si="66"/>
        <v>25.386686256782497</v>
      </c>
      <c r="C2116">
        <f t="shared" si="67"/>
        <v>644.4838391003093</v>
      </c>
    </row>
    <row r="2117" spans="1:3" x14ac:dyDescent="0.25">
      <c r="A2117">
        <v>129</v>
      </c>
      <c r="B2117">
        <f t="shared" si="66"/>
        <v>-3.6133137432175033</v>
      </c>
      <c r="C2117">
        <f t="shared" si="67"/>
        <v>13.056036206924485</v>
      </c>
    </row>
    <row r="2118" spans="1:3" x14ac:dyDescent="0.25">
      <c r="A2118">
        <v>140</v>
      </c>
      <c r="B2118">
        <f t="shared" si="66"/>
        <v>7.3866862567824967</v>
      </c>
      <c r="C2118">
        <f t="shared" si="67"/>
        <v>54.563133856139416</v>
      </c>
    </row>
    <row r="2119" spans="1:3" x14ac:dyDescent="0.25">
      <c r="A2119">
        <v>141</v>
      </c>
      <c r="B2119">
        <f t="shared" si="66"/>
        <v>8.3866862567824967</v>
      </c>
      <c r="C2119">
        <f t="shared" si="67"/>
        <v>70.336506369704409</v>
      </c>
    </row>
    <row r="2120" spans="1:3" x14ac:dyDescent="0.25">
      <c r="A2120">
        <v>132</v>
      </c>
      <c r="B2120">
        <f t="shared" si="66"/>
        <v>-0.61331374321750332</v>
      </c>
      <c r="C2120">
        <f t="shared" si="67"/>
        <v>0.37615374761946557</v>
      </c>
    </row>
    <row r="2121" spans="1:3" x14ac:dyDescent="0.25">
      <c r="A2121">
        <v>133</v>
      </c>
      <c r="B2121">
        <f t="shared" si="66"/>
        <v>0.38668625678249668</v>
      </c>
      <c r="C2121">
        <f t="shared" si="67"/>
        <v>0.14952626118445897</v>
      </c>
    </row>
    <row r="2122" spans="1:3" x14ac:dyDescent="0.25">
      <c r="A2122">
        <v>109</v>
      </c>
      <c r="B2122">
        <f t="shared" si="66"/>
        <v>-23.613313743217503</v>
      </c>
      <c r="C2122">
        <f t="shared" si="67"/>
        <v>557.58858593562456</v>
      </c>
    </row>
    <row r="2123" spans="1:3" x14ac:dyDescent="0.25">
      <c r="A2123">
        <v>135</v>
      </c>
      <c r="B2123">
        <f t="shared" si="66"/>
        <v>2.3866862567824967</v>
      </c>
      <c r="C2123">
        <f t="shared" si="67"/>
        <v>5.6962712883144455</v>
      </c>
    </row>
    <row r="2124" spans="1:3" x14ac:dyDescent="0.25">
      <c r="A2124">
        <v>122</v>
      </c>
      <c r="B2124">
        <f t="shared" si="66"/>
        <v>-10.613313743217503</v>
      </c>
      <c r="C2124">
        <f t="shared" si="67"/>
        <v>112.64242861196954</v>
      </c>
    </row>
    <row r="2125" spans="1:3" x14ac:dyDescent="0.25">
      <c r="A2125">
        <v>118</v>
      </c>
      <c r="B2125">
        <f t="shared" si="66"/>
        <v>-14.613313743217503</v>
      </c>
      <c r="C2125">
        <f t="shared" si="67"/>
        <v>213.54893855770956</v>
      </c>
    </row>
    <row r="2126" spans="1:3" x14ac:dyDescent="0.25">
      <c r="A2126">
        <v>174</v>
      </c>
      <c r="B2126">
        <f t="shared" si="66"/>
        <v>41.386686256782497</v>
      </c>
      <c r="C2126">
        <f t="shared" si="67"/>
        <v>1712.8577993173492</v>
      </c>
    </row>
    <row r="2127" spans="1:3" x14ac:dyDescent="0.25">
      <c r="A2127">
        <v>142</v>
      </c>
      <c r="B2127">
        <f t="shared" si="66"/>
        <v>9.3866862567824967</v>
      </c>
      <c r="C2127">
        <f t="shared" si="67"/>
        <v>88.109878883269403</v>
      </c>
    </row>
    <row r="2128" spans="1:3" x14ac:dyDescent="0.25">
      <c r="A2128">
        <v>131</v>
      </c>
      <c r="B2128">
        <f t="shared" si="66"/>
        <v>-1.6133137432175033</v>
      </c>
      <c r="C2128">
        <f t="shared" si="67"/>
        <v>2.602781234054472</v>
      </c>
    </row>
    <row r="2129" spans="1:3" x14ac:dyDescent="0.25">
      <c r="A2129">
        <v>139</v>
      </c>
      <c r="B2129">
        <f t="shared" si="66"/>
        <v>6.3866862567824967</v>
      </c>
      <c r="C2129">
        <f t="shared" si="67"/>
        <v>40.789761342574423</v>
      </c>
    </row>
    <row r="2130" spans="1:3" x14ac:dyDescent="0.25">
      <c r="A2130">
        <v>170</v>
      </c>
      <c r="B2130">
        <f t="shared" si="66"/>
        <v>37.386686256782497</v>
      </c>
      <c r="C2130">
        <f t="shared" si="67"/>
        <v>1397.7643092630892</v>
      </c>
    </row>
    <row r="2131" spans="1:3" x14ac:dyDescent="0.25">
      <c r="A2131">
        <v>182</v>
      </c>
      <c r="B2131">
        <f t="shared" si="66"/>
        <v>49.386686256782497</v>
      </c>
      <c r="C2131">
        <f t="shared" si="67"/>
        <v>2439.0447794258689</v>
      </c>
    </row>
    <row r="2132" spans="1:3" x14ac:dyDescent="0.25">
      <c r="A2132">
        <v>125</v>
      </c>
      <c r="B2132">
        <f t="shared" si="66"/>
        <v>-7.6133137432175033</v>
      </c>
      <c r="C2132">
        <f t="shared" si="67"/>
        <v>57.962546152664515</v>
      </c>
    </row>
    <row r="2133" spans="1:3" x14ac:dyDescent="0.25">
      <c r="A2133">
        <v>142</v>
      </c>
      <c r="B2133">
        <f t="shared" si="66"/>
        <v>9.3866862567824967</v>
      </c>
      <c r="C2133">
        <f t="shared" si="67"/>
        <v>88.109878883269403</v>
      </c>
    </row>
    <row r="2134" spans="1:3" x14ac:dyDescent="0.25">
      <c r="A2134">
        <v>119</v>
      </c>
      <c r="B2134">
        <f t="shared" si="66"/>
        <v>-13.613313743217503</v>
      </c>
      <c r="C2134">
        <f t="shared" si="67"/>
        <v>185.32231107127456</v>
      </c>
    </row>
    <row r="2135" spans="1:3" x14ac:dyDescent="0.25">
      <c r="A2135">
        <v>128</v>
      </c>
      <c r="B2135">
        <f t="shared" si="66"/>
        <v>-4.6133137432175033</v>
      </c>
      <c r="C2135">
        <f t="shared" si="67"/>
        <v>21.282663693359492</v>
      </c>
    </row>
    <row r="2136" spans="1:3" x14ac:dyDescent="0.25">
      <c r="A2136">
        <v>150</v>
      </c>
      <c r="B2136">
        <f t="shared" si="66"/>
        <v>17.386686256782497</v>
      </c>
      <c r="C2136">
        <f t="shared" si="67"/>
        <v>302.29685899178935</v>
      </c>
    </row>
    <row r="2137" spans="1:3" x14ac:dyDescent="0.25">
      <c r="A2137">
        <v>133.1</v>
      </c>
      <c r="B2137">
        <f t="shared" si="66"/>
        <v>0.486686256782491</v>
      </c>
      <c r="C2137">
        <f t="shared" si="67"/>
        <v>0.23686351254095278</v>
      </c>
    </row>
    <row r="2138" spans="1:3" x14ac:dyDescent="0.25">
      <c r="A2138">
        <v>131</v>
      </c>
      <c r="B2138">
        <f t="shared" si="66"/>
        <v>-1.6133137432175033</v>
      </c>
      <c r="C2138">
        <f t="shared" si="67"/>
        <v>2.602781234054472</v>
      </c>
    </row>
    <row r="2139" spans="1:3" x14ac:dyDescent="0.25">
      <c r="A2139">
        <v>118</v>
      </c>
      <c r="B2139">
        <f t="shared" si="66"/>
        <v>-14.613313743217503</v>
      </c>
      <c r="C2139">
        <f t="shared" si="67"/>
        <v>213.54893855770956</v>
      </c>
    </row>
    <row r="2140" spans="1:3" x14ac:dyDescent="0.25">
      <c r="A2140">
        <v>122</v>
      </c>
      <c r="B2140">
        <f t="shared" si="66"/>
        <v>-10.613313743217503</v>
      </c>
      <c r="C2140">
        <f t="shared" si="67"/>
        <v>112.64242861196954</v>
      </c>
    </row>
    <row r="2141" spans="1:3" x14ac:dyDescent="0.25">
      <c r="A2141">
        <v>116</v>
      </c>
      <c r="B2141">
        <f t="shared" si="66"/>
        <v>-16.613313743217503</v>
      </c>
      <c r="C2141">
        <f t="shared" si="67"/>
        <v>276.00219353057958</v>
      </c>
    </row>
    <row r="2142" spans="1:3" x14ac:dyDescent="0.25">
      <c r="A2142">
        <v>137</v>
      </c>
      <c r="B2142">
        <f t="shared" si="66"/>
        <v>4.3866862567824967</v>
      </c>
      <c r="C2142">
        <f t="shared" si="67"/>
        <v>19.243016315444432</v>
      </c>
    </row>
    <row r="2143" spans="1:3" x14ac:dyDescent="0.25">
      <c r="A2143">
        <v>128</v>
      </c>
      <c r="B2143">
        <f t="shared" si="66"/>
        <v>-4.6133137432175033</v>
      </c>
      <c r="C2143">
        <f t="shared" si="67"/>
        <v>21.282663693359492</v>
      </c>
    </row>
    <row r="2144" spans="1:3" x14ac:dyDescent="0.25">
      <c r="A2144">
        <v>123</v>
      </c>
      <c r="B2144">
        <f t="shared" si="66"/>
        <v>-9.6133137432175033</v>
      </c>
      <c r="C2144">
        <f t="shared" si="67"/>
        <v>92.415801125534529</v>
      </c>
    </row>
    <row r="2145" spans="1:3" x14ac:dyDescent="0.25">
      <c r="A2145">
        <v>133.1</v>
      </c>
      <c r="B2145">
        <f t="shared" si="66"/>
        <v>0.486686256782491</v>
      </c>
      <c r="C2145">
        <f t="shared" si="67"/>
        <v>0.23686351254095278</v>
      </c>
    </row>
    <row r="2146" spans="1:3" x14ac:dyDescent="0.25">
      <c r="A2146">
        <v>110</v>
      </c>
      <c r="B2146">
        <f t="shared" si="66"/>
        <v>-22.613313743217503</v>
      </c>
      <c r="C2146">
        <f t="shared" si="67"/>
        <v>511.36195844918961</v>
      </c>
    </row>
    <row r="2147" spans="1:3" x14ac:dyDescent="0.25">
      <c r="A2147">
        <v>143</v>
      </c>
      <c r="B2147">
        <f t="shared" si="66"/>
        <v>10.386686256782497</v>
      </c>
      <c r="C2147">
        <f t="shared" si="67"/>
        <v>107.8832513968344</v>
      </c>
    </row>
    <row r="2148" spans="1:3" x14ac:dyDescent="0.25">
      <c r="A2148">
        <v>150</v>
      </c>
      <c r="B2148">
        <f t="shared" si="66"/>
        <v>17.386686256782497</v>
      </c>
      <c r="C2148">
        <f t="shared" si="67"/>
        <v>302.29685899178935</v>
      </c>
    </row>
    <row r="2149" spans="1:3" x14ac:dyDescent="0.25">
      <c r="A2149">
        <v>129</v>
      </c>
      <c r="B2149">
        <f t="shared" si="66"/>
        <v>-3.6133137432175033</v>
      </c>
      <c r="C2149">
        <f t="shared" si="67"/>
        <v>13.056036206924485</v>
      </c>
    </row>
    <row r="2150" spans="1:3" x14ac:dyDescent="0.25">
      <c r="A2150">
        <v>140</v>
      </c>
      <c r="B2150">
        <f t="shared" si="66"/>
        <v>7.3866862567824967</v>
      </c>
      <c r="C2150">
        <f t="shared" si="67"/>
        <v>54.563133856139416</v>
      </c>
    </row>
    <row r="2151" spans="1:3" x14ac:dyDescent="0.25">
      <c r="A2151">
        <v>133.1</v>
      </c>
      <c r="B2151">
        <f t="shared" si="66"/>
        <v>0.486686256782491</v>
      </c>
      <c r="C2151">
        <f t="shared" si="67"/>
        <v>0.23686351254095278</v>
      </c>
    </row>
    <row r="2152" spans="1:3" x14ac:dyDescent="0.25">
      <c r="A2152">
        <v>132</v>
      </c>
      <c r="B2152">
        <f t="shared" si="66"/>
        <v>-0.61331374321750332</v>
      </c>
      <c r="C2152">
        <f t="shared" si="67"/>
        <v>0.37615374761946557</v>
      </c>
    </row>
    <row r="2153" spans="1:3" x14ac:dyDescent="0.25">
      <c r="A2153">
        <v>130</v>
      </c>
      <c r="B2153">
        <f t="shared" si="66"/>
        <v>-2.6133137432175033</v>
      </c>
      <c r="C2153">
        <f t="shared" si="67"/>
        <v>6.8294087204894787</v>
      </c>
    </row>
    <row r="2154" spans="1:3" x14ac:dyDescent="0.25">
      <c r="A2154">
        <v>137</v>
      </c>
      <c r="B2154">
        <f t="shared" si="66"/>
        <v>4.3866862567824967</v>
      </c>
      <c r="C2154">
        <f t="shared" si="67"/>
        <v>19.243016315444432</v>
      </c>
    </row>
    <row r="2155" spans="1:3" x14ac:dyDescent="0.25">
      <c r="A2155">
        <v>133.1</v>
      </c>
      <c r="B2155">
        <f t="shared" si="66"/>
        <v>0.486686256782491</v>
      </c>
      <c r="C2155">
        <f t="shared" si="67"/>
        <v>0.23686351254095278</v>
      </c>
    </row>
    <row r="2156" spans="1:3" x14ac:dyDescent="0.25">
      <c r="A2156">
        <v>143</v>
      </c>
      <c r="B2156">
        <f t="shared" si="66"/>
        <v>10.386686256782497</v>
      </c>
      <c r="C2156">
        <f t="shared" si="67"/>
        <v>107.8832513968344</v>
      </c>
    </row>
    <row r="2157" spans="1:3" x14ac:dyDescent="0.25">
      <c r="A2157">
        <v>148</v>
      </c>
      <c r="B2157">
        <f t="shared" si="66"/>
        <v>15.386686256782497</v>
      </c>
      <c r="C2157">
        <f t="shared" si="67"/>
        <v>236.75011396465936</v>
      </c>
    </row>
    <row r="2158" spans="1:3" x14ac:dyDescent="0.25">
      <c r="A2158">
        <v>137</v>
      </c>
      <c r="B2158">
        <f t="shared" si="66"/>
        <v>4.3866862567824967</v>
      </c>
      <c r="C2158">
        <f t="shared" si="67"/>
        <v>19.243016315444432</v>
      </c>
    </row>
    <row r="2159" spans="1:3" x14ac:dyDescent="0.25">
      <c r="A2159">
        <v>160</v>
      </c>
      <c r="B2159">
        <f t="shared" si="66"/>
        <v>27.386686256782497</v>
      </c>
      <c r="C2159">
        <f t="shared" si="67"/>
        <v>750.03058412743928</v>
      </c>
    </row>
    <row r="2160" spans="1:3" x14ac:dyDescent="0.25">
      <c r="A2160">
        <v>112</v>
      </c>
      <c r="B2160">
        <f t="shared" si="66"/>
        <v>-20.613313743217503</v>
      </c>
      <c r="C2160">
        <f t="shared" si="67"/>
        <v>424.9087034763196</v>
      </c>
    </row>
    <row r="2161" spans="1:3" x14ac:dyDescent="0.25">
      <c r="A2161">
        <v>133</v>
      </c>
      <c r="B2161">
        <f t="shared" si="66"/>
        <v>0.38668625678249668</v>
      </c>
      <c r="C2161">
        <f t="shared" si="67"/>
        <v>0.14952626118445897</v>
      </c>
    </row>
    <row r="2162" spans="1:3" x14ac:dyDescent="0.25">
      <c r="A2162">
        <v>142</v>
      </c>
      <c r="B2162">
        <f t="shared" si="66"/>
        <v>9.3866862567824967</v>
      </c>
      <c r="C2162">
        <f t="shared" si="67"/>
        <v>88.109878883269403</v>
      </c>
    </row>
    <row r="2163" spans="1:3" x14ac:dyDescent="0.25">
      <c r="A2163">
        <v>123</v>
      </c>
      <c r="B2163">
        <f t="shared" si="66"/>
        <v>-9.6133137432175033</v>
      </c>
      <c r="C2163">
        <f t="shared" si="67"/>
        <v>92.415801125534529</v>
      </c>
    </row>
    <row r="2164" spans="1:3" x14ac:dyDescent="0.25">
      <c r="A2164">
        <v>103</v>
      </c>
      <c r="B2164">
        <f t="shared" si="66"/>
        <v>-29.613313743217503</v>
      </c>
      <c r="C2164">
        <f t="shared" si="67"/>
        <v>876.9483508542346</v>
      </c>
    </row>
    <row r="2165" spans="1:3" x14ac:dyDescent="0.25">
      <c r="A2165">
        <v>140</v>
      </c>
      <c r="B2165">
        <f t="shared" si="66"/>
        <v>7.3866862567824967</v>
      </c>
      <c r="C2165">
        <f t="shared" si="67"/>
        <v>54.563133856139416</v>
      </c>
    </row>
    <row r="2166" spans="1:3" x14ac:dyDescent="0.25">
      <c r="A2166">
        <v>159</v>
      </c>
      <c r="B2166">
        <f t="shared" si="66"/>
        <v>26.386686256782497</v>
      </c>
      <c r="C2166">
        <f t="shared" si="67"/>
        <v>696.25721161387423</v>
      </c>
    </row>
    <row r="2167" spans="1:3" x14ac:dyDescent="0.25">
      <c r="A2167">
        <v>140</v>
      </c>
      <c r="B2167">
        <f t="shared" si="66"/>
        <v>7.3866862567824967</v>
      </c>
      <c r="C2167">
        <f t="shared" si="67"/>
        <v>54.563133856139416</v>
      </c>
    </row>
    <row r="2168" spans="1:3" x14ac:dyDescent="0.25">
      <c r="A2168">
        <v>148</v>
      </c>
      <c r="B2168">
        <f t="shared" si="66"/>
        <v>15.386686256782497</v>
      </c>
      <c r="C2168">
        <f t="shared" si="67"/>
        <v>236.75011396465936</v>
      </c>
    </row>
    <row r="2169" spans="1:3" x14ac:dyDescent="0.25">
      <c r="A2169">
        <v>112</v>
      </c>
      <c r="B2169">
        <f t="shared" si="66"/>
        <v>-20.613313743217503</v>
      </c>
      <c r="C2169">
        <f t="shared" si="67"/>
        <v>424.9087034763196</v>
      </c>
    </row>
    <row r="2170" spans="1:3" x14ac:dyDescent="0.25">
      <c r="A2170">
        <v>131</v>
      </c>
      <c r="B2170">
        <f t="shared" si="66"/>
        <v>-1.6133137432175033</v>
      </c>
      <c r="C2170">
        <f t="shared" si="67"/>
        <v>2.602781234054472</v>
      </c>
    </row>
    <row r="2171" spans="1:3" x14ac:dyDescent="0.25">
      <c r="A2171">
        <v>145</v>
      </c>
      <c r="B2171">
        <f t="shared" si="66"/>
        <v>12.386686256782497</v>
      </c>
      <c r="C2171">
        <f t="shared" si="67"/>
        <v>153.42999642396438</v>
      </c>
    </row>
    <row r="2172" spans="1:3" x14ac:dyDescent="0.25">
      <c r="A2172">
        <v>133.1</v>
      </c>
      <c r="B2172">
        <f t="shared" si="66"/>
        <v>0.486686256782491</v>
      </c>
      <c r="C2172">
        <f t="shared" si="67"/>
        <v>0.23686351254095278</v>
      </c>
    </row>
    <row r="2173" spans="1:3" x14ac:dyDescent="0.25">
      <c r="A2173">
        <v>140</v>
      </c>
      <c r="B2173">
        <f t="shared" si="66"/>
        <v>7.3866862567824967</v>
      </c>
      <c r="C2173">
        <f t="shared" si="67"/>
        <v>54.563133856139416</v>
      </c>
    </row>
    <row r="2174" spans="1:3" x14ac:dyDescent="0.25">
      <c r="A2174">
        <v>140</v>
      </c>
      <c r="B2174">
        <f t="shared" si="66"/>
        <v>7.3866862567824967</v>
      </c>
      <c r="C2174">
        <f t="shared" si="67"/>
        <v>54.563133856139416</v>
      </c>
    </row>
    <row r="2175" spans="1:3" x14ac:dyDescent="0.25">
      <c r="A2175">
        <v>150</v>
      </c>
      <c r="B2175">
        <f t="shared" si="66"/>
        <v>17.386686256782497</v>
      </c>
      <c r="C2175">
        <f t="shared" si="67"/>
        <v>302.29685899178935</v>
      </c>
    </row>
    <row r="2176" spans="1:3" x14ac:dyDescent="0.25">
      <c r="A2176">
        <v>120</v>
      </c>
      <c r="B2176">
        <f t="shared" si="66"/>
        <v>-12.613313743217503</v>
      </c>
      <c r="C2176">
        <f t="shared" si="67"/>
        <v>159.09568358483955</v>
      </c>
    </row>
    <row r="2177" spans="1:3" x14ac:dyDescent="0.25">
      <c r="A2177">
        <v>156</v>
      </c>
      <c r="B2177">
        <f t="shared" si="66"/>
        <v>23.386686256782497</v>
      </c>
      <c r="C2177">
        <f t="shared" si="67"/>
        <v>546.93709407317931</v>
      </c>
    </row>
    <row r="2178" spans="1:3" x14ac:dyDescent="0.25">
      <c r="A2178">
        <v>167</v>
      </c>
      <c r="B2178">
        <f t="shared" si="66"/>
        <v>34.386686256782497</v>
      </c>
      <c r="C2178">
        <f t="shared" si="67"/>
        <v>1182.4441917223942</v>
      </c>
    </row>
    <row r="2179" spans="1:3" x14ac:dyDescent="0.25">
      <c r="A2179">
        <v>133.1</v>
      </c>
      <c r="B2179">
        <f t="shared" ref="B2179:B2242" si="68">A2179 -$H$2</f>
        <v>0.486686256782491</v>
      </c>
      <c r="C2179">
        <f t="shared" ref="C2179:C2242" si="69">B2179*B2179</f>
        <v>0.23686351254095278</v>
      </c>
    </row>
    <row r="2180" spans="1:3" x14ac:dyDescent="0.25">
      <c r="A2180">
        <v>147</v>
      </c>
      <c r="B2180">
        <f t="shared" si="68"/>
        <v>14.386686256782497</v>
      </c>
      <c r="C2180">
        <f t="shared" si="69"/>
        <v>206.97674145109437</v>
      </c>
    </row>
    <row r="2181" spans="1:3" x14ac:dyDescent="0.25">
      <c r="A2181">
        <v>129</v>
      </c>
      <c r="B2181">
        <f t="shared" si="68"/>
        <v>-3.6133137432175033</v>
      </c>
      <c r="C2181">
        <f t="shared" si="69"/>
        <v>13.056036206924485</v>
      </c>
    </row>
    <row r="2182" spans="1:3" x14ac:dyDescent="0.25">
      <c r="A2182">
        <v>136</v>
      </c>
      <c r="B2182">
        <f t="shared" si="68"/>
        <v>3.3866862567824967</v>
      </c>
      <c r="C2182">
        <f t="shared" si="69"/>
        <v>11.469643801879439</v>
      </c>
    </row>
    <row r="2183" spans="1:3" x14ac:dyDescent="0.25">
      <c r="A2183">
        <v>128</v>
      </c>
      <c r="B2183">
        <f t="shared" si="68"/>
        <v>-4.6133137432175033</v>
      </c>
      <c r="C2183">
        <f t="shared" si="69"/>
        <v>21.282663693359492</v>
      </c>
    </row>
    <row r="2184" spans="1:3" x14ac:dyDescent="0.25">
      <c r="A2184">
        <v>140</v>
      </c>
      <c r="B2184">
        <f t="shared" si="68"/>
        <v>7.3866862567824967</v>
      </c>
      <c r="C2184">
        <f t="shared" si="69"/>
        <v>54.563133856139416</v>
      </c>
    </row>
    <row r="2185" spans="1:3" x14ac:dyDescent="0.25">
      <c r="A2185">
        <v>141</v>
      </c>
      <c r="B2185">
        <f t="shared" si="68"/>
        <v>8.3866862567824967</v>
      </c>
      <c r="C2185">
        <f t="shared" si="69"/>
        <v>70.336506369704409</v>
      </c>
    </row>
    <row r="2186" spans="1:3" x14ac:dyDescent="0.25">
      <c r="A2186">
        <v>133</v>
      </c>
      <c r="B2186">
        <f t="shared" si="68"/>
        <v>0.38668625678249668</v>
      </c>
      <c r="C2186">
        <f t="shared" si="69"/>
        <v>0.14952626118445897</v>
      </c>
    </row>
    <row r="2187" spans="1:3" x14ac:dyDescent="0.25">
      <c r="A2187">
        <v>125</v>
      </c>
      <c r="B2187">
        <f t="shared" si="68"/>
        <v>-7.6133137432175033</v>
      </c>
      <c r="C2187">
        <f t="shared" si="69"/>
        <v>57.962546152664515</v>
      </c>
    </row>
    <row r="2188" spans="1:3" x14ac:dyDescent="0.25">
      <c r="A2188">
        <v>124</v>
      </c>
      <c r="B2188">
        <f t="shared" si="68"/>
        <v>-8.6133137432175033</v>
      </c>
      <c r="C2188">
        <f t="shared" si="69"/>
        <v>74.189173639099522</v>
      </c>
    </row>
    <row r="2189" spans="1:3" x14ac:dyDescent="0.25">
      <c r="A2189">
        <v>140</v>
      </c>
      <c r="B2189">
        <f t="shared" si="68"/>
        <v>7.3866862567824967</v>
      </c>
      <c r="C2189">
        <f t="shared" si="69"/>
        <v>54.563133856139416</v>
      </c>
    </row>
    <row r="2190" spans="1:3" x14ac:dyDescent="0.25">
      <c r="A2190">
        <v>140</v>
      </c>
      <c r="B2190">
        <f t="shared" si="68"/>
        <v>7.3866862567824967</v>
      </c>
      <c r="C2190">
        <f t="shared" si="69"/>
        <v>54.563133856139416</v>
      </c>
    </row>
    <row r="2191" spans="1:3" x14ac:dyDescent="0.25">
      <c r="A2191">
        <v>137</v>
      </c>
      <c r="B2191">
        <f t="shared" si="68"/>
        <v>4.3866862567824967</v>
      </c>
      <c r="C2191">
        <f t="shared" si="69"/>
        <v>19.243016315444432</v>
      </c>
    </row>
    <row r="2192" spans="1:3" x14ac:dyDescent="0.25">
      <c r="A2192">
        <v>144</v>
      </c>
      <c r="B2192">
        <f t="shared" si="68"/>
        <v>11.386686256782497</v>
      </c>
      <c r="C2192">
        <f t="shared" si="69"/>
        <v>129.65662391039939</v>
      </c>
    </row>
    <row r="2193" spans="1:3" x14ac:dyDescent="0.25">
      <c r="A2193">
        <v>138</v>
      </c>
      <c r="B2193">
        <f t="shared" si="68"/>
        <v>5.3866862567824967</v>
      </c>
      <c r="C2193">
        <f t="shared" si="69"/>
        <v>29.016388829009426</v>
      </c>
    </row>
    <row r="2194" spans="1:3" x14ac:dyDescent="0.25">
      <c r="A2194">
        <v>130</v>
      </c>
      <c r="B2194">
        <f t="shared" si="68"/>
        <v>-2.6133137432175033</v>
      </c>
      <c r="C2194">
        <f t="shared" si="69"/>
        <v>6.8294087204894787</v>
      </c>
    </row>
    <row r="2195" spans="1:3" x14ac:dyDescent="0.25">
      <c r="A2195">
        <v>142</v>
      </c>
      <c r="B2195">
        <f t="shared" si="68"/>
        <v>9.3866862567824967</v>
      </c>
      <c r="C2195">
        <f t="shared" si="69"/>
        <v>88.109878883269403</v>
      </c>
    </row>
    <row r="2196" spans="1:3" x14ac:dyDescent="0.25">
      <c r="A2196">
        <v>136</v>
      </c>
      <c r="B2196">
        <f t="shared" si="68"/>
        <v>3.3866862567824967</v>
      </c>
      <c r="C2196">
        <f t="shared" si="69"/>
        <v>11.469643801879439</v>
      </c>
    </row>
    <row r="2197" spans="1:3" x14ac:dyDescent="0.25">
      <c r="A2197">
        <v>133.1</v>
      </c>
      <c r="B2197">
        <f t="shared" si="68"/>
        <v>0.486686256782491</v>
      </c>
      <c r="C2197">
        <f t="shared" si="69"/>
        <v>0.23686351254095278</v>
      </c>
    </row>
    <row r="2198" spans="1:3" x14ac:dyDescent="0.25">
      <c r="A2198">
        <v>130</v>
      </c>
      <c r="B2198">
        <f t="shared" si="68"/>
        <v>-2.6133137432175033</v>
      </c>
      <c r="C2198">
        <f t="shared" si="69"/>
        <v>6.8294087204894787</v>
      </c>
    </row>
    <row r="2199" spans="1:3" x14ac:dyDescent="0.25">
      <c r="A2199">
        <v>117</v>
      </c>
      <c r="B2199">
        <f t="shared" si="68"/>
        <v>-15.613313743217503</v>
      </c>
      <c r="C2199">
        <f t="shared" si="69"/>
        <v>243.77556604414457</v>
      </c>
    </row>
    <row r="2200" spans="1:3" x14ac:dyDescent="0.25">
      <c r="A2200">
        <v>136</v>
      </c>
      <c r="B2200">
        <f t="shared" si="68"/>
        <v>3.3866862567824967</v>
      </c>
      <c r="C2200">
        <f t="shared" si="69"/>
        <v>11.469643801879439</v>
      </c>
    </row>
    <row r="2201" spans="1:3" x14ac:dyDescent="0.25">
      <c r="A2201">
        <v>133.1</v>
      </c>
      <c r="B2201">
        <f t="shared" si="68"/>
        <v>0.486686256782491</v>
      </c>
      <c r="C2201">
        <f t="shared" si="69"/>
        <v>0.23686351254095278</v>
      </c>
    </row>
    <row r="2202" spans="1:3" x14ac:dyDescent="0.25">
      <c r="A2202">
        <v>140</v>
      </c>
      <c r="B2202">
        <f t="shared" si="68"/>
        <v>7.3866862567824967</v>
      </c>
      <c r="C2202">
        <f t="shared" si="69"/>
        <v>54.563133856139416</v>
      </c>
    </row>
    <row r="2203" spans="1:3" x14ac:dyDescent="0.25">
      <c r="A2203">
        <v>150</v>
      </c>
      <c r="B2203">
        <f t="shared" si="68"/>
        <v>17.386686256782497</v>
      </c>
      <c r="C2203">
        <f t="shared" si="69"/>
        <v>302.29685899178935</v>
      </c>
    </row>
    <row r="2204" spans="1:3" x14ac:dyDescent="0.25">
      <c r="A2204">
        <v>121</v>
      </c>
      <c r="B2204">
        <f t="shared" si="68"/>
        <v>-11.613313743217503</v>
      </c>
      <c r="C2204">
        <f t="shared" si="69"/>
        <v>134.86905609840454</v>
      </c>
    </row>
    <row r="2205" spans="1:3" x14ac:dyDescent="0.25">
      <c r="A2205">
        <v>120</v>
      </c>
      <c r="B2205">
        <f t="shared" si="68"/>
        <v>-12.613313743217503</v>
      </c>
      <c r="C2205">
        <f t="shared" si="69"/>
        <v>159.09568358483955</v>
      </c>
    </row>
    <row r="2206" spans="1:3" x14ac:dyDescent="0.25">
      <c r="A2206">
        <v>143</v>
      </c>
      <c r="B2206">
        <f t="shared" si="68"/>
        <v>10.386686256782497</v>
      </c>
      <c r="C2206">
        <f t="shared" si="69"/>
        <v>107.8832513968344</v>
      </c>
    </row>
    <row r="2207" spans="1:3" x14ac:dyDescent="0.25">
      <c r="A2207">
        <v>180</v>
      </c>
      <c r="B2207">
        <f t="shared" si="68"/>
        <v>47.386686256782497</v>
      </c>
      <c r="C2207">
        <f t="shared" si="69"/>
        <v>2245.498034398739</v>
      </c>
    </row>
    <row r="2208" spans="1:3" x14ac:dyDescent="0.25">
      <c r="A2208">
        <v>132</v>
      </c>
      <c r="B2208">
        <f t="shared" si="68"/>
        <v>-0.61331374321750332</v>
      </c>
      <c r="C2208">
        <f t="shared" si="69"/>
        <v>0.37615374761946557</v>
      </c>
    </row>
    <row r="2209" spans="1:3" x14ac:dyDescent="0.25">
      <c r="A2209">
        <v>130</v>
      </c>
      <c r="B2209">
        <f t="shared" si="68"/>
        <v>-2.6133137432175033</v>
      </c>
      <c r="C2209">
        <f t="shared" si="69"/>
        <v>6.8294087204894787</v>
      </c>
    </row>
    <row r="2210" spans="1:3" x14ac:dyDescent="0.25">
      <c r="A2210">
        <v>133.1</v>
      </c>
      <c r="B2210">
        <f t="shared" si="68"/>
        <v>0.486686256782491</v>
      </c>
      <c r="C2210">
        <f t="shared" si="69"/>
        <v>0.23686351254095278</v>
      </c>
    </row>
    <row r="2211" spans="1:3" x14ac:dyDescent="0.25">
      <c r="A2211">
        <v>131</v>
      </c>
      <c r="B2211">
        <f t="shared" si="68"/>
        <v>-1.6133137432175033</v>
      </c>
      <c r="C2211">
        <f t="shared" si="69"/>
        <v>2.602781234054472</v>
      </c>
    </row>
    <row r="2212" spans="1:3" x14ac:dyDescent="0.25">
      <c r="A2212">
        <v>149</v>
      </c>
      <c r="B2212">
        <f t="shared" si="68"/>
        <v>16.386686256782497</v>
      </c>
      <c r="C2212">
        <f t="shared" si="69"/>
        <v>268.52348647822436</v>
      </c>
    </row>
    <row r="2213" spans="1:3" x14ac:dyDescent="0.25">
      <c r="A2213">
        <v>124</v>
      </c>
      <c r="B2213">
        <f t="shared" si="68"/>
        <v>-8.6133137432175033</v>
      </c>
      <c r="C2213">
        <f t="shared" si="69"/>
        <v>74.189173639099522</v>
      </c>
    </row>
    <row r="2214" spans="1:3" x14ac:dyDescent="0.25">
      <c r="A2214">
        <v>126</v>
      </c>
      <c r="B2214">
        <f t="shared" si="68"/>
        <v>-6.6133137432175033</v>
      </c>
      <c r="C2214">
        <f t="shared" si="69"/>
        <v>43.735918666229509</v>
      </c>
    </row>
    <row r="2215" spans="1:3" x14ac:dyDescent="0.25">
      <c r="A2215">
        <v>140</v>
      </c>
      <c r="B2215">
        <f t="shared" si="68"/>
        <v>7.3866862567824967</v>
      </c>
      <c r="C2215">
        <f t="shared" si="69"/>
        <v>54.563133856139416</v>
      </c>
    </row>
    <row r="2216" spans="1:3" x14ac:dyDescent="0.25">
      <c r="A2216">
        <v>170</v>
      </c>
      <c r="B2216">
        <f t="shared" si="68"/>
        <v>37.386686256782497</v>
      </c>
      <c r="C2216">
        <f t="shared" si="69"/>
        <v>1397.7643092630892</v>
      </c>
    </row>
    <row r="2217" spans="1:3" x14ac:dyDescent="0.25">
      <c r="A2217">
        <v>133</v>
      </c>
      <c r="B2217">
        <f t="shared" si="68"/>
        <v>0.38668625678249668</v>
      </c>
      <c r="C2217">
        <f t="shared" si="69"/>
        <v>0.14952626118445897</v>
      </c>
    </row>
    <row r="2218" spans="1:3" x14ac:dyDescent="0.25">
      <c r="A2218">
        <v>126</v>
      </c>
      <c r="B2218">
        <f t="shared" si="68"/>
        <v>-6.6133137432175033</v>
      </c>
      <c r="C2218">
        <f t="shared" si="69"/>
        <v>43.735918666229509</v>
      </c>
    </row>
    <row r="2219" spans="1:3" x14ac:dyDescent="0.25">
      <c r="A2219">
        <v>129</v>
      </c>
      <c r="B2219">
        <f t="shared" si="68"/>
        <v>-3.6133137432175033</v>
      </c>
      <c r="C2219">
        <f t="shared" si="69"/>
        <v>13.056036206924485</v>
      </c>
    </row>
    <row r="2220" spans="1:3" x14ac:dyDescent="0.25">
      <c r="A2220">
        <v>140</v>
      </c>
      <c r="B2220">
        <f t="shared" si="68"/>
        <v>7.3866862567824967</v>
      </c>
      <c r="C2220">
        <f t="shared" si="69"/>
        <v>54.563133856139416</v>
      </c>
    </row>
    <row r="2221" spans="1:3" x14ac:dyDescent="0.25">
      <c r="A2221">
        <v>130</v>
      </c>
      <c r="B2221">
        <f t="shared" si="68"/>
        <v>-2.6133137432175033</v>
      </c>
      <c r="C2221">
        <f t="shared" si="69"/>
        <v>6.8294087204894787</v>
      </c>
    </row>
    <row r="2222" spans="1:3" x14ac:dyDescent="0.25">
      <c r="A2222">
        <v>130</v>
      </c>
      <c r="B2222">
        <f t="shared" si="68"/>
        <v>-2.6133137432175033</v>
      </c>
      <c r="C2222">
        <f t="shared" si="69"/>
        <v>6.8294087204894787</v>
      </c>
    </row>
    <row r="2223" spans="1:3" x14ac:dyDescent="0.25">
      <c r="A2223">
        <v>99</v>
      </c>
      <c r="B2223">
        <f t="shared" si="68"/>
        <v>-33.613313743217503</v>
      </c>
      <c r="C2223">
        <f t="shared" si="69"/>
        <v>1129.8548607999746</v>
      </c>
    </row>
    <row r="2224" spans="1:3" x14ac:dyDescent="0.25">
      <c r="A2224">
        <v>146</v>
      </c>
      <c r="B2224">
        <f t="shared" si="68"/>
        <v>13.386686256782497</v>
      </c>
      <c r="C2224">
        <f t="shared" si="69"/>
        <v>179.20336893752938</v>
      </c>
    </row>
    <row r="2225" spans="1:3" x14ac:dyDescent="0.25">
      <c r="A2225">
        <v>129</v>
      </c>
      <c r="B2225">
        <f t="shared" si="68"/>
        <v>-3.6133137432175033</v>
      </c>
      <c r="C2225">
        <f t="shared" si="69"/>
        <v>13.056036206924485</v>
      </c>
    </row>
    <row r="2226" spans="1:3" x14ac:dyDescent="0.25">
      <c r="A2226">
        <v>132</v>
      </c>
      <c r="B2226">
        <f t="shared" si="68"/>
        <v>-0.61331374321750332</v>
      </c>
      <c r="C2226">
        <f t="shared" si="69"/>
        <v>0.37615374761946557</v>
      </c>
    </row>
    <row r="2227" spans="1:3" x14ac:dyDescent="0.25">
      <c r="A2227">
        <v>110</v>
      </c>
      <c r="B2227">
        <f t="shared" si="68"/>
        <v>-22.613313743217503</v>
      </c>
      <c r="C2227">
        <f t="shared" si="69"/>
        <v>511.36195844918961</v>
      </c>
    </row>
    <row r="2228" spans="1:3" x14ac:dyDescent="0.25">
      <c r="A2228">
        <v>116</v>
      </c>
      <c r="B2228">
        <f t="shared" si="68"/>
        <v>-16.613313743217503</v>
      </c>
      <c r="C2228">
        <f t="shared" si="69"/>
        <v>276.00219353057958</v>
      </c>
    </row>
    <row r="2229" spans="1:3" x14ac:dyDescent="0.25">
      <c r="A2229">
        <v>119</v>
      </c>
      <c r="B2229">
        <f t="shared" si="68"/>
        <v>-13.613313743217503</v>
      </c>
      <c r="C2229">
        <f t="shared" si="69"/>
        <v>185.32231107127456</v>
      </c>
    </row>
    <row r="2230" spans="1:3" x14ac:dyDescent="0.25">
      <c r="A2230">
        <v>120</v>
      </c>
      <c r="B2230">
        <f t="shared" si="68"/>
        <v>-12.613313743217503</v>
      </c>
      <c r="C2230">
        <f t="shared" si="69"/>
        <v>159.09568358483955</v>
      </c>
    </row>
    <row r="2231" spans="1:3" x14ac:dyDescent="0.25">
      <c r="A2231">
        <v>117</v>
      </c>
      <c r="B2231">
        <f t="shared" si="68"/>
        <v>-15.613313743217503</v>
      </c>
      <c r="C2231">
        <f t="shared" si="69"/>
        <v>243.77556604414457</v>
      </c>
    </row>
    <row r="2232" spans="1:3" x14ac:dyDescent="0.25">
      <c r="A2232">
        <v>137</v>
      </c>
      <c r="B2232">
        <f t="shared" si="68"/>
        <v>4.3866862567824967</v>
      </c>
      <c r="C2232">
        <f t="shared" si="69"/>
        <v>19.243016315444432</v>
      </c>
    </row>
    <row r="2233" spans="1:3" x14ac:dyDescent="0.25">
      <c r="A2233">
        <v>124</v>
      </c>
      <c r="B2233">
        <f t="shared" si="68"/>
        <v>-8.6133137432175033</v>
      </c>
      <c r="C2233">
        <f t="shared" si="69"/>
        <v>74.189173639099522</v>
      </c>
    </row>
    <row r="2234" spans="1:3" x14ac:dyDescent="0.25">
      <c r="A2234">
        <v>151</v>
      </c>
      <c r="B2234">
        <f t="shared" si="68"/>
        <v>18.386686256782497</v>
      </c>
      <c r="C2234">
        <f t="shared" si="69"/>
        <v>338.07023150535434</v>
      </c>
    </row>
    <row r="2235" spans="1:3" x14ac:dyDescent="0.25">
      <c r="A2235">
        <v>138.6</v>
      </c>
      <c r="B2235">
        <f t="shared" si="68"/>
        <v>5.986686256782491</v>
      </c>
      <c r="C2235">
        <f t="shared" si="69"/>
        <v>35.840412337148351</v>
      </c>
    </row>
    <row r="2236" spans="1:3" x14ac:dyDescent="0.25">
      <c r="A2236">
        <v>118</v>
      </c>
      <c r="B2236">
        <f t="shared" si="68"/>
        <v>-14.613313743217503</v>
      </c>
      <c r="C2236">
        <f t="shared" si="69"/>
        <v>213.54893855770956</v>
      </c>
    </row>
    <row r="2237" spans="1:3" x14ac:dyDescent="0.25">
      <c r="A2237">
        <v>136</v>
      </c>
      <c r="B2237">
        <f t="shared" si="68"/>
        <v>3.3866862567824967</v>
      </c>
      <c r="C2237">
        <f t="shared" si="69"/>
        <v>11.469643801879439</v>
      </c>
    </row>
    <row r="2238" spans="1:3" x14ac:dyDescent="0.25">
      <c r="A2238">
        <v>123</v>
      </c>
      <c r="B2238">
        <f t="shared" si="68"/>
        <v>-9.6133137432175033</v>
      </c>
      <c r="C2238">
        <f t="shared" si="69"/>
        <v>92.415801125534529</v>
      </c>
    </row>
    <row r="2239" spans="1:3" x14ac:dyDescent="0.25">
      <c r="A2239">
        <v>133.1</v>
      </c>
      <c r="B2239">
        <f t="shared" si="68"/>
        <v>0.486686256782491</v>
      </c>
      <c r="C2239">
        <f t="shared" si="69"/>
        <v>0.23686351254095278</v>
      </c>
    </row>
    <row r="2240" spans="1:3" x14ac:dyDescent="0.25">
      <c r="A2240">
        <v>130</v>
      </c>
      <c r="B2240">
        <f t="shared" si="68"/>
        <v>-2.6133137432175033</v>
      </c>
      <c r="C2240">
        <f t="shared" si="69"/>
        <v>6.8294087204894787</v>
      </c>
    </row>
    <row r="2241" spans="1:3" x14ac:dyDescent="0.25">
      <c r="A2241">
        <v>133.1</v>
      </c>
      <c r="B2241">
        <f t="shared" si="68"/>
        <v>0.486686256782491</v>
      </c>
      <c r="C2241">
        <f t="shared" si="69"/>
        <v>0.23686351254095278</v>
      </c>
    </row>
    <row r="2242" spans="1:3" x14ac:dyDescent="0.25">
      <c r="A2242">
        <v>150</v>
      </c>
      <c r="B2242">
        <f t="shared" si="68"/>
        <v>17.386686256782497</v>
      </c>
      <c r="C2242">
        <f t="shared" si="69"/>
        <v>302.29685899178935</v>
      </c>
    </row>
    <row r="2243" spans="1:3" x14ac:dyDescent="0.25">
      <c r="A2243">
        <v>130</v>
      </c>
      <c r="B2243">
        <f t="shared" ref="B2243:B2306" si="70">A2243 -$H$2</f>
        <v>-2.6133137432175033</v>
      </c>
      <c r="C2243">
        <f t="shared" ref="C2243:C2306" si="71">B2243*B2243</f>
        <v>6.8294087204894787</v>
      </c>
    </row>
    <row r="2244" spans="1:3" x14ac:dyDescent="0.25">
      <c r="A2244">
        <v>128</v>
      </c>
      <c r="B2244">
        <f t="shared" si="70"/>
        <v>-4.6133137432175033</v>
      </c>
      <c r="C2244">
        <f t="shared" si="71"/>
        <v>21.282663693359492</v>
      </c>
    </row>
    <row r="2245" spans="1:3" x14ac:dyDescent="0.25">
      <c r="A2245">
        <v>133</v>
      </c>
      <c r="B2245">
        <f t="shared" si="70"/>
        <v>0.38668625678249668</v>
      </c>
      <c r="C2245">
        <f t="shared" si="71"/>
        <v>0.14952626118445897</v>
      </c>
    </row>
    <row r="2246" spans="1:3" x14ac:dyDescent="0.25">
      <c r="A2246">
        <v>133.1</v>
      </c>
      <c r="B2246">
        <f t="shared" si="70"/>
        <v>0.486686256782491</v>
      </c>
      <c r="C2246">
        <f t="shared" si="71"/>
        <v>0.23686351254095278</v>
      </c>
    </row>
    <row r="2247" spans="1:3" x14ac:dyDescent="0.25">
      <c r="A2247">
        <v>129</v>
      </c>
      <c r="B2247">
        <f t="shared" si="70"/>
        <v>-3.6133137432175033</v>
      </c>
      <c r="C2247">
        <f t="shared" si="71"/>
        <v>13.056036206924485</v>
      </c>
    </row>
    <row r="2248" spans="1:3" x14ac:dyDescent="0.25">
      <c r="A2248">
        <v>128</v>
      </c>
      <c r="B2248">
        <f t="shared" si="70"/>
        <v>-4.6133137432175033</v>
      </c>
      <c r="C2248">
        <f t="shared" si="71"/>
        <v>21.282663693359492</v>
      </c>
    </row>
    <row r="2249" spans="1:3" x14ac:dyDescent="0.25">
      <c r="A2249">
        <v>136</v>
      </c>
      <c r="B2249">
        <f t="shared" si="70"/>
        <v>3.3866862567824967</v>
      </c>
      <c r="C2249">
        <f t="shared" si="71"/>
        <v>11.469643801879439</v>
      </c>
    </row>
    <row r="2250" spans="1:3" x14ac:dyDescent="0.25">
      <c r="A2250">
        <v>130</v>
      </c>
      <c r="B2250">
        <f t="shared" si="70"/>
        <v>-2.6133137432175033</v>
      </c>
      <c r="C2250">
        <f t="shared" si="71"/>
        <v>6.8294087204894787</v>
      </c>
    </row>
    <row r="2251" spans="1:3" x14ac:dyDescent="0.25">
      <c r="A2251">
        <v>141</v>
      </c>
      <c r="B2251">
        <f t="shared" si="70"/>
        <v>8.3866862567824967</v>
      </c>
      <c r="C2251">
        <f t="shared" si="71"/>
        <v>70.336506369704409</v>
      </c>
    </row>
    <row r="2252" spans="1:3" x14ac:dyDescent="0.25">
      <c r="A2252">
        <v>140</v>
      </c>
      <c r="B2252">
        <f t="shared" si="70"/>
        <v>7.3866862567824967</v>
      </c>
      <c r="C2252">
        <f t="shared" si="71"/>
        <v>54.563133856139416</v>
      </c>
    </row>
    <row r="2253" spans="1:3" x14ac:dyDescent="0.25">
      <c r="A2253">
        <v>122</v>
      </c>
      <c r="B2253">
        <f t="shared" si="70"/>
        <v>-10.613313743217503</v>
      </c>
      <c r="C2253">
        <f t="shared" si="71"/>
        <v>112.64242861196954</v>
      </c>
    </row>
    <row r="2254" spans="1:3" x14ac:dyDescent="0.25">
      <c r="A2254">
        <v>140</v>
      </c>
      <c r="B2254">
        <f t="shared" si="70"/>
        <v>7.3866862567824967</v>
      </c>
      <c r="C2254">
        <f t="shared" si="71"/>
        <v>54.563133856139416</v>
      </c>
    </row>
    <row r="2255" spans="1:3" x14ac:dyDescent="0.25">
      <c r="A2255">
        <v>133.1</v>
      </c>
      <c r="B2255">
        <f t="shared" si="70"/>
        <v>0.486686256782491</v>
      </c>
      <c r="C2255">
        <f t="shared" si="71"/>
        <v>0.23686351254095278</v>
      </c>
    </row>
    <row r="2256" spans="1:3" x14ac:dyDescent="0.25">
      <c r="A2256">
        <v>120</v>
      </c>
      <c r="B2256">
        <f t="shared" si="70"/>
        <v>-12.613313743217503</v>
      </c>
      <c r="C2256">
        <f t="shared" si="71"/>
        <v>159.09568358483955</v>
      </c>
    </row>
    <row r="2257" spans="1:3" x14ac:dyDescent="0.25">
      <c r="A2257">
        <v>133.1</v>
      </c>
      <c r="B2257">
        <f t="shared" si="70"/>
        <v>0.486686256782491</v>
      </c>
      <c r="C2257">
        <f t="shared" si="71"/>
        <v>0.23686351254095278</v>
      </c>
    </row>
    <row r="2258" spans="1:3" x14ac:dyDescent="0.25">
      <c r="A2258">
        <v>120</v>
      </c>
      <c r="B2258">
        <f t="shared" si="70"/>
        <v>-12.613313743217503</v>
      </c>
      <c r="C2258">
        <f t="shared" si="71"/>
        <v>159.09568358483955</v>
      </c>
    </row>
    <row r="2259" spans="1:3" x14ac:dyDescent="0.25">
      <c r="A2259">
        <v>130</v>
      </c>
      <c r="B2259">
        <f t="shared" si="70"/>
        <v>-2.6133137432175033</v>
      </c>
      <c r="C2259">
        <f t="shared" si="71"/>
        <v>6.8294087204894787</v>
      </c>
    </row>
    <row r="2260" spans="1:3" x14ac:dyDescent="0.25">
      <c r="A2260">
        <v>120</v>
      </c>
      <c r="B2260">
        <f t="shared" si="70"/>
        <v>-12.613313743217503</v>
      </c>
      <c r="C2260">
        <f t="shared" si="71"/>
        <v>159.09568358483955</v>
      </c>
    </row>
    <row r="2261" spans="1:3" x14ac:dyDescent="0.25">
      <c r="A2261">
        <v>133.1</v>
      </c>
      <c r="B2261">
        <f t="shared" si="70"/>
        <v>0.486686256782491</v>
      </c>
      <c r="C2261">
        <f t="shared" si="71"/>
        <v>0.23686351254095278</v>
      </c>
    </row>
    <row r="2262" spans="1:3" x14ac:dyDescent="0.25">
      <c r="A2262">
        <v>122</v>
      </c>
      <c r="B2262">
        <f t="shared" si="70"/>
        <v>-10.613313743217503</v>
      </c>
      <c r="C2262">
        <f t="shared" si="71"/>
        <v>112.64242861196954</v>
      </c>
    </row>
    <row r="2263" spans="1:3" x14ac:dyDescent="0.25">
      <c r="A2263">
        <v>123</v>
      </c>
      <c r="B2263">
        <f t="shared" si="70"/>
        <v>-9.6133137432175033</v>
      </c>
      <c r="C2263">
        <f t="shared" si="71"/>
        <v>92.415801125534529</v>
      </c>
    </row>
    <row r="2264" spans="1:3" x14ac:dyDescent="0.25">
      <c r="A2264">
        <v>178</v>
      </c>
      <c r="B2264">
        <f t="shared" si="70"/>
        <v>45.386686256782497</v>
      </c>
      <c r="C2264">
        <f t="shared" si="71"/>
        <v>2059.9512893716092</v>
      </c>
    </row>
    <row r="2265" spans="1:3" x14ac:dyDescent="0.25">
      <c r="A2265">
        <v>130</v>
      </c>
      <c r="B2265">
        <f t="shared" si="70"/>
        <v>-2.6133137432175033</v>
      </c>
      <c r="C2265">
        <f t="shared" si="71"/>
        <v>6.8294087204894787</v>
      </c>
    </row>
    <row r="2266" spans="1:3" x14ac:dyDescent="0.25">
      <c r="A2266">
        <v>110</v>
      </c>
      <c r="B2266">
        <f t="shared" si="70"/>
        <v>-22.613313743217503</v>
      </c>
      <c r="C2266">
        <f t="shared" si="71"/>
        <v>511.36195844918961</v>
      </c>
    </row>
    <row r="2267" spans="1:3" x14ac:dyDescent="0.25">
      <c r="A2267">
        <v>106</v>
      </c>
      <c r="B2267">
        <f t="shared" si="70"/>
        <v>-26.613313743217503</v>
      </c>
      <c r="C2267">
        <f t="shared" si="71"/>
        <v>708.26846839492964</v>
      </c>
    </row>
    <row r="2268" spans="1:3" x14ac:dyDescent="0.25">
      <c r="A2268">
        <v>140</v>
      </c>
      <c r="B2268">
        <f t="shared" si="70"/>
        <v>7.3866862567824967</v>
      </c>
      <c r="C2268">
        <f t="shared" si="71"/>
        <v>54.563133856139416</v>
      </c>
    </row>
    <row r="2269" spans="1:3" x14ac:dyDescent="0.25">
      <c r="A2269">
        <v>108</v>
      </c>
      <c r="B2269">
        <f t="shared" si="70"/>
        <v>-24.613313743217503</v>
      </c>
      <c r="C2269">
        <f t="shared" si="71"/>
        <v>605.81521342205963</v>
      </c>
    </row>
    <row r="2270" spans="1:3" x14ac:dyDescent="0.25">
      <c r="A2270">
        <v>120</v>
      </c>
      <c r="B2270">
        <f t="shared" si="70"/>
        <v>-12.613313743217503</v>
      </c>
      <c r="C2270">
        <f t="shared" si="71"/>
        <v>159.09568358483955</v>
      </c>
    </row>
    <row r="2271" spans="1:3" x14ac:dyDescent="0.25">
      <c r="A2271">
        <v>100</v>
      </c>
      <c r="B2271">
        <f t="shared" si="70"/>
        <v>-32.613313743217503</v>
      </c>
      <c r="C2271">
        <f t="shared" si="71"/>
        <v>1063.6282333135396</v>
      </c>
    </row>
    <row r="2272" spans="1:3" x14ac:dyDescent="0.25">
      <c r="A2272">
        <v>140</v>
      </c>
      <c r="B2272">
        <f t="shared" si="70"/>
        <v>7.3866862567824967</v>
      </c>
      <c r="C2272">
        <f t="shared" si="71"/>
        <v>54.563133856139416</v>
      </c>
    </row>
    <row r="2273" spans="1:3" x14ac:dyDescent="0.25">
      <c r="A2273">
        <v>133.1</v>
      </c>
      <c r="B2273">
        <f t="shared" si="70"/>
        <v>0.486686256782491</v>
      </c>
      <c r="C2273">
        <f t="shared" si="71"/>
        <v>0.23686351254095278</v>
      </c>
    </row>
    <row r="2274" spans="1:3" x14ac:dyDescent="0.25">
      <c r="A2274">
        <v>133.1</v>
      </c>
      <c r="B2274">
        <f t="shared" si="70"/>
        <v>0.486686256782491</v>
      </c>
      <c r="C2274">
        <f t="shared" si="71"/>
        <v>0.23686351254095278</v>
      </c>
    </row>
    <row r="2275" spans="1:3" x14ac:dyDescent="0.25">
      <c r="A2275">
        <v>140</v>
      </c>
      <c r="B2275">
        <f t="shared" si="70"/>
        <v>7.3866862567824967</v>
      </c>
      <c r="C2275">
        <f t="shared" si="71"/>
        <v>54.563133856139416</v>
      </c>
    </row>
    <row r="2276" spans="1:3" x14ac:dyDescent="0.25">
      <c r="A2276">
        <v>100</v>
      </c>
      <c r="B2276">
        <f t="shared" si="70"/>
        <v>-32.613313743217503</v>
      </c>
      <c r="C2276">
        <f t="shared" si="71"/>
        <v>1063.6282333135396</v>
      </c>
    </row>
    <row r="2277" spans="1:3" x14ac:dyDescent="0.25">
      <c r="A2277">
        <v>123</v>
      </c>
      <c r="B2277">
        <f t="shared" si="70"/>
        <v>-9.6133137432175033</v>
      </c>
      <c r="C2277">
        <f t="shared" si="71"/>
        <v>92.415801125534529</v>
      </c>
    </row>
    <row r="2278" spans="1:3" x14ac:dyDescent="0.25">
      <c r="A2278">
        <v>133.1</v>
      </c>
      <c r="B2278">
        <f t="shared" si="70"/>
        <v>0.486686256782491</v>
      </c>
      <c r="C2278">
        <f t="shared" si="71"/>
        <v>0.23686351254095278</v>
      </c>
    </row>
    <row r="2279" spans="1:3" x14ac:dyDescent="0.25">
      <c r="A2279">
        <v>135</v>
      </c>
      <c r="B2279">
        <f t="shared" si="70"/>
        <v>2.3866862567824967</v>
      </c>
      <c r="C2279">
        <f t="shared" si="71"/>
        <v>5.6962712883144455</v>
      </c>
    </row>
    <row r="2280" spans="1:3" x14ac:dyDescent="0.25">
      <c r="A2280">
        <v>132</v>
      </c>
      <c r="B2280">
        <f t="shared" si="70"/>
        <v>-0.61331374321750332</v>
      </c>
      <c r="C2280">
        <f t="shared" si="71"/>
        <v>0.37615374761946557</v>
      </c>
    </row>
    <row r="2281" spans="1:3" x14ac:dyDescent="0.25">
      <c r="A2281">
        <v>120</v>
      </c>
      <c r="B2281">
        <f t="shared" si="70"/>
        <v>-12.613313743217503</v>
      </c>
      <c r="C2281">
        <f t="shared" si="71"/>
        <v>159.09568358483955</v>
      </c>
    </row>
    <row r="2282" spans="1:3" x14ac:dyDescent="0.25">
      <c r="A2282">
        <v>130</v>
      </c>
      <c r="B2282">
        <f t="shared" si="70"/>
        <v>-2.6133137432175033</v>
      </c>
      <c r="C2282">
        <f t="shared" si="71"/>
        <v>6.8294087204894787</v>
      </c>
    </row>
    <row r="2283" spans="1:3" x14ac:dyDescent="0.25">
      <c r="A2283">
        <v>140</v>
      </c>
      <c r="B2283">
        <f t="shared" si="70"/>
        <v>7.3866862567824967</v>
      </c>
      <c r="C2283">
        <f t="shared" si="71"/>
        <v>54.563133856139416</v>
      </c>
    </row>
    <row r="2284" spans="1:3" x14ac:dyDescent="0.25">
      <c r="A2284">
        <v>133.1</v>
      </c>
      <c r="B2284">
        <f t="shared" si="70"/>
        <v>0.486686256782491</v>
      </c>
      <c r="C2284">
        <f t="shared" si="71"/>
        <v>0.23686351254095278</v>
      </c>
    </row>
    <row r="2285" spans="1:3" x14ac:dyDescent="0.25">
      <c r="A2285">
        <v>120</v>
      </c>
      <c r="B2285">
        <f t="shared" si="70"/>
        <v>-12.613313743217503</v>
      </c>
      <c r="C2285">
        <f t="shared" si="71"/>
        <v>159.09568358483955</v>
      </c>
    </row>
    <row r="2286" spans="1:3" x14ac:dyDescent="0.25">
      <c r="A2286">
        <v>140</v>
      </c>
      <c r="B2286">
        <f t="shared" si="70"/>
        <v>7.3866862567824967</v>
      </c>
      <c r="C2286">
        <f t="shared" si="71"/>
        <v>54.563133856139416</v>
      </c>
    </row>
    <row r="2287" spans="1:3" x14ac:dyDescent="0.25">
      <c r="A2287">
        <v>133.1</v>
      </c>
      <c r="B2287">
        <f t="shared" si="70"/>
        <v>0.486686256782491</v>
      </c>
      <c r="C2287">
        <f t="shared" si="71"/>
        <v>0.23686351254095278</v>
      </c>
    </row>
    <row r="2288" spans="1:3" x14ac:dyDescent="0.25">
      <c r="A2288">
        <v>120</v>
      </c>
      <c r="B2288">
        <f t="shared" si="70"/>
        <v>-12.613313743217503</v>
      </c>
      <c r="C2288">
        <f t="shared" si="71"/>
        <v>159.09568358483955</v>
      </c>
    </row>
    <row r="2289" spans="1:3" x14ac:dyDescent="0.25">
      <c r="A2289">
        <v>125</v>
      </c>
      <c r="B2289">
        <f t="shared" si="70"/>
        <v>-7.6133137432175033</v>
      </c>
      <c r="C2289">
        <f t="shared" si="71"/>
        <v>57.962546152664515</v>
      </c>
    </row>
    <row r="2290" spans="1:3" x14ac:dyDescent="0.25">
      <c r="A2290">
        <v>136</v>
      </c>
      <c r="B2290">
        <f t="shared" si="70"/>
        <v>3.3866862567824967</v>
      </c>
      <c r="C2290">
        <f t="shared" si="71"/>
        <v>11.469643801879439</v>
      </c>
    </row>
    <row r="2291" spans="1:3" x14ac:dyDescent="0.25">
      <c r="A2291">
        <v>133.1</v>
      </c>
      <c r="B2291">
        <f t="shared" si="70"/>
        <v>0.486686256782491</v>
      </c>
      <c r="C2291">
        <f t="shared" si="71"/>
        <v>0.23686351254095278</v>
      </c>
    </row>
    <row r="2292" spans="1:3" x14ac:dyDescent="0.25">
      <c r="A2292">
        <v>120</v>
      </c>
      <c r="B2292">
        <f t="shared" si="70"/>
        <v>-12.613313743217503</v>
      </c>
      <c r="C2292">
        <f t="shared" si="71"/>
        <v>159.09568358483955</v>
      </c>
    </row>
    <row r="2293" spans="1:3" x14ac:dyDescent="0.25">
      <c r="A2293">
        <v>127</v>
      </c>
      <c r="B2293">
        <f t="shared" si="70"/>
        <v>-5.6133137432175033</v>
      </c>
      <c r="C2293">
        <f t="shared" si="71"/>
        <v>31.509291179794499</v>
      </c>
    </row>
    <row r="2294" spans="1:3" x14ac:dyDescent="0.25">
      <c r="A2294">
        <v>131</v>
      </c>
      <c r="B2294">
        <f t="shared" si="70"/>
        <v>-1.6133137432175033</v>
      </c>
      <c r="C2294">
        <f t="shared" si="71"/>
        <v>2.602781234054472</v>
      </c>
    </row>
    <row r="2295" spans="1:3" x14ac:dyDescent="0.25">
      <c r="A2295">
        <v>127</v>
      </c>
      <c r="B2295">
        <f t="shared" si="70"/>
        <v>-5.6133137432175033</v>
      </c>
      <c r="C2295">
        <f t="shared" si="71"/>
        <v>31.509291179794499</v>
      </c>
    </row>
    <row r="2296" spans="1:3" x14ac:dyDescent="0.25">
      <c r="A2296">
        <v>132</v>
      </c>
      <c r="B2296">
        <f t="shared" si="70"/>
        <v>-0.61331374321750332</v>
      </c>
      <c r="C2296">
        <f t="shared" si="71"/>
        <v>0.37615374761946557</v>
      </c>
    </row>
    <row r="2297" spans="1:3" x14ac:dyDescent="0.25">
      <c r="A2297">
        <v>137</v>
      </c>
      <c r="B2297">
        <f t="shared" si="70"/>
        <v>4.3866862567824967</v>
      </c>
      <c r="C2297">
        <f t="shared" si="71"/>
        <v>19.243016315444432</v>
      </c>
    </row>
    <row r="2298" spans="1:3" x14ac:dyDescent="0.25">
      <c r="A2298">
        <v>126</v>
      </c>
      <c r="B2298">
        <f t="shared" si="70"/>
        <v>-6.6133137432175033</v>
      </c>
      <c r="C2298">
        <f t="shared" si="71"/>
        <v>43.735918666229509</v>
      </c>
    </row>
    <row r="2299" spans="1:3" x14ac:dyDescent="0.25">
      <c r="A2299">
        <v>136</v>
      </c>
      <c r="B2299">
        <f t="shared" si="70"/>
        <v>3.3866862567824967</v>
      </c>
      <c r="C2299">
        <f t="shared" si="71"/>
        <v>11.469643801879439</v>
      </c>
    </row>
    <row r="2300" spans="1:3" x14ac:dyDescent="0.25">
      <c r="A2300">
        <v>124</v>
      </c>
      <c r="B2300">
        <f t="shared" si="70"/>
        <v>-8.6133137432175033</v>
      </c>
      <c r="C2300">
        <f t="shared" si="71"/>
        <v>74.189173639099522</v>
      </c>
    </row>
    <row r="2301" spans="1:3" x14ac:dyDescent="0.25">
      <c r="A2301">
        <v>137</v>
      </c>
      <c r="B2301">
        <f t="shared" si="70"/>
        <v>4.3866862567824967</v>
      </c>
      <c r="C2301">
        <f t="shared" si="71"/>
        <v>19.243016315444432</v>
      </c>
    </row>
    <row r="2302" spans="1:3" x14ac:dyDescent="0.25">
      <c r="A2302">
        <v>140</v>
      </c>
      <c r="B2302">
        <f t="shared" si="70"/>
        <v>7.3866862567824967</v>
      </c>
      <c r="C2302">
        <f t="shared" si="71"/>
        <v>54.563133856139416</v>
      </c>
    </row>
    <row r="2303" spans="1:3" x14ac:dyDescent="0.25">
      <c r="A2303">
        <v>131</v>
      </c>
      <c r="B2303">
        <f t="shared" si="70"/>
        <v>-1.6133137432175033</v>
      </c>
      <c r="C2303">
        <f t="shared" si="71"/>
        <v>2.602781234054472</v>
      </c>
    </row>
    <row r="2304" spans="1:3" x14ac:dyDescent="0.25">
      <c r="A2304">
        <v>130</v>
      </c>
      <c r="B2304">
        <f t="shared" si="70"/>
        <v>-2.6133137432175033</v>
      </c>
      <c r="C2304">
        <f t="shared" si="71"/>
        <v>6.8294087204894787</v>
      </c>
    </row>
    <row r="2305" spans="1:3" x14ac:dyDescent="0.25">
      <c r="A2305">
        <v>136</v>
      </c>
      <c r="B2305">
        <f t="shared" si="70"/>
        <v>3.3866862567824967</v>
      </c>
      <c r="C2305">
        <f t="shared" si="71"/>
        <v>11.469643801879439</v>
      </c>
    </row>
    <row r="2306" spans="1:3" x14ac:dyDescent="0.25">
      <c r="A2306">
        <v>133.1</v>
      </c>
      <c r="B2306">
        <f t="shared" si="70"/>
        <v>0.486686256782491</v>
      </c>
      <c r="C2306">
        <f t="shared" si="71"/>
        <v>0.23686351254095278</v>
      </c>
    </row>
    <row r="2307" spans="1:3" x14ac:dyDescent="0.25">
      <c r="A2307">
        <v>110</v>
      </c>
      <c r="B2307">
        <f t="shared" ref="B2307:B2370" si="72">A2307 -$H$2</f>
        <v>-22.613313743217503</v>
      </c>
      <c r="C2307">
        <f t="shared" ref="C2307:C2370" si="73">B2307*B2307</f>
        <v>511.36195844918961</v>
      </c>
    </row>
    <row r="2308" spans="1:3" x14ac:dyDescent="0.25">
      <c r="A2308">
        <v>140</v>
      </c>
      <c r="B2308">
        <f t="shared" si="72"/>
        <v>7.3866862567824967</v>
      </c>
      <c r="C2308">
        <f t="shared" si="73"/>
        <v>54.563133856139416</v>
      </c>
    </row>
    <row r="2309" spans="1:3" x14ac:dyDescent="0.25">
      <c r="A2309">
        <v>133.1</v>
      </c>
      <c r="B2309">
        <f t="shared" si="72"/>
        <v>0.486686256782491</v>
      </c>
      <c r="C2309">
        <f t="shared" si="73"/>
        <v>0.23686351254095278</v>
      </c>
    </row>
    <row r="2310" spans="1:3" x14ac:dyDescent="0.25">
      <c r="A2310">
        <v>141</v>
      </c>
      <c r="B2310">
        <f t="shared" si="72"/>
        <v>8.3866862567824967</v>
      </c>
      <c r="C2310">
        <f t="shared" si="73"/>
        <v>70.336506369704409</v>
      </c>
    </row>
    <row r="2311" spans="1:3" x14ac:dyDescent="0.25">
      <c r="A2311">
        <v>130</v>
      </c>
      <c r="B2311">
        <f t="shared" si="72"/>
        <v>-2.6133137432175033</v>
      </c>
      <c r="C2311">
        <f t="shared" si="73"/>
        <v>6.8294087204894787</v>
      </c>
    </row>
    <row r="2312" spans="1:3" x14ac:dyDescent="0.25">
      <c r="A2312">
        <v>160</v>
      </c>
      <c r="B2312">
        <f t="shared" si="72"/>
        <v>27.386686256782497</v>
      </c>
      <c r="C2312">
        <f t="shared" si="73"/>
        <v>750.03058412743928</v>
      </c>
    </row>
    <row r="2313" spans="1:3" x14ac:dyDescent="0.25">
      <c r="A2313">
        <v>140</v>
      </c>
      <c r="B2313">
        <f t="shared" si="72"/>
        <v>7.3866862567824967</v>
      </c>
      <c r="C2313">
        <f t="shared" si="73"/>
        <v>54.563133856139416</v>
      </c>
    </row>
    <row r="2314" spans="1:3" x14ac:dyDescent="0.25">
      <c r="A2314">
        <v>150</v>
      </c>
      <c r="B2314">
        <f t="shared" si="72"/>
        <v>17.386686256782497</v>
      </c>
      <c r="C2314">
        <f t="shared" si="73"/>
        <v>302.29685899178935</v>
      </c>
    </row>
    <row r="2315" spans="1:3" x14ac:dyDescent="0.25">
      <c r="A2315">
        <v>150</v>
      </c>
      <c r="B2315">
        <f t="shared" si="72"/>
        <v>17.386686256782497</v>
      </c>
      <c r="C2315">
        <f t="shared" si="73"/>
        <v>302.29685899178935</v>
      </c>
    </row>
    <row r="2316" spans="1:3" x14ac:dyDescent="0.25">
      <c r="A2316">
        <v>133.1</v>
      </c>
      <c r="B2316">
        <f t="shared" si="72"/>
        <v>0.486686256782491</v>
      </c>
      <c r="C2316">
        <f t="shared" si="73"/>
        <v>0.23686351254095278</v>
      </c>
    </row>
    <row r="2317" spans="1:3" x14ac:dyDescent="0.25">
      <c r="A2317">
        <v>152</v>
      </c>
      <c r="B2317">
        <f t="shared" si="72"/>
        <v>19.386686256782497</v>
      </c>
      <c r="C2317">
        <f t="shared" si="73"/>
        <v>375.84360401891934</v>
      </c>
    </row>
    <row r="2318" spans="1:3" x14ac:dyDescent="0.25">
      <c r="A2318">
        <v>133.1</v>
      </c>
      <c r="B2318">
        <f t="shared" si="72"/>
        <v>0.486686256782491</v>
      </c>
      <c r="C2318">
        <f t="shared" si="73"/>
        <v>0.23686351254095278</v>
      </c>
    </row>
    <row r="2319" spans="1:3" x14ac:dyDescent="0.25">
      <c r="A2319">
        <v>130</v>
      </c>
      <c r="B2319">
        <f t="shared" si="72"/>
        <v>-2.6133137432175033</v>
      </c>
      <c r="C2319">
        <f t="shared" si="73"/>
        <v>6.8294087204894787</v>
      </c>
    </row>
    <row r="2320" spans="1:3" x14ac:dyDescent="0.25">
      <c r="A2320">
        <v>148</v>
      </c>
      <c r="B2320">
        <f t="shared" si="72"/>
        <v>15.386686256782497</v>
      </c>
      <c r="C2320">
        <f t="shared" si="73"/>
        <v>236.75011396465936</v>
      </c>
    </row>
    <row r="2321" spans="1:3" x14ac:dyDescent="0.25">
      <c r="A2321">
        <v>148</v>
      </c>
      <c r="B2321">
        <f t="shared" si="72"/>
        <v>15.386686256782497</v>
      </c>
      <c r="C2321">
        <f t="shared" si="73"/>
        <v>236.75011396465936</v>
      </c>
    </row>
    <row r="2322" spans="1:3" x14ac:dyDescent="0.25">
      <c r="A2322">
        <v>130</v>
      </c>
      <c r="B2322">
        <f t="shared" si="72"/>
        <v>-2.6133137432175033</v>
      </c>
      <c r="C2322">
        <f t="shared" si="73"/>
        <v>6.8294087204894787</v>
      </c>
    </row>
    <row r="2323" spans="1:3" x14ac:dyDescent="0.25">
      <c r="A2323">
        <v>160</v>
      </c>
      <c r="B2323">
        <f t="shared" si="72"/>
        <v>27.386686256782497</v>
      </c>
      <c r="C2323">
        <f t="shared" si="73"/>
        <v>750.03058412743928</v>
      </c>
    </row>
    <row r="2324" spans="1:3" x14ac:dyDescent="0.25">
      <c r="A2324">
        <v>130</v>
      </c>
      <c r="B2324">
        <f t="shared" si="72"/>
        <v>-2.6133137432175033</v>
      </c>
      <c r="C2324">
        <f t="shared" si="73"/>
        <v>6.8294087204894787</v>
      </c>
    </row>
    <row r="2325" spans="1:3" x14ac:dyDescent="0.25">
      <c r="A2325">
        <v>110</v>
      </c>
      <c r="B2325">
        <f t="shared" si="72"/>
        <v>-22.613313743217503</v>
      </c>
      <c r="C2325">
        <f t="shared" si="73"/>
        <v>511.36195844918961</v>
      </c>
    </row>
    <row r="2326" spans="1:3" x14ac:dyDescent="0.25">
      <c r="A2326">
        <v>122</v>
      </c>
      <c r="B2326">
        <f t="shared" si="72"/>
        <v>-10.613313743217503</v>
      </c>
      <c r="C2326">
        <f t="shared" si="73"/>
        <v>112.64242861196954</v>
      </c>
    </row>
    <row r="2327" spans="1:3" x14ac:dyDescent="0.25">
      <c r="A2327">
        <v>110</v>
      </c>
      <c r="B2327">
        <f t="shared" si="72"/>
        <v>-22.613313743217503</v>
      </c>
      <c r="C2327">
        <f t="shared" si="73"/>
        <v>511.36195844918961</v>
      </c>
    </row>
    <row r="2328" spans="1:3" x14ac:dyDescent="0.25">
      <c r="A2328">
        <v>129</v>
      </c>
      <c r="B2328">
        <f t="shared" si="72"/>
        <v>-3.6133137432175033</v>
      </c>
      <c r="C2328">
        <f t="shared" si="73"/>
        <v>13.056036206924485</v>
      </c>
    </row>
    <row r="2329" spans="1:3" x14ac:dyDescent="0.25">
      <c r="A2329">
        <v>110</v>
      </c>
      <c r="B2329">
        <f t="shared" si="72"/>
        <v>-22.613313743217503</v>
      </c>
      <c r="C2329">
        <f t="shared" si="73"/>
        <v>511.36195844918961</v>
      </c>
    </row>
    <row r="2330" spans="1:3" x14ac:dyDescent="0.25">
      <c r="A2330">
        <v>170</v>
      </c>
      <c r="B2330">
        <f t="shared" si="72"/>
        <v>37.386686256782497</v>
      </c>
      <c r="C2330">
        <f t="shared" si="73"/>
        <v>1397.7643092630892</v>
      </c>
    </row>
    <row r="2331" spans="1:3" x14ac:dyDescent="0.25">
      <c r="A2331">
        <v>110</v>
      </c>
      <c r="B2331">
        <f t="shared" si="72"/>
        <v>-22.613313743217503</v>
      </c>
      <c r="C2331">
        <f t="shared" si="73"/>
        <v>511.36195844918961</v>
      </c>
    </row>
    <row r="2332" spans="1:3" x14ac:dyDescent="0.25">
      <c r="A2332">
        <v>110</v>
      </c>
      <c r="B2332">
        <f t="shared" si="72"/>
        <v>-22.613313743217503</v>
      </c>
      <c r="C2332">
        <f t="shared" si="73"/>
        <v>511.36195844918961</v>
      </c>
    </row>
    <row r="2333" spans="1:3" x14ac:dyDescent="0.25">
      <c r="A2333">
        <v>133.1</v>
      </c>
      <c r="B2333">
        <f t="shared" si="72"/>
        <v>0.486686256782491</v>
      </c>
      <c r="C2333">
        <f t="shared" si="73"/>
        <v>0.23686351254095278</v>
      </c>
    </row>
    <row r="2334" spans="1:3" x14ac:dyDescent="0.25">
      <c r="A2334">
        <v>133.1</v>
      </c>
      <c r="B2334">
        <f t="shared" si="72"/>
        <v>0.486686256782491</v>
      </c>
      <c r="C2334">
        <f t="shared" si="73"/>
        <v>0.23686351254095278</v>
      </c>
    </row>
    <row r="2335" spans="1:3" x14ac:dyDescent="0.25">
      <c r="A2335">
        <v>126</v>
      </c>
      <c r="B2335">
        <f t="shared" si="72"/>
        <v>-6.6133137432175033</v>
      </c>
      <c r="C2335">
        <f t="shared" si="73"/>
        <v>43.735918666229509</v>
      </c>
    </row>
    <row r="2336" spans="1:3" x14ac:dyDescent="0.25">
      <c r="A2336">
        <v>137</v>
      </c>
      <c r="B2336">
        <f t="shared" si="72"/>
        <v>4.3866862567824967</v>
      </c>
      <c r="C2336">
        <f t="shared" si="73"/>
        <v>19.243016315444432</v>
      </c>
    </row>
    <row r="2337" spans="1:3" x14ac:dyDescent="0.25">
      <c r="A2337">
        <v>117</v>
      </c>
      <c r="B2337">
        <f t="shared" si="72"/>
        <v>-15.613313743217503</v>
      </c>
      <c r="C2337">
        <f t="shared" si="73"/>
        <v>243.77556604414457</v>
      </c>
    </row>
    <row r="2338" spans="1:3" x14ac:dyDescent="0.25">
      <c r="A2338">
        <v>100</v>
      </c>
      <c r="B2338">
        <f t="shared" si="72"/>
        <v>-32.613313743217503</v>
      </c>
      <c r="C2338">
        <f t="shared" si="73"/>
        <v>1063.6282333135396</v>
      </c>
    </row>
    <row r="2339" spans="1:3" x14ac:dyDescent="0.25">
      <c r="A2339">
        <v>120</v>
      </c>
      <c r="B2339">
        <f t="shared" si="72"/>
        <v>-12.613313743217503</v>
      </c>
      <c r="C2339">
        <f t="shared" si="73"/>
        <v>159.09568358483955</v>
      </c>
    </row>
    <row r="2340" spans="1:3" x14ac:dyDescent="0.25">
      <c r="A2340">
        <v>126</v>
      </c>
      <c r="B2340">
        <f t="shared" si="72"/>
        <v>-6.6133137432175033</v>
      </c>
      <c r="C2340">
        <f t="shared" si="73"/>
        <v>43.735918666229509</v>
      </c>
    </row>
    <row r="2341" spans="1:3" x14ac:dyDescent="0.25">
      <c r="A2341">
        <v>122</v>
      </c>
      <c r="B2341">
        <f t="shared" si="72"/>
        <v>-10.613313743217503</v>
      </c>
      <c r="C2341">
        <f t="shared" si="73"/>
        <v>112.64242861196954</v>
      </c>
    </row>
    <row r="2342" spans="1:3" x14ac:dyDescent="0.25">
      <c r="A2342">
        <v>111</v>
      </c>
      <c r="B2342">
        <f t="shared" si="72"/>
        <v>-21.613313743217503</v>
      </c>
      <c r="C2342">
        <f t="shared" si="73"/>
        <v>467.13533096275461</v>
      </c>
    </row>
    <row r="2343" spans="1:3" x14ac:dyDescent="0.25">
      <c r="A2343">
        <v>139</v>
      </c>
      <c r="B2343">
        <f t="shared" si="72"/>
        <v>6.3866862567824967</v>
      </c>
      <c r="C2343">
        <f t="shared" si="73"/>
        <v>40.789761342574423</v>
      </c>
    </row>
    <row r="2344" spans="1:3" x14ac:dyDescent="0.25">
      <c r="A2344">
        <v>150</v>
      </c>
      <c r="B2344">
        <f t="shared" si="72"/>
        <v>17.386686256782497</v>
      </c>
      <c r="C2344">
        <f t="shared" si="73"/>
        <v>302.29685899178935</v>
      </c>
    </row>
    <row r="2345" spans="1:3" x14ac:dyDescent="0.25">
      <c r="A2345">
        <v>116</v>
      </c>
      <c r="B2345">
        <f t="shared" si="72"/>
        <v>-16.613313743217503</v>
      </c>
      <c r="C2345">
        <f t="shared" si="73"/>
        <v>276.00219353057958</v>
      </c>
    </row>
    <row r="2346" spans="1:3" x14ac:dyDescent="0.25">
      <c r="A2346">
        <v>130</v>
      </c>
      <c r="B2346">
        <f t="shared" si="72"/>
        <v>-2.6133137432175033</v>
      </c>
      <c r="C2346">
        <f t="shared" si="73"/>
        <v>6.8294087204894787</v>
      </c>
    </row>
    <row r="2347" spans="1:3" x14ac:dyDescent="0.25">
      <c r="A2347">
        <v>150</v>
      </c>
      <c r="B2347">
        <f t="shared" si="72"/>
        <v>17.386686256782497</v>
      </c>
      <c r="C2347">
        <f t="shared" si="73"/>
        <v>302.29685899178935</v>
      </c>
    </row>
    <row r="2348" spans="1:3" x14ac:dyDescent="0.25">
      <c r="A2348">
        <v>132</v>
      </c>
      <c r="B2348">
        <f t="shared" si="72"/>
        <v>-0.61331374321750332</v>
      </c>
      <c r="C2348">
        <f t="shared" si="73"/>
        <v>0.37615374761946557</v>
      </c>
    </row>
    <row r="2349" spans="1:3" x14ac:dyDescent="0.25">
      <c r="A2349">
        <v>108</v>
      </c>
      <c r="B2349">
        <f t="shared" si="72"/>
        <v>-24.613313743217503</v>
      </c>
      <c r="C2349">
        <f t="shared" si="73"/>
        <v>605.81521342205963</v>
      </c>
    </row>
    <row r="2350" spans="1:3" x14ac:dyDescent="0.25">
      <c r="A2350">
        <v>133.1</v>
      </c>
      <c r="B2350">
        <f t="shared" si="72"/>
        <v>0.486686256782491</v>
      </c>
      <c r="C2350">
        <f t="shared" si="73"/>
        <v>0.23686351254095278</v>
      </c>
    </row>
    <row r="2351" spans="1:3" x14ac:dyDescent="0.25">
      <c r="A2351">
        <v>120</v>
      </c>
      <c r="B2351">
        <f t="shared" si="72"/>
        <v>-12.613313743217503</v>
      </c>
      <c r="C2351">
        <f t="shared" si="73"/>
        <v>159.09568358483955</v>
      </c>
    </row>
    <row r="2352" spans="1:3" x14ac:dyDescent="0.25">
      <c r="A2352">
        <v>146</v>
      </c>
      <c r="B2352">
        <f t="shared" si="72"/>
        <v>13.386686256782497</v>
      </c>
      <c r="C2352">
        <f t="shared" si="73"/>
        <v>179.20336893752938</v>
      </c>
    </row>
    <row r="2353" spans="1:3" x14ac:dyDescent="0.25">
      <c r="A2353">
        <v>150</v>
      </c>
      <c r="B2353">
        <f t="shared" si="72"/>
        <v>17.386686256782497</v>
      </c>
      <c r="C2353">
        <f t="shared" si="73"/>
        <v>302.29685899178935</v>
      </c>
    </row>
    <row r="2354" spans="1:3" x14ac:dyDescent="0.25">
      <c r="A2354">
        <v>160</v>
      </c>
      <c r="B2354">
        <f t="shared" si="72"/>
        <v>27.386686256782497</v>
      </c>
      <c r="C2354">
        <f t="shared" si="73"/>
        <v>750.03058412743928</v>
      </c>
    </row>
    <row r="2355" spans="1:3" x14ac:dyDescent="0.25">
      <c r="A2355">
        <v>125</v>
      </c>
      <c r="B2355">
        <f t="shared" si="72"/>
        <v>-7.6133137432175033</v>
      </c>
      <c r="C2355">
        <f t="shared" si="73"/>
        <v>57.962546152664515</v>
      </c>
    </row>
    <row r="2356" spans="1:3" x14ac:dyDescent="0.25">
      <c r="A2356">
        <v>125</v>
      </c>
      <c r="B2356">
        <f t="shared" si="72"/>
        <v>-7.6133137432175033</v>
      </c>
      <c r="C2356">
        <f t="shared" si="73"/>
        <v>57.962546152664515</v>
      </c>
    </row>
    <row r="2357" spans="1:3" x14ac:dyDescent="0.25">
      <c r="A2357">
        <v>122</v>
      </c>
      <c r="B2357">
        <f t="shared" si="72"/>
        <v>-10.613313743217503</v>
      </c>
      <c r="C2357">
        <f t="shared" si="73"/>
        <v>112.64242861196954</v>
      </c>
    </row>
    <row r="2358" spans="1:3" x14ac:dyDescent="0.25">
      <c r="A2358">
        <v>138</v>
      </c>
      <c r="B2358">
        <f t="shared" si="72"/>
        <v>5.3866862567824967</v>
      </c>
      <c r="C2358">
        <f t="shared" si="73"/>
        <v>29.016388829009426</v>
      </c>
    </row>
    <row r="2359" spans="1:3" x14ac:dyDescent="0.25">
      <c r="A2359">
        <v>150</v>
      </c>
      <c r="B2359">
        <f t="shared" si="72"/>
        <v>17.386686256782497</v>
      </c>
      <c r="C2359">
        <f t="shared" si="73"/>
        <v>302.29685899178935</v>
      </c>
    </row>
    <row r="2360" spans="1:3" x14ac:dyDescent="0.25">
      <c r="A2360">
        <v>140</v>
      </c>
      <c r="B2360">
        <f t="shared" si="72"/>
        <v>7.3866862567824967</v>
      </c>
      <c r="C2360">
        <f t="shared" si="73"/>
        <v>54.563133856139416</v>
      </c>
    </row>
    <row r="2361" spans="1:3" x14ac:dyDescent="0.25">
      <c r="A2361">
        <v>113</v>
      </c>
      <c r="B2361">
        <f t="shared" si="72"/>
        <v>-19.613313743217503</v>
      </c>
      <c r="C2361">
        <f t="shared" si="73"/>
        <v>384.68207598988459</v>
      </c>
    </row>
    <row r="2362" spans="1:3" x14ac:dyDescent="0.25">
      <c r="A2362">
        <v>139</v>
      </c>
      <c r="B2362">
        <f t="shared" si="72"/>
        <v>6.3866862567824967</v>
      </c>
      <c r="C2362">
        <f t="shared" si="73"/>
        <v>40.789761342574423</v>
      </c>
    </row>
    <row r="2363" spans="1:3" x14ac:dyDescent="0.25">
      <c r="A2363">
        <v>133.1</v>
      </c>
      <c r="B2363">
        <f t="shared" si="72"/>
        <v>0.486686256782491</v>
      </c>
      <c r="C2363">
        <f t="shared" si="73"/>
        <v>0.23686351254095278</v>
      </c>
    </row>
    <row r="2364" spans="1:3" x14ac:dyDescent="0.25">
      <c r="A2364">
        <v>118</v>
      </c>
      <c r="B2364">
        <f t="shared" si="72"/>
        <v>-14.613313743217503</v>
      </c>
      <c r="C2364">
        <f t="shared" si="73"/>
        <v>213.54893855770956</v>
      </c>
    </row>
    <row r="2365" spans="1:3" x14ac:dyDescent="0.25">
      <c r="A2365">
        <v>140</v>
      </c>
      <c r="B2365">
        <f t="shared" si="72"/>
        <v>7.3866862567824967</v>
      </c>
      <c r="C2365">
        <f t="shared" si="73"/>
        <v>54.563133856139416</v>
      </c>
    </row>
    <row r="2366" spans="1:3" x14ac:dyDescent="0.25">
      <c r="A2366">
        <v>144</v>
      </c>
      <c r="B2366">
        <f t="shared" si="72"/>
        <v>11.386686256782497</v>
      </c>
      <c r="C2366">
        <f t="shared" si="73"/>
        <v>129.65662391039939</v>
      </c>
    </row>
    <row r="2367" spans="1:3" x14ac:dyDescent="0.25">
      <c r="A2367">
        <v>125</v>
      </c>
      <c r="B2367">
        <f t="shared" si="72"/>
        <v>-7.6133137432175033</v>
      </c>
      <c r="C2367">
        <f t="shared" si="73"/>
        <v>57.962546152664515</v>
      </c>
    </row>
    <row r="2368" spans="1:3" x14ac:dyDescent="0.25">
      <c r="A2368">
        <v>131</v>
      </c>
      <c r="B2368">
        <f t="shared" si="72"/>
        <v>-1.6133137432175033</v>
      </c>
      <c r="C2368">
        <f t="shared" si="73"/>
        <v>2.602781234054472</v>
      </c>
    </row>
    <row r="2369" spans="1:3" x14ac:dyDescent="0.25">
      <c r="A2369">
        <v>131</v>
      </c>
      <c r="B2369">
        <f t="shared" si="72"/>
        <v>-1.6133137432175033</v>
      </c>
      <c r="C2369">
        <f t="shared" si="73"/>
        <v>2.602781234054472</v>
      </c>
    </row>
    <row r="2370" spans="1:3" x14ac:dyDescent="0.25">
      <c r="A2370">
        <v>140</v>
      </c>
      <c r="B2370">
        <f t="shared" si="72"/>
        <v>7.3866862567824967</v>
      </c>
      <c r="C2370">
        <f t="shared" si="73"/>
        <v>54.563133856139416</v>
      </c>
    </row>
    <row r="2371" spans="1:3" x14ac:dyDescent="0.25">
      <c r="A2371">
        <v>133.1</v>
      </c>
      <c r="B2371">
        <f t="shared" ref="B2371:B2434" si="74">A2371 -$H$2</f>
        <v>0.486686256782491</v>
      </c>
      <c r="C2371">
        <f t="shared" ref="C2371:C2434" si="75">B2371*B2371</f>
        <v>0.23686351254095278</v>
      </c>
    </row>
    <row r="2372" spans="1:3" x14ac:dyDescent="0.25">
      <c r="A2372">
        <v>140</v>
      </c>
      <c r="B2372">
        <f t="shared" si="74"/>
        <v>7.3866862567824967</v>
      </c>
      <c r="C2372">
        <f t="shared" si="75"/>
        <v>54.563133856139416</v>
      </c>
    </row>
    <row r="2373" spans="1:3" x14ac:dyDescent="0.25">
      <c r="A2373">
        <v>139</v>
      </c>
      <c r="B2373">
        <f t="shared" si="74"/>
        <v>6.3866862567824967</v>
      </c>
      <c r="C2373">
        <f t="shared" si="75"/>
        <v>40.789761342574423</v>
      </c>
    </row>
    <row r="2374" spans="1:3" x14ac:dyDescent="0.25">
      <c r="A2374">
        <v>125</v>
      </c>
      <c r="B2374">
        <f t="shared" si="74"/>
        <v>-7.6133137432175033</v>
      </c>
      <c r="C2374">
        <f t="shared" si="75"/>
        <v>57.962546152664515</v>
      </c>
    </row>
    <row r="2375" spans="1:3" x14ac:dyDescent="0.25">
      <c r="A2375">
        <v>117</v>
      </c>
      <c r="B2375">
        <f t="shared" si="74"/>
        <v>-15.613313743217503</v>
      </c>
      <c r="C2375">
        <f t="shared" si="75"/>
        <v>243.77556604414457</v>
      </c>
    </row>
    <row r="2376" spans="1:3" x14ac:dyDescent="0.25">
      <c r="A2376">
        <v>150</v>
      </c>
      <c r="B2376">
        <f t="shared" si="74"/>
        <v>17.386686256782497</v>
      </c>
      <c r="C2376">
        <f t="shared" si="75"/>
        <v>302.29685899178935</v>
      </c>
    </row>
    <row r="2377" spans="1:3" x14ac:dyDescent="0.25">
      <c r="A2377">
        <v>95</v>
      </c>
      <c r="B2377">
        <f t="shared" si="74"/>
        <v>-37.613313743217503</v>
      </c>
      <c r="C2377">
        <f t="shared" si="75"/>
        <v>1414.7613707457147</v>
      </c>
    </row>
    <row r="2378" spans="1:3" x14ac:dyDescent="0.25">
      <c r="A2378">
        <v>150</v>
      </c>
      <c r="B2378">
        <f t="shared" si="74"/>
        <v>17.386686256782497</v>
      </c>
      <c r="C2378">
        <f t="shared" si="75"/>
        <v>302.29685899178935</v>
      </c>
    </row>
    <row r="2379" spans="1:3" x14ac:dyDescent="0.25">
      <c r="A2379">
        <v>120</v>
      </c>
      <c r="B2379">
        <f t="shared" si="74"/>
        <v>-12.613313743217503</v>
      </c>
      <c r="C2379">
        <f t="shared" si="75"/>
        <v>159.09568358483955</v>
      </c>
    </row>
    <row r="2380" spans="1:3" x14ac:dyDescent="0.25">
      <c r="A2380">
        <v>136</v>
      </c>
      <c r="B2380">
        <f t="shared" si="74"/>
        <v>3.3866862567824967</v>
      </c>
      <c r="C2380">
        <f t="shared" si="75"/>
        <v>11.469643801879439</v>
      </c>
    </row>
    <row r="2381" spans="1:3" x14ac:dyDescent="0.25">
      <c r="A2381">
        <v>133</v>
      </c>
      <c r="B2381">
        <f t="shared" si="74"/>
        <v>0.38668625678249668</v>
      </c>
      <c r="C2381">
        <f t="shared" si="75"/>
        <v>0.14952626118445897</v>
      </c>
    </row>
    <row r="2382" spans="1:3" x14ac:dyDescent="0.25">
      <c r="A2382">
        <v>125</v>
      </c>
      <c r="B2382">
        <f t="shared" si="74"/>
        <v>-7.6133137432175033</v>
      </c>
      <c r="C2382">
        <f t="shared" si="75"/>
        <v>57.962546152664515</v>
      </c>
    </row>
    <row r="2383" spans="1:3" x14ac:dyDescent="0.25">
      <c r="A2383">
        <v>127</v>
      </c>
      <c r="B2383">
        <f t="shared" si="74"/>
        <v>-5.6133137432175033</v>
      </c>
      <c r="C2383">
        <f t="shared" si="75"/>
        <v>31.509291179794499</v>
      </c>
    </row>
    <row r="2384" spans="1:3" x14ac:dyDescent="0.25">
      <c r="A2384">
        <v>130</v>
      </c>
      <c r="B2384">
        <f t="shared" si="74"/>
        <v>-2.6133137432175033</v>
      </c>
      <c r="C2384">
        <f t="shared" si="75"/>
        <v>6.8294087204894787</v>
      </c>
    </row>
    <row r="2385" spans="1:3" x14ac:dyDescent="0.25">
      <c r="A2385">
        <v>130</v>
      </c>
      <c r="B2385">
        <f t="shared" si="74"/>
        <v>-2.6133137432175033</v>
      </c>
      <c r="C2385">
        <f t="shared" si="75"/>
        <v>6.8294087204894787</v>
      </c>
    </row>
    <row r="2386" spans="1:3" x14ac:dyDescent="0.25">
      <c r="A2386">
        <v>127</v>
      </c>
      <c r="B2386">
        <f t="shared" si="74"/>
        <v>-5.6133137432175033</v>
      </c>
      <c r="C2386">
        <f t="shared" si="75"/>
        <v>31.509291179794499</v>
      </c>
    </row>
    <row r="2387" spans="1:3" x14ac:dyDescent="0.25">
      <c r="A2387">
        <v>140</v>
      </c>
      <c r="B2387">
        <f t="shared" si="74"/>
        <v>7.3866862567824967</v>
      </c>
      <c r="C2387">
        <f t="shared" si="75"/>
        <v>54.563133856139416</v>
      </c>
    </row>
    <row r="2388" spans="1:3" x14ac:dyDescent="0.25">
      <c r="A2388">
        <v>125</v>
      </c>
      <c r="B2388">
        <f t="shared" si="74"/>
        <v>-7.6133137432175033</v>
      </c>
      <c r="C2388">
        <f t="shared" si="75"/>
        <v>57.962546152664515</v>
      </c>
    </row>
    <row r="2389" spans="1:3" x14ac:dyDescent="0.25">
      <c r="A2389">
        <v>135</v>
      </c>
      <c r="B2389">
        <f t="shared" si="74"/>
        <v>2.3866862567824967</v>
      </c>
      <c r="C2389">
        <f t="shared" si="75"/>
        <v>5.6962712883144455</v>
      </c>
    </row>
    <row r="2390" spans="1:3" x14ac:dyDescent="0.25">
      <c r="A2390">
        <v>132</v>
      </c>
      <c r="B2390">
        <f t="shared" si="74"/>
        <v>-0.61331374321750332</v>
      </c>
      <c r="C2390">
        <f t="shared" si="75"/>
        <v>0.37615374761946557</v>
      </c>
    </row>
    <row r="2391" spans="1:3" x14ac:dyDescent="0.25">
      <c r="A2391">
        <v>110</v>
      </c>
      <c r="B2391">
        <f t="shared" si="74"/>
        <v>-22.613313743217503</v>
      </c>
      <c r="C2391">
        <f t="shared" si="75"/>
        <v>511.36195844918961</v>
      </c>
    </row>
    <row r="2392" spans="1:3" x14ac:dyDescent="0.25">
      <c r="A2392">
        <v>130</v>
      </c>
      <c r="B2392">
        <f t="shared" si="74"/>
        <v>-2.6133137432175033</v>
      </c>
      <c r="C2392">
        <f t="shared" si="75"/>
        <v>6.8294087204894787</v>
      </c>
    </row>
    <row r="2393" spans="1:3" x14ac:dyDescent="0.25">
      <c r="A2393">
        <v>130</v>
      </c>
      <c r="B2393">
        <f t="shared" si="74"/>
        <v>-2.6133137432175033</v>
      </c>
      <c r="C2393">
        <f t="shared" si="75"/>
        <v>6.8294087204894787</v>
      </c>
    </row>
    <row r="2394" spans="1:3" x14ac:dyDescent="0.25">
      <c r="A2394">
        <v>135</v>
      </c>
      <c r="B2394">
        <f t="shared" si="74"/>
        <v>2.3866862567824967</v>
      </c>
      <c r="C2394">
        <f t="shared" si="75"/>
        <v>5.6962712883144455</v>
      </c>
    </row>
    <row r="2395" spans="1:3" x14ac:dyDescent="0.25">
      <c r="A2395">
        <v>133.1</v>
      </c>
      <c r="B2395">
        <f t="shared" si="74"/>
        <v>0.486686256782491</v>
      </c>
      <c r="C2395">
        <f t="shared" si="75"/>
        <v>0.23686351254095278</v>
      </c>
    </row>
    <row r="2396" spans="1:3" x14ac:dyDescent="0.25">
      <c r="A2396">
        <v>135</v>
      </c>
      <c r="B2396">
        <f t="shared" si="74"/>
        <v>2.3866862567824967</v>
      </c>
      <c r="C2396">
        <f t="shared" si="75"/>
        <v>5.6962712883144455</v>
      </c>
    </row>
    <row r="2397" spans="1:3" x14ac:dyDescent="0.25">
      <c r="A2397">
        <v>128</v>
      </c>
      <c r="B2397">
        <f t="shared" si="74"/>
        <v>-4.6133137432175033</v>
      </c>
      <c r="C2397">
        <f t="shared" si="75"/>
        <v>21.282663693359492</v>
      </c>
    </row>
    <row r="2398" spans="1:3" x14ac:dyDescent="0.25">
      <c r="A2398">
        <v>140</v>
      </c>
      <c r="B2398">
        <f t="shared" si="74"/>
        <v>7.3866862567824967</v>
      </c>
      <c r="C2398">
        <f t="shared" si="75"/>
        <v>54.563133856139416</v>
      </c>
    </row>
    <row r="2399" spans="1:3" x14ac:dyDescent="0.25">
      <c r="A2399">
        <v>135</v>
      </c>
      <c r="B2399">
        <f t="shared" si="74"/>
        <v>2.3866862567824967</v>
      </c>
      <c r="C2399">
        <f t="shared" si="75"/>
        <v>5.6962712883144455</v>
      </c>
    </row>
    <row r="2400" spans="1:3" x14ac:dyDescent="0.25">
      <c r="A2400">
        <v>131</v>
      </c>
      <c r="B2400">
        <f t="shared" si="74"/>
        <v>-1.6133137432175033</v>
      </c>
      <c r="C2400">
        <f t="shared" si="75"/>
        <v>2.602781234054472</v>
      </c>
    </row>
    <row r="2401" spans="1:3" x14ac:dyDescent="0.25">
      <c r="A2401">
        <v>131</v>
      </c>
      <c r="B2401">
        <f t="shared" si="74"/>
        <v>-1.6133137432175033</v>
      </c>
      <c r="C2401">
        <f t="shared" si="75"/>
        <v>2.602781234054472</v>
      </c>
    </row>
    <row r="2402" spans="1:3" x14ac:dyDescent="0.25">
      <c r="A2402">
        <v>100</v>
      </c>
      <c r="B2402">
        <f t="shared" si="74"/>
        <v>-32.613313743217503</v>
      </c>
      <c r="C2402">
        <f t="shared" si="75"/>
        <v>1063.6282333135396</v>
      </c>
    </row>
    <row r="2403" spans="1:3" x14ac:dyDescent="0.25">
      <c r="A2403">
        <v>140</v>
      </c>
      <c r="B2403">
        <f t="shared" si="74"/>
        <v>7.3866862567824967</v>
      </c>
      <c r="C2403">
        <f t="shared" si="75"/>
        <v>54.563133856139416</v>
      </c>
    </row>
    <row r="2404" spans="1:3" x14ac:dyDescent="0.25">
      <c r="A2404">
        <v>124</v>
      </c>
      <c r="B2404">
        <f t="shared" si="74"/>
        <v>-8.6133137432175033</v>
      </c>
      <c r="C2404">
        <f t="shared" si="75"/>
        <v>74.189173639099522</v>
      </c>
    </row>
    <row r="2405" spans="1:3" x14ac:dyDescent="0.25">
      <c r="A2405">
        <v>130</v>
      </c>
      <c r="B2405">
        <f t="shared" si="74"/>
        <v>-2.6133137432175033</v>
      </c>
      <c r="C2405">
        <f t="shared" si="75"/>
        <v>6.8294087204894787</v>
      </c>
    </row>
    <row r="2406" spans="1:3" x14ac:dyDescent="0.25">
      <c r="A2406">
        <v>142</v>
      </c>
      <c r="B2406">
        <f t="shared" si="74"/>
        <v>9.3866862567824967</v>
      </c>
      <c r="C2406">
        <f t="shared" si="75"/>
        <v>88.109878883269403</v>
      </c>
    </row>
    <row r="2407" spans="1:3" x14ac:dyDescent="0.25">
      <c r="A2407">
        <v>150</v>
      </c>
      <c r="B2407">
        <f t="shared" si="74"/>
        <v>17.386686256782497</v>
      </c>
      <c r="C2407">
        <f t="shared" si="75"/>
        <v>302.29685899178935</v>
      </c>
    </row>
    <row r="2408" spans="1:3" x14ac:dyDescent="0.25">
      <c r="A2408">
        <v>110</v>
      </c>
      <c r="B2408">
        <f t="shared" si="74"/>
        <v>-22.613313743217503</v>
      </c>
      <c r="C2408">
        <f t="shared" si="75"/>
        <v>511.36195844918961</v>
      </c>
    </row>
    <row r="2409" spans="1:3" x14ac:dyDescent="0.25">
      <c r="A2409">
        <v>110</v>
      </c>
      <c r="B2409">
        <f t="shared" si="74"/>
        <v>-22.613313743217503</v>
      </c>
      <c r="C2409">
        <f t="shared" si="75"/>
        <v>511.36195844918961</v>
      </c>
    </row>
    <row r="2410" spans="1:3" x14ac:dyDescent="0.25">
      <c r="A2410">
        <v>112</v>
      </c>
      <c r="B2410">
        <f t="shared" si="74"/>
        <v>-20.613313743217503</v>
      </c>
      <c r="C2410">
        <f t="shared" si="75"/>
        <v>424.9087034763196</v>
      </c>
    </row>
    <row r="2411" spans="1:3" x14ac:dyDescent="0.25">
      <c r="A2411">
        <v>100</v>
      </c>
      <c r="B2411">
        <f t="shared" si="74"/>
        <v>-32.613313743217503</v>
      </c>
      <c r="C2411">
        <f t="shared" si="75"/>
        <v>1063.6282333135396</v>
      </c>
    </row>
    <row r="2412" spans="1:3" x14ac:dyDescent="0.25">
      <c r="A2412">
        <v>130</v>
      </c>
      <c r="B2412">
        <f t="shared" si="74"/>
        <v>-2.6133137432175033</v>
      </c>
      <c r="C2412">
        <f t="shared" si="75"/>
        <v>6.8294087204894787</v>
      </c>
    </row>
    <row r="2413" spans="1:3" x14ac:dyDescent="0.25">
      <c r="A2413">
        <v>133.1</v>
      </c>
      <c r="B2413">
        <f t="shared" si="74"/>
        <v>0.486686256782491</v>
      </c>
      <c r="C2413">
        <f t="shared" si="75"/>
        <v>0.23686351254095278</v>
      </c>
    </row>
    <row r="2414" spans="1:3" x14ac:dyDescent="0.25">
      <c r="A2414">
        <v>150</v>
      </c>
      <c r="B2414">
        <f t="shared" si="74"/>
        <v>17.386686256782497</v>
      </c>
      <c r="C2414">
        <f t="shared" si="75"/>
        <v>302.29685899178935</v>
      </c>
    </row>
    <row r="2415" spans="1:3" x14ac:dyDescent="0.25">
      <c r="A2415">
        <v>100</v>
      </c>
      <c r="B2415">
        <f t="shared" si="74"/>
        <v>-32.613313743217503</v>
      </c>
      <c r="C2415">
        <f t="shared" si="75"/>
        <v>1063.6282333135396</v>
      </c>
    </row>
    <row r="2416" spans="1:3" x14ac:dyDescent="0.25">
      <c r="A2416">
        <v>130</v>
      </c>
      <c r="B2416">
        <f t="shared" si="74"/>
        <v>-2.6133137432175033</v>
      </c>
      <c r="C2416">
        <f t="shared" si="75"/>
        <v>6.8294087204894787</v>
      </c>
    </row>
    <row r="2417" spans="1:3" x14ac:dyDescent="0.25">
      <c r="A2417">
        <v>129</v>
      </c>
      <c r="B2417">
        <f t="shared" si="74"/>
        <v>-3.6133137432175033</v>
      </c>
      <c r="C2417">
        <f t="shared" si="75"/>
        <v>13.056036206924485</v>
      </c>
    </row>
    <row r="2418" spans="1:3" x14ac:dyDescent="0.25">
      <c r="A2418">
        <v>127</v>
      </c>
      <c r="B2418">
        <f t="shared" si="74"/>
        <v>-5.6133137432175033</v>
      </c>
      <c r="C2418">
        <f t="shared" si="75"/>
        <v>31.509291179794499</v>
      </c>
    </row>
    <row r="2419" spans="1:3" x14ac:dyDescent="0.25">
      <c r="A2419">
        <v>140</v>
      </c>
      <c r="B2419">
        <f t="shared" si="74"/>
        <v>7.3866862567824967</v>
      </c>
      <c r="C2419">
        <f t="shared" si="75"/>
        <v>54.563133856139416</v>
      </c>
    </row>
    <row r="2420" spans="1:3" x14ac:dyDescent="0.25">
      <c r="A2420">
        <v>130</v>
      </c>
      <c r="B2420">
        <f t="shared" si="74"/>
        <v>-2.6133137432175033</v>
      </c>
      <c r="C2420">
        <f t="shared" si="75"/>
        <v>6.8294087204894787</v>
      </c>
    </row>
    <row r="2421" spans="1:3" x14ac:dyDescent="0.25">
      <c r="A2421">
        <v>133.1</v>
      </c>
      <c r="B2421">
        <f t="shared" si="74"/>
        <v>0.486686256782491</v>
      </c>
      <c r="C2421">
        <f t="shared" si="75"/>
        <v>0.23686351254095278</v>
      </c>
    </row>
    <row r="2422" spans="1:3" x14ac:dyDescent="0.25">
      <c r="A2422">
        <v>140</v>
      </c>
      <c r="B2422">
        <f t="shared" si="74"/>
        <v>7.3866862567824967</v>
      </c>
      <c r="C2422">
        <f t="shared" si="75"/>
        <v>54.563133856139416</v>
      </c>
    </row>
    <row r="2423" spans="1:3" x14ac:dyDescent="0.25">
      <c r="A2423">
        <v>133.1</v>
      </c>
      <c r="B2423">
        <f t="shared" si="74"/>
        <v>0.486686256782491</v>
      </c>
      <c r="C2423">
        <f t="shared" si="75"/>
        <v>0.23686351254095278</v>
      </c>
    </row>
    <row r="2424" spans="1:3" x14ac:dyDescent="0.25">
      <c r="A2424">
        <v>120</v>
      </c>
      <c r="B2424">
        <f t="shared" si="74"/>
        <v>-12.613313743217503</v>
      </c>
      <c r="C2424">
        <f t="shared" si="75"/>
        <v>159.09568358483955</v>
      </c>
    </row>
    <row r="2425" spans="1:3" x14ac:dyDescent="0.25">
      <c r="A2425">
        <v>133.1</v>
      </c>
      <c r="B2425">
        <f t="shared" si="74"/>
        <v>0.486686256782491</v>
      </c>
      <c r="C2425">
        <f t="shared" si="75"/>
        <v>0.23686351254095278</v>
      </c>
    </row>
    <row r="2426" spans="1:3" x14ac:dyDescent="0.25">
      <c r="A2426">
        <v>120</v>
      </c>
      <c r="B2426">
        <f t="shared" si="74"/>
        <v>-12.613313743217503</v>
      </c>
      <c r="C2426">
        <f t="shared" si="75"/>
        <v>159.09568358483955</v>
      </c>
    </row>
    <row r="2427" spans="1:3" x14ac:dyDescent="0.25">
      <c r="A2427">
        <v>133.1</v>
      </c>
      <c r="B2427">
        <f t="shared" si="74"/>
        <v>0.486686256782491</v>
      </c>
      <c r="C2427">
        <f t="shared" si="75"/>
        <v>0.23686351254095278</v>
      </c>
    </row>
    <row r="2428" spans="1:3" x14ac:dyDescent="0.25">
      <c r="A2428">
        <v>133.1</v>
      </c>
      <c r="B2428">
        <f t="shared" si="74"/>
        <v>0.486686256782491</v>
      </c>
      <c r="C2428">
        <f t="shared" si="75"/>
        <v>0.23686351254095278</v>
      </c>
    </row>
    <row r="2429" spans="1:3" x14ac:dyDescent="0.25">
      <c r="A2429">
        <v>100</v>
      </c>
      <c r="B2429">
        <f t="shared" si="74"/>
        <v>-32.613313743217503</v>
      </c>
      <c r="C2429">
        <f t="shared" si="75"/>
        <v>1063.6282333135396</v>
      </c>
    </row>
    <row r="2430" spans="1:3" x14ac:dyDescent="0.25">
      <c r="A2430">
        <v>133.1</v>
      </c>
      <c r="B2430">
        <f t="shared" si="74"/>
        <v>0.486686256782491</v>
      </c>
      <c r="C2430">
        <f t="shared" si="75"/>
        <v>0.23686351254095278</v>
      </c>
    </row>
    <row r="2431" spans="1:3" x14ac:dyDescent="0.25">
      <c r="A2431">
        <v>120</v>
      </c>
      <c r="B2431">
        <f t="shared" si="74"/>
        <v>-12.613313743217503</v>
      </c>
      <c r="C2431">
        <f t="shared" si="75"/>
        <v>159.09568358483955</v>
      </c>
    </row>
    <row r="2432" spans="1:3" x14ac:dyDescent="0.25">
      <c r="A2432">
        <v>128</v>
      </c>
      <c r="B2432">
        <f t="shared" si="74"/>
        <v>-4.6133137432175033</v>
      </c>
      <c r="C2432">
        <f t="shared" si="75"/>
        <v>21.282663693359492</v>
      </c>
    </row>
    <row r="2433" spans="1:3" x14ac:dyDescent="0.25">
      <c r="A2433">
        <v>172</v>
      </c>
      <c r="B2433">
        <f t="shared" si="74"/>
        <v>39.386686256782497</v>
      </c>
      <c r="C2433">
        <f t="shared" si="75"/>
        <v>1551.3110542902191</v>
      </c>
    </row>
    <row r="2434" spans="1:3" x14ac:dyDescent="0.25">
      <c r="A2434">
        <v>146</v>
      </c>
      <c r="B2434">
        <f t="shared" si="74"/>
        <v>13.386686256782497</v>
      </c>
      <c r="C2434">
        <f t="shared" si="75"/>
        <v>179.20336893752938</v>
      </c>
    </row>
    <row r="2435" spans="1:3" x14ac:dyDescent="0.25">
      <c r="A2435">
        <v>135</v>
      </c>
      <c r="B2435">
        <f t="shared" ref="B2435:B2498" si="76">A2435 -$H$2</f>
        <v>2.3866862567824967</v>
      </c>
      <c r="C2435">
        <f t="shared" ref="C2435:C2498" si="77">B2435*B2435</f>
        <v>5.6962712883144455</v>
      </c>
    </row>
    <row r="2436" spans="1:3" x14ac:dyDescent="0.25">
      <c r="A2436">
        <v>160</v>
      </c>
      <c r="B2436">
        <f t="shared" si="76"/>
        <v>27.386686256782497</v>
      </c>
      <c r="C2436">
        <f t="shared" si="77"/>
        <v>750.03058412743928</v>
      </c>
    </row>
    <row r="2437" spans="1:3" x14ac:dyDescent="0.25">
      <c r="A2437">
        <v>150</v>
      </c>
      <c r="B2437">
        <f t="shared" si="76"/>
        <v>17.386686256782497</v>
      </c>
      <c r="C2437">
        <f t="shared" si="77"/>
        <v>302.29685899178935</v>
      </c>
    </row>
    <row r="2438" spans="1:3" x14ac:dyDescent="0.25">
      <c r="A2438">
        <v>130</v>
      </c>
      <c r="B2438">
        <f t="shared" si="76"/>
        <v>-2.6133137432175033</v>
      </c>
      <c r="C2438">
        <f t="shared" si="77"/>
        <v>6.8294087204894787</v>
      </c>
    </row>
    <row r="2439" spans="1:3" x14ac:dyDescent="0.25">
      <c r="A2439">
        <v>111</v>
      </c>
      <c r="B2439">
        <f t="shared" si="76"/>
        <v>-21.613313743217503</v>
      </c>
      <c r="C2439">
        <f t="shared" si="77"/>
        <v>467.13533096275461</v>
      </c>
    </row>
    <row r="2440" spans="1:3" x14ac:dyDescent="0.25">
      <c r="A2440">
        <v>130</v>
      </c>
      <c r="B2440">
        <f t="shared" si="76"/>
        <v>-2.6133137432175033</v>
      </c>
      <c r="C2440">
        <f t="shared" si="77"/>
        <v>6.8294087204894787</v>
      </c>
    </row>
    <row r="2441" spans="1:3" x14ac:dyDescent="0.25">
      <c r="A2441">
        <v>170</v>
      </c>
      <c r="B2441">
        <f t="shared" si="76"/>
        <v>37.386686256782497</v>
      </c>
      <c r="C2441">
        <f t="shared" si="77"/>
        <v>1397.7643092630892</v>
      </c>
    </row>
    <row r="2442" spans="1:3" x14ac:dyDescent="0.25">
      <c r="A2442">
        <v>133.1</v>
      </c>
      <c r="B2442">
        <f t="shared" si="76"/>
        <v>0.486686256782491</v>
      </c>
      <c r="C2442">
        <f t="shared" si="77"/>
        <v>0.23686351254095278</v>
      </c>
    </row>
    <row r="2443" spans="1:3" x14ac:dyDescent="0.25">
      <c r="A2443">
        <v>100</v>
      </c>
      <c r="B2443">
        <f t="shared" si="76"/>
        <v>-32.613313743217503</v>
      </c>
      <c r="C2443">
        <f t="shared" si="77"/>
        <v>1063.6282333135396</v>
      </c>
    </row>
    <row r="2444" spans="1:3" x14ac:dyDescent="0.25">
      <c r="A2444">
        <v>120</v>
      </c>
      <c r="B2444">
        <f t="shared" si="76"/>
        <v>-12.613313743217503</v>
      </c>
      <c r="C2444">
        <f t="shared" si="77"/>
        <v>159.09568358483955</v>
      </c>
    </row>
    <row r="2445" spans="1:3" x14ac:dyDescent="0.25">
      <c r="A2445">
        <v>110</v>
      </c>
      <c r="B2445">
        <f t="shared" si="76"/>
        <v>-22.613313743217503</v>
      </c>
      <c r="C2445">
        <f t="shared" si="77"/>
        <v>511.36195844918961</v>
      </c>
    </row>
    <row r="2446" spans="1:3" x14ac:dyDescent="0.25">
      <c r="A2446">
        <v>133.1</v>
      </c>
      <c r="B2446">
        <f t="shared" si="76"/>
        <v>0.486686256782491</v>
      </c>
      <c r="C2446">
        <f t="shared" si="77"/>
        <v>0.23686351254095278</v>
      </c>
    </row>
    <row r="2447" spans="1:3" x14ac:dyDescent="0.25">
      <c r="A2447">
        <v>120</v>
      </c>
      <c r="B2447">
        <f t="shared" si="76"/>
        <v>-12.613313743217503</v>
      </c>
      <c r="C2447">
        <f t="shared" si="77"/>
        <v>159.09568358483955</v>
      </c>
    </row>
    <row r="2448" spans="1:3" x14ac:dyDescent="0.25">
      <c r="A2448">
        <v>150</v>
      </c>
      <c r="B2448">
        <f t="shared" si="76"/>
        <v>17.386686256782497</v>
      </c>
      <c r="C2448">
        <f t="shared" si="77"/>
        <v>302.29685899178935</v>
      </c>
    </row>
    <row r="2449" spans="1:3" x14ac:dyDescent="0.25">
      <c r="A2449">
        <v>133.1</v>
      </c>
      <c r="B2449">
        <f t="shared" si="76"/>
        <v>0.486686256782491</v>
      </c>
      <c r="C2449">
        <f t="shared" si="77"/>
        <v>0.23686351254095278</v>
      </c>
    </row>
    <row r="2450" spans="1:3" x14ac:dyDescent="0.25">
      <c r="A2450">
        <v>120</v>
      </c>
      <c r="B2450">
        <f t="shared" si="76"/>
        <v>-12.613313743217503</v>
      </c>
      <c r="C2450">
        <f t="shared" si="77"/>
        <v>159.09568358483955</v>
      </c>
    </row>
    <row r="2451" spans="1:3" x14ac:dyDescent="0.25">
      <c r="A2451">
        <v>130</v>
      </c>
      <c r="B2451">
        <f t="shared" si="76"/>
        <v>-2.6133137432175033</v>
      </c>
      <c r="C2451">
        <f t="shared" si="77"/>
        <v>6.8294087204894787</v>
      </c>
    </row>
    <row r="2452" spans="1:3" x14ac:dyDescent="0.25">
      <c r="A2452">
        <v>130</v>
      </c>
      <c r="B2452">
        <f t="shared" si="76"/>
        <v>-2.6133137432175033</v>
      </c>
      <c r="C2452">
        <f t="shared" si="77"/>
        <v>6.8294087204894787</v>
      </c>
    </row>
    <row r="2453" spans="1:3" x14ac:dyDescent="0.25">
      <c r="A2453">
        <v>100</v>
      </c>
      <c r="B2453">
        <f t="shared" si="76"/>
        <v>-32.613313743217503</v>
      </c>
      <c r="C2453">
        <f t="shared" si="77"/>
        <v>1063.6282333135396</v>
      </c>
    </row>
    <row r="2454" spans="1:3" x14ac:dyDescent="0.25">
      <c r="A2454">
        <v>142</v>
      </c>
      <c r="B2454">
        <f t="shared" si="76"/>
        <v>9.3866862567824967</v>
      </c>
      <c r="C2454">
        <f t="shared" si="77"/>
        <v>88.109878883269403</v>
      </c>
    </row>
    <row r="2455" spans="1:3" x14ac:dyDescent="0.25">
      <c r="A2455">
        <v>130</v>
      </c>
      <c r="B2455">
        <f t="shared" si="76"/>
        <v>-2.6133137432175033</v>
      </c>
      <c r="C2455">
        <f t="shared" si="77"/>
        <v>6.8294087204894787</v>
      </c>
    </row>
    <row r="2456" spans="1:3" x14ac:dyDescent="0.25">
      <c r="A2456">
        <v>148</v>
      </c>
      <c r="B2456">
        <f t="shared" si="76"/>
        <v>15.386686256782497</v>
      </c>
      <c r="C2456">
        <f t="shared" si="77"/>
        <v>236.75011396465936</v>
      </c>
    </row>
    <row r="2457" spans="1:3" x14ac:dyDescent="0.25">
      <c r="A2457">
        <v>170</v>
      </c>
      <c r="B2457">
        <f t="shared" si="76"/>
        <v>37.386686256782497</v>
      </c>
      <c r="C2457">
        <f t="shared" si="77"/>
        <v>1397.7643092630892</v>
      </c>
    </row>
    <row r="2458" spans="1:3" x14ac:dyDescent="0.25">
      <c r="A2458">
        <v>110</v>
      </c>
      <c r="B2458">
        <f t="shared" si="76"/>
        <v>-22.613313743217503</v>
      </c>
      <c r="C2458">
        <f t="shared" si="77"/>
        <v>511.36195844918961</v>
      </c>
    </row>
    <row r="2459" spans="1:3" x14ac:dyDescent="0.25">
      <c r="A2459">
        <v>166</v>
      </c>
      <c r="B2459">
        <f t="shared" si="76"/>
        <v>33.386686256782497</v>
      </c>
      <c r="C2459">
        <f t="shared" si="77"/>
        <v>1114.6708192088292</v>
      </c>
    </row>
    <row r="2460" spans="1:3" x14ac:dyDescent="0.25">
      <c r="A2460">
        <v>135</v>
      </c>
      <c r="B2460">
        <f t="shared" si="76"/>
        <v>2.3866862567824967</v>
      </c>
      <c r="C2460">
        <f t="shared" si="77"/>
        <v>5.6962712883144455</v>
      </c>
    </row>
    <row r="2461" spans="1:3" x14ac:dyDescent="0.25">
      <c r="A2461">
        <v>133</v>
      </c>
      <c r="B2461">
        <f t="shared" si="76"/>
        <v>0.38668625678249668</v>
      </c>
      <c r="C2461">
        <f t="shared" si="77"/>
        <v>0.14952626118445897</v>
      </c>
    </row>
    <row r="2462" spans="1:3" x14ac:dyDescent="0.25">
      <c r="A2462">
        <v>133.1</v>
      </c>
      <c r="B2462">
        <f t="shared" si="76"/>
        <v>0.486686256782491</v>
      </c>
      <c r="C2462">
        <f t="shared" si="77"/>
        <v>0.23686351254095278</v>
      </c>
    </row>
    <row r="2463" spans="1:3" x14ac:dyDescent="0.25">
      <c r="A2463">
        <v>121</v>
      </c>
      <c r="B2463">
        <f t="shared" si="76"/>
        <v>-11.613313743217503</v>
      </c>
      <c r="C2463">
        <f t="shared" si="77"/>
        <v>134.86905609840454</v>
      </c>
    </row>
    <row r="2464" spans="1:3" x14ac:dyDescent="0.25">
      <c r="A2464">
        <v>159</v>
      </c>
      <c r="B2464">
        <f t="shared" si="76"/>
        <v>26.386686256782497</v>
      </c>
      <c r="C2464">
        <f t="shared" si="77"/>
        <v>696.25721161387423</v>
      </c>
    </row>
    <row r="2465" spans="1:3" x14ac:dyDescent="0.25">
      <c r="A2465">
        <v>130</v>
      </c>
      <c r="B2465">
        <f t="shared" si="76"/>
        <v>-2.6133137432175033</v>
      </c>
      <c r="C2465">
        <f t="shared" si="77"/>
        <v>6.8294087204894787</v>
      </c>
    </row>
    <row r="2466" spans="1:3" x14ac:dyDescent="0.25">
      <c r="A2466">
        <v>121</v>
      </c>
      <c r="B2466">
        <f t="shared" si="76"/>
        <v>-11.613313743217503</v>
      </c>
      <c r="C2466">
        <f t="shared" si="77"/>
        <v>134.86905609840454</v>
      </c>
    </row>
    <row r="2467" spans="1:3" x14ac:dyDescent="0.25">
      <c r="A2467">
        <v>133.1</v>
      </c>
      <c r="B2467">
        <f t="shared" si="76"/>
        <v>0.486686256782491</v>
      </c>
      <c r="C2467">
        <f t="shared" si="77"/>
        <v>0.23686351254095278</v>
      </c>
    </row>
    <row r="2468" spans="1:3" x14ac:dyDescent="0.25">
      <c r="A2468">
        <v>146</v>
      </c>
      <c r="B2468">
        <f t="shared" si="76"/>
        <v>13.386686256782497</v>
      </c>
      <c r="C2468">
        <f t="shared" si="77"/>
        <v>179.20336893752938</v>
      </c>
    </row>
    <row r="2469" spans="1:3" x14ac:dyDescent="0.25">
      <c r="A2469">
        <v>140</v>
      </c>
      <c r="B2469">
        <f t="shared" si="76"/>
        <v>7.3866862567824967</v>
      </c>
      <c r="C2469">
        <f t="shared" si="77"/>
        <v>54.563133856139416</v>
      </c>
    </row>
    <row r="2470" spans="1:3" x14ac:dyDescent="0.25">
      <c r="A2470">
        <v>125</v>
      </c>
      <c r="B2470">
        <f t="shared" si="76"/>
        <v>-7.6133137432175033</v>
      </c>
      <c r="C2470">
        <f t="shared" si="77"/>
        <v>57.962546152664515</v>
      </c>
    </row>
    <row r="2471" spans="1:3" x14ac:dyDescent="0.25">
      <c r="A2471">
        <v>120</v>
      </c>
      <c r="B2471">
        <f t="shared" si="76"/>
        <v>-12.613313743217503</v>
      </c>
      <c r="C2471">
        <f t="shared" si="77"/>
        <v>159.09568358483955</v>
      </c>
    </row>
    <row r="2472" spans="1:3" x14ac:dyDescent="0.25">
      <c r="A2472">
        <v>150</v>
      </c>
      <c r="B2472">
        <f t="shared" si="76"/>
        <v>17.386686256782497</v>
      </c>
      <c r="C2472">
        <f t="shared" si="77"/>
        <v>302.29685899178935</v>
      </c>
    </row>
    <row r="2473" spans="1:3" x14ac:dyDescent="0.25">
      <c r="A2473">
        <v>110</v>
      </c>
      <c r="B2473">
        <f t="shared" si="76"/>
        <v>-22.613313743217503</v>
      </c>
      <c r="C2473">
        <f t="shared" si="77"/>
        <v>511.36195844918961</v>
      </c>
    </row>
    <row r="2474" spans="1:3" x14ac:dyDescent="0.25">
      <c r="A2474">
        <v>120</v>
      </c>
      <c r="B2474">
        <f t="shared" si="76"/>
        <v>-12.613313743217503</v>
      </c>
      <c r="C2474">
        <f t="shared" si="77"/>
        <v>159.09568358483955</v>
      </c>
    </row>
    <row r="2475" spans="1:3" x14ac:dyDescent="0.25">
      <c r="A2475">
        <v>133.1</v>
      </c>
      <c r="B2475">
        <f t="shared" si="76"/>
        <v>0.486686256782491</v>
      </c>
      <c r="C2475">
        <f t="shared" si="77"/>
        <v>0.23686351254095278</v>
      </c>
    </row>
    <row r="2476" spans="1:3" x14ac:dyDescent="0.25">
      <c r="A2476">
        <v>133.1</v>
      </c>
      <c r="B2476">
        <f t="shared" si="76"/>
        <v>0.486686256782491</v>
      </c>
      <c r="C2476">
        <f t="shared" si="77"/>
        <v>0.23686351254095278</v>
      </c>
    </row>
    <row r="2477" spans="1:3" x14ac:dyDescent="0.25">
      <c r="A2477">
        <v>133.1</v>
      </c>
      <c r="B2477">
        <f t="shared" si="76"/>
        <v>0.486686256782491</v>
      </c>
      <c r="C2477">
        <f t="shared" si="77"/>
        <v>0.23686351254095278</v>
      </c>
    </row>
    <row r="2478" spans="1:3" x14ac:dyDescent="0.25">
      <c r="A2478">
        <v>130</v>
      </c>
      <c r="B2478">
        <f t="shared" si="76"/>
        <v>-2.6133137432175033</v>
      </c>
      <c r="C2478">
        <f t="shared" si="77"/>
        <v>6.8294087204894787</v>
      </c>
    </row>
    <row r="2479" spans="1:3" x14ac:dyDescent="0.25">
      <c r="A2479">
        <v>160</v>
      </c>
      <c r="B2479">
        <f t="shared" si="76"/>
        <v>27.386686256782497</v>
      </c>
      <c r="C2479">
        <f t="shared" si="77"/>
        <v>750.03058412743928</v>
      </c>
    </row>
    <row r="2480" spans="1:3" x14ac:dyDescent="0.25">
      <c r="A2480">
        <v>128</v>
      </c>
      <c r="B2480">
        <f t="shared" si="76"/>
        <v>-4.6133137432175033</v>
      </c>
      <c r="C2480">
        <f t="shared" si="77"/>
        <v>21.282663693359492</v>
      </c>
    </row>
    <row r="2481" spans="1:3" x14ac:dyDescent="0.25">
      <c r="A2481">
        <v>140</v>
      </c>
      <c r="B2481">
        <f t="shared" si="76"/>
        <v>7.3866862567824967</v>
      </c>
      <c r="C2481">
        <f t="shared" si="77"/>
        <v>54.563133856139416</v>
      </c>
    </row>
    <row r="2482" spans="1:3" x14ac:dyDescent="0.25">
      <c r="A2482">
        <v>120</v>
      </c>
      <c r="B2482">
        <f t="shared" si="76"/>
        <v>-12.613313743217503</v>
      </c>
      <c r="C2482">
        <f t="shared" si="77"/>
        <v>159.09568358483955</v>
      </c>
    </row>
    <row r="2483" spans="1:3" x14ac:dyDescent="0.25">
      <c r="A2483">
        <v>140</v>
      </c>
      <c r="B2483">
        <f t="shared" si="76"/>
        <v>7.3866862567824967</v>
      </c>
      <c r="C2483">
        <f t="shared" si="77"/>
        <v>54.563133856139416</v>
      </c>
    </row>
    <row r="2484" spans="1:3" x14ac:dyDescent="0.25">
      <c r="A2484">
        <v>120</v>
      </c>
      <c r="B2484">
        <f t="shared" si="76"/>
        <v>-12.613313743217503</v>
      </c>
      <c r="C2484">
        <f t="shared" si="77"/>
        <v>159.09568358483955</v>
      </c>
    </row>
    <row r="2485" spans="1:3" x14ac:dyDescent="0.25">
      <c r="A2485">
        <v>130</v>
      </c>
      <c r="B2485">
        <f t="shared" si="76"/>
        <v>-2.6133137432175033</v>
      </c>
      <c r="C2485">
        <f t="shared" si="77"/>
        <v>6.8294087204894787</v>
      </c>
    </row>
    <row r="2486" spans="1:3" x14ac:dyDescent="0.25">
      <c r="A2486">
        <v>100</v>
      </c>
      <c r="B2486">
        <f t="shared" si="76"/>
        <v>-32.613313743217503</v>
      </c>
      <c r="C2486">
        <f t="shared" si="77"/>
        <v>1063.6282333135396</v>
      </c>
    </row>
    <row r="2487" spans="1:3" x14ac:dyDescent="0.25">
      <c r="A2487">
        <v>133.1</v>
      </c>
      <c r="B2487">
        <f t="shared" si="76"/>
        <v>0.486686256782491</v>
      </c>
      <c r="C2487">
        <f t="shared" si="77"/>
        <v>0.23686351254095278</v>
      </c>
    </row>
    <row r="2488" spans="1:3" x14ac:dyDescent="0.25">
      <c r="A2488">
        <v>110</v>
      </c>
      <c r="B2488">
        <f t="shared" si="76"/>
        <v>-22.613313743217503</v>
      </c>
      <c r="C2488">
        <f t="shared" si="77"/>
        <v>511.36195844918961</v>
      </c>
    </row>
    <row r="2489" spans="1:3" x14ac:dyDescent="0.25">
      <c r="A2489">
        <v>147</v>
      </c>
      <c r="B2489">
        <f t="shared" si="76"/>
        <v>14.386686256782497</v>
      </c>
      <c r="C2489">
        <f t="shared" si="77"/>
        <v>206.97674145109437</v>
      </c>
    </row>
    <row r="2490" spans="1:3" x14ac:dyDescent="0.25">
      <c r="A2490">
        <v>133</v>
      </c>
      <c r="B2490">
        <f t="shared" si="76"/>
        <v>0.38668625678249668</v>
      </c>
      <c r="C2490">
        <f t="shared" si="77"/>
        <v>0.14952626118445897</v>
      </c>
    </row>
    <row r="2491" spans="1:3" x14ac:dyDescent="0.25">
      <c r="A2491">
        <v>137</v>
      </c>
      <c r="B2491">
        <f t="shared" si="76"/>
        <v>4.3866862567824967</v>
      </c>
      <c r="C2491">
        <f t="shared" si="77"/>
        <v>19.243016315444432</v>
      </c>
    </row>
    <row r="2492" spans="1:3" x14ac:dyDescent="0.25">
      <c r="A2492">
        <v>124</v>
      </c>
      <c r="B2492">
        <f t="shared" si="76"/>
        <v>-8.6133137432175033</v>
      </c>
      <c r="C2492">
        <f t="shared" si="77"/>
        <v>74.189173639099522</v>
      </c>
    </row>
    <row r="2493" spans="1:3" x14ac:dyDescent="0.25">
      <c r="A2493">
        <v>128</v>
      </c>
      <c r="B2493">
        <f t="shared" si="76"/>
        <v>-4.6133137432175033</v>
      </c>
      <c r="C2493">
        <f t="shared" si="77"/>
        <v>21.282663693359492</v>
      </c>
    </row>
    <row r="2494" spans="1:3" x14ac:dyDescent="0.25">
      <c r="A2494">
        <v>120</v>
      </c>
      <c r="B2494">
        <f t="shared" si="76"/>
        <v>-12.613313743217503</v>
      </c>
      <c r="C2494">
        <f t="shared" si="77"/>
        <v>159.09568358483955</v>
      </c>
    </row>
    <row r="2495" spans="1:3" x14ac:dyDescent="0.25">
      <c r="A2495">
        <v>133.1</v>
      </c>
      <c r="B2495">
        <f t="shared" si="76"/>
        <v>0.486686256782491</v>
      </c>
      <c r="C2495">
        <f t="shared" si="77"/>
        <v>0.23686351254095278</v>
      </c>
    </row>
    <row r="2496" spans="1:3" x14ac:dyDescent="0.25">
      <c r="A2496">
        <v>142</v>
      </c>
      <c r="B2496">
        <f t="shared" si="76"/>
        <v>9.3866862567824967</v>
      </c>
      <c r="C2496">
        <f t="shared" si="77"/>
        <v>88.109878883269403</v>
      </c>
    </row>
    <row r="2497" spans="1:3" x14ac:dyDescent="0.25">
      <c r="A2497">
        <v>100</v>
      </c>
      <c r="B2497">
        <f t="shared" si="76"/>
        <v>-32.613313743217503</v>
      </c>
      <c r="C2497">
        <f t="shared" si="77"/>
        <v>1063.6282333135396</v>
      </c>
    </row>
    <row r="2498" spans="1:3" x14ac:dyDescent="0.25">
      <c r="A2498">
        <v>149</v>
      </c>
      <c r="B2498">
        <f t="shared" si="76"/>
        <v>16.386686256782497</v>
      </c>
      <c r="C2498">
        <f t="shared" si="77"/>
        <v>268.52348647822436</v>
      </c>
    </row>
    <row r="2499" spans="1:3" x14ac:dyDescent="0.25">
      <c r="A2499">
        <v>110</v>
      </c>
      <c r="B2499">
        <f t="shared" ref="B2499:B2562" si="78">A2499 -$H$2</f>
        <v>-22.613313743217503</v>
      </c>
      <c r="C2499">
        <f t="shared" ref="C2499:C2562" si="79">B2499*B2499</f>
        <v>511.36195844918961</v>
      </c>
    </row>
    <row r="2500" spans="1:3" x14ac:dyDescent="0.25">
      <c r="A2500">
        <v>133.1</v>
      </c>
      <c r="B2500">
        <f t="shared" si="78"/>
        <v>0.486686256782491</v>
      </c>
      <c r="C2500">
        <f t="shared" si="79"/>
        <v>0.23686351254095278</v>
      </c>
    </row>
    <row r="2501" spans="1:3" x14ac:dyDescent="0.25">
      <c r="A2501">
        <v>133.1</v>
      </c>
      <c r="B2501">
        <f t="shared" si="78"/>
        <v>0.486686256782491</v>
      </c>
      <c r="C2501">
        <f t="shared" si="79"/>
        <v>0.23686351254095278</v>
      </c>
    </row>
    <row r="2502" spans="1:3" x14ac:dyDescent="0.25">
      <c r="A2502">
        <v>150</v>
      </c>
      <c r="B2502">
        <f t="shared" si="78"/>
        <v>17.386686256782497</v>
      </c>
      <c r="C2502">
        <f t="shared" si="79"/>
        <v>302.29685899178935</v>
      </c>
    </row>
    <row r="2503" spans="1:3" x14ac:dyDescent="0.25">
      <c r="A2503">
        <v>133.1</v>
      </c>
      <c r="B2503">
        <f t="shared" si="78"/>
        <v>0.486686256782491</v>
      </c>
      <c r="C2503">
        <f t="shared" si="79"/>
        <v>0.23686351254095278</v>
      </c>
    </row>
    <row r="2504" spans="1:3" x14ac:dyDescent="0.25">
      <c r="A2504">
        <v>121</v>
      </c>
      <c r="B2504">
        <f t="shared" si="78"/>
        <v>-11.613313743217503</v>
      </c>
      <c r="C2504">
        <f t="shared" si="79"/>
        <v>134.86905609840454</v>
      </c>
    </row>
    <row r="2505" spans="1:3" x14ac:dyDescent="0.25">
      <c r="A2505">
        <v>133.1</v>
      </c>
      <c r="B2505">
        <f t="shared" si="78"/>
        <v>0.486686256782491</v>
      </c>
      <c r="C2505">
        <f t="shared" si="79"/>
        <v>0.23686351254095278</v>
      </c>
    </row>
    <row r="2506" spans="1:3" x14ac:dyDescent="0.25">
      <c r="A2506">
        <v>122</v>
      </c>
      <c r="B2506">
        <f t="shared" si="78"/>
        <v>-10.613313743217503</v>
      </c>
      <c r="C2506">
        <f t="shared" si="79"/>
        <v>112.64242861196954</v>
      </c>
    </row>
    <row r="2507" spans="1:3" x14ac:dyDescent="0.25">
      <c r="A2507">
        <v>143</v>
      </c>
      <c r="B2507">
        <f t="shared" si="78"/>
        <v>10.386686256782497</v>
      </c>
      <c r="C2507">
        <f t="shared" si="79"/>
        <v>107.8832513968344</v>
      </c>
    </row>
    <row r="2508" spans="1:3" x14ac:dyDescent="0.25">
      <c r="A2508">
        <v>123</v>
      </c>
      <c r="B2508">
        <f t="shared" si="78"/>
        <v>-9.6133137432175033</v>
      </c>
      <c r="C2508">
        <f t="shared" si="79"/>
        <v>92.415801125534529</v>
      </c>
    </row>
    <row r="2509" spans="1:3" x14ac:dyDescent="0.25">
      <c r="A2509">
        <v>120</v>
      </c>
      <c r="B2509">
        <f t="shared" si="78"/>
        <v>-12.613313743217503</v>
      </c>
      <c r="C2509">
        <f t="shared" si="79"/>
        <v>159.09568358483955</v>
      </c>
    </row>
    <row r="2510" spans="1:3" x14ac:dyDescent="0.25">
      <c r="A2510">
        <v>114</v>
      </c>
      <c r="B2510">
        <f t="shared" si="78"/>
        <v>-18.613313743217503</v>
      </c>
      <c r="C2510">
        <f t="shared" si="79"/>
        <v>346.45544850344959</v>
      </c>
    </row>
    <row r="2511" spans="1:3" x14ac:dyDescent="0.25">
      <c r="A2511">
        <v>114</v>
      </c>
      <c r="B2511">
        <f t="shared" si="78"/>
        <v>-18.613313743217503</v>
      </c>
      <c r="C2511">
        <f t="shared" si="79"/>
        <v>346.45544850344959</v>
      </c>
    </row>
    <row r="2512" spans="1:3" x14ac:dyDescent="0.25">
      <c r="A2512">
        <v>154.4</v>
      </c>
      <c r="B2512">
        <f t="shared" si="78"/>
        <v>21.786686256782502</v>
      </c>
      <c r="C2512">
        <f t="shared" si="79"/>
        <v>474.65969805147557</v>
      </c>
    </row>
    <row r="2513" spans="1:3" x14ac:dyDescent="0.25">
      <c r="A2513">
        <v>190</v>
      </c>
      <c r="B2513">
        <f t="shared" si="78"/>
        <v>57.386686256782497</v>
      </c>
      <c r="C2513">
        <f t="shared" si="79"/>
        <v>3293.2317595343889</v>
      </c>
    </row>
    <row r="2514" spans="1:3" x14ac:dyDescent="0.25">
      <c r="A2514">
        <v>136</v>
      </c>
      <c r="B2514">
        <f t="shared" si="78"/>
        <v>3.3866862567824967</v>
      </c>
      <c r="C2514">
        <f t="shared" si="79"/>
        <v>11.469643801879439</v>
      </c>
    </row>
    <row r="2515" spans="1:3" x14ac:dyDescent="0.25">
      <c r="A2515">
        <v>163.30000000000001</v>
      </c>
      <c r="B2515">
        <f t="shared" si="78"/>
        <v>30.686686256782508</v>
      </c>
      <c r="C2515">
        <f t="shared" si="79"/>
        <v>941.67271342220442</v>
      </c>
    </row>
    <row r="2516" spans="1:3" x14ac:dyDescent="0.25">
      <c r="A2516">
        <v>126</v>
      </c>
      <c r="B2516">
        <f t="shared" si="78"/>
        <v>-6.6133137432175033</v>
      </c>
      <c r="C2516">
        <f t="shared" si="79"/>
        <v>43.735918666229509</v>
      </c>
    </row>
    <row r="2517" spans="1:3" x14ac:dyDescent="0.25">
      <c r="A2517">
        <v>122</v>
      </c>
      <c r="B2517">
        <f t="shared" si="78"/>
        <v>-10.613313743217503</v>
      </c>
      <c r="C2517">
        <f t="shared" si="79"/>
        <v>112.64242861196954</v>
      </c>
    </row>
    <row r="2518" spans="1:3" x14ac:dyDescent="0.25">
      <c r="A2518">
        <v>137</v>
      </c>
      <c r="B2518">
        <f t="shared" si="78"/>
        <v>4.3866862567824967</v>
      </c>
      <c r="C2518">
        <f t="shared" si="79"/>
        <v>19.243016315444432</v>
      </c>
    </row>
    <row r="2519" spans="1:3" x14ac:dyDescent="0.25">
      <c r="A2519">
        <v>139</v>
      </c>
      <c r="B2519">
        <f t="shared" si="78"/>
        <v>6.3866862567824967</v>
      </c>
      <c r="C2519">
        <f t="shared" si="79"/>
        <v>40.789761342574423</v>
      </c>
    </row>
    <row r="2520" spans="1:3" x14ac:dyDescent="0.25">
      <c r="A2520">
        <v>142</v>
      </c>
      <c r="B2520">
        <f t="shared" si="78"/>
        <v>9.3866862567824967</v>
      </c>
      <c r="C2520">
        <f t="shared" si="79"/>
        <v>88.109878883269403</v>
      </c>
    </row>
    <row r="2521" spans="1:3" x14ac:dyDescent="0.25">
      <c r="A2521">
        <v>133.1</v>
      </c>
      <c r="B2521">
        <f t="shared" si="78"/>
        <v>0.486686256782491</v>
      </c>
      <c r="C2521">
        <f t="shared" si="79"/>
        <v>0.23686351254095278</v>
      </c>
    </row>
    <row r="2522" spans="1:3" x14ac:dyDescent="0.25">
      <c r="A2522">
        <v>126</v>
      </c>
      <c r="B2522">
        <f t="shared" si="78"/>
        <v>-6.6133137432175033</v>
      </c>
      <c r="C2522">
        <f t="shared" si="79"/>
        <v>43.735918666229509</v>
      </c>
    </row>
    <row r="2523" spans="1:3" x14ac:dyDescent="0.25">
      <c r="A2523">
        <v>131</v>
      </c>
      <c r="B2523">
        <f t="shared" si="78"/>
        <v>-1.6133137432175033</v>
      </c>
      <c r="C2523">
        <f t="shared" si="79"/>
        <v>2.602781234054472</v>
      </c>
    </row>
    <row r="2524" spans="1:3" x14ac:dyDescent="0.25">
      <c r="A2524">
        <v>131</v>
      </c>
      <c r="B2524">
        <f t="shared" si="78"/>
        <v>-1.6133137432175033</v>
      </c>
      <c r="C2524">
        <f t="shared" si="79"/>
        <v>2.602781234054472</v>
      </c>
    </row>
    <row r="2525" spans="1:3" x14ac:dyDescent="0.25">
      <c r="A2525">
        <v>108</v>
      </c>
      <c r="B2525">
        <f t="shared" si="78"/>
        <v>-24.613313743217503</v>
      </c>
      <c r="C2525">
        <f t="shared" si="79"/>
        <v>605.81521342205963</v>
      </c>
    </row>
    <row r="2526" spans="1:3" x14ac:dyDescent="0.25">
      <c r="A2526">
        <v>133.1</v>
      </c>
      <c r="B2526">
        <f t="shared" si="78"/>
        <v>0.486686256782491</v>
      </c>
      <c r="C2526">
        <f t="shared" si="79"/>
        <v>0.23686351254095278</v>
      </c>
    </row>
    <row r="2527" spans="1:3" x14ac:dyDescent="0.25">
      <c r="A2527">
        <v>122</v>
      </c>
      <c r="B2527">
        <f t="shared" si="78"/>
        <v>-10.613313743217503</v>
      </c>
      <c r="C2527">
        <f t="shared" si="79"/>
        <v>112.64242861196954</v>
      </c>
    </row>
    <row r="2528" spans="1:3" x14ac:dyDescent="0.25">
      <c r="A2528">
        <v>143</v>
      </c>
      <c r="B2528">
        <f t="shared" si="78"/>
        <v>10.386686256782497</v>
      </c>
      <c r="C2528">
        <f t="shared" si="79"/>
        <v>107.8832513968344</v>
      </c>
    </row>
    <row r="2529" spans="1:3" x14ac:dyDescent="0.25">
      <c r="A2529">
        <v>135</v>
      </c>
      <c r="B2529">
        <f t="shared" si="78"/>
        <v>2.3866862567824967</v>
      </c>
      <c r="C2529">
        <f t="shared" si="79"/>
        <v>5.6962712883144455</v>
      </c>
    </row>
    <row r="2530" spans="1:3" x14ac:dyDescent="0.25">
      <c r="A2530">
        <v>148</v>
      </c>
      <c r="B2530">
        <f t="shared" si="78"/>
        <v>15.386686256782497</v>
      </c>
      <c r="C2530">
        <f t="shared" si="79"/>
        <v>236.75011396465936</v>
      </c>
    </row>
    <row r="2531" spans="1:3" x14ac:dyDescent="0.25">
      <c r="A2531">
        <v>134</v>
      </c>
      <c r="B2531">
        <f t="shared" si="78"/>
        <v>1.3866862567824967</v>
      </c>
      <c r="C2531">
        <f t="shared" si="79"/>
        <v>1.9228987747494524</v>
      </c>
    </row>
    <row r="2532" spans="1:3" x14ac:dyDescent="0.25">
      <c r="A2532">
        <v>122</v>
      </c>
      <c r="B2532">
        <f t="shared" si="78"/>
        <v>-10.613313743217503</v>
      </c>
      <c r="C2532">
        <f t="shared" si="79"/>
        <v>112.64242861196954</v>
      </c>
    </row>
    <row r="2533" spans="1:3" x14ac:dyDescent="0.25">
      <c r="A2533">
        <v>160</v>
      </c>
      <c r="B2533">
        <f t="shared" si="78"/>
        <v>27.386686256782497</v>
      </c>
      <c r="C2533">
        <f t="shared" si="79"/>
        <v>750.03058412743928</v>
      </c>
    </row>
    <row r="2534" spans="1:3" x14ac:dyDescent="0.25">
      <c r="A2534">
        <v>126</v>
      </c>
      <c r="B2534">
        <f t="shared" si="78"/>
        <v>-6.6133137432175033</v>
      </c>
      <c r="C2534">
        <f t="shared" si="79"/>
        <v>43.735918666229509</v>
      </c>
    </row>
    <row r="2535" spans="1:3" x14ac:dyDescent="0.25">
      <c r="A2535">
        <v>138</v>
      </c>
      <c r="B2535">
        <f t="shared" si="78"/>
        <v>5.3866862567824967</v>
      </c>
      <c r="C2535">
        <f t="shared" si="79"/>
        <v>29.016388829009426</v>
      </c>
    </row>
    <row r="2536" spans="1:3" x14ac:dyDescent="0.25">
      <c r="A2536">
        <v>115</v>
      </c>
      <c r="B2536">
        <f t="shared" si="78"/>
        <v>-17.613313743217503</v>
      </c>
      <c r="C2536">
        <f t="shared" si="79"/>
        <v>310.22882101701458</v>
      </c>
    </row>
    <row r="2537" spans="1:3" x14ac:dyDescent="0.25">
      <c r="A2537">
        <v>141</v>
      </c>
      <c r="B2537">
        <f t="shared" si="78"/>
        <v>8.3866862567824967</v>
      </c>
      <c r="C2537">
        <f t="shared" si="79"/>
        <v>70.336506369704409</v>
      </c>
    </row>
    <row r="2538" spans="1:3" x14ac:dyDescent="0.25">
      <c r="A2538">
        <v>100</v>
      </c>
      <c r="B2538">
        <f t="shared" si="78"/>
        <v>-32.613313743217503</v>
      </c>
      <c r="C2538">
        <f t="shared" si="79"/>
        <v>1063.6282333135396</v>
      </c>
    </row>
    <row r="2539" spans="1:3" x14ac:dyDescent="0.25">
      <c r="A2539">
        <v>130</v>
      </c>
      <c r="B2539">
        <f t="shared" si="78"/>
        <v>-2.6133137432175033</v>
      </c>
      <c r="C2539">
        <f t="shared" si="79"/>
        <v>6.8294087204894787</v>
      </c>
    </row>
    <row r="2540" spans="1:3" x14ac:dyDescent="0.25">
      <c r="A2540">
        <v>130</v>
      </c>
      <c r="B2540">
        <f t="shared" si="78"/>
        <v>-2.6133137432175033</v>
      </c>
      <c r="C2540">
        <f t="shared" si="79"/>
        <v>6.8294087204894787</v>
      </c>
    </row>
    <row r="2541" spans="1:3" x14ac:dyDescent="0.25">
      <c r="A2541">
        <v>135</v>
      </c>
      <c r="B2541">
        <f t="shared" si="78"/>
        <v>2.3866862567824967</v>
      </c>
      <c r="C2541">
        <f t="shared" si="79"/>
        <v>5.6962712883144455</v>
      </c>
    </row>
    <row r="2542" spans="1:3" x14ac:dyDescent="0.25">
      <c r="A2542">
        <v>120</v>
      </c>
      <c r="B2542">
        <f t="shared" si="78"/>
        <v>-12.613313743217503</v>
      </c>
      <c r="C2542">
        <f t="shared" si="79"/>
        <v>159.09568358483955</v>
      </c>
    </row>
    <row r="2543" spans="1:3" x14ac:dyDescent="0.25">
      <c r="A2543">
        <v>148</v>
      </c>
      <c r="B2543">
        <f t="shared" si="78"/>
        <v>15.386686256782497</v>
      </c>
      <c r="C2543">
        <f t="shared" si="79"/>
        <v>236.75011396465936</v>
      </c>
    </row>
    <row r="2544" spans="1:3" x14ac:dyDescent="0.25">
      <c r="A2544">
        <v>136</v>
      </c>
      <c r="B2544">
        <f t="shared" si="78"/>
        <v>3.3866862567824967</v>
      </c>
      <c r="C2544">
        <f t="shared" si="79"/>
        <v>11.469643801879439</v>
      </c>
    </row>
    <row r="2545" spans="1:3" x14ac:dyDescent="0.25">
      <c r="A2545">
        <v>108</v>
      </c>
      <c r="B2545">
        <f t="shared" si="78"/>
        <v>-24.613313743217503</v>
      </c>
      <c r="C2545">
        <f t="shared" si="79"/>
        <v>605.81521342205963</v>
      </c>
    </row>
    <row r="2546" spans="1:3" x14ac:dyDescent="0.25">
      <c r="A2546">
        <v>140</v>
      </c>
      <c r="B2546">
        <f t="shared" si="78"/>
        <v>7.3866862567824967</v>
      </c>
      <c r="C2546">
        <f t="shared" si="79"/>
        <v>54.563133856139416</v>
      </c>
    </row>
    <row r="2547" spans="1:3" x14ac:dyDescent="0.25">
      <c r="A2547">
        <v>153</v>
      </c>
      <c r="B2547">
        <f t="shared" si="78"/>
        <v>20.386686256782497</v>
      </c>
      <c r="C2547">
        <f t="shared" si="79"/>
        <v>415.61697653248433</v>
      </c>
    </row>
    <row r="2548" spans="1:3" x14ac:dyDescent="0.25">
      <c r="A2548">
        <v>135</v>
      </c>
      <c r="B2548">
        <f t="shared" si="78"/>
        <v>2.3866862567824967</v>
      </c>
      <c r="C2548">
        <f t="shared" si="79"/>
        <v>5.6962712883144455</v>
      </c>
    </row>
    <row r="2549" spans="1:3" x14ac:dyDescent="0.25">
      <c r="A2549">
        <v>146</v>
      </c>
      <c r="B2549">
        <f t="shared" si="78"/>
        <v>13.386686256782497</v>
      </c>
      <c r="C2549">
        <f t="shared" si="79"/>
        <v>179.20336893752938</v>
      </c>
    </row>
    <row r="2550" spans="1:3" x14ac:dyDescent="0.25">
      <c r="A2550">
        <v>130</v>
      </c>
      <c r="B2550">
        <f t="shared" si="78"/>
        <v>-2.6133137432175033</v>
      </c>
      <c r="C2550">
        <f t="shared" si="79"/>
        <v>6.8294087204894787</v>
      </c>
    </row>
    <row r="2551" spans="1:3" x14ac:dyDescent="0.25">
      <c r="A2551">
        <v>113</v>
      </c>
      <c r="B2551">
        <f t="shared" si="78"/>
        <v>-19.613313743217503</v>
      </c>
      <c r="C2551">
        <f t="shared" si="79"/>
        <v>384.68207598988459</v>
      </c>
    </row>
    <row r="2552" spans="1:3" x14ac:dyDescent="0.25">
      <c r="A2552">
        <v>145.69999999999999</v>
      </c>
      <c r="B2552">
        <f t="shared" si="78"/>
        <v>13.086686256782485</v>
      </c>
      <c r="C2552">
        <f t="shared" si="79"/>
        <v>171.26135718345958</v>
      </c>
    </row>
    <row r="2553" spans="1:3" x14ac:dyDescent="0.25">
      <c r="A2553">
        <v>145</v>
      </c>
      <c r="B2553">
        <f t="shared" si="78"/>
        <v>12.386686256782497</v>
      </c>
      <c r="C2553">
        <f t="shared" si="79"/>
        <v>153.42999642396438</v>
      </c>
    </row>
    <row r="2554" spans="1:3" x14ac:dyDescent="0.25">
      <c r="A2554">
        <v>126</v>
      </c>
      <c r="B2554">
        <f t="shared" si="78"/>
        <v>-6.6133137432175033</v>
      </c>
      <c r="C2554">
        <f t="shared" si="79"/>
        <v>43.735918666229509</v>
      </c>
    </row>
    <row r="2555" spans="1:3" x14ac:dyDescent="0.25">
      <c r="A2555">
        <v>160</v>
      </c>
      <c r="B2555">
        <f t="shared" si="78"/>
        <v>27.386686256782497</v>
      </c>
      <c r="C2555">
        <f t="shared" si="79"/>
        <v>750.03058412743928</v>
      </c>
    </row>
    <row r="2556" spans="1:3" x14ac:dyDescent="0.25">
      <c r="A2556">
        <v>134</v>
      </c>
      <c r="B2556">
        <f t="shared" si="78"/>
        <v>1.3866862567824967</v>
      </c>
      <c r="C2556">
        <f t="shared" si="79"/>
        <v>1.9228987747494524</v>
      </c>
    </row>
    <row r="2557" spans="1:3" x14ac:dyDescent="0.25">
      <c r="A2557">
        <v>163</v>
      </c>
      <c r="B2557">
        <f t="shared" si="78"/>
        <v>30.386686256782497</v>
      </c>
      <c r="C2557">
        <f t="shared" si="79"/>
        <v>923.35070166813421</v>
      </c>
    </row>
    <row r="2558" spans="1:3" x14ac:dyDescent="0.25">
      <c r="A2558">
        <v>130</v>
      </c>
      <c r="B2558">
        <f t="shared" si="78"/>
        <v>-2.6133137432175033</v>
      </c>
      <c r="C2558">
        <f t="shared" si="79"/>
        <v>6.8294087204894787</v>
      </c>
    </row>
    <row r="2559" spans="1:3" x14ac:dyDescent="0.25">
      <c r="A2559">
        <v>165</v>
      </c>
      <c r="B2559">
        <f t="shared" si="78"/>
        <v>32.386686256782497</v>
      </c>
      <c r="C2559">
        <f t="shared" si="79"/>
        <v>1048.8974466952643</v>
      </c>
    </row>
    <row r="2560" spans="1:3" x14ac:dyDescent="0.25">
      <c r="A2560">
        <v>142</v>
      </c>
      <c r="B2560">
        <f t="shared" si="78"/>
        <v>9.3866862567824967</v>
      </c>
      <c r="C2560">
        <f t="shared" si="79"/>
        <v>88.109878883269403</v>
      </c>
    </row>
    <row r="2561" spans="1:3" x14ac:dyDescent="0.25">
      <c r="A2561">
        <v>156</v>
      </c>
      <c r="B2561">
        <f t="shared" si="78"/>
        <v>23.386686256782497</v>
      </c>
      <c r="C2561">
        <f t="shared" si="79"/>
        <v>546.93709407317931</v>
      </c>
    </row>
    <row r="2562" spans="1:3" x14ac:dyDescent="0.25">
      <c r="A2562">
        <v>141</v>
      </c>
      <c r="B2562">
        <f t="shared" si="78"/>
        <v>8.3866862567824967</v>
      </c>
      <c r="C2562">
        <f t="shared" si="79"/>
        <v>70.336506369704409</v>
      </c>
    </row>
    <row r="2563" spans="1:3" x14ac:dyDescent="0.25">
      <c r="A2563">
        <v>143</v>
      </c>
      <c r="B2563">
        <f t="shared" ref="B2563:B2626" si="80">A2563 -$H$2</f>
        <v>10.386686256782497</v>
      </c>
      <c r="C2563">
        <f t="shared" ref="C2563:C2626" si="81">B2563*B2563</f>
        <v>107.8832513968344</v>
      </c>
    </row>
    <row r="2564" spans="1:3" x14ac:dyDescent="0.25">
      <c r="A2564">
        <v>133.1</v>
      </c>
      <c r="B2564">
        <f t="shared" si="80"/>
        <v>0.486686256782491</v>
      </c>
      <c r="C2564">
        <f t="shared" si="81"/>
        <v>0.23686351254095278</v>
      </c>
    </row>
    <row r="2565" spans="1:3" x14ac:dyDescent="0.25">
      <c r="A2565">
        <v>133</v>
      </c>
      <c r="B2565">
        <f t="shared" si="80"/>
        <v>0.38668625678249668</v>
      </c>
      <c r="C2565">
        <f t="shared" si="81"/>
        <v>0.14952626118445897</v>
      </c>
    </row>
    <row r="2566" spans="1:3" x14ac:dyDescent="0.25">
      <c r="A2566">
        <v>172</v>
      </c>
      <c r="B2566">
        <f t="shared" si="80"/>
        <v>39.386686256782497</v>
      </c>
      <c r="C2566">
        <f t="shared" si="81"/>
        <v>1551.3110542902191</v>
      </c>
    </row>
    <row r="2567" spans="1:3" x14ac:dyDescent="0.25">
      <c r="A2567">
        <v>140</v>
      </c>
      <c r="B2567">
        <f t="shared" si="80"/>
        <v>7.3866862567824967</v>
      </c>
      <c r="C2567">
        <f t="shared" si="81"/>
        <v>54.563133856139416</v>
      </c>
    </row>
    <row r="2568" spans="1:3" x14ac:dyDescent="0.25">
      <c r="A2568">
        <v>142</v>
      </c>
      <c r="B2568">
        <f t="shared" si="80"/>
        <v>9.3866862567824967</v>
      </c>
      <c r="C2568">
        <f t="shared" si="81"/>
        <v>88.109878883269403</v>
      </c>
    </row>
    <row r="2569" spans="1:3" x14ac:dyDescent="0.25">
      <c r="A2569">
        <v>140</v>
      </c>
      <c r="B2569">
        <f t="shared" si="80"/>
        <v>7.3866862567824967</v>
      </c>
      <c r="C2569">
        <f t="shared" si="81"/>
        <v>54.563133856139416</v>
      </c>
    </row>
    <row r="2570" spans="1:3" x14ac:dyDescent="0.25">
      <c r="A2570">
        <v>133.1</v>
      </c>
      <c r="B2570">
        <f t="shared" si="80"/>
        <v>0.486686256782491</v>
      </c>
      <c r="C2570">
        <f t="shared" si="81"/>
        <v>0.23686351254095278</v>
      </c>
    </row>
    <row r="2571" spans="1:3" x14ac:dyDescent="0.25">
      <c r="A2571">
        <v>148</v>
      </c>
      <c r="B2571">
        <f t="shared" si="80"/>
        <v>15.386686256782497</v>
      </c>
      <c r="C2571">
        <f t="shared" si="81"/>
        <v>236.75011396465936</v>
      </c>
    </row>
    <row r="2572" spans="1:3" x14ac:dyDescent="0.25">
      <c r="A2572">
        <v>137</v>
      </c>
      <c r="B2572">
        <f t="shared" si="80"/>
        <v>4.3866862567824967</v>
      </c>
      <c r="C2572">
        <f t="shared" si="81"/>
        <v>19.243016315444432</v>
      </c>
    </row>
    <row r="2573" spans="1:3" x14ac:dyDescent="0.25">
      <c r="A2573">
        <v>143</v>
      </c>
      <c r="B2573">
        <f t="shared" si="80"/>
        <v>10.386686256782497</v>
      </c>
      <c r="C2573">
        <f t="shared" si="81"/>
        <v>107.8832513968344</v>
      </c>
    </row>
    <row r="2574" spans="1:3" x14ac:dyDescent="0.25">
      <c r="A2574">
        <v>133.1</v>
      </c>
      <c r="B2574">
        <f t="shared" si="80"/>
        <v>0.486686256782491</v>
      </c>
      <c r="C2574">
        <f t="shared" si="81"/>
        <v>0.23686351254095278</v>
      </c>
    </row>
    <row r="2575" spans="1:3" x14ac:dyDescent="0.25">
      <c r="A2575">
        <v>138</v>
      </c>
      <c r="B2575">
        <f t="shared" si="80"/>
        <v>5.3866862567824967</v>
      </c>
      <c r="C2575">
        <f t="shared" si="81"/>
        <v>29.016388829009426</v>
      </c>
    </row>
    <row r="2576" spans="1:3" x14ac:dyDescent="0.25">
      <c r="A2576">
        <v>138</v>
      </c>
      <c r="B2576">
        <f t="shared" si="80"/>
        <v>5.3866862567824967</v>
      </c>
      <c r="C2576">
        <f t="shared" si="81"/>
        <v>29.016388829009426</v>
      </c>
    </row>
    <row r="2577" spans="1:3" x14ac:dyDescent="0.25">
      <c r="A2577">
        <v>150</v>
      </c>
      <c r="B2577">
        <f t="shared" si="80"/>
        <v>17.386686256782497</v>
      </c>
      <c r="C2577">
        <f t="shared" si="81"/>
        <v>302.29685899178935</v>
      </c>
    </row>
    <row r="2578" spans="1:3" x14ac:dyDescent="0.25">
      <c r="A2578">
        <v>120</v>
      </c>
      <c r="B2578">
        <f t="shared" si="80"/>
        <v>-12.613313743217503</v>
      </c>
      <c r="C2578">
        <f t="shared" si="81"/>
        <v>159.09568358483955</v>
      </c>
    </row>
    <row r="2579" spans="1:3" x14ac:dyDescent="0.25">
      <c r="A2579">
        <v>110</v>
      </c>
      <c r="B2579">
        <f t="shared" si="80"/>
        <v>-22.613313743217503</v>
      </c>
      <c r="C2579">
        <f t="shared" si="81"/>
        <v>511.36195844918961</v>
      </c>
    </row>
    <row r="2580" spans="1:3" x14ac:dyDescent="0.25">
      <c r="A2580">
        <v>146</v>
      </c>
      <c r="B2580">
        <f t="shared" si="80"/>
        <v>13.386686256782497</v>
      </c>
      <c r="C2580">
        <f t="shared" si="81"/>
        <v>179.20336893752938</v>
      </c>
    </row>
    <row r="2581" spans="1:3" x14ac:dyDescent="0.25">
      <c r="A2581">
        <v>148</v>
      </c>
      <c r="B2581">
        <f t="shared" si="80"/>
        <v>15.386686256782497</v>
      </c>
      <c r="C2581">
        <f t="shared" si="81"/>
        <v>236.75011396465936</v>
      </c>
    </row>
    <row r="2582" spans="1:3" x14ac:dyDescent="0.25">
      <c r="A2582">
        <v>145</v>
      </c>
      <c r="B2582">
        <f t="shared" si="80"/>
        <v>12.386686256782497</v>
      </c>
      <c r="C2582">
        <f t="shared" si="81"/>
        <v>153.42999642396438</v>
      </c>
    </row>
    <row r="2583" spans="1:3" x14ac:dyDescent="0.25">
      <c r="A2583">
        <v>133.1</v>
      </c>
      <c r="B2583">
        <f t="shared" si="80"/>
        <v>0.486686256782491</v>
      </c>
      <c r="C2583">
        <f t="shared" si="81"/>
        <v>0.23686351254095278</v>
      </c>
    </row>
    <row r="2584" spans="1:3" x14ac:dyDescent="0.25">
      <c r="A2584">
        <v>160</v>
      </c>
      <c r="B2584">
        <f t="shared" si="80"/>
        <v>27.386686256782497</v>
      </c>
      <c r="C2584">
        <f t="shared" si="81"/>
        <v>750.03058412743928</v>
      </c>
    </row>
    <row r="2585" spans="1:3" x14ac:dyDescent="0.25">
      <c r="A2585">
        <v>150</v>
      </c>
      <c r="B2585">
        <f t="shared" si="80"/>
        <v>17.386686256782497</v>
      </c>
      <c r="C2585">
        <f t="shared" si="81"/>
        <v>302.29685899178935</v>
      </c>
    </row>
    <row r="2586" spans="1:3" x14ac:dyDescent="0.25">
      <c r="A2586">
        <v>130</v>
      </c>
      <c r="B2586">
        <f t="shared" si="80"/>
        <v>-2.6133137432175033</v>
      </c>
      <c r="C2586">
        <f t="shared" si="81"/>
        <v>6.8294087204894787</v>
      </c>
    </row>
    <row r="2587" spans="1:3" x14ac:dyDescent="0.25">
      <c r="A2587">
        <v>120</v>
      </c>
      <c r="B2587">
        <f t="shared" si="80"/>
        <v>-12.613313743217503</v>
      </c>
      <c r="C2587">
        <f t="shared" si="81"/>
        <v>159.09568358483955</v>
      </c>
    </row>
    <row r="2588" spans="1:3" x14ac:dyDescent="0.25">
      <c r="A2588">
        <v>115</v>
      </c>
      <c r="B2588">
        <f t="shared" si="80"/>
        <v>-17.613313743217503</v>
      </c>
      <c r="C2588">
        <f t="shared" si="81"/>
        <v>310.22882101701458</v>
      </c>
    </row>
    <row r="2589" spans="1:3" x14ac:dyDescent="0.25">
      <c r="A2589">
        <v>133.1</v>
      </c>
      <c r="B2589">
        <f t="shared" si="80"/>
        <v>0.486686256782491</v>
      </c>
      <c r="C2589">
        <f t="shared" si="81"/>
        <v>0.23686351254095278</v>
      </c>
    </row>
    <row r="2590" spans="1:3" x14ac:dyDescent="0.25">
      <c r="A2590">
        <v>120</v>
      </c>
      <c r="B2590">
        <f t="shared" si="80"/>
        <v>-12.613313743217503</v>
      </c>
      <c r="C2590">
        <f t="shared" si="81"/>
        <v>159.09568358483955</v>
      </c>
    </row>
    <row r="2591" spans="1:3" x14ac:dyDescent="0.25">
      <c r="A2591">
        <v>134</v>
      </c>
      <c r="B2591">
        <f t="shared" si="80"/>
        <v>1.3866862567824967</v>
      </c>
      <c r="C2591">
        <f t="shared" si="81"/>
        <v>1.9228987747494524</v>
      </c>
    </row>
    <row r="2592" spans="1:3" x14ac:dyDescent="0.25">
      <c r="A2592">
        <v>133.1</v>
      </c>
      <c r="B2592">
        <f t="shared" si="80"/>
        <v>0.486686256782491</v>
      </c>
      <c r="C2592">
        <f t="shared" si="81"/>
        <v>0.23686351254095278</v>
      </c>
    </row>
    <row r="2593" spans="1:3" x14ac:dyDescent="0.25">
      <c r="A2593">
        <v>133.1</v>
      </c>
      <c r="B2593">
        <f t="shared" si="80"/>
        <v>0.486686256782491</v>
      </c>
      <c r="C2593">
        <f t="shared" si="81"/>
        <v>0.23686351254095278</v>
      </c>
    </row>
    <row r="2594" spans="1:3" x14ac:dyDescent="0.25">
      <c r="A2594">
        <v>130</v>
      </c>
      <c r="B2594">
        <f t="shared" si="80"/>
        <v>-2.6133137432175033</v>
      </c>
      <c r="C2594">
        <f t="shared" si="81"/>
        <v>6.8294087204894787</v>
      </c>
    </row>
    <row r="2595" spans="1:3" x14ac:dyDescent="0.25">
      <c r="A2595">
        <v>120</v>
      </c>
      <c r="B2595">
        <f t="shared" si="80"/>
        <v>-12.613313743217503</v>
      </c>
      <c r="C2595">
        <f t="shared" si="81"/>
        <v>159.09568358483955</v>
      </c>
    </row>
    <row r="2596" spans="1:3" x14ac:dyDescent="0.25">
      <c r="A2596">
        <v>115</v>
      </c>
      <c r="B2596">
        <f t="shared" si="80"/>
        <v>-17.613313743217503</v>
      </c>
      <c r="C2596">
        <f t="shared" si="81"/>
        <v>310.22882101701458</v>
      </c>
    </row>
    <row r="2597" spans="1:3" x14ac:dyDescent="0.25">
      <c r="A2597">
        <v>135</v>
      </c>
      <c r="B2597">
        <f t="shared" si="80"/>
        <v>2.3866862567824967</v>
      </c>
      <c r="C2597">
        <f t="shared" si="81"/>
        <v>5.6962712883144455</v>
      </c>
    </row>
    <row r="2598" spans="1:3" x14ac:dyDescent="0.25">
      <c r="A2598">
        <v>133.1</v>
      </c>
      <c r="B2598">
        <f t="shared" si="80"/>
        <v>0.486686256782491</v>
      </c>
      <c r="C2598">
        <f t="shared" si="81"/>
        <v>0.23686351254095278</v>
      </c>
    </row>
    <row r="2599" spans="1:3" x14ac:dyDescent="0.25">
      <c r="A2599">
        <v>145</v>
      </c>
      <c r="B2599">
        <f t="shared" si="80"/>
        <v>12.386686256782497</v>
      </c>
      <c r="C2599">
        <f t="shared" si="81"/>
        <v>153.42999642396438</v>
      </c>
    </row>
    <row r="2600" spans="1:3" x14ac:dyDescent="0.25">
      <c r="A2600">
        <v>130</v>
      </c>
      <c r="B2600">
        <f t="shared" si="80"/>
        <v>-2.6133137432175033</v>
      </c>
      <c r="C2600">
        <f t="shared" si="81"/>
        <v>6.8294087204894787</v>
      </c>
    </row>
    <row r="2601" spans="1:3" x14ac:dyDescent="0.25">
      <c r="A2601">
        <v>118</v>
      </c>
      <c r="B2601">
        <f t="shared" si="80"/>
        <v>-14.613313743217503</v>
      </c>
      <c r="C2601">
        <f t="shared" si="81"/>
        <v>213.54893855770956</v>
      </c>
    </row>
    <row r="2602" spans="1:3" x14ac:dyDescent="0.25">
      <c r="A2602">
        <v>138</v>
      </c>
      <c r="B2602">
        <f t="shared" si="80"/>
        <v>5.3866862567824967</v>
      </c>
      <c r="C2602">
        <f t="shared" si="81"/>
        <v>29.016388829009426</v>
      </c>
    </row>
    <row r="2603" spans="1:3" x14ac:dyDescent="0.25">
      <c r="A2603">
        <v>122</v>
      </c>
      <c r="B2603">
        <f t="shared" si="80"/>
        <v>-10.613313743217503</v>
      </c>
      <c r="C2603">
        <f t="shared" si="81"/>
        <v>112.64242861196954</v>
      </c>
    </row>
    <row r="2604" spans="1:3" x14ac:dyDescent="0.25">
      <c r="A2604">
        <v>126</v>
      </c>
      <c r="B2604">
        <f t="shared" si="80"/>
        <v>-6.6133137432175033</v>
      </c>
      <c r="C2604">
        <f t="shared" si="81"/>
        <v>43.735918666229509</v>
      </c>
    </row>
    <row r="2605" spans="1:3" x14ac:dyDescent="0.25">
      <c r="A2605">
        <v>121</v>
      </c>
      <c r="B2605">
        <f t="shared" si="80"/>
        <v>-11.613313743217503</v>
      </c>
      <c r="C2605">
        <f t="shared" si="81"/>
        <v>134.86905609840454</v>
      </c>
    </row>
    <row r="2606" spans="1:3" x14ac:dyDescent="0.25">
      <c r="A2606">
        <v>152</v>
      </c>
      <c r="B2606">
        <f t="shared" si="80"/>
        <v>19.386686256782497</v>
      </c>
      <c r="C2606">
        <f t="shared" si="81"/>
        <v>375.84360401891934</v>
      </c>
    </row>
    <row r="2607" spans="1:3" x14ac:dyDescent="0.25">
      <c r="A2607">
        <v>160</v>
      </c>
      <c r="B2607">
        <f t="shared" si="80"/>
        <v>27.386686256782497</v>
      </c>
      <c r="C2607">
        <f t="shared" si="81"/>
        <v>750.03058412743928</v>
      </c>
    </row>
    <row r="2608" spans="1:3" x14ac:dyDescent="0.25">
      <c r="A2608">
        <v>134</v>
      </c>
      <c r="B2608">
        <f t="shared" si="80"/>
        <v>1.3866862567824967</v>
      </c>
      <c r="C2608">
        <f t="shared" si="81"/>
        <v>1.9228987747494524</v>
      </c>
    </row>
    <row r="2609" spans="1:3" x14ac:dyDescent="0.25">
      <c r="A2609">
        <v>128</v>
      </c>
      <c r="B2609">
        <f t="shared" si="80"/>
        <v>-4.6133137432175033</v>
      </c>
      <c r="C2609">
        <f t="shared" si="81"/>
        <v>21.282663693359492</v>
      </c>
    </row>
    <row r="2610" spans="1:3" x14ac:dyDescent="0.25">
      <c r="A2610">
        <v>125</v>
      </c>
      <c r="B2610">
        <f t="shared" si="80"/>
        <v>-7.6133137432175033</v>
      </c>
      <c r="C2610">
        <f t="shared" si="81"/>
        <v>57.962546152664515</v>
      </c>
    </row>
    <row r="2611" spans="1:3" x14ac:dyDescent="0.25">
      <c r="A2611">
        <v>130</v>
      </c>
      <c r="B2611">
        <f t="shared" si="80"/>
        <v>-2.6133137432175033</v>
      </c>
      <c r="C2611">
        <f t="shared" si="81"/>
        <v>6.8294087204894787</v>
      </c>
    </row>
    <row r="2612" spans="1:3" x14ac:dyDescent="0.25">
      <c r="A2612">
        <v>138</v>
      </c>
      <c r="B2612">
        <f t="shared" si="80"/>
        <v>5.3866862567824967</v>
      </c>
      <c r="C2612">
        <f t="shared" si="81"/>
        <v>29.016388829009426</v>
      </c>
    </row>
    <row r="2613" spans="1:3" x14ac:dyDescent="0.25">
      <c r="A2613">
        <v>121</v>
      </c>
      <c r="B2613">
        <f t="shared" si="80"/>
        <v>-11.613313743217503</v>
      </c>
      <c r="C2613">
        <f t="shared" si="81"/>
        <v>134.86905609840454</v>
      </c>
    </row>
    <row r="2614" spans="1:3" x14ac:dyDescent="0.25">
      <c r="A2614">
        <v>134</v>
      </c>
      <c r="B2614">
        <f t="shared" si="80"/>
        <v>1.3866862567824967</v>
      </c>
      <c r="C2614">
        <f t="shared" si="81"/>
        <v>1.9228987747494524</v>
      </c>
    </row>
    <row r="2615" spans="1:3" x14ac:dyDescent="0.25">
      <c r="A2615">
        <v>130</v>
      </c>
      <c r="B2615">
        <f t="shared" si="80"/>
        <v>-2.6133137432175033</v>
      </c>
      <c r="C2615">
        <f t="shared" si="81"/>
        <v>6.8294087204894787</v>
      </c>
    </row>
    <row r="2616" spans="1:3" x14ac:dyDescent="0.25">
      <c r="A2616">
        <v>126</v>
      </c>
      <c r="B2616">
        <f t="shared" si="80"/>
        <v>-6.6133137432175033</v>
      </c>
      <c r="C2616">
        <f t="shared" si="81"/>
        <v>43.735918666229509</v>
      </c>
    </row>
    <row r="2617" spans="1:3" x14ac:dyDescent="0.25">
      <c r="A2617">
        <v>148</v>
      </c>
      <c r="B2617">
        <f t="shared" si="80"/>
        <v>15.386686256782497</v>
      </c>
      <c r="C2617">
        <f t="shared" si="81"/>
        <v>236.75011396465936</v>
      </c>
    </row>
    <row r="2618" spans="1:3" x14ac:dyDescent="0.25">
      <c r="A2618">
        <v>160</v>
      </c>
      <c r="B2618">
        <f t="shared" si="80"/>
        <v>27.386686256782497</v>
      </c>
      <c r="C2618">
        <f t="shared" si="81"/>
        <v>750.03058412743928</v>
      </c>
    </row>
    <row r="2619" spans="1:3" x14ac:dyDescent="0.25">
      <c r="A2619">
        <v>118</v>
      </c>
      <c r="B2619">
        <f t="shared" si="80"/>
        <v>-14.613313743217503</v>
      </c>
      <c r="C2619">
        <f t="shared" si="81"/>
        <v>213.54893855770956</v>
      </c>
    </row>
    <row r="2620" spans="1:3" x14ac:dyDescent="0.25">
      <c r="A2620">
        <v>150</v>
      </c>
      <c r="B2620">
        <f t="shared" si="80"/>
        <v>17.386686256782497</v>
      </c>
      <c r="C2620">
        <f t="shared" si="81"/>
        <v>302.29685899178935</v>
      </c>
    </row>
    <row r="2621" spans="1:3" x14ac:dyDescent="0.25">
      <c r="A2621">
        <v>140</v>
      </c>
      <c r="B2621">
        <f t="shared" si="80"/>
        <v>7.3866862567824967</v>
      </c>
      <c r="C2621">
        <f t="shared" si="81"/>
        <v>54.563133856139416</v>
      </c>
    </row>
    <row r="2622" spans="1:3" x14ac:dyDescent="0.25">
      <c r="A2622">
        <v>100</v>
      </c>
      <c r="B2622">
        <f t="shared" si="80"/>
        <v>-32.613313743217503</v>
      </c>
      <c r="C2622">
        <f t="shared" si="81"/>
        <v>1063.6282333135396</v>
      </c>
    </row>
    <row r="2623" spans="1:3" x14ac:dyDescent="0.25">
      <c r="A2623">
        <v>110</v>
      </c>
      <c r="B2623">
        <f t="shared" si="80"/>
        <v>-22.613313743217503</v>
      </c>
      <c r="C2623">
        <f t="shared" si="81"/>
        <v>511.36195844918961</v>
      </c>
    </row>
    <row r="2624" spans="1:3" x14ac:dyDescent="0.25">
      <c r="A2624">
        <v>140</v>
      </c>
      <c r="B2624">
        <f t="shared" si="80"/>
        <v>7.3866862567824967</v>
      </c>
      <c r="C2624">
        <f t="shared" si="81"/>
        <v>54.563133856139416</v>
      </c>
    </row>
    <row r="2625" spans="1:3" x14ac:dyDescent="0.25">
      <c r="A2625">
        <v>133.1</v>
      </c>
      <c r="B2625">
        <f t="shared" si="80"/>
        <v>0.486686256782491</v>
      </c>
      <c r="C2625">
        <f t="shared" si="81"/>
        <v>0.23686351254095278</v>
      </c>
    </row>
    <row r="2626" spans="1:3" x14ac:dyDescent="0.25">
      <c r="A2626">
        <v>140</v>
      </c>
      <c r="B2626">
        <f t="shared" si="80"/>
        <v>7.3866862567824967</v>
      </c>
      <c r="C2626">
        <f t="shared" si="81"/>
        <v>54.563133856139416</v>
      </c>
    </row>
    <row r="2627" spans="1:3" x14ac:dyDescent="0.25">
      <c r="A2627">
        <v>110</v>
      </c>
      <c r="B2627">
        <f t="shared" ref="B2627:B2690" si="82">A2627 -$H$2</f>
        <v>-22.613313743217503</v>
      </c>
      <c r="C2627">
        <f t="shared" ref="C2627:C2690" si="83">B2627*B2627</f>
        <v>511.36195844918961</v>
      </c>
    </row>
    <row r="2628" spans="1:3" x14ac:dyDescent="0.25">
      <c r="A2628">
        <v>148</v>
      </c>
      <c r="B2628">
        <f t="shared" si="82"/>
        <v>15.386686256782497</v>
      </c>
      <c r="C2628">
        <f t="shared" si="83"/>
        <v>236.75011396465936</v>
      </c>
    </row>
    <row r="2629" spans="1:3" x14ac:dyDescent="0.25">
      <c r="A2629">
        <v>137</v>
      </c>
      <c r="B2629">
        <f t="shared" si="82"/>
        <v>4.3866862567824967</v>
      </c>
      <c r="C2629">
        <f t="shared" si="83"/>
        <v>19.243016315444432</v>
      </c>
    </row>
    <row r="2630" spans="1:3" x14ac:dyDescent="0.25">
      <c r="A2630">
        <v>120</v>
      </c>
      <c r="B2630">
        <f t="shared" si="82"/>
        <v>-12.613313743217503</v>
      </c>
      <c r="C2630">
        <f t="shared" si="83"/>
        <v>159.09568358483955</v>
      </c>
    </row>
    <row r="2631" spans="1:3" x14ac:dyDescent="0.25">
      <c r="A2631">
        <v>120</v>
      </c>
      <c r="B2631">
        <f t="shared" si="82"/>
        <v>-12.613313743217503</v>
      </c>
      <c r="C2631">
        <f t="shared" si="83"/>
        <v>159.09568358483955</v>
      </c>
    </row>
    <row r="2632" spans="1:3" x14ac:dyDescent="0.25">
      <c r="A2632">
        <v>130</v>
      </c>
      <c r="B2632">
        <f t="shared" si="82"/>
        <v>-2.6133137432175033</v>
      </c>
      <c r="C2632">
        <f t="shared" si="83"/>
        <v>6.8294087204894787</v>
      </c>
    </row>
    <row r="2633" spans="1:3" x14ac:dyDescent="0.25">
      <c r="A2633">
        <v>132</v>
      </c>
      <c r="B2633">
        <f t="shared" si="82"/>
        <v>-0.61331374321750332</v>
      </c>
      <c r="C2633">
        <f t="shared" si="83"/>
        <v>0.37615374761946557</v>
      </c>
    </row>
    <row r="2634" spans="1:3" x14ac:dyDescent="0.25">
      <c r="A2634">
        <v>130</v>
      </c>
      <c r="B2634">
        <f t="shared" si="82"/>
        <v>-2.6133137432175033</v>
      </c>
      <c r="C2634">
        <f t="shared" si="83"/>
        <v>6.8294087204894787</v>
      </c>
    </row>
    <row r="2635" spans="1:3" x14ac:dyDescent="0.25">
      <c r="A2635">
        <v>128</v>
      </c>
      <c r="B2635">
        <f t="shared" si="82"/>
        <v>-4.6133137432175033</v>
      </c>
      <c r="C2635">
        <f t="shared" si="83"/>
        <v>21.282663693359492</v>
      </c>
    </row>
    <row r="2636" spans="1:3" x14ac:dyDescent="0.25">
      <c r="A2636">
        <v>132</v>
      </c>
      <c r="B2636">
        <f t="shared" si="82"/>
        <v>-0.61331374321750332</v>
      </c>
      <c r="C2636">
        <f t="shared" si="83"/>
        <v>0.37615374761946557</v>
      </c>
    </row>
    <row r="2637" spans="1:3" x14ac:dyDescent="0.25">
      <c r="A2637">
        <v>133.1</v>
      </c>
      <c r="B2637">
        <f t="shared" si="82"/>
        <v>0.486686256782491</v>
      </c>
      <c r="C2637">
        <f t="shared" si="83"/>
        <v>0.23686351254095278</v>
      </c>
    </row>
    <row r="2638" spans="1:3" x14ac:dyDescent="0.25">
      <c r="A2638">
        <v>120</v>
      </c>
      <c r="B2638">
        <f t="shared" si="82"/>
        <v>-12.613313743217503</v>
      </c>
      <c r="C2638">
        <f t="shared" si="83"/>
        <v>159.09568358483955</v>
      </c>
    </row>
    <row r="2639" spans="1:3" x14ac:dyDescent="0.25">
      <c r="A2639">
        <v>145</v>
      </c>
      <c r="B2639">
        <f t="shared" si="82"/>
        <v>12.386686256782497</v>
      </c>
      <c r="C2639">
        <f t="shared" si="83"/>
        <v>153.42999642396438</v>
      </c>
    </row>
    <row r="2640" spans="1:3" x14ac:dyDescent="0.25">
      <c r="A2640">
        <v>127</v>
      </c>
      <c r="B2640">
        <f t="shared" si="82"/>
        <v>-5.6133137432175033</v>
      </c>
      <c r="C2640">
        <f t="shared" si="83"/>
        <v>31.509291179794499</v>
      </c>
    </row>
    <row r="2641" spans="1:3" x14ac:dyDescent="0.25">
      <c r="A2641">
        <v>135</v>
      </c>
      <c r="B2641">
        <f t="shared" si="82"/>
        <v>2.3866862567824967</v>
      </c>
      <c r="C2641">
        <f t="shared" si="83"/>
        <v>5.6962712883144455</v>
      </c>
    </row>
    <row r="2642" spans="1:3" x14ac:dyDescent="0.25">
      <c r="A2642">
        <v>133.1</v>
      </c>
      <c r="B2642">
        <f t="shared" si="82"/>
        <v>0.486686256782491</v>
      </c>
      <c r="C2642">
        <f t="shared" si="83"/>
        <v>0.23686351254095278</v>
      </c>
    </row>
    <row r="2643" spans="1:3" x14ac:dyDescent="0.25">
      <c r="A2643">
        <v>125</v>
      </c>
      <c r="B2643">
        <f t="shared" si="82"/>
        <v>-7.6133137432175033</v>
      </c>
      <c r="C2643">
        <f t="shared" si="83"/>
        <v>57.962546152664515</v>
      </c>
    </row>
    <row r="2644" spans="1:3" x14ac:dyDescent="0.25">
      <c r="A2644">
        <v>127</v>
      </c>
      <c r="B2644">
        <f t="shared" si="82"/>
        <v>-5.6133137432175033</v>
      </c>
      <c r="C2644">
        <f t="shared" si="83"/>
        <v>31.509291179794499</v>
      </c>
    </row>
    <row r="2645" spans="1:3" x14ac:dyDescent="0.25">
      <c r="A2645">
        <v>133.1</v>
      </c>
      <c r="B2645">
        <f t="shared" si="82"/>
        <v>0.486686256782491</v>
      </c>
      <c r="C2645">
        <f t="shared" si="83"/>
        <v>0.23686351254095278</v>
      </c>
    </row>
    <row r="2646" spans="1:3" x14ac:dyDescent="0.25">
      <c r="A2646">
        <v>150</v>
      </c>
      <c r="B2646">
        <f t="shared" si="82"/>
        <v>17.386686256782497</v>
      </c>
      <c r="C2646">
        <f t="shared" si="83"/>
        <v>302.29685899178935</v>
      </c>
    </row>
    <row r="2647" spans="1:3" x14ac:dyDescent="0.25">
      <c r="A2647">
        <v>133.1</v>
      </c>
      <c r="B2647">
        <f t="shared" si="82"/>
        <v>0.486686256782491</v>
      </c>
      <c r="C2647">
        <f t="shared" si="83"/>
        <v>0.23686351254095278</v>
      </c>
    </row>
    <row r="2648" spans="1:3" x14ac:dyDescent="0.25">
      <c r="A2648">
        <v>150</v>
      </c>
      <c r="B2648">
        <f t="shared" si="82"/>
        <v>17.386686256782497</v>
      </c>
      <c r="C2648">
        <f t="shared" si="83"/>
        <v>302.29685899178935</v>
      </c>
    </row>
    <row r="2649" spans="1:3" x14ac:dyDescent="0.25">
      <c r="A2649">
        <v>130</v>
      </c>
      <c r="B2649">
        <f t="shared" si="82"/>
        <v>-2.6133137432175033</v>
      </c>
      <c r="C2649">
        <f t="shared" si="83"/>
        <v>6.8294087204894787</v>
      </c>
    </row>
    <row r="2650" spans="1:3" x14ac:dyDescent="0.25">
      <c r="A2650">
        <v>133.1</v>
      </c>
      <c r="B2650">
        <f t="shared" si="82"/>
        <v>0.486686256782491</v>
      </c>
      <c r="C2650">
        <f t="shared" si="83"/>
        <v>0.23686351254095278</v>
      </c>
    </row>
    <row r="2651" spans="1:3" x14ac:dyDescent="0.25">
      <c r="A2651">
        <v>125</v>
      </c>
      <c r="B2651">
        <f t="shared" si="82"/>
        <v>-7.6133137432175033</v>
      </c>
      <c r="C2651">
        <f t="shared" si="83"/>
        <v>57.962546152664515</v>
      </c>
    </row>
    <row r="2652" spans="1:3" x14ac:dyDescent="0.25">
      <c r="A2652">
        <v>127</v>
      </c>
      <c r="B2652">
        <f t="shared" si="82"/>
        <v>-5.6133137432175033</v>
      </c>
      <c r="C2652">
        <f t="shared" si="83"/>
        <v>31.509291179794499</v>
      </c>
    </row>
    <row r="2653" spans="1:3" x14ac:dyDescent="0.25">
      <c r="A2653">
        <v>140</v>
      </c>
      <c r="B2653">
        <f t="shared" si="82"/>
        <v>7.3866862567824967</v>
      </c>
      <c r="C2653">
        <f t="shared" si="83"/>
        <v>54.563133856139416</v>
      </c>
    </row>
    <row r="2654" spans="1:3" x14ac:dyDescent="0.25">
      <c r="A2654">
        <v>110</v>
      </c>
      <c r="B2654">
        <f t="shared" si="82"/>
        <v>-22.613313743217503</v>
      </c>
      <c r="C2654">
        <f t="shared" si="83"/>
        <v>511.36195844918961</v>
      </c>
    </row>
    <row r="2655" spans="1:3" x14ac:dyDescent="0.25">
      <c r="A2655">
        <v>133.1</v>
      </c>
      <c r="B2655">
        <f t="shared" si="82"/>
        <v>0.486686256782491</v>
      </c>
      <c r="C2655">
        <f t="shared" si="83"/>
        <v>0.23686351254095278</v>
      </c>
    </row>
    <row r="2656" spans="1:3" x14ac:dyDescent="0.25">
      <c r="A2656">
        <v>124</v>
      </c>
      <c r="B2656">
        <f t="shared" si="82"/>
        <v>-8.6133137432175033</v>
      </c>
      <c r="C2656">
        <f t="shared" si="83"/>
        <v>74.189173639099522</v>
      </c>
    </row>
    <row r="2657" spans="1:3" x14ac:dyDescent="0.25">
      <c r="A2657">
        <v>114</v>
      </c>
      <c r="B2657">
        <f t="shared" si="82"/>
        <v>-18.613313743217503</v>
      </c>
      <c r="C2657">
        <f t="shared" si="83"/>
        <v>346.45544850344959</v>
      </c>
    </row>
    <row r="2658" spans="1:3" x14ac:dyDescent="0.25">
      <c r="A2658">
        <v>155</v>
      </c>
      <c r="B2658">
        <f t="shared" si="82"/>
        <v>22.386686256782497</v>
      </c>
      <c r="C2658">
        <f t="shared" si="83"/>
        <v>501.16372155961432</v>
      </c>
    </row>
    <row r="2659" spans="1:3" x14ac:dyDescent="0.25">
      <c r="A2659">
        <v>114</v>
      </c>
      <c r="B2659">
        <f t="shared" si="82"/>
        <v>-18.613313743217503</v>
      </c>
      <c r="C2659">
        <f t="shared" si="83"/>
        <v>346.45544850344959</v>
      </c>
    </row>
    <row r="2660" spans="1:3" x14ac:dyDescent="0.25">
      <c r="A2660">
        <v>133.1</v>
      </c>
      <c r="B2660">
        <f t="shared" si="82"/>
        <v>0.486686256782491</v>
      </c>
      <c r="C2660">
        <f t="shared" si="83"/>
        <v>0.23686351254095278</v>
      </c>
    </row>
    <row r="2661" spans="1:3" x14ac:dyDescent="0.25">
      <c r="A2661">
        <v>125</v>
      </c>
      <c r="B2661">
        <f t="shared" si="82"/>
        <v>-7.6133137432175033</v>
      </c>
      <c r="C2661">
        <f t="shared" si="83"/>
        <v>57.962546152664515</v>
      </c>
    </row>
    <row r="2662" spans="1:3" x14ac:dyDescent="0.25">
      <c r="A2662">
        <v>120</v>
      </c>
      <c r="B2662">
        <f t="shared" si="82"/>
        <v>-12.613313743217503</v>
      </c>
      <c r="C2662">
        <f t="shared" si="83"/>
        <v>159.09568358483955</v>
      </c>
    </row>
    <row r="2663" spans="1:3" x14ac:dyDescent="0.25">
      <c r="A2663">
        <v>100</v>
      </c>
      <c r="B2663">
        <f t="shared" si="82"/>
        <v>-32.613313743217503</v>
      </c>
      <c r="C2663">
        <f t="shared" si="83"/>
        <v>1063.6282333135396</v>
      </c>
    </row>
    <row r="2664" spans="1:3" x14ac:dyDescent="0.25">
      <c r="A2664">
        <v>133.1</v>
      </c>
      <c r="B2664">
        <f t="shared" si="82"/>
        <v>0.486686256782491</v>
      </c>
      <c r="C2664">
        <f t="shared" si="83"/>
        <v>0.23686351254095278</v>
      </c>
    </row>
    <row r="2665" spans="1:3" x14ac:dyDescent="0.25">
      <c r="A2665">
        <v>120</v>
      </c>
      <c r="B2665">
        <f t="shared" si="82"/>
        <v>-12.613313743217503</v>
      </c>
      <c r="C2665">
        <f t="shared" si="83"/>
        <v>159.09568358483955</v>
      </c>
    </row>
    <row r="2666" spans="1:3" x14ac:dyDescent="0.25">
      <c r="A2666">
        <v>120</v>
      </c>
      <c r="B2666">
        <f t="shared" si="82"/>
        <v>-12.613313743217503</v>
      </c>
      <c r="C2666">
        <f t="shared" si="83"/>
        <v>159.09568358483955</v>
      </c>
    </row>
    <row r="2667" spans="1:3" x14ac:dyDescent="0.25">
      <c r="A2667">
        <v>110</v>
      </c>
      <c r="B2667">
        <f t="shared" si="82"/>
        <v>-22.613313743217503</v>
      </c>
      <c r="C2667">
        <f t="shared" si="83"/>
        <v>511.36195844918961</v>
      </c>
    </row>
    <row r="2668" spans="1:3" x14ac:dyDescent="0.25">
      <c r="A2668">
        <v>144</v>
      </c>
      <c r="B2668">
        <f t="shared" si="82"/>
        <v>11.386686256782497</v>
      </c>
      <c r="C2668">
        <f t="shared" si="83"/>
        <v>129.65662391039939</v>
      </c>
    </row>
    <row r="2669" spans="1:3" x14ac:dyDescent="0.25">
      <c r="A2669">
        <v>133.1</v>
      </c>
      <c r="B2669">
        <f t="shared" si="82"/>
        <v>0.486686256782491</v>
      </c>
      <c r="C2669">
        <f t="shared" si="83"/>
        <v>0.23686351254095278</v>
      </c>
    </row>
    <row r="2670" spans="1:3" x14ac:dyDescent="0.25">
      <c r="A2670">
        <v>133.1</v>
      </c>
      <c r="B2670">
        <f t="shared" si="82"/>
        <v>0.486686256782491</v>
      </c>
      <c r="C2670">
        <f t="shared" si="83"/>
        <v>0.23686351254095278</v>
      </c>
    </row>
    <row r="2671" spans="1:3" x14ac:dyDescent="0.25">
      <c r="A2671">
        <v>133.1</v>
      </c>
      <c r="B2671">
        <f t="shared" si="82"/>
        <v>0.486686256782491</v>
      </c>
      <c r="C2671">
        <f t="shared" si="83"/>
        <v>0.23686351254095278</v>
      </c>
    </row>
    <row r="2672" spans="1:3" x14ac:dyDescent="0.25">
      <c r="A2672">
        <v>138</v>
      </c>
      <c r="B2672">
        <f t="shared" si="82"/>
        <v>5.3866862567824967</v>
      </c>
      <c r="C2672">
        <f t="shared" si="83"/>
        <v>29.016388829009426</v>
      </c>
    </row>
    <row r="2673" spans="1:3" x14ac:dyDescent="0.25">
      <c r="A2673">
        <v>120</v>
      </c>
      <c r="B2673">
        <f t="shared" si="82"/>
        <v>-12.613313743217503</v>
      </c>
      <c r="C2673">
        <f t="shared" si="83"/>
        <v>159.09568358483955</v>
      </c>
    </row>
    <row r="2674" spans="1:3" x14ac:dyDescent="0.25">
      <c r="A2674">
        <v>120</v>
      </c>
      <c r="B2674">
        <f t="shared" si="82"/>
        <v>-12.613313743217503</v>
      </c>
      <c r="C2674">
        <f t="shared" si="83"/>
        <v>159.09568358483955</v>
      </c>
    </row>
    <row r="2675" spans="1:3" x14ac:dyDescent="0.25">
      <c r="A2675">
        <v>160</v>
      </c>
      <c r="B2675">
        <f t="shared" si="82"/>
        <v>27.386686256782497</v>
      </c>
      <c r="C2675">
        <f t="shared" si="83"/>
        <v>750.03058412743928</v>
      </c>
    </row>
    <row r="2676" spans="1:3" x14ac:dyDescent="0.25">
      <c r="A2676">
        <v>134</v>
      </c>
      <c r="B2676">
        <f t="shared" si="82"/>
        <v>1.3866862567824967</v>
      </c>
      <c r="C2676">
        <f t="shared" si="83"/>
        <v>1.9228987747494524</v>
      </c>
    </row>
    <row r="2677" spans="1:3" x14ac:dyDescent="0.25">
      <c r="A2677">
        <v>133.1</v>
      </c>
      <c r="B2677">
        <f t="shared" si="82"/>
        <v>0.486686256782491</v>
      </c>
      <c r="C2677">
        <f t="shared" si="83"/>
        <v>0.23686351254095278</v>
      </c>
    </row>
    <row r="2678" spans="1:3" x14ac:dyDescent="0.25">
      <c r="A2678">
        <v>110</v>
      </c>
      <c r="B2678">
        <f t="shared" si="82"/>
        <v>-22.613313743217503</v>
      </c>
      <c r="C2678">
        <f t="shared" si="83"/>
        <v>511.36195844918961</v>
      </c>
    </row>
    <row r="2679" spans="1:3" x14ac:dyDescent="0.25">
      <c r="A2679">
        <v>130</v>
      </c>
      <c r="B2679">
        <f t="shared" si="82"/>
        <v>-2.6133137432175033</v>
      </c>
      <c r="C2679">
        <f t="shared" si="83"/>
        <v>6.8294087204894787</v>
      </c>
    </row>
    <row r="2680" spans="1:3" x14ac:dyDescent="0.25">
      <c r="A2680">
        <v>140</v>
      </c>
      <c r="B2680">
        <f t="shared" si="82"/>
        <v>7.3866862567824967</v>
      </c>
      <c r="C2680">
        <f t="shared" si="83"/>
        <v>54.563133856139416</v>
      </c>
    </row>
    <row r="2681" spans="1:3" x14ac:dyDescent="0.25">
      <c r="A2681">
        <v>150</v>
      </c>
      <c r="B2681">
        <f t="shared" si="82"/>
        <v>17.386686256782497</v>
      </c>
      <c r="C2681">
        <f t="shared" si="83"/>
        <v>302.29685899178935</v>
      </c>
    </row>
    <row r="2682" spans="1:3" x14ac:dyDescent="0.25">
      <c r="A2682">
        <v>100</v>
      </c>
      <c r="B2682">
        <f t="shared" si="82"/>
        <v>-32.613313743217503</v>
      </c>
      <c r="C2682">
        <f t="shared" si="83"/>
        <v>1063.6282333135396</v>
      </c>
    </row>
    <row r="2683" spans="1:3" x14ac:dyDescent="0.25">
      <c r="A2683">
        <v>133.1</v>
      </c>
      <c r="B2683">
        <f t="shared" si="82"/>
        <v>0.486686256782491</v>
      </c>
      <c r="C2683">
        <f t="shared" si="83"/>
        <v>0.23686351254095278</v>
      </c>
    </row>
    <row r="2684" spans="1:3" x14ac:dyDescent="0.25">
      <c r="A2684">
        <v>120</v>
      </c>
      <c r="B2684">
        <f t="shared" si="82"/>
        <v>-12.613313743217503</v>
      </c>
      <c r="C2684">
        <f t="shared" si="83"/>
        <v>159.09568358483955</v>
      </c>
    </row>
    <row r="2685" spans="1:3" x14ac:dyDescent="0.25">
      <c r="A2685">
        <v>133.1</v>
      </c>
      <c r="B2685">
        <f t="shared" si="82"/>
        <v>0.486686256782491</v>
      </c>
      <c r="C2685">
        <f t="shared" si="83"/>
        <v>0.23686351254095278</v>
      </c>
    </row>
    <row r="2686" spans="1:3" x14ac:dyDescent="0.25">
      <c r="A2686">
        <v>130</v>
      </c>
      <c r="B2686">
        <f t="shared" si="82"/>
        <v>-2.6133137432175033</v>
      </c>
      <c r="C2686">
        <f t="shared" si="83"/>
        <v>6.8294087204894787</v>
      </c>
    </row>
    <row r="2687" spans="1:3" x14ac:dyDescent="0.25">
      <c r="A2687">
        <v>126</v>
      </c>
      <c r="B2687">
        <f t="shared" si="82"/>
        <v>-6.6133137432175033</v>
      </c>
      <c r="C2687">
        <f t="shared" si="83"/>
        <v>43.735918666229509</v>
      </c>
    </row>
    <row r="2688" spans="1:3" x14ac:dyDescent="0.25">
      <c r="A2688">
        <v>130</v>
      </c>
      <c r="B2688">
        <f t="shared" si="82"/>
        <v>-2.6133137432175033</v>
      </c>
      <c r="C2688">
        <f t="shared" si="83"/>
        <v>6.8294087204894787</v>
      </c>
    </row>
    <row r="2689" spans="1:3" x14ac:dyDescent="0.25">
      <c r="A2689">
        <v>140</v>
      </c>
      <c r="B2689">
        <f t="shared" si="82"/>
        <v>7.3866862567824967</v>
      </c>
      <c r="C2689">
        <f t="shared" si="83"/>
        <v>54.563133856139416</v>
      </c>
    </row>
    <row r="2690" spans="1:3" x14ac:dyDescent="0.25">
      <c r="A2690">
        <v>140</v>
      </c>
      <c r="B2690">
        <f t="shared" si="82"/>
        <v>7.3866862567824967</v>
      </c>
      <c r="C2690">
        <f t="shared" si="83"/>
        <v>54.563133856139416</v>
      </c>
    </row>
    <row r="2691" spans="1:3" x14ac:dyDescent="0.25">
      <c r="A2691">
        <v>145</v>
      </c>
      <c r="B2691">
        <f t="shared" ref="B2691:B2754" si="84">A2691 -$H$2</f>
        <v>12.386686256782497</v>
      </c>
      <c r="C2691">
        <f t="shared" ref="C2691:C2754" si="85">B2691*B2691</f>
        <v>153.42999642396438</v>
      </c>
    </row>
    <row r="2692" spans="1:3" x14ac:dyDescent="0.25">
      <c r="A2692">
        <v>133.1</v>
      </c>
      <c r="B2692">
        <f t="shared" si="84"/>
        <v>0.486686256782491</v>
      </c>
      <c r="C2692">
        <f t="shared" si="85"/>
        <v>0.23686351254095278</v>
      </c>
    </row>
    <row r="2693" spans="1:3" x14ac:dyDescent="0.25">
      <c r="A2693">
        <v>127</v>
      </c>
      <c r="B2693">
        <f t="shared" si="84"/>
        <v>-5.6133137432175033</v>
      </c>
      <c r="C2693">
        <f t="shared" si="85"/>
        <v>31.509291179794499</v>
      </c>
    </row>
    <row r="2694" spans="1:3" x14ac:dyDescent="0.25">
      <c r="A2694">
        <v>114</v>
      </c>
      <c r="B2694">
        <f t="shared" si="84"/>
        <v>-18.613313743217503</v>
      </c>
      <c r="C2694">
        <f t="shared" si="85"/>
        <v>346.45544850344959</v>
      </c>
    </row>
    <row r="2695" spans="1:3" x14ac:dyDescent="0.25">
      <c r="A2695">
        <v>140</v>
      </c>
      <c r="B2695">
        <f t="shared" si="84"/>
        <v>7.3866862567824967</v>
      </c>
      <c r="C2695">
        <f t="shared" si="85"/>
        <v>54.563133856139416</v>
      </c>
    </row>
    <row r="2696" spans="1:3" x14ac:dyDescent="0.25">
      <c r="A2696">
        <v>140</v>
      </c>
      <c r="B2696">
        <f t="shared" si="84"/>
        <v>7.3866862567824967</v>
      </c>
      <c r="C2696">
        <f t="shared" si="85"/>
        <v>54.563133856139416</v>
      </c>
    </row>
    <row r="2697" spans="1:3" x14ac:dyDescent="0.25">
      <c r="A2697">
        <v>120</v>
      </c>
      <c r="B2697">
        <f t="shared" si="84"/>
        <v>-12.613313743217503</v>
      </c>
      <c r="C2697">
        <f t="shared" si="85"/>
        <v>159.09568358483955</v>
      </c>
    </row>
    <row r="2698" spans="1:3" x14ac:dyDescent="0.25">
      <c r="A2698">
        <v>133.1</v>
      </c>
      <c r="B2698">
        <f t="shared" si="84"/>
        <v>0.486686256782491</v>
      </c>
      <c r="C2698">
        <f t="shared" si="85"/>
        <v>0.23686351254095278</v>
      </c>
    </row>
    <row r="2699" spans="1:3" x14ac:dyDescent="0.25">
      <c r="A2699">
        <v>115</v>
      </c>
      <c r="B2699">
        <f t="shared" si="84"/>
        <v>-17.613313743217503</v>
      </c>
      <c r="C2699">
        <f t="shared" si="85"/>
        <v>310.22882101701458</v>
      </c>
    </row>
    <row r="2700" spans="1:3" x14ac:dyDescent="0.25">
      <c r="A2700">
        <v>123.9</v>
      </c>
      <c r="B2700">
        <f t="shared" si="84"/>
        <v>-8.7133137432174976</v>
      </c>
      <c r="C2700">
        <f t="shared" si="85"/>
        <v>75.921836387742914</v>
      </c>
    </row>
    <row r="2701" spans="1:3" x14ac:dyDescent="0.25">
      <c r="A2701">
        <v>157</v>
      </c>
      <c r="B2701">
        <f t="shared" si="84"/>
        <v>24.386686256782497</v>
      </c>
      <c r="C2701">
        <f t="shared" si="85"/>
        <v>594.71046658674425</v>
      </c>
    </row>
    <row r="2702" spans="1:3" x14ac:dyDescent="0.25">
      <c r="A2702">
        <v>127</v>
      </c>
      <c r="B2702">
        <f t="shared" si="84"/>
        <v>-5.6133137432175033</v>
      </c>
      <c r="C2702">
        <f t="shared" si="85"/>
        <v>31.509291179794499</v>
      </c>
    </row>
    <row r="2703" spans="1:3" x14ac:dyDescent="0.25">
      <c r="A2703">
        <v>120</v>
      </c>
      <c r="B2703">
        <f t="shared" si="84"/>
        <v>-12.613313743217503</v>
      </c>
      <c r="C2703">
        <f t="shared" si="85"/>
        <v>159.09568358483955</v>
      </c>
    </row>
    <row r="2704" spans="1:3" x14ac:dyDescent="0.25">
      <c r="A2704">
        <v>130</v>
      </c>
      <c r="B2704">
        <f t="shared" si="84"/>
        <v>-2.6133137432175033</v>
      </c>
      <c r="C2704">
        <f t="shared" si="85"/>
        <v>6.8294087204894787</v>
      </c>
    </row>
    <row r="2705" spans="1:3" x14ac:dyDescent="0.25">
      <c r="A2705">
        <v>140</v>
      </c>
      <c r="B2705">
        <f t="shared" si="84"/>
        <v>7.3866862567824967</v>
      </c>
      <c r="C2705">
        <f t="shared" si="85"/>
        <v>54.563133856139416</v>
      </c>
    </row>
    <row r="2706" spans="1:3" x14ac:dyDescent="0.25">
      <c r="A2706">
        <v>109</v>
      </c>
      <c r="B2706">
        <f t="shared" si="84"/>
        <v>-23.613313743217503</v>
      </c>
      <c r="C2706">
        <f t="shared" si="85"/>
        <v>557.58858593562456</v>
      </c>
    </row>
    <row r="2707" spans="1:3" x14ac:dyDescent="0.25">
      <c r="A2707">
        <v>143</v>
      </c>
      <c r="B2707">
        <f t="shared" si="84"/>
        <v>10.386686256782497</v>
      </c>
      <c r="C2707">
        <f t="shared" si="85"/>
        <v>107.8832513968344</v>
      </c>
    </row>
    <row r="2708" spans="1:3" x14ac:dyDescent="0.25">
      <c r="A2708">
        <v>125</v>
      </c>
      <c r="B2708">
        <f t="shared" si="84"/>
        <v>-7.6133137432175033</v>
      </c>
      <c r="C2708">
        <f t="shared" si="85"/>
        <v>57.962546152664515</v>
      </c>
    </row>
    <row r="2709" spans="1:3" x14ac:dyDescent="0.25">
      <c r="A2709">
        <v>136</v>
      </c>
      <c r="B2709">
        <f t="shared" si="84"/>
        <v>3.3866862567824967</v>
      </c>
      <c r="C2709">
        <f t="shared" si="85"/>
        <v>11.469643801879439</v>
      </c>
    </row>
    <row r="2710" spans="1:3" x14ac:dyDescent="0.25">
      <c r="A2710">
        <v>157</v>
      </c>
      <c r="B2710">
        <f t="shared" si="84"/>
        <v>24.386686256782497</v>
      </c>
      <c r="C2710">
        <f t="shared" si="85"/>
        <v>594.71046658674425</v>
      </c>
    </row>
    <row r="2711" spans="1:3" x14ac:dyDescent="0.25">
      <c r="A2711">
        <v>160</v>
      </c>
      <c r="B2711">
        <f t="shared" si="84"/>
        <v>27.386686256782497</v>
      </c>
      <c r="C2711">
        <f t="shared" si="85"/>
        <v>750.03058412743928</v>
      </c>
    </row>
    <row r="2712" spans="1:3" x14ac:dyDescent="0.25">
      <c r="A2712">
        <v>116</v>
      </c>
      <c r="B2712">
        <f t="shared" si="84"/>
        <v>-16.613313743217503</v>
      </c>
      <c r="C2712">
        <f t="shared" si="85"/>
        <v>276.00219353057958</v>
      </c>
    </row>
    <row r="2713" spans="1:3" x14ac:dyDescent="0.25">
      <c r="A2713">
        <v>113</v>
      </c>
      <c r="B2713">
        <f t="shared" si="84"/>
        <v>-19.613313743217503</v>
      </c>
      <c r="C2713">
        <f t="shared" si="85"/>
        <v>384.68207598988459</v>
      </c>
    </row>
    <row r="2714" spans="1:3" x14ac:dyDescent="0.25">
      <c r="A2714">
        <v>130</v>
      </c>
      <c r="B2714">
        <f t="shared" si="84"/>
        <v>-2.6133137432175033</v>
      </c>
      <c r="C2714">
        <f t="shared" si="85"/>
        <v>6.8294087204894787</v>
      </c>
    </row>
    <row r="2715" spans="1:3" x14ac:dyDescent="0.25">
      <c r="A2715">
        <v>150</v>
      </c>
      <c r="B2715">
        <f t="shared" si="84"/>
        <v>17.386686256782497</v>
      </c>
      <c r="C2715">
        <f t="shared" si="85"/>
        <v>302.29685899178935</v>
      </c>
    </row>
    <row r="2716" spans="1:3" x14ac:dyDescent="0.25">
      <c r="A2716">
        <v>110</v>
      </c>
      <c r="B2716">
        <f t="shared" si="84"/>
        <v>-22.613313743217503</v>
      </c>
      <c r="C2716">
        <f t="shared" si="85"/>
        <v>511.36195844918961</v>
      </c>
    </row>
    <row r="2717" spans="1:3" x14ac:dyDescent="0.25">
      <c r="A2717">
        <v>101</v>
      </c>
      <c r="B2717">
        <f t="shared" si="84"/>
        <v>-31.613313743217503</v>
      </c>
      <c r="C2717">
        <f t="shared" si="85"/>
        <v>999.40160582710462</v>
      </c>
    </row>
    <row r="2718" spans="1:3" x14ac:dyDescent="0.25">
      <c r="A2718">
        <v>110</v>
      </c>
      <c r="B2718">
        <f t="shared" si="84"/>
        <v>-22.613313743217503</v>
      </c>
      <c r="C2718">
        <f t="shared" si="85"/>
        <v>511.36195844918961</v>
      </c>
    </row>
    <row r="2719" spans="1:3" x14ac:dyDescent="0.25">
      <c r="A2719">
        <v>133.1</v>
      </c>
      <c r="B2719">
        <f t="shared" si="84"/>
        <v>0.486686256782491</v>
      </c>
      <c r="C2719">
        <f t="shared" si="85"/>
        <v>0.23686351254095278</v>
      </c>
    </row>
    <row r="2720" spans="1:3" x14ac:dyDescent="0.25">
      <c r="A2720">
        <v>138</v>
      </c>
      <c r="B2720">
        <f t="shared" si="84"/>
        <v>5.3866862567824967</v>
      </c>
      <c r="C2720">
        <f t="shared" si="85"/>
        <v>29.016388829009426</v>
      </c>
    </row>
    <row r="2721" spans="1:3" x14ac:dyDescent="0.25">
      <c r="A2721">
        <v>138</v>
      </c>
      <c r="B2721">
        <f t="shared" si="84"/>
        <v>5.3866862567824967</v>
      </c>
      <c r="C2721">
        <f t="shared" si="85"/>
        <v>29.016388829009426</v>
      </c>
    </row>
    <row r="2722" spans="1:3" x14ac:dyDescent="0.25">
      <c r="A2722">
        <v>141</v>
      </c>
      <c r="B2722">
        <f t="shared" si="84"/>
        <v>8.3866862567824967</v>
      </c>
      <c r="C2722">
        <f t="shared" si="85"/>
        <v>70.336506369704409</v>
      </c>
    </row>
    <row r="2723" spans="1:3" x14ac:dyDescent="0.25">
      <c r="A2723">
        <v>129</v>
      </c>
      <c r="B2723">
        <f t="shared" si="84"/>
        <v>-3.6133137432175033</v>
      </c>
      <c r="C2723">
        <f t="shared" si="85"/>
        <v>13.056036206924485</v>
      </c>
    </row>
    <row r="2724" spans="1:3" x14ac:dyDescent="0.25">
      <c r="A2724">
        <v>127</v>
      </c>
      <c r="B2724">
        <f t="shared" si="84"/>
        <v>-5.6133137432175033</v>
      </c>
      <c r="C2724">
        <f t="shared" si="85"/>
        <v>31.509291179794499</v>
      </c>
    </row>
    <row r="2725" spans="1:3" x14ac:dyDescent="0.25">
      <c r="A2725">
        <v>133</v>
      </c>
      <c r="B2725">
        <f t="shared" si="84"/>
        <v>0.38668625678249668</v>
      </c>
      <c r="C2725">
        <f t="shared" si="85"/>
        <v>0.14952626118445897</v>
      </c>
    </row>
    <row r="2726" spans="1:3" x14ac:dyDescent="0.25">
      <c r="A2726">
        <v>100</v>
      </c>
      <c r="B2726">
        <f t="shared" si="84"/>
        <v>-32.613313743217503</v>
      </c>
      <c r="C2726">
        <f t="shared" si="85"/>
        <v>1063.6282333135396</v>
      </c>
    </row>
    <row r="2727" spans="1:3" x14ac:dyDescent="0.25">
      <c r="A2727">
        <v>138</v>
      </c>
      <c r="B2727">
        <f t="shared" si="84"/>
        <v>5.3866862567824967</v>
      </c>
      <c r="C2727">
        <f t="shared" si="85"/>
        <v>29.016388829009426</v>
      </c>
    </row>
    <row r="2728" spans="1:3" x14ac:dyDescent="0.25">
      <c r="A2728">
        <v>150</v>
      </c>
      <c r="B2728">
        <f t="shared" si="84"/>
        <v>17.386686256782497</v>
      </c>
      <c r="C2728">
        <f t="shared" si="85"/>
        <v>302.29685899178935</v>
      </c>
    </row>
    <row r="2729" spans="1:3" x14ac:dyDescent="0.25">
      <c r="A2729">
        <v>129</v>
      </c>
      <c r="B2729">
        <f t="shared" si="84"/>
        <v>-3.6133137432175033</v>
      </c>
      <c r="C2729">
        <f t="shared" si="85"/>
        <v>13.056036206924485</v>
      </c>
    </row>
    <row r="2730" spans="1:3" x14ac:dyDescent="0.25">
      <c r="A2730">
        <v>130</v>
      </c>
      <c r="B2730">
        <f t="shared" si="84"/>
        <v>-2.6133137432175033</v>
      </c>
      <c r="C2730">
        <f t="shared" si="85"/>
        <v>6.8294087204894787</v>
      </c>
    </row>
    <row r="2731" spans="1:3" x14ac:dyDescent="0.25">
      <c r="A2731">
        <v>133</v>
      </c>
      <c r="B2731">
        <f t="shared" si="84"/>
        <v>0.38668625678249668</v>
      </c>
      <c r="C2731">
        <f t="shared" si="85"/>
        <v>0.14952626118445897</v>
      </c>
    </row>
    <row r="2732" spans="1:3" x14ac:dyDescent="0.25">
      <c r="A2732">
        <v>133</v>
      </c>
      <c r="B2732">
        <f t="shared" si="84"/>
        <v>0.38668625678249668</v>
      </c>
      <c r="C2732">
        <f t="shared" si="85"/>
        <v>0.14952626118445897</v>
      </c>
    </row>
    <row r="2733" spans="1:3" x14ac:dyDescent="0.25">
      <c r="A2733">
        <v>107</v>
      </c>
      <c r="B2733">
        <f t="shared" si="84"/>
        <v>-25.613313743217503</v>
      </c>
      <c r="C2733">
        <f t="shared" si="85"/>
        <v>656.04184090849458</v>
      </c>
    </row>
    <row r="2734" spans="1:3" x14ac:dyDescent="0.25">
      <c r="A2734">
        <v>131</v>
      </c>
      <c r="B2734">
        <f t="shared" si="84"/>
        <v>-1.6133137432175033</v>
      </c>
      <c r="C2734">
        <f t="shared" si="85"/>
        <v>2.602781234054472</v>
      </c>
    </row>
    <row r="2735" spans="1:3" x14ac:dyDescent="0.25">
      <c r="A2735">
        <v>118</v>
      </c>
      <c r="B2735">
        <f t="shared" si="84"/>
        <v>-14.613313743217503</v>
      </c>
      <c r="C2735">
        <f t="shared" si="85"/>
        <v>213.54893855770956</v>
      </c>
    </row>
    <row r="2736" spans="1:3" x14ac:dyDescent="0.25">
      <c r="A2736">
        <v>136</v>
      </c>
      <c r="B2736">
        <f t="shared" si="84"/>
        <v>3.3866862567824967</v>
      </c>
      <c r="C2736">
        <f t="shared" si="85"/>
        <v>11.469643801879439</v>
      </c>
    </row>
    <row r="2737" spans="1:3" x14ac:dyDescent="0.25">
      <c r="A2737">
        <v>125</v>
      </c>
      <c r="B2737">
        <f t="shared" si="84"/>
        <v>-7.6133137432175033</v>
      </c>
      <c r="C2737">
        <f t="shared" si="85"/>
        <v>57.962546152664515</v>
      </c>
    </row>
    <row r="2738" spans="1:3" x14ac:dyDescent="0.25">
      <c r="A2738">
        <v>137</v>
      </c>
      <c r="B2738">
        <f t="shared" si="84"/>
        <v>4.3866862567824967</v>
      </c>
      <c r="C2738">
        <f t="shared" si="85"/>
        <v>19.243016315444432</v>
      </c>
    </row>
    <row r="2739" spans="1:3" x14ac:dyDescent="0.25">
      <c r="A2739">
        <v>144</v>
      </c>
      <c r="B2739">
        <f t="shared" si="84"/>
        <v>11.386686256782497</v>
      </c>
      <c r="C2739">
        <f t="shared" si="85"/>
        <v>129.65662391039939</v>
      </c>
    </row>
    <row r="2740" spans="1:3" x14ac:dyDescent="0.25">
      <c r="A2740">
        <v>146</v>
      </c>
      <c r="B2740">
        <f t="shared" si="84"/>
        <v>13.386686256782497</v>
      </c>
      <c r="C2740">
        <f t="shared" si="85"/>
        <v>179.20336893752938</v>
      </c>
    </row>
    <row r="2741" spans="1:3" x14ac:dyDescent="0.25">
      <c r="A2741">
        <v>145</v>
      </c>
      <c r="B2741">
        <f t="shared" si="84"/>
        <v>12.386686256782497</v>
      </c>
      <c r="C2741">
        <f t="shared" si="85"/>
        <v>153.42999642396438</v>
      </c>
    </row>
    <row r="2742" spans="1:3" x14ac:dyDescent="0.25">
      <c r="A2742">
        <v>126</v>
      </c>
      <c r="B2742">
        <f t="shared" si="84"/>
        <v>-6.6133137432175033</v>
      </c>
      <c r="C2742">
        <f t="shared" si="85"/>
        <v>43.735918666229509</v>
      </c>
    </row>
    <row r="2743" spans="1:3" x14ac:dyDescent="0.25">
      <c r="A2743">
        <v>141</v>
      </c>
      <c r="B2743">
        <f t="shared" si="84"/>
        <v>8.3866862567824967</v>
      </c>
      <c r="C2743">
        <f t="shared" si="85"/>
        <v>70.336506369704409</v>
      </c>
    </row>
    <row r="2744" spans="1:3" x14ac:dyDescent="0.25">
      <c r="A2744">
        <v>141</v>
      </c>
      <c r="B2744">
        <f t="shared" si="84"/>
        <v>8.3866862567824967</v>
      </c>
      <c r="C2744">
        <f t="shared" si="85"/>
        <v>70.336506369704409</v>
      </c>
    </row>
    <row r="2745" spans="1:3" x14ac:dyDescent="0.25">
      <c r="A2745">
        <v>133.1</v>
      </c>
      <c r="B2745">
        <f t="shared" si="84"/>
        <v>0.486686256782491</v>
      </c>
      <c r="C2745">
        <f t="shared" si="85"/>
        <v>0.23686351254095278</v>
      </c>
    </row>
    <row r="2746" spans="1:3" x14ac:dyDescent="0.25">
      <c r="A2746">
        <v>133.1</v>
      </c>
      <c r="B2746">
        <f t="shared" si="84"/>
        <v>0.486686256782491</v>
      </c>
      <c r="C2746">
        <f t="shared" si="85"/>
        <v>0.23686351254095278</v>
      </c>
    </row>
    <row r="2747" spans="1:3" x14ac:dyDescent="0.25">
      <c r="A2747">
        <v>127</v>
      </c>
      <c r="B2747">
        <f t="shared" si="84"/>
        <v>-5.6133137432175033</v>
      </c>
      <c r="C2747">
        <f t="shared" si="85"/>
        <v>31.509291179794499</v>
      </c>
    </row>
    <row r="2748" spans="1:3" x14ac:dyDescent="0.25">
      <c r="A2748">
        <v>106</v>
      </c>
      <c r="B2748">
        <f t="shared" si="84"/>
        <v>-26.613313743217503</v>
      </c>
      <c r="C2748">
        <f t="shared" si="85"/>
        <v>708.26846839492964</v>
      </c>
    </row>
    <row r="2749" spans="1:3" x14ac:dyDescent="0.25">
      <c r="A2749">
        <v>130</v>
      </c>
      <c r="B2749">
        <f t="shared" si="84"/>
        <v>-2.6133137432175033</v>
      </c>
      <c r="C2749">
        <f t="shared" si="85"/>
        <v>6.8294087204894787</v>
      </c>
    </row>
    <row r="2750" spans="1:3" x14ac:dyDescent="0.25">
      <c r="A2750">
        <v>110</v>
      </c>
      <c r="B2750">
        <f t="shared" si="84"/>
        <v>-22.613313743217503</v>
      </c>
      <c r="C2750">
        <f t="shared" si="85"/>
        <v>511.36195844918961</v>
      </c>
    </row>
    <row r="2751" spans="1:3" x14ac:dyDescent="0.25">
      <c r="A2751">
        <v>150</v>
      </c>
      <c r="B2751">
        <f t="shared" si="84"/>
        <v>17.386686256782497</v>
      </c>
      <c r="C2751">
        <f t="shared" si="85"/>
        <v>302.29685899178935</v>
      </c>
    </row>
    <row r="2752" spans="1:3" x14ac:dyDescent="0.25">
      <c r="A2752">
        <v>160</v>
      </c>
      <c r="B2752">
        <f t="shared" si="84"/>
        <v>27.386686256782497</v>
      </c>
      <c r="C2752">
        <f t="shared" si="85"/>
        <v>750.03058412743928</v>
      </c>
    </row>
    <row r="2753" spans="1:3" x14ac:dyDescent="0.25">
      <c r="A2753">
        <v>170</v>
      </c>
      <c r="B2753">
        <f t="shared" si="84"/>
        <v>37.386686256782497</v>
      </c>
      <c r="C2753">
        <f t="shared" si="85"/>
        <v>1397.7643092630892</v>
      </c>
    </row>
    <row r="2754" spans="1:3" x14ac:dyDescent="0.25">
      <c r="A2754">
        <v>133.1</v>
      </c>
      <c r="B2754">
        <f t="shared" si="84"/>
        <v>0.486686256782491</v>
      </c>
      <c r="C2754">
        <f t="shared" si="85"/>
        <v>0.23686351254095278</v>
      </c>
    </row>
    <row r="2755" spans="1:3" x14ac:dyDescent="0.25">
      <c r="A2755">
        <v>120</v>
      </c>
      <c r="B2755">
        <f t="shared" ref="B2755:B2818" si="86">A2755 -$H$2</f>
        <v>-12.613313743217503</v>
      </c>
      <c r="C2755">
        <f t="shared" ref="C2755:C2818" si="87">B2755*B2755</f>
        <v>159.09568358483955</v>
      </c>
    </row>
    <row r="2756" spans="1:3" x14ac:dyDescent="0.25">
      <c r="A2756">
        <v>130</v>
      </c>
      <c r="B2756">
        <f t="shared" si="86"/>
        <v>-2.6133137432175033</v>
      </c>
      <c r="C2756">
        <f t="shared" si="87"/>
        <v>6.8294087204894787</v>
      </c>
    </row>
    <row r="2757" spans="1:3" x14ac:dyDescent="0.25">
      <c r="A2757">
        <v>130</v>
      </c>
      <c r="B2757">
        <f t="shared" si="86"/>
        <v>-2.6133137432175033</v>
      </c>
      <c r="C2757">
        <f t="shared" si="87"/>
        <v>6.8294087204894787</v>
      </c>
    </row>
    <row r="2758" spans="1:3" x14ac:dyDescent="0.25">
      <c r="A2758">
        <v>120</v>
      </c>
      <c r="B2758">
        <f t="shared" si="86"/>
        <v>-12.613313743217503</v>
      </c>
      <c r="C2758">
        <f t="shared" si="87"/>
        <v>159.09568358483955</v>
      </c>
    </row>
    <row r="2759" spans="1:3" x14ac:dyDescent="0.25">
      <c r="A2759">
        <v>110</v>
      </c>
      <c r="B2759">
        <f t="shared" si="86"/>
        <v>-22.613313743217503</v>
      </c>
      <c r="C2759">
        <f t="shared" si="87"/>
        <v>511.36195844918961</v>
      </c>
    </row>
    <row r="2760" spans="1:3" x14ac:dyDescent="0.25">
      <c r="A2760">
        <v>120</v>
      </c>
      <c r="B2760">
        <f t="shared" si="86"/>
        <v>-12.613313743217503</v>
      </c>
      <c r="C2760">
        <f t="shared" si="87"/>
        <v>159.09568358483955</v>
      </c>
    </row>
    <row r="2761" spans="1:3" x14ac:dyDescent="0.25">
      <c r="A2761">
        <v>130</v>
      </c>
      <c r="B2761">
        <f t="shared" si="86"/>
        <v>-2.6133137432175033</v>
      </c>
      <c r="C2761">
        <f t="shared" si="87"/>
        <v>6.8294087204894787</v>
      </c>
    </row>
    <row r="2762" spans="1:3" x14ac:dyDescent="0.25">
      <c r="A2762">
        <v>150</v>
      </c>
      <c r="B2762">
        <f t="shared" si="86"/>
        <v>17.386686256782497</v>
      </c>
      <c r="C2762">
        <f t="shared" si="87"/>
        <v>302.29685899178935</v>
      </c>
    </row>
    <row r="2763" spans="1:3" x14ac:dyDescent="0.25">
      <c r="A2763">
        <v>120</v>
      </c>
      <c r="B2763">
        <f t="shared" si="86"/>
        <v>-12.613313743217503</v>
      </c>
      <c r="C2763">
        <f t="shared" si="87"/>
        <v>159.09568358483955</v>
      </c>
    </row>
    <row r="2764" spans="1:3" x14ac:dyDescent="0.25">
      <c r="A2764">
        <v>100</v>
      </c>
      <c r="B2764">
        <f t="shared" si="86"/>
        <v>-32.613313743217503</v>
      </c>
      <c r="C2764">
        <f t="shared" si="87"/>
        <v>1063.6282333135396</v>
      </c>
    </row>
    <row r="2765" spans="1:3" x14ac:dyDescent="0.25">
      <c r="A2765">
        <v>133.1</v>
      </c>
      <c r="B2765">
        <f t="shared" si="86"/>
        <v>0.486686256782491</v>
      </c>
      <c r="C2765">
        <f t="shared" si="87"/>
        <v>0.23686351254095278</v>
      </c>
    </row>
    <row r="2766" spans="1:3" x14ac:dyDescent="0.25">
      <c r="A2766">
        <v>130</v>
      </c>
      <c r="B2766">
        <f t="shared" si="86"/>
        <v>-2.6133137432175033</v>
      </c>
      <c r="C2766">
        <f t="shared" si="87"/>
        <v>6.8294087204894787</v>
      </c>
    </row>
    <row r="2767" spans="1:3" x14ac:dyDescent="0.25">
      <c r="A2767">
        <v>145</v>
      </c>
      <c r="B2767">
        <f t="shared" si="86"/>
        <v>12.386686256782497</v>
      </c>
      <c r="C2767">
        <f t="shared" si="87"/>
        <v>153.42999642396438</v>
      </c>
    </row>
    <row r="2768" spans="1:3" x14ac:dyDescent="0.25">
      <c r="A2768">
        <v>130</v>
      </c>
      <c r="B2768">
        <f t="shared" si="86"/>
        <v>-2.6133137432175033</v>
      </c>
      <c r="C2768">
        <f t="shared" si="87"/>
        <v>6.8294087204894787</v>
      </c>
    </row>
    <row r="2769" spans="1:3" x14ac:dyDescent="0.25">
      <c r="A2769">
        <v>115</v>
      </c>
      <c r="B2769">
        <f t="shared" si="86"/>
        <v>-17.613313743217503</v>
      </c>
      <c r="C2769">
        <f t="shared" si="87"/>
        <v>310.22882101701458</v>
      </c>
    </row>
    <row r="2770" spans="1:3" x14ac:dyDescent="0.25">
      <c r="A2770">
        <v>124</v>
      </c>
      <c r="B2770">
        <f t="shared" si="86"/>
        <v>-8.6133137432175033</v>
      </c>
      <c r="C2770">
        <f t="shared" si="87"/>
        <v>74.189173639099522</v>
      </c>
    </row>
    <row r="2771" spans="1:3" x14ac:dyDescent="0.25">
      <c r="A2771">
        <v>124</v>
      </c>
      <c r="B2771">
        <f t="shared" si="86"/>
        <v>-8.6133137432175033</v>
      </c>
      <c r="C2771">
        <f t="shared" si="87"/>
        <v>74.189173639099522</v>
      </c>
    </row>
    <row r="2772" spans="1:3" x14ac:dyDescent="0.25">
      <c r="A2772">
        <v>134</v>
      </c>
      <c r="B2772">
        <f t="shared" si="86"/>
        <v>1.3866862567824967</v>
      </c>
      <c r="C2772">
        <f t="shared" si="87"/>
        <v>1.9228987747494524</v>
      </c>
    </row>
    <row r="2773" spans="1:3" x14ac:dyDescent="0.25">
      <c r="A2773">
        <v>137</v>
      </c>
      <c r="B2773">
        <f t="shared" si="86"/>
        <v>4.3866862567824967</v>
      </c>
      <c r="C2773">
        <f t="shared" si="87"/>
        <v>19.243016315444432</v>
      </c>
    </row>
    <row r="2774" spans="1:3" x14ac:dyDescent="0.25">
      <c r="A2774">
        <v>124</v>
      </c>
      <c r="B2774">
        <f t="shared" si="86"/>
        <v>-8.6133137432175033</v>
      </c>
      <c r="C2774">
        <f t="shared" si="87"/>
        <v>74.189173639099522</v>
      </c>
    </row>
    <row r="2775" spans="1:3" x14ac:dyDescent="0.25">
      <c r="A2775">
        <v>136</v>
      </c>
      <c r="B2775">
        <f t="shared" si="86"/>
        <v>3.3866862567824967</v>
      </c>
      <c r="C2775">
        <f t="shared" si="87"/>
        <v>11.469643801879439</v>
      </c>
    </row>
    <row r="2776" spans="1:3" x14ac:dyDescent="0.25">
      <c r="A2776">
        <v>126</v>
      </c>
      <c r="B2776">
        <f t="shared" si="86"/>
        <v>-6.6133137432175033</v>
      </c>
      <c r="C2776">
        <f t="shared" si="87"/>
        <v>43.735918666229509</v>
      </c>
    </row>
    <row r="2777" spans="1:3" x14ac:dyDescent="0.25">
      <c r="A2777">
        <v>142</v>
      </c>
      <c r="B2777">
        <f t="shared" si="86"/>
        <v>9.3866862567824967</v>
      </c>
      <c r="C2777">
        <f t="shared" si="87"/>
        <v>88.109878883269403</v>
      </c>
    </row>
    <row r="2778" spans="1:3" x14ac:dyDescent="0.25">
      <c r="A2778">
        <v>141</v>
      </c>
      <c r="B2778">
        <f t="shared" si="86"/>
        <v>8.3866862567824967</v>
      </c>
      <c r="C2778">
        <f t="shared" si="87"/>
        <v>70.336506369704409</v>
      </c>
    </row>
    <row r="2779" spans="1:3" x14ac:dyDescent="0.25">
      <c r="A2779">
        <v>129</v>
      </c>
      <c r="B2779">
        <f t="shared" si="86"/>
        <v>-3.6133137432175033</v>
      </c>
      <c r="C2779">
        <f t="shared" si="87"/>
        <v>13.056036206924485</v>
      </c>
    </row>
    <row r="2780" spans="1:3" x14ac:dyDescent="0.25">
      <c r="A2780">
        <v>130</v>
      </c>
      <c r="B2780">
        <f t="shared" si="86"/>
        <v>-2.6133137432175033</v>
      </c>
      <c r="C2780">
        <f t="shared" si="87"/>
        <v>6.8294087204894787</v>
      </c>
    </row>
    <row r="2781" spans="1:3" x14ac:dyDescent="0.25">
      <c r="A2781">
        <v>136</v>
      </c>
      <c r="B2781">
        <f t="shared" si="86"/>
        <v>3.3866862567824967</v>
      </c>
      <c r="C2781">
        <f t="shared" si="87"/>
        <v>11.469643801879439</v>
      </c>
    </row>
    <row r="2782" spans="1:3" x14ac:dyDescent="0.25">
      <c r="A2782">
        <v>137</v>
      </c>
      <c r="B2782">
        <f t="shared" si="86"/>
        <v>4.3866862567824967</v>
      </c>
      <c r="C2782">
        <f t="shared" si="87"/>
        <v>19.243016315444432</v>
      </c>
    </row>
    <row r="2783" spans="1:3" x14ac:dyDescent="0.25">
      <c r="A2783">
        <v>125</v>
      </c>
      <c r="B2783">
        <f t="shared" si="86"/>
        <v>-7.6133137432175033</v>
      </c>
      <c r="C2783">
        <f t="shared" si="87"/>
        <v>57.962546152664515</v>
      </c>
    </row>
    <row r="2784" spans="1:3" x14ac:dyDescent="0.25">
      <c r="A2784">
        <v>119</v>
      </c>
      <c r="B2784">
        <f t="shared" si="86"/>
        <v>-13.613313743217503</v>
      </c>
      <c r="C2784">
        <f t="shared" si="87"/>
        <v>185.32231107127456</v>
      </c>
    </row>
    <row r="2785" spans="1:3" x14ac:dyDescent="0.25">
      <c r="A2785">
        <v>132</v>
      </c>
      <c r="B2785">
        <f t="shared" si="86"/>
        <v>-0.61331374321750332</v>
      </c>
      <c r="C2785">
        <f t="shared" si="87"/>
        <v>0.37615374761946557</v>
      </c>
    </row>
    <row r="2786" spans="1:3" x14ac:dyDescent="0.25">
      <c r="A2786">
        <v>152</v>
      </c>
      <c r="B2786">
        <f t="shared" si="86"/>
        <v>19.386686256782497</v>
      </c>
      <c r="C2786">
        <f t="shared" si="87"/>
        <v>375.84360401891934</v>
      </c>
    </row>
    <row r="2787" spans="1:3" x14ac:dyDescent="0.25">
      <c r="A2787">
        <v>125</v>
      </c>
      <c r="B2787">
        <f t="shared" si="86"/>
        <v>-7.6133137432175033</v>
      </c>
      <c r="C2787">
        <f t="shared" si="87"/>
        <v>57.962546152664515</v>
      </c>
    </row>
    <row r="2788" spans="1:3" x14ac:dyDescent="0.25">
      <c r="A2788">
        <v>133.1</v>
      </c>
      <c r="B2788">
        <f t="shared" si="86"/>
        <v>0.486686256782491</v>
      </c>
      <c r="C2788">
        <f t="shared" si="87"/>
        <v>0.23686351254095278</v>
      </c>
    </row>
    <row r="2789" spans="1:3" x14ac:dyDescent="0.25">
      <c r="A2789">
        <v>120</v>
      </c>
      <c r="B2789">
        <f t="shared" si="86"/>
        <v>-12.613313743217503</v>
      </c>
      <c r="C2789">
        <f t="shared" si="87"/>
        <v>159.09568358483955</v>
      </c>
    </row>
    <row r="2790" spans="1:3" x14ac:dyDescent="0.25">
      <c r="A2790">
        <v>148</v>
      </c>
      <c r="B2790">
        <f t="shared" si="86"/>
        <v>15.386686256782497</v>
      </c>
      <c r="C2790">
        <f t="shared" si="87"/>
        <v>236.75011396465936</v>
      </c>
    </row>
    <row r="2791" spans="1:3" x14ac:dyDescent="0.25">
      <c r="A2791">
        <v>133.1</v>
      </c>
      <c r="B2791">
        <f t="shared" si="86"/>
        <v>0.486686256782491</v>
      </c>
      <c r="C2791">
        <f t="shared" si="87"/>
        <v>0.23686351254095278</v>
      </c>
    </row>
    <row r="2792" spans="1:3" x14ac:dyDescent="0.25">
      <c r="A2792">
        <v>115</v>
      </c>
      <c r="B2792">
        <f t="shared" si="86"/>
        <v>-17.613313743217503</v>
      </c>
      <c r="C2792">
        <f t="shared" si="87"/>
        <v>310.22882101701458</v>
      </c>
    </row>
    <row r="2793" spans="1:3" x14ac:dyDescent="0.25">
      <c r="A2793">
        <v>120</v>
      </c>
      <c r="B2793">
        <f t="shared" si="86"/>
        <v>-12.613313743217503</v>
      </c>
      <c r="C2793">
        <f t="shared" si="87"/>
        <v>159.09568358483955</v>
      </c>
    </row>
    <row r="2794" spans="1:3" x14ac:dyDescent="0.25">
      <c r="A2794">
        <v>133.1</v>
      </c>
      <c r="B2794">
        <f t="shared" si="86"/>
        <v>0.486686256782491</v>
      </c>
      <c r="C2794">
        <f t="shared" si="87"/>
        <v>0.23686351254095278</v>
      </c>
    </row>
    <row r="2795" spans="1:3" x14ac:dyDescent="0.25">
      <c r="A2795">
        <v>168</v>
      </c>
      <c r="B2795">
        <f t="shared" si="86"/>
        <v>35.386686256782497</v>
      </c>
      <c r="C2795">
        <f t="shared" si="87"/>
        <v>1252.2175642359591</v>
      </c>
    </row>
    <row r="2796" spans="1:3" x14ac:dyDescent="0.25">
      <c r="A2796">
        <v>130</v>
      </c>
      <c r="B2796">
        <f t="shared" si="86"/>
        <v>-2.6133137432175033</v>
      </c>
      <c r="C2796">
        <f t="shared" si="87"/>
        <v>6.8294087204894787</v>
      </c>
    </row>
    <row r="2797" spans="1:3" x14ac:dyDescent="0.25">
      <c r="A2797">
        <v>133.1</v>
      </c>
      <c r="B2797">
        <f t="shared" si="86"/>
        <v>0.486686256782491</v>
      </c>
      <c r="C2797">
        <f t="shared" si="87"/>
        <v>0.23686351254095278</v>
      </c>
    </row>
    <row r="2798" spans="1:3" x14ac:dyDescent="0.25">
      <c r="A2798">
        <v>137</v>
      </c>
      <c r="B2798">
        <f t="shared" si="86"/>
        <v>4.3866862567824967</v>
      </c>
      <c r="C2798">
        <f t="shared" si="87"/>
        <v>19.243016315444432</v>
      </c>
    </row>
    <row r="2799" spans="1:3" x14ac:dyDescent="0.25">
      <c r="A2799">
        <v>123</v>
      </c>
      <c r="B2799">
        <f t="shared" si="86"/>
        <v>-9.6133137432175033</v>
      </c>
      <c r="C2799">
        <f t="shared" si="87"/>
        <v>92.415801125534529</v>
      </c>
    </row>
    <row r="2800" spans="1:3" x14ac:dyDescent="0.25">
      <c r="A2800">
        <v>150</v>
      </c>
      <c r="B2800">
        <f t="shared" si="86"/>
        <v>17.386686256782497</v>
      </c>
      <c r="C2800">
        <f t="shared" si="87"/>
        <v>302.29685899178935</v>
      </c>
    </row>
    <row r="2801" spans="1:3" x14ac:dyDescent="0.25">
      <c r="A2801">
        <v>120</v>
      </c>
      <c r="B2801">
        <f t="shared" si="86"/>
        <v>-12.613313743217503</v>
      </c>
      <c r="C2801">
        <f t="shared" si="87"/>
        <v>159.09568358483955</v>
      </c>
    </row>
    <row r="2802" spans="1:3" x14ac:dyDescent="0.25">
      <c r="A2802">
        <v>145</v>
      </c>
      <c r="B2802">
        <f t="shared" si="86"/>
        <v>12.386686256782497</v>
      </c>
      <c r="C2802">
        <f t="shared" si="87"/>
        <v>153.42999642396438</v>
      </c>
    </row>
    <row r="2803" spans="1:3" x14ac:dyDescent="0.25">
      <c r="A2803">
        <v>120</v>
      </c>
      <c r="B2803">
        <f t="shared" si="86"/>
        <v>-12.613313743217503</v>
      </c>
      <c r="C2803">
        <f t="shared" si="87"/>
        <v>159.09568358483955</v>
      </c>
    </row>
    <row r="2804" spans="1:3" x14ac:dyDescent="0.25">
      <c r="A2804">
        <v>142</v>
      </c>
      <c r="B2804">
        <f t="shared" si="86"/>
        <v>9.3866862567824967</v>
      </c>
      <c r="C2804">
        <f t="shared" si="87"/>
        <v>88.109878883269403</v>
      </c>
    </row>
    <row r="2805" spans="1:3" x14ac:dyDescent="0.25">
      <c r="A2805">
        <v>147</v>
      </c>
      <c r="B2805">
        <f t="shared" si="86"/>
        <v>14.386686256782497</v>
      </c>
      <c r="C2805">
        <f t="shared" si="87"/>
        <v>206.97674145109437</v>
      </c>
    </row>
    <row r="2806" spans="1:3" x14ac:dyDescent="0.25">
      <c r="A2806">
        <v>125</v>
      </c>
      <c r="B2806">
        <f t="shared" si="86"/>
        <v>-7.6133137432175033</v>
      </c>
      <c r="C2806">
        <f t="shared" si="87"/>
        <v>57.962546152664515</v>
      </c>
    </row>
    <row r="2807" spans="1:3" x14ac:dyDescent="0.25">
      <c r="A2807">
        <v>126</v>
      </c>
      <c r="B2807">
        <f t="shared" si="86"/>
        <v>-6.6133137432175033</v>
      </c>
      <c r="C2807">
        <f t="shared" si="87"/>
        <v>43.735918666229509</v>
      </c>
    </row>
    <row r="2808" spans="1:3" x14ac:dyDescent="0.25">
      <c r="A2808">
        <v>132</v>
      </c>
      <c r="B2808">
        <f t="shared" si="86"/>
        <v>-0.61331374321750332</v>
      </c>
      <c r="C2808">
        <f t="shared" si="87"/>
        <v>0.37615374761946557</v>
      </c>
    </row>
    <row r="2809" spans="1:3" x14ac:dyDescent="0.25">
      <c r="A2809">
        <v>122</v>
      </c>
      <c r="B2809">
        <f t="shared" si="86"/>
        <v>-10.613313743217503</v>
      </c>
      <c r="C2809">
        <f t="shared" si="87"/>
        <v>112.64242861196954</v>
      </c>
    </row>
    <row r="2810" spans="1:3" x14ac:dyDescent="0.25">
      <c r="A2810">
        <v>123</v>
      </c>
      <c r="B2810">
        <f t="shared" si="86"/>
        <v>-9.6133137432175033</v>
      </c>
      <c r="C2810">
        <f t="shared" si="87"/>
        <v>92.415801125534529</v>
      </c>
    </row>
    <row r="2811" spans="1:3" x14ac:dyDescent="0.25">
      <c r="A2811">
        <v>126</v>
      </c>
      <c r="B2811">
        <f t="shared" si="86"/>
        <v>-6.6133137432175033</v>
      </c>
      <c r="C2811">
        <f t="shared" si="87"/>
        <v>43.735918666229509</v>
      </c>
    </row>
    <row r="2812" spans="1:3" x14ac:dyDescent="0.25">
      <c r="A2812">
        <v>128</v>
      </c>
      <c r="B2812">
        <f t="shared" si="86"/>
        <v>-4.6133137432175033</v>
      </c>
      <c r="C2812">
        <f t="shared" si="87"/>
        <v>21.282663693359492</v>
      </c>
    </row>
    <row r="2813" spans="1:3" x14ac:dyDescent="0.25">
      <c r="A2813">
        <v>100</v>
      </c>
      <c r="B2813">
        <f t="shared" si="86"/>
        <v>-32.613313743217503</v>
      </c>
      <c r="C2813">
        <f t="shared" si="87"/>
        <v>1063.6282333135396</v>
      </c>
    </row>
    <row r="2814" spans="1:3" x14ac:dyDescent="0.25">
      <c r="A2814">
        <v>140</v>
      </c>
      <c r="B2814">
        <f t="shared" si="86"/>
        <v>7.3866862567824967</v>
      </c>
      <c r="C2814">
        <f t="shared" si="87"/>
        <v>54.563133856139416</v>
      </c>
    </row>
    <row r="2815" spans="1:3" x14ac:dyDescent="0.25">
      <c r="A2815">
        <v>145</v>
      </c>
      <c r="B2815">
        <f t="shared" si="86"/>
        <v>12.386686256782497</v>
      </c>
      <c r="C2815">
        <f t="shared" si="87"/>
        <v>153.42999642396438</v>
      </c>
    </row>
    <row r="2816" spans="1:3" x14ac:dyDescent="0.25">
      <c r="A2816">
        <v>143</v>
      </c>
      <c r="B2816">
        <f t="shared" si="86"/>
        <v>10.386686256782497</v>
      </c>
      <c r="C2816">
        <f t="shared" si="87"/>
        <v>107.8832513968344</v>
      </c>
    </row>
    <row r="2817" spans="1:3" x14ac:dyDescent="0.25">
      <c r="A2817">
        <v>132</v>
      </c>
      <c r="B2817">
        <f t="shared" si="86"/>
        <v>-0.61331374321750332</v>
      </c>
      <c r="C2817">
        <f t="shared" si="87"/>
        <v>0.37615374761946557</v>
      </c>
    </row>
    <row r="2818" spans="1:3" x14ac:dyDescent="0.25">
      <c r="A2818">
        <v>130</v>
      </c>
      <c r="B2818">
        <f t="shared" si="86"/>
        <v>-2.6133137432175033</v>
      </c>
      <c r="C2818">
        <f t="shared" si="87"/>
        <v>6.8294087204894787</v>
      </c>
    </row>
    <row r="2819" spans="1:3" x14ac:dyDescent="0.25">
      <c r="A2819">
        <v>129</v>
      </c>
      <c r="B2819">
        <f t="shared" ref="B2819:B2882" si="88">A2819 -$H$2</f>
        <v>-3.6133137432175033</v>
      </c>
      <c r="C2819">
        <f t="shared" ref="C2819:C2882" si="89">B2819*B2819</f>
        <v>13.056036206924485</v>
      </c>
    </row>
    <row r="2820" spans="1:3" x14ac:dyDescent="0.25">
      <c r="A2820">
        <v>124.4</v>
      </c>
      <c r="B2820">
        <f t="shared" si="88"/>
        <v>-8.2133137432174976</v>
      </c>
      <c r="C2820">
        <f t="shared" si="89"/>
        <v>67.458522644525416</v>
      </c>
    </row>
    <row r="2821" spans="1:3" x14ac:dyDescent="0.25">
      <c r="A2821">
        <v>127</v>
      </c>
      <c r="B2821">
        <f t="shared" si="88"/>
        <v>-5.6133137432175033</v>
      </c>
      <c r="C2821">
        <f t="shared" si="89"/>
        <v>31.509291179794499</v>
      </c>
    </row>
    <row r="2822" spans="1:3" x14ac:dyDescent="0.25">
      <c r="A2822">
        <v>144</v>
      </c>
      <c r="B2822">
        <f t="shared" si="88"/>
        <v>11.386686256782497</v>
      </c>
      <c r="C2822">
        <f t="shared" si="89"/>
        <v>129.65662391039939</v>
      </c>
    </row>
    <row r="2823" spans="1:3" x14ac:dyDescent="0.25">
      <c r="A2823">
        <v>121</v>
      </c>
      <c r="B2823">
        <f t="shared" si="88"/>
        <v>-11.613313743217503</v>
      </c>
      <c r="C2823">
        <f t="shared" si="89"/>
        <v>134.86905609840454</v>
      </c>
    </row>
    <row r="2824" spans="1:3" x14ac:dyDescent="0.25">
      <c r="A2824">
        <v>150</v>
      </c>
      <c r="B2824">
        <f t="shared" si="88"/>
        <v>17.386686256782497</v>
      </c>
      <c r="C2824">
        <f t="shared" si="89"/>
        <v>302.29685899178935</v>
      </c>
    </row>
    <row r="2825" spans="1:3" x14ac:dyDescent="0.25">
      <c r="A2825">
        <v>115</v>
      </c>
      <c r="B2825">
        <f t="shared" si="88"/>
        <v>-17.613313743217503</v>
      </c>
      <c r="C2825">
        <f t="shared" si="89"/>
        <v>310.22882101701458</v>
      </c>
    </row>
    <row r="2826" spans="1:3" x14ac:dyDescent="0.25">
      <c r="A2826">
        <v>125</v>
      </c>
      <c r="B2826">
        <f t="shared" si="88"/>
        <v>-7.6133137432175033</v>
      </c>
      <c r="C2826">
        <f t="shared" si="89"/>
        <v>57.962546152664515</v>
      </c>
    </row>
    <row r="2827" spans="1:3" x14ac:dyDescent="0.25">
      <c r="A2827">
        <v>117</v>
      </c>
      <c r="B2827">
        <f t="shared" si="88"/>
        <v>-15.613313743217503</v>
      </c>
      <c r="C2827">
        <f t="shared" si="89"/>
        <v>243.77556604414457</v>
      </c>
    </row>
    <row r="2828" spans="1:3" x14ac:dyDescent="0.25">
      <c r="A2828">
        <v>121</v>
      </c>
      <c r="B2828">
        <f t="shared" si="88"/>
        <v>-11.613313743217503</v>
      </c>
      <c r="C2828">
        <f t="shared" si="89"/>
        <v>134.86905609840454</v>
      </c>
    </row>
    <row r="2829" spans="1:3" x14ac:dyDescent="0.25">
      <c r="A2829">
        <v>140</v>
      </c>
      <c r="B2829">
        <f t="shared" si="88"/>
        <v>7.3866862567824967</v>
      </c>
      <c r="C2829">
        <f t="shared" si="89"/>
        <v>54.563133856139416</v>
      </c>
    </row>
    <row r="2830" spans="1:3" x14ac:dyDescent="0.25">
      <c r="A2830">
        <v>129</v>
      </c>
      <c r="B2830">
        <f t="shared" si="88"/>
        <v>-3.6133137432175033</v>
      </c>
      <c r="C2830">
        <f t="shared" si="89"/>
        <v>13.056036206924485</v>
      </c>
    </row>
    <row r="2831" spans="1:3" x14ac:dyDescent="0.25">
      <c r="A2831">
        <v>130</v>
      </c>
      <c r="B2831">
        <f t="shared" si="88"/>
        <v>-2.6133137432175033</v>
      </c>
      <c r="C2831">
        <f t="shared" si="89"/>
        <v>6.8294087204894787</v>
      </c>
    </row>
    <row r="2832" spans="1:3" x14ac:dyDescent="0.25">
      <c r="A2832">
        <v>131</v>
      </c>
      <c r="B2832">
        <f t="shared" si="88"/>
        <v>-1.6133137432175033</v>
      </c>
      <c r="C2832">
        <f t="shared" si="89"/>
        <v>2.602781234054472</v>
      </c>
    </row>
    <row r="2833" spans="1:3" x14ac:dyDescent="0.25">
      <c r="A2833">
        <v>137</v>
      </c>
      <c r="B2833">
        <f t="shared" si="88"/>
        <v>4.3866862567824967</v>
      </c>
      <c r="C2833">
        <f t="shared" si="89"/>
        <v>19.243016315444432</v>
      </c>
    </row>
    <row r="2834" spans="1:3" x14ac:dyDescent="0.25">
      <c r="A2834">
        <v>150</v>
      </c>
      <c r="B2834">
        <f t="shared" si="88"/>
        <v>17.386686256782497</v>
      </c>
      <c r="C2834">
        <f t="shared" si="89"/>
        <v>302.29685899178935</v>
      </c>
    </row>
    <row r="2835" spans="1:3" x14ac:dyDescent="0.25">
      <c r="A2835">
        <v>117</v>
      </c>
      <c r="B2835">
        <f t="shared" si="88"/>
        <v>-15.613313743217503</v>
      </c>
      <c r="C2835">
        <f t="shared" si="89"/>
        <v>243.77556604414457</v>
      </c>
    </row>
    <row r="2836" spans="1:3" x14ac:dyDescent="0.25">
      <c r="A2836">
        <v>133.1</v>
      </c>
      <c r="B2836">
        <f t="shared" si="88"/>
        <v>0.486686256782491</v>
      </c>
      <c r="C2836">
        <f t="shared" si="89"/>
        <v>0.23686351254095278</v>
      </c>
    </row>
    <row r="2837" spans="1:3" x14ac:dyDescent="0.25">
      <c r="A2837">
        <v>130</v>
      </c>
      <c r="B2837">
        <f t="shared" si="88"/>
        <v>-2.6133137432175033</v>
      </c>
      <c r="C2837">
        <f t="shared" si="89"/>
        <v>6.8294087204894787</v>
      </c>
    </row>
    <row r="2838" spans="1:3" x14ac:dyDescent="0.25">
      <c r="A2838">
        <v>110</v>
      </c>
      <c r="B2838">
        <f t="shared" si="88"/>
        <v>-22.613313743217503</v>
      </c>
      <c r="C2838">
        <f t="shared" si="89"/>
        <v>511.36195844918961</v>
      </c>
    </row>
    <row r="2839" spans="1:3" x14ac:dyDescent="0.25">
      <c r="A2839">
        <v>140</v>
      </c>
      <c r="B2839">
        <f t="shared" si="88"/>
        <v>7.3866862567824967</v>
      </c>
      <c r="C2839">
        <f t="shared" si="89"/>
        <v>54.563133856139416</v>
      </c>
    </row>
    <row r="2840" spans="1:3" x14ac:dyDescent="0.25">
      <c r="A2840">
        <v>140</v>
      </c>
      <c r="B2840">
        <f t="shared" si="88"/>
        <v>7.3866862567824967</v>
      </c>
      <c r="C2840">
        <f t="shared" si="89"/>
        <v>54.563133856139416</v>
      </c>
    </row>
    <row r="2841" spans="1:3" x14ac:dyDescent="0.25">
      <c r="A2841">
        <v>148</v>
      </c>
      <c r="B2841">
        <f t="shared" si="88"/>
        <v>15.386686256782497</v>
      </c>
      <c r="C2841">
        <f t="shared" si="89"/>
        <v>236.75011396465936</v>
      </c>
    </row>
    <row r="2842" spans="1:3" x14ac:dyDescent="0.25">
      <c r="A2842">
        <v>130</v>
      </c>
      <c r="B2842">
        <f t="shared" si="88"/>
        <v>-2.6133137432175033</v>
      </c>
      <c r="C2842">
        <f t="shared" si="89"/>
        <v>6.8294087204894787</v>
      </c>
    </row>
    <row r="2843" spans="1:3" x14ac:dyDescent="0.25">
      <c r="A2843">
        <v>140</v>
      </c>
      <c r="B2843">
        <f t="shared" si="88"/>
        <v>7.3866862567824967</v>
      </c>
      <c r="C2843">
        <f t="shared" si="89"/>
        <v>54.563133856139416</v>
      </c>
    </row>
    <row r="2844" spans="1:3" x14ac:dyDescent="0.25">
      <c r="A2844">
        <v>160</v>
      </c>
      <c r="B2844">
        <f t="shared" si="88"/>
        <v>27.386686256782497</v>
      </c>
      <c r="C2844">
        <f t="shared" si="89"/>
        <v>750.03058412743928</v>
      </c>
    </row>
    <row r="2845" spans="1:3" x14ac:dyDescent="0.25">
      <c r="A2845">
        <v>130</v>
      </c>
      <c r="B2845">
        <f t="shared" si="88"/>
        <v>-2.6133137432175033</v>
      </c>
      <c r="C2845">
        <f t="shared" si="89"/>
        <v>6.8294087204894787</v>
      </c>
    </row>
    <row r="2846" spans="1:3" x14ac:dyDescent="0.25">
      <c r="A2846">
        <v>120</v>
      </c>
      <c r="B2846">
        <f t="shared" si="88"/>
        <v>-12.613313743217503</v>
      </c>
      <c r="C2846">
        <f t="shared" si="89"/>
        <v>159.09568358483955</v>
      </c>
    </row>
    <row r="2847" spans="1:3" x14ac:dyDescent="0.25">
      <c r="A2847">
        <v>160</v>
      </c>
      <c r="B2847">
        <f t="shared" si="88"/>
        <v>27.386686256782497</v>
      </c>
      <c r="C2847">
        <f t="shared" si="89"/>
        <v>750.03058412743928</v>
      </c>
    </row>
    <row r="2848" spans="1:3" x14ac:dyDescent="0.25">
      <c r="A2848">
        <v>133.1</v>
      </c>
      <c r="B2848">
        <f t="shared" si="88"/>
        <v>0.486686256782491</v>
      </c>
      <c r="C2848">
        <f t="shared" si="89"/>
        <v>0.23686351254095278</v>
      </c>
    </row>
    <row r="2849" spans="1:3" x14ac:dyDescent="0.25">
      <c r="A2849">
        <v>133.1</v>
      </c>
      <c r="B2849">
        <f t="shared" si="88"/>
        <v>0.486686256782491</v>
      </c>
      <c r="C2849">
        <f t="shared" si="89"/>
        <v>0.23686351254095278</v>
      </c>
    </row>
    <row r="2850" spans="1:3" x14ac:dyDescent="0.25">
      <c r="A2850">
        <v>100</v>
      </c>
      <c r="B2850">
        <f t="shared" si="88"/>
        <v>-32.613313743217503</v>
      </c>
      <c r="C2850">
        <f t="shared" si="89"/>
        <v>1063.6282333135396</v>
      </c>
    </row>
    <row r="2851" spans="1:3" x14ac:dyDescent="0.25">
      <c r="A2851">
        <v>140</v>
      </c>
      <c r="B2851">
        <f t="shared" si="88"/>
        <v>7.3866862567824967</v>
      </c>
      <c r="C2851">
        <f t="shared" si="89"/>
        <v>54.563133856139416</v>
      </c>
    </row>
    <row r="2852" spans="1:3" x14ac:dyDescent="0.25">
      <c r="A2852">
        <v>109</v>
      </c>
      <c r="B2852">
        <f t="shared" si="88"/>
        <v>-23.613313743217503</v>
      </c>
      <c r="C2852">
        <f t="shared" si="89"/>
        <v>557.58858593562456</v>
      </c>
    </row>
    <row r="2853" spans="1:3" x14ac:dyDescent="0.25">
      <c r="A2853">
        <v>130</v>
      </c>
      <c r="B2853">
        <f t="shared" si="88"/>
        <v>-2.6133137432175033</v>
      </c>
      <c r="C2853">
        <f t="shared" si="89"/>
        <v>6.8294087204894787</v>
      </c>
    </row>
    <row r="2854" spans="1:3" x14ac:dyDescent="0.25">
      <c r="A2854">
        <v>130</v>
      </c>
      <c r="B2854">
        <f t="shared" si="88"/>
        <v>-2.6133137432175033</v>
      </c>
      <c r="C2854">
        <f t="shared" si="89"/>
        <v>6.8294087204894787</v>
      </c>
    </row>
    <row r="2855" spans="1:3" x14ac:dyDescent="0.25">
      <c r="A2855">
        <v>164</v>
      </c>
      <c r="B2855">
        <f t="shared" si="88"/>
        <v>31.386686256782497</v>
      </c>
      <c r="C2855">
        <f t="shared" si="89"/>
        <v>985.12407418169926</v>
      </c>
    </row>
    <row r="2856" spans="1:3" x14ac:dyDescent="0.25">
      <c r="A2856">
        <v>125</v>
      </c>
      <c r="B2856">
        <f t="shared" si="88"/>
        <v>-7.6133137432175033</v>
      </c>
      <c r="C2856">
        <f t="shared" si="89"/>
        <v>57.962546152664515</v>
      </c>
    </row>
    <row r="2857" spans="1:3" x14ac:dyDescent="0.25">
      <c r="A2857">
        <v>137</v>
      </c>
      <c r="B2857">
        <f t="shared" si="88"/>
        <v>4.3866862567824967</v>
      </c>
      <c r="C2857">
        <f t="shared" si="89"/>
        <v>19.243016315444432</v>
      </c>
    </row>
    <row r="2858" spans="1:3" x14ac:dyDescent="0.25">
      <c r="A2858">
        <v>133</v>
      </c>
      <c r="B2858">
        <f t="shared" si="88"/>
        <v>0.38668625678249668</v>
      </c>
      <c r="C2858">
        <f t="shared" si="89"/>
        <v>0.14952626118445897</v>
      </c>
    </row>
    <row r="2859" spans="1:3" x14ac:dyDescent="0.25">
      <c r="A2859">
        <v>163</v>
      </c>
      <c r="B2859">
        <f t="shared" si="88"/>
        <v>30.386686256782497</v>
      </c>
      <c r="C2859">
        <f t="shared" si="89"/>
        <v>923.35070166813421</v>
      </c>
    </row>
    <row r="2860" spans="1:3" x14ac:dyDescent="0.25">
      <c r="A2860">
        <v>160</v>
      </c>
      <c r="B2860">
        <f t="shared" si="88"/>
        <v>27.386686256782497</v>
      </c>
      <c r="C2860">
        <f t="shared" si="89"/>
        <v>750.03058412743928</v>
      </c>
    </row>
    <row r="2861" spans="1:3" x14ac:dyDescent="0.25">
      <c r="A2861">
        <v>133.1</v>
      </c>
      <c r="B2861">
        <f t="shared" si="88"/>
        <v>0.486686256782491</v>
      </c>
      <c r="C2861">
        <f t="shared" si="89"/>
        <v>0.23686351254095278</v>
      </c>
    </row>
    <row r="2862" spans="1:3" x14ac:dyDescent="0.25">
      <c r="A2862">
        <v>120</v>
      </c>
      <c r="B2862">
        <f t="shared" si="88"/>
        <v>-12.613313743217503</v>
      </c>
      <c r="C2862">
        <f t="shared" si="89"/>
        <v>159.09568358483955</v>
      </c>
    </row>
    <row r="2863" spans="1:3" x14ac:dyDescent="0.25">
      <c r="A2863">
        <v>140</v>
      </c>
      <c r="B2863">
        <f t="shared" si="88"/>
        <v>7.3866862567824967</v>
      </c>
      <c r="C2863">
        <f t="shared" si="89"/>
        <v>54.563133856139416</v>
      </c>
    </row>
    <row r="2864" spans="1:3" x14ac:dyDescent="0.25">
      <c r="A2864">
        <v>140</v>
      </c>
      <c r="B2864">
        <f t="shared" si="88"/>
        <v>7.3866862567824967</v>
      </c>
      <c r="C2864">
        <f t="shared" si="89"/>
        <v>54.563133856139416</v>
      </c>
    </row>
    <row r="2865" spans="1:3" x14ac:dyDescent="0.25">
      <c r="A2865">
        <v>140</v>
      </c>
      <c r="B2865">
        <f t="shared" si="88"/>
        <v>7.3866862567824967</v>
      </c>
      <c r="C2865">
        <f t="shared" si="89"/>
        <v>54.563133856139416</v>
      </c>
    </row>
    <row r="2866" spans="1:3" x14ac:dyDescent="0.25">
      <c r="A2866">
        <v>115</v>
      </c>
      <c r="B2866">
        <f t="shared" si="88"/>
        <v>-17.613313743217503</v>
      </c>
      <c r="C2866">
        <f t="shared" si="89"/>
        <v>310.22882101701458</v>
      </c>
    </row>
    <row r="2867" spans="1:3" x14ac:dyDescent="0.25">
      <c r="A2867">
        <v>140</v>
      </c>
      <c r="B2867">
        <f t="shared" si="88"/>
        <v>7.3866862567824967</v>
      </c>
      <c r="C2867">
        <f t="shared" si="89"/>
        <v>54.563133856139416</v>
      </c>
    </row>
    <row r="2868" spans="1:3" x14ac:dyDescent="0.25">
      <c r="A2868">
        <v>133.1</v>
      </c>
      <c r="B2868">
        <f t="shared" si="88"/>
        <v>0.486686256782491</v>
      </c>
      <c r="C2868">
        <f t="shared" si="89"/>
        <v>0.23686351254095278</v>
      </c>
    </row>
    <row r="2869" spans="1:3" x14ac:dyDescent="0.25">
      <c r="A2869">
        <v>133.1</v>
      </c>
      <c r="B2869">
        <f t="shared" si="88"/>
        <v>0.486686256782491</v>
      </c>
      <c r="C2869">
        <f t="shared" si="89"/>
        <v>0.23686351254095278</v>
      </c>
    </row>
    <row r="2870" spans="1:3" x14ac:dyDescent="0.25">
      <c r="A2870">
        <v>110</v>
      </c>
      <c r="B2870">
        <f t="shared" si="88"/>
        <v>-22.613313743217503</v>
      </c>
      <c r="C2870">
        <f t="shared" si="89"/>
        <v>511.36195844918961</v>
      </c>
    </row>
    <row r="2871" spans="1:3" x14ac:dyDescent="0.25">
      <c r="A2871">
        <v>133.1</v>
      </c>
      <c r="B2871">
        <f t="shared" si="88"/>
        <v>0.486686256782491</v>
      </c>
      <c r="C2871">
        <f t="shared" si="89"/>
        <v>0.23686351254095278</v>
      </c>
    </row>
    <row r="2872" spans="1:3" x14ac:dyDescent="0.25">
      <c r="A2872">
        <v>116</v>
      </c>
      <c r="B2872">
        <f t="shared" si="88"/>
        <v>-16.613313743217503</v>
      </c>
      <c r="C2872">
        <f t="shared" si="89"/>
        <v>276.00219353057958</v>
      </c>
    </row>
    <row r="2873" spans="1:3" x14ac:dyDescent="0.25">
      <c r="A2873">
        <v>110</v>
      </c>
      <c r="B2873">
        <f t="shared" si="88"/>
        <v>-22.613313743217503</v>
      </c>
      <c r="C2873">
        <f t="shared" si="89"/>
        <v>511.36195844918961</v>
      </c>
    </row>
    <row r="2874" spans="1:3" x14ac:dyDescent="0.25">
      <c r="A2874">
        <v>140</v>
      </c>
      <c r="B2874">
        <f t="shared" si="88"/>
        <v>7.3866862567824967</v>
      </c>
      <c r="C2874">
        <f t="shared" si="89"/>
        <v>54.563133856139416</v>
      </c>
    </row>
    <row r="2875" spans="1:3" x14ac:dyDescent="0.25">
      <c r="A2875">
        <v>120</v>
      </c>
      <c r="B2875">
        <f t="shared" si="88"/>
        <v>-12.613313743217503</v>
      </c>
      <c r="C2875">
        <f t="shared" si="89"/>
        <v>159.09568358483955</v>
      </c>
    </row>
    <row r="2876" spans="1:3" x14ac:dyDescent="0.25">
      <c r="A2876">
        <v>133.1</v>
      </c>
      <c r="B2876">
        <f t="shared" si="88"/>
        <v>0.486686256782491</v>
      </c>
      <c r="C2876">
        <f t="shared" si="89"/>
        <v>0.23686351254095278</v>
      </c>
    </row>
    <row r="2877" spans="1:3" x14ac:dyDescent="0.25">
      <c r="A2877">
        <v>160</v>
      </c>
      <c r="B2877">
        <f t="shared" si="88"/>
        <v>27.386686256782497</v>
      </c>
      <c r="C2877">
        <f t="shared" si="89"/>
        <v>750.03058412743928</v>
      </c>
    </row>
    <row r="2878" spans="1:3" x14ac:dyDescent="0.25">
      <c r="A2878">
        <v>133.1</v>
      </c>
      <c r="B2878">
        <f t="shared" si="88"/>
        <v>0.486686256782491</v>
      </c>
      <c r="C2878">
        <f t="shared" si="89"/>
        <v>0.23686351254095278</v>
      </c>
    </row>
    <row r="2879" spans="1:3" x14ac:dyDescent="0.25">
      <c r="A2879">
        <v>120</v>
      </c>
      <c r="B2879">
        <f t="shared" si="88"/>
        <v>-12.613313743217503</v>
      </c>
      <c r="C2879">
        <f t="shared" si="89"/>
        <v>159.09568358483955</v>
      </c>
    </row>
    <row r="2880" spans="1:3" x14ac:dyDescent="0.25">
      <c r="A2880">
        <v>133.1</v>
      </c>
      <c r="B2880">
        <f t="shared" si="88"/>
        <v>0.486686256782491</v>
      </c>
      <c r="C2880">
        <f t="shared" si="89"/>
        <v>0.23686351254095278</v>
      </c>
    </row>
    <row r="2881" spans="1:3" x14ac:dyDescent="0.25">
      <c r="A2881">
        <v>133.1</v>
      </c>
      <c r="B2881">
        <f t="shared" si="88"/>
        <v>0.486686256782491</v>
      </c>
      <c r="C2881">
        <f t="shared" si="89"/>
        <v>0.23686351254095278</v>
      </c>
    </row>
    <row r="2882" spans="1:3" x14ac:dyDescent="0.25">
      <c r="A2882">
        <v>133.1</v>
      </c>
      <c r="B2882">
        <f t="shared" si="88"/>
        <v>0.486686256782491</v>
      </c>
      <c r="C2882">
        <f t="shared" si="89"/>
        <v>0.23686351254095278</v>
      </c>
    </row>
    <row r="2883" spans="1:3" x14ac:dyDescent="0.25">
      <c r="A2883">
        <v>122</v>
      </c>
      <c r="B2883">
        <f t="shared" ref="B2883:B2946" si="90">A2883 -$H$2</f>
        <v>-10.613313743217503</v>
      </c>
      <c r="C2883">
        <f t="shared" ref="C2883:C2946" si="91">B2883*B2883</f>
        <v>112.64242861196954</v>
      </c>
    </row>
    <row r="2884" spans="1:3" x14ac:dyDescent="0.25">
      <c r="A2884">
        <v>133.1</v>
      </c>
      <c r="B2884">
        <f t="shared" si="90"/>
        <v>0.486686256782491</v>
      </c>
      <c r="C2884">
        <f t="shared" si="91"/>
        <v>0.23686351254095278</v>
      </c>
    </row>
    <row r="2885" spans="1:3" x14ac:dyDescent="0.25">
      <c r="A2885">
        <v>140</v>
      </c>
      <c r="B2885">
        <f t="shared" si="90"/>
        <v>7.3866862567824967</v>
      </c>
      <c r="C2885">
        <f t="shared" si="91"/>
        <v>54.563133856139416</v>
      </c>
    </row>
    <row r="2886" spans="1:3" x14ac:dyDescent="0.25">
      <c r="A2886">
        <v>120</v>
      </c>
      <c r="B2886">
        <f t="shared" si="90"/>
        <v>-12.613313743217503</v>
      </c>
      <c r="C2886">
        <f t="shared" si="91"/>
        <v>159.09568358483955</v>
      </c>
    </row>
    <row r="2887" spans="1:3" x14ac:dyDescent="0.25">
      <c r="A2887">
        <v>130</v>
      </c>
      <c r="B2887">
        <f t="shared" si="90"/>
        <v>-2.6133137432175033</v>
      </c>
      <c r="C2887">
        <f t="shared" si="91"/>
        <v>6.8294087204894787</v>
      </c>
    </row>
    <row r="2888" spans="1:3" x14ac:dyDescent="0.25">
      <c r="A2888">
        <v>120</v>
      </c>
      <c r="B2888">
        <f t="shared" si="90"/>
        <v>-12.613313743217503</v>
      </c>
      <c r="C2888">
        <f t="shared" si="91"/>
        <v>159.09568358483955</v>
      </c>
    </row>
    <row r="2889" spans="1:3" x14ac:dyDescent="0.25">
      <c r="A2889">
        <v>153</v>
      </c>
      <c r="B2889">
        <f t="shared" si="90"/>
        <v>20.386686256782497</v>
      </c>
      <c r="C2889">
        <f t="shared" si="91"/>
        <v>415.61697653248433</v>
      </c>
    </row>
    <row r="2890" spans="1:3" x14ac:dyDescent="0.25">
      <c r="A2890">
        <v>131</v>
      </c>
      <c r="B2890">
        <f t="shared" si="90"/>
        <v>-1.6133137432175033</v>
      </c>
      <c r="C2890">
        <f t="shared" si="91"/>
        <v>2.602781234054472</v>
      </c>
    </row>
    <row r="2891" spans="1:3" x14ac:dyDescent="0.25">
      <c r="A2891">
        <v>126</v>
      </c>
      <c r="B2891">
        <f t="shared" si="90"/>
        <v>-6.6133137432175033</v>
      </c>
      <c r="C2891">
        <f t="shared" si="91"/>
        <v>43.735918666229509</v>
      </c>
    </row>
    <row r="2892" spans="1:3" x14ac:dyDescent="0.25">
      <c r="A2892">
        <v>110</v>
      </c>
      <c r="B2892">
        <f t="shared" si="90"/>
        <v>-22.613313743217503</v>
      </c>
      <c r="C2892">
        <f t="shared" si="91"/>
        <v>511.36195844918961</v>
      </c>
    </row>
    <row r="2893" spans="1:3" x14ac:dyDescent="0.25">
      <c r="A2893">
        <v>150</v>
      </c>
      <c r="B2893">
        <f t="shared" si="90"/>
        <v>17.386686256782497</v>
      </c>
      <c r="C2893">
        <f t="shared" si="91"/>
        <v>302.29685899178935</v>
      </c>
    </row>
    <row r="2894" spans="1:3" x14ac:dyDescent="0.25">
      <c r="A2894">
        <v>131</v>
      </c>
      <c r="B2894">
        <f t="shared" si="90"/>
        <v>-1.6133137432175033</v>
      </c>
      <c r="C2894">
        <f t="shared" si="91"/>
        <v>2.602781234054472</v>
      </c>
    </row>
    <row r="2895" spans="1:3" x14ac:dyDescent="0.25">
      <c r="A2895">
        <v>130</v>
      </c>
      <c r="B2895">
        <f t="shared" si="90"/>
        <v>-2.6133137432175033</v>
      </c>
      <c r="C2895">
        <f t="shared" si="91"/>
        <v>6.8294087204894787</v>
      </c>
    </row>
    <row r="2896" spans="1:3" x14ac:dyDescent="0.25">
      <c r="A2896">
        <v>122</v>
      </c>
      <c r="B2896">
        <f t="shared" si="90"/>
        <v>-10.613313743217503</v>
      </c>
      <c r="C2896">
        <f t="shared" si="91"/>
        <v>112.64242861196954</v>
      </c>
    </row>
    <row r="2897" spans="1:3" x14ac:dyDescent="0.25">
      <c r="A2897">
        <v>151</v>
      </c>
      <c r="B2897">
        <f t="shared" si="90"/>
        <v>18.386686256782497</v>
      </c>
      <c r="C2897">
        <f t="shared" si="91"/>
        <v>338.07023150535434</v>
      </c>
    </row>
    <row r="2898" spans="1:3" x14ac:dyDescent="0.25">
      <c r="A2898">
        <v>120</v>
      </c>
      <c r="B2898">
        <f t="shared" si="90"/>
        <v>-12.613313743217503</v>
      </c>
      <c r="C2898">
        <f t="shared" si="91"/>
        <v>159.09568358483955</v>
      </c>
    </row>
    <row r="2899" spans="1:3" x14ac:dyDescent="0.25">
      <c r="A2899">
        <v>136</v>
      </c>
      <c r="B2899">
        <f t="shared" si="90"/>
        <v>3.3866862567824967</v>
      </c>
      <c r="C2899">
        <f t="shared" si="91"/>
        <v>11.469643801879439</v>
      </c>
    </row>
    <row r="2900" spans="1:3" x14ac:dyDescent="0.25">
      <c r="A2900">
        <v>140</v>
      </c>
      <c r="B2900">
        <f t="shared" si="90"/>
        <v>7.3866862567824967</v>
      </c>
      <c r="C2900">
        <f t="shared" si="91"/>
        <v>54.563133856139416</v>
      </c>
    </row>
    <row r="2901" spans="1:3" x14ac:dyDescent="0.25">
      <c r="A2901">
        <v>131</v>
      </c>
      <c r="B2901">
        <f t="shared" si="90"/>
        <v>-1.6133137432175033</v>
      </c>
      <c r="C2901">
        <f t="shared" si="91"/>
        <v>2.602781234054472</v>
      </c>
    </row>
    <row r="2902" spans="1:3" x14ac:dyDescent="0.25">
      <c r="A2902">
        <v>120</v>
      </c>
      <c r="B2902">
        <f t="shared" si="90"/>
        <v>-12.613313743217503</v>
      </c>
      <c r="C2902">
        <f t="shared" si="91"/>
        <v>159.09568358483955</v>
      </c>
    </row>
    <row r="2903" spans="1:3" x14ac:dyDescent="0.25">
      <c r="A2903">
        <v>170</v>
      </c>
      <c r="B2903">
        <f t="shared" si="90"/>
        <v>37.386686256782497</v>
      </c>
      <c r="C2903">
        <f t="shared" si="91"/>
        <v>1397.7643092630892</v>
      </c>
    </row>
    <row r="2904" spans="1:3" x14ac:dyDescent="0.25">
      <c r="A2904">
        <v>100</v>
      </c>
      <c r="B2904">
        <f t="shared" si="90"/>
        <v>-32.613313743217503</v>
      </c>
      <c r="C2904">
        <f t="shared" si="91"/>
        <v>1063.6282333135396</v>
      </c>
    </row>
    <row r="2905" spans="1:3" x14ac:dyDescent="0.25">
      <c r="A2905">
        <v>116</v>
      </c>
      <c r="B2905">
        <f t="shared" si="90"/>
        <v>-16.613313743217503</v>
      </c>
      <c r="C2905">
        <f t="shared" si="91"/>
        <v>276.00219353057958</v>
      </c>
    </row>
    <row r="2906" spans="1:3" x14ac:dyDescent="0.25">
      <c r="A2906">
        <v>133.1</v>
      </c>
      <c r="B2906">
        <f t="shared" si="90"/>
        <v>0.486686256782491</v>
      </c>
      <c r="C2906">
        <f t="shared" si="91"/>
        <v>0.23686351254095278</v>
      </c>
    </row>
    <row r="2907" spans="1:3" x14ac:dyDescent="0.25">
      <c r="A2907">
        <v>136</v>
      </c>
      <c r="B2907">
        <f t="shared" si="90"/>
        <v>3.3866862567824967</v>
      </c>
      <c r="C2907">
        <f t="shared" si="91"/>
        <v>11.469643801879439</v>
      </c>
    </row>
    <row r="2908" spans="1:3" x14ac:dyDescent="0.25">
      <c r="A2908">
        <v>160</v>
      </c>
      <c r="B2908">
        <f t="shared" si="90"/>
        <v>27.386686256782497</v>
      </c>
      <c r="C2908">
        <f t="shared" si="91"/>
        <v>750.03058412743928</v>
      </c>
    </row>
    <row r="2909" spans="1:3" x14ac:dyDescent="0.25">
      <c r="A2909">
        <v>140</v>
      </c>
      <c r="B2909">
        <f t="shared" si="90"/>
        <v>7.3866862567824967</v>
      </c>
      <c r="C2909">
        <f t="shared" si="91"/>
        <v>54.563133856139416</v>
      </c>
    </row>
    <row r="2910" spans="1:3" x14ac:dyDescent="0.25">
      <c r="A2910">
        <v>130</v>
      </c>
      <c r="B2910">
        <f t="shared" si="90"/>
        <v>-2.6133137432175033</v>
      </c>
      <c r="C2910">
        <f t="shared" si="91"/>
        <v>6.8294087204894787</v>
      </c>
    </row>
    <row r="2911" spans="1:3" x14ac:dyDescent="0.25">
      <c r="A2911">
        <v>140</v>
      </c>
      <c r="B2911">
        <f t="shared" si="90"/>
        <v>7.3866862567824967</v>
      </c>
      <c r="C2911">
        <f t="shared" si="91"/>
        <v>54.563133856139416</v>
      </c>
    </row>
    <row r="2912" spans="1:3" x14ac:dyDescent="0.25">
      <c r="A2912">
        <v>123</v>
      </c>
      <c r="B2912">
        <f t="shared" si="90"/>
        <v>-9.6133137432175033</v>
      </c>
      <c r="C2912">
        <f t="shared" si="91"/>
        <v>92.415801125534529</v>
      </c>
    </row>
    <row r="2913" spans="1:3" x14ac:dyDescent="0.25">
      <c r="A2913">
        <v>143</v>
      </c>
      <c r="B2913">
        <f t="shared" si="90"/>
        <v>10.386686256782497</v>
      </c>
      <c r="C2913">
        <f t="shared" si="91"/>
        <v>107.8832513968344</v>
      </c>
    </row>
    <row r="2914" spans="1:3" x14ac:dyDescent="0.25">
      <c r="A2914">
        <v>133.1</v>
      </c>
      <c r="B2914">
        <f t="shared" si="90"/>
        <v>0.486686256782491</v>
      </c>
      <c r="C2914">
        <f t="shared" si="91"/>
        <v>0.23686351254095278</v>
      </c>
    </row>
    <row r="2915" spans="1:3" x14ac:dyDescent="0.25">
      <c r="A2915">
        <v>136</v>
      </c>
      <c r="B2915">
        <f t="shared" si="90"/>
        <v>3.3866862567824967</v>
      </c>
      <c r="C2915">
        <f t="shared" si="91"/>
        <v>11.469643801879439</v>
      </c>
    </row>
    <row r="2916" spans="1:3" x14ac:dyDescent="0.25">
      <c r="A2916">
        <v>133.1</v>
      </c>
      <c r="B2916">
        <f t="shared" si="90"/>
        <v>0.486686256782491</v>
      </c>
      <c r="C2916">
        <f t="shared" si="91"/>
        <v>0.23686351254095278</v>
      </c>
    </row>
    <row r="2917" spans="1:3" x14ac:dyDescent="0.25">
      <c r="A2917">
        <v>133.1</v>
      </c>
      <c r="B2917">
        <f t="shared" si="90"/>
        <v>0.486686256782491</v>
      </c>
      <c r="C2917">
        <f t="shared" si="91"/>
        <v>0.23686351254095278</v>
      </c>
    </row>
    <row r="2918" spans="1:3" x14ac:dyDescent="0.25">
      <c r="A2918">
        <v>110</v>
      </c>
      <c r="B2918">
        <f t="shared" si="90"/>
        <v>-22.613313743217503</v>
      </c>
      <c r="C2918">
        <f t="shared" si="91"/>
        <v>511.36195844918961</v>
      </c>
    </row>
    <row r="2919" spans="1:3" x14ac:dyDescent="0.25">
      <c r="A2919">
        <v>118</v>
      </c>
      <c r="B2919">
        <f t="shared" si="90"/>
        <v>-14.613313743217503</v>
      </c>
      <c r="C2919">
        <f t="shared" si="91"/>
        <v>213.54893855770956</v>
      </c>
    </row>
    <row r="2920" spans="1:3" x14ac:dyDescent="0.25">
      <c r="A2920">
        <v>110</v>
      </c>
      <c r="B2920">
        <f t="shared" si="90"/>
        <v>-22.613313743217503</v>
      </c>
      <c r="C2920">
        <f t="shared" si="91"/>
        <v>511.36195844918961</v>
      </c>
    </row>
    <row r="2921" spans="1:3" x14ac:dyDescent="0.25">
      <c r="A2921">
        <v>133.1</v>
      </c>
      <c r="B2921">
        <f t="shared" si="90"/>
        <v>0.486686256782491</v>
      </c>
      <c r="C2921">
        <f t="shared" si="91"/>
        <v>0.23686351254095278</v>
      </c>
    </row>
    <row r="2922" spans="1:3" x14ac:dyDescent="0.25">
      <c r="A2922">
        <v>162</v>
      </c>
      <c r="B2922">
        <f t="shared" si="90"/>
        <v>29.386686256782497</v>
      </c>
      <c r="C2922">
        <f t="shared" si="91"/>
        <v>863.57732915456927</v>
      </c>
    </row>
    <row r="2923" spans="1:3" x14ac:dyDescent="0.25">
      <c r="A2923">
        <v>155</v>
      </c>
      <c r="B2923">
        <f t="shared" si="90"/>
        <v>22.386686256782497</v>
      </c>
      <c r="C2923">
        <f t="shared" si="91"/>
        <v>501.16372155961432</v>
      </c>
    </row>
    <row r="2924" spans="1:3" x14ac:dyDescent="0.25">
      <c r="A2924">
        <v>133.1</v>
      </c>
      <c r="B2924">
        <f t="shared" si="90"/>
        <v>0.486686256782491</v>
      </c>
      <c r="C2924">
        <f t="shared" si="91"/>
        <v>0.23686351254095278</v>
      </c>
    </row>
    <row r="2925" spans="1:3" x14ac:dyDescent="0.25">
      <c r="A2925">
        <v>150</v>
      </c>
      <c r="B2925">
        <f t="shared" si="90"/>
        <v>17.386686256782497</v>
      </c>
      <c r="C2925">
        <f t="shared" si="91"/>
        <v>302.29685899178935</v>
      </c>
    </row>
    <row r="2926" spans="1:3" x14ac:dyDescent="0.25">
      <c r="A2926">
        <v>133.1</v>
      </c>
      <c r="B2926">
        <f t="shared" si="90"/>
        <v>0.486686256782491</v>
      </c>
      <c r="C2926">
        <f t="shared" si="91"/>
        <v>0.23686351254095278</v>
      </c>
    </row>
    <row r="2927" spans="1:3" x14ac:dyDescent="0.25">
      <c r="A2927">
        <v>154</v>
      </c>
      <c r="B2927">
        <f t="shared" si="90"/>
        <v>21.386686256782497</v>
      </c>
      <c r="C2927">
        <f t="shared" si="91"/>
        <v>457.39034904604932</v>
      </c>
    </row>
    <row r="2928" spans="1:3" x14ac:dyDescent="0.25">
      <c r="A2928">
        <v>140</v>
      </c>
      <c r="B2928">
        <f t="shared" si="90"/>
        <v>7.3866862567824967</v>
      </c>
      <c r="C2928">
        <f t="shared" si="91"/>
        <v>54.563133856139416</v>
      </c>
    </row>
    <row r="2929" spans="1:3" x14ac:dyDescent="0.25">
      <c r="A2929">
        <v>158</v>
      </c>
      <c r="B2929">
        <f t="shared" si="90"/>
        <v>25.386686256782497</v>
      </c>
      <c r="C2929">
        <f t="shared" si="91"/>
        <v>644.4838391003093</v>
      </c>
    </row>
    <row r="2930" spans="1:3" x14ac:dyDescent="0.25">
      <c r="A2930">
        <v>122</v>
      </c>
      <c r="B2930">
        <f t="shared" si="90"/>
        <v>-10.613313743217503</v>
      </c>
      <c r="C2930">
        <f t="shared" si="91"/>
        <v>112.64242861196954</v>
      </c>
    </row>
    <row r="2931" spans="1:3" x14ac:dyDescent="0.25">
      <c r="A2931">
        <v>136</v>
      </c>
      <c r="B2931">
        <f t="shared" si="90"/>
        <v>3.3866862567824967</v>
      </c>
      <c r="C2931">
        <f t="shared" si="91"/>
        <v>11.469643801879439</v>
      </c>
    </row>
    <row r="2932" spans="1:3" x14ac:dyDescent="0.25">
      <c r="A2932">
        <v>133.1</v>
      </c>
      <c r="B2932">
        <f t="shared" si="90"/>
        <v>0.486686256782491</v>
      </c>
      <c r="C2932">
        <f t="shared" si="91"/>
        <v>0.23686351254095278</v>
      </c>
    </row>
    <row r="2933" spans="1:3" x14ac:dyDescent="0.25">
      <c r="A2933">
        <v>132</v>
      </c>
      <c r="B2933">
        <f t="shared" si="90"/>
        <v>-0.61331374321750332</v>
      </c>
      <c r="C2933">
        <f t="shared" si="91"/>
        <v>0.37615374761946557</v>
      </c>
    </row>
    <row r="2934" spans="1:3" x14ac:dyDescent="0.25">
      <c r="A2934">
        <v>130</v>
      </c>
      <c r="B2934">
        <f t="shared" si="90"/>
        <v>-2.6133137432175033</v>
      </c>
      <c r="C2934">
        <f t="shared" si="91"/>
        <v>6.8294087204894787</v>
      </c>
    </row>
    <row r="2935" spans="1:3" x14ac:dyDescent="0.25">
      <c r="A2935">
        <v>144</v>
      </c>
      <c r="B2935">
        <f t="shared" si="90"/>
        <v>11.386686256782497</v>
      </c>
      <c r="C2935">
        <f t="shared" si="91"/>
        <v>129.65662391039939</v>
      </c>
    </row>
    <row r="2936" spans="1:3" x14ac:dyDescent="0.25">
      <c r="A2936">
        <v>133.1</v>
      </c>
      <c r="B2936">
        <f t="shared" si="90"/>
        <v>0.486686256782491</v>
      </c>
      <c r="C2936">
        <f t="shared" si="91"/>
        <v>0.23686351254095278</v>
      </c>
    </row>
    <row r="2937" spans="1:3" x14ac:dyDescent="0.25">
      <c r="A2937">
        <v>133.1</v>
      </c>
      <c r="B2937">
        <f t="shared" si="90"/>
        <v>0.486686256782491</v>
      </c>
      <c r="C2937">
        <f t="shared" si="91"/>
        <v>0.23686351254095278</v>
      </c>
    </row>
    <row r="2938" spans="1:3" x14ac:dyDescent="0.25">
      <c r="A2938">
        <v>150</v>
      </c>
      <c r="B2938">
        <f t="shared" si="90"/>
        <v>17.386686256782497</v>
      </c>
      <c r="C2938">
        <f t="shared" si="91"/>
        <v>302.29685899178935</v>
      </c>
    </row>
    <row r="2939" spans="1:3" x14ac:dyDescent="0.25">
      <c r="A2939">
        <v>150</v>
      </c>
      <c r="B2939">
        <f t="shared" si="90"/>
        <v>17.386686256782497</v>
      </c>
      <c r="C2939">
        <f t="shared" si="91"/>
        <v>302.29685899178935</v>
      </c>
    </row>
    <row r="2940" spans="1:3" x14ac:dyDescent="0.25">
      <c r="A2940">
        <v>110</v>
      </c>
      <c r="B2940">
        <f t="shared" si="90"/>
        <v>-22.613313743217503</v>
      </c>
      <c r="C2940">
        <f t="shared" si="91"/>
        <v>511.36195844918961</v>
      </c>
    </row>
    <row r="2941" spans="1:3" x14ac:dyDescent="0.25">
      <c r="A2941">
        <v>100</v>
      </c>
      <c r="B2941">
        <f t="shared" si="90"/>
        <v>-32.613313743217503</v>
      </c>
      <c r="C2941">
        <f t="shared" si="91"/>
        <v>1063.6282333135396</v>
      </c>
    </row>
    <row r="2942" spans="1:3" x14ac:dyDescent="0.25">
      <c r="A2942">
        <v>100</v>
      </c>
      <c r="B2942">
        <f t="shared" si="90"/>
        <v>-32.613313743217503</v>
      </c>
      <c r="C2942">
        <f t="shared" si="91"/>
        <v>1063.6282333135396</v>
      </c>
    </row>
    <row r="2943" spans="1:3" x14ac:dyDescent="0.25">
      <c r="A2943">
        <v>133.1</v>
      </c>
      <c r="B2943">
        <f t="shared" si="90"/>
        <v>0.486686256782491</v>
      </c>
      <c r="C2943">
        <f t="shared" si="91"/>
        <v>0.23686351254095278</v>
      </c>
    </row>
    <row r="2944" spans="1:3" x14ac:dyDescent="0.25">
      <c r="A2944">
        <v>145</v>
      </c>
      <c r="B2944">
        <f t="shared" si="90"/>
        <v>12.386686256782497</v>
      </c>
      <c r="C2944">
        <f t="shared" si="91"/>
        <v>153.42999642396438</v>
      </c>
    </row>
    <row r="2945" spans="1:3" x14ac:dyDescent="0.25">
      <c r="A2945">
        <v>130</v>
      </c>
      <c r="B2945">
        <f t="shared" si="90"/>
        <v>-2.6133137432175033</v>
      </c>
      <c r="C2945">
        <f t="shared" si="91"/>
        <v>6.8294087204894787</v>
      </c>
    </row>
    <row r="2946" spans="1:3" x14ac:dyDescent="0.25">
      <c r="A2946">
        <v>118</v>
      </c>
      <c r="B2946">
        <f t="shared" si="90"/>
        <v>-14.613313743217503</v>
      </c>
      <c r="C2946">
        <f t="shared" si="91"/>
        <v>213.54893855770956</v>
      </c>
    </row>
    <row r="2947" spans="1:3" x14ac:dyDescent="0.25">
      <c r="A2947">
        <v>133.1</v>
      </c>
      <c r="B2947">
        <f t="shared" ref="B2947:B3010" si="92">A2947 -$H$2</f>
        <v>0.486686256782491</v>
      </c>
      <c r="C2947">
        <f t="shared" ref="C2947:C3010" si="93">B2947*B2947</f>
        <v>0.23686351254095278</v>
      </c>
    </row>
    <row r="2948" spans="1:3" x14ac:dyDescent="0.25">
      <c r="A2948">
        <v>150</v>
      </c>
      <c r="B2948">
        <f t="shared" si="92"/>
        <v>17.386686256782497</v>
      </c>
      <c r="C2948">
        <f t="shared" si="93"/>
        <v>302.29685899178935</v>
      </c>
    </row>
    <row r="2949" spans="1:3" x14ac:dyDescent="0.25">
      <c r="A2949">
        <v>113</v>
      </c>
      <c r="B2949">
        <f t="shared" si="92"/>
        <v>-19.613313743217503</v>
      </c>
      <c r="C2949">
        <f t="shared" si="93"/>
        <v>384.68207598988459</v>
      </c>
    </row>
    <row r="2950" spans="1:3" x14ac:dyDescent="0.25">
      <c r="A2950">
        <v>136</v>
      </c>
      <c r="B2950">
        <f t="shared" si="92"/>
        <v>3.3866862567824967</v>
      </c>
      <c r="C2950">
        <f t="shared" si="93"/>
        <v>11.469643801879439</v>
      </c>
    </row>
    <row r="2951" spans="1:3" x14ac:dyDescent="0.25">
      <c r="A2951">
        <v>140</v>
      </c>
      <c r="B2951">
        <f t="shared" si="92"/>
        <v>7.3866862567824967</v>
      </c>
      <c r="C2951">
        <f t="shared" si="93"/>
        <v>54.563133856139416</v>
      </c>
    </row>
    <row r="2952" spans="1:3" x14ac:dyDescent="0.25">
      <c r="A2952">
        <v>131</v>
      </c>
      <c r="B2952">
        <f t="shared" si="92"/>
        <v>-1.6133137432175033</v>
      </c>
      <c r="C2952">
        <f t="shared" si="93"/>
        <v>2.602781234054472</v>
      </c>
    </row>
    <row r="2953" spans="1:3" x14ac:dyDescent="0.25">
      <c r="A2953">
        <v>138</v>
      </c>
      <c r="B2953">
        <f t="shared" si="92"/>
        <v>5.3866862567824967</v>
      </c>
      <c r="C2953">
        <f t="shared" si="93"/>
        <v>29.016388829009426</v>
      </c>
    </row>
    <row r="2954" spans="1:3" x14ac:dyDescent="0.25">
      <c r="A2954">
        <v>100</v>
      </c>
      <c r="B2954">
        <f t="shared" si="92"/>
        <v>-32.613313743217503</v>
      </c>
      <c r="C2954">
        <f t="shared" si="93"/>
        <v>1063.6282333135396</v>
      </c>
    </row>
    <row r="2955" spans="1:3" x14ac:dyDescent="0.25">
      <c r="A2955">
        <v>140</v>
      </c>
      <c r="B2955">
        <f t="shared" si="92"/>
        <v>7.3866862567824967</v>
      </c>
      <c r="C2955">
        <f t="shared" si="93"/>
        <v>54.563133856139416</v>
      </c>
    </row>
    <row r="2956" spans="1:3" x14ac:dyDescent="0.25">
      <c r="A2956">
        <v>120</v>
      </c>
      <c r="B2956">
        <f t="shared" si="92"/>
        <v>-12.613313743217503</v>
      </c>
      <c r="C2956">
        <f t="shared" si="93"/>
        <v>159.09568358483955</v>
      </c>
    </row>
    <row r="2957" spans="1:3" x14ac:dyDescent="0.25">
      <c r="A2957">
        <v>139</v>
      </c>
      <c r="B2957">
        <f t="shared" si="92"/>
        <v>6.3866862567824967</v>
      </c>
      <c r="C2957">
        <f t="shared" si="93"/>
        <v>40.789761342574423</v>
      </c>
    </row>
    <row r="2958" spans="1:3" x14ac:dyDescent="0.25">
      <c r="A2958">
        <v>130</v>
      </c>
      <c r="B2958">
        <f t="shared" si="92"/>
        <v>-2.6133137432175033</v>
      </c>
      <c r="C2958">
        <f t="shared" si="93"/>
        <v>6.8294087204894787</v>
      </c>
    </row>
    <row r="2959" spans="1:3" x14ac:dyDescent="0.25">
      <c r="A2959">
        <v>110</v>
      </c>
      <c r="B2959">
        <f t="shared" si="92"/>
        <v>-22.613313743217503</v>
      </c>
      <c r="C2959">
        <f t="shared" si="93"/>
        <v>511.36195844918961</v>
      </c>
    </row>
    <row r="2960" spans="1:3" x14ac:dyDescent="0.25">
      <c r="A2960">
        <v>133.1</v>
      </c>
      <c r="B2960">
        <f t="shared" si="92"/>
        <v>0.486686256782491</v>
      </c>
      <c r="C2960">
        <f t="shared" si="93"/>
        <v>0.23686351254095278</v>
      </c>
    </row>
    <row r="2961" spans="1:3" x14ac:dyDescent="0.25">
      <c r="A2961">
        <v>133.1</v>
      </c>
      <c r="B2961">
        <f t="shared" si="92"/>
        <v>0.486686256782491</v>
      </c>
      <c r="C2961">
        <f t="shared" si="93"/>
        <v>0.23686351254095278</v>
      </c>
    </row>
    <row r="2962" spans="1:3" x14ac:dyDescent="0.25">
      <c r="A2962">
        <v>133.1</v>
      </c>
      <c r="B2962">
        <f t="shared" si="92"/>
        <v>0.486686256782491</v>
      </c>
      <c r="C2962">
        <f t="shared" si="93"/>
        <v>0.23686351254095278</v>
      </c>
    </row>
    <row r="2963" spans="1:3" x14ac:dyDescent="0.25">
      <c r="A2963">
        <v>139</v>
      </c>
      <c r="B2963">
        <f t="shared" si="92"/>
        <v>6.3866862567824967</v>
      </c>
      <c r="C2963">
        <f t="shared" si="93"/>
        <v>40.789761342574423</v>
      </c>
    </row>
    <row r="2964" spans="1:3" x14ac:dyDescent="0.25">
      <c r="A2964">
        <v>134</v>
      </c>
      <c r="B2964">
        <f t="shared" si="92"/>
        <v>1.3866862567824967</v>
      </c>
      <c r="C2964">
        <f t="shared" si="93"/>
        <v>1.9228987747494524</v>
      </c>
    </row>
    <row r="2965" spans="1:3" x14ac:dyDescent="0.25">
      <c r="A2965">
        <v>160</v>
      </c>
      <c r="B2965">
        <f t="shared" si="92"/>
        <v>27.386686256782497</v>
      </c>
      <c r="C2965">
        <f t="shared" si="93"/>
        <v>750.03058412743928</v>
      </c>
    </row>
    <row r="2966" spans="1:3" x14ac:dyDescent="0.25">
      <c r="A2966">
        <v>124</v>
      </c>
      <c r="B2966">
        <f t="shared" si="92"/>
        <v>-8.6133137432175033</v>
      </c>
      <c r="C2966">
        <f t="shared" si="93"/>
        <v>74.189173639099522</v>
      </c>
    </row>
    <row r="2967" spans="1:3" x14ac:dyDescent="0.25">
      <c r="A2967">
        <v>137</v>
      </c>
      <c r="B2967">
        <f t="shared" si="92"/>
        <v>4.3866862567824967</v>
      </c>
      <c r="C2967">
        <f t="shared" si="93"/>
        <v>19.243016315444432</v>
      </c>
    </row>
    <row r="2968" spans="1:3" x14ac:dyDescent="0.25">
      <c r="A2968">
        <v>157</v>
      </c>
      <c r="B2968">
        <f t="shared" si="92"/>
        <v>24.386686256782497</v>
      </c>
      <c r="C2968">
        <f t="shared" si="93"/>
        <v>594.71046658674425</v>
      </c>
    </row>
    <row r="2969" spans="1:3" x14ac:dyDescent="0.25">
      <c r="A2969">
        <v>138</v>
      </c>
      <c r="B2969">
        <f t="shared" si="92"/>
        <v>5.3866862567824967</v>
      </c>
      <c r="C2969">
        <f t="shared" si="93"/>
        <v>29.016388829009426</v>
      </c>
    </row>
    <row r="2970" spans="1:3" x14ac:dyDescent="0.25">
      <c r="A2970">
        <v>100</v>
      </c>
      <c r="B2970">
        <f t="shared" si="92"/>
        <v>-32.613313743217503</v>
      </c>
      <c r="C2970">
        <f t="shared" si="93"/>
        <v>1063.6282333135396</v>
      </c>
    </row>
    <row r="2971" spans="1:3" x14ac:dyDescent="0.25">
      <c r="A2971">
        <v>130</v>
      </c>
      <c r="B2971">
        <f t="shared" si="92"/>
        <v>-2.6133137432175033</v>
      </c>
      <c r="C2971">
        <f t="shared" si="93"/>
        <v>6.8294087204894787</v>
      </c>
    </row>
    <row r="2972" spans="1:3" x14ac:dyDescent="0.25">
      <c r="A2972">
        <v>133.1</v>
      </c>
      <c r="B2972">
        <f t="shared" si="92"/>
        <v>0.486686256782491</v>
      </c>
      <c r="C2972">
        <f t="shared" si="93"/>
        <v>0.23686351254095278</v>
      </c>
    </row>
    <row r="2973" spans="1:3" x14ac:dyDescent="0.25">
      <c r="A2973">
        <v>120</v>
      </c>
      <c r="B2973">
        <f t="shared" si="92"/>
        <v>-12.613313743217503</v>
      </c>
      <c r="C2973">
        <f t="shared" si="93"/>
        <v>159.09568358483955</v>
      </c>
    </row>
    <row r="2974" spans="1:3" x14ac:dyDescent="0.25">
      <c r="A2974">
        <v>150</v>
      </c>
      <c r="B2974">
        <f t="shared" si="92"/>
        <v>17.386686256782497</v>
      </c>
      <c r="C2974">
        <f t="shared" si="93"/>
        <v>302.29685899178935</v>
      </c>
    </row>
    <row r="2975" spans="1:3" x14ac:dyDescent="0.25">
      <c r="A2975">
        <v>128</v>
      </c>
      <c r="B2975">
        <f t="shared" si="92"/>
        <v>-4.6133137432175033</v>
      </c>
      <c r="C2975">
        <f t="shared" si="93"/>
        <v>21.282663693359492</v>
      </c>
    </row>
    <row r="2976" spans="1:3" x14ac:dyDescent="0.25">
      <c r="A2976">
        <v>124</v>
      </c>
      <c r="B2976">
        <f t="shared" si="92"/>
        <v>-8.6133137432175033</v>
      </c>
      <c r="C2976">
        <f t="shared" si="93"/>
        <v>74.189173639099522</v>
      </c>
    </row>
    <row r="2977" spans="1:3" x14ac:dyDescent="0.25">
      <c r="A2977">
        <v>130</v>
      </c>
      <c r="B2977">
        <f t="shared" si="92"/>
        <v>-2.6133137432175033</v>
      </c>
      <c r="C2977">
        <f t="shared" si="93"/>
        <v>6.8294087204894787</v>
      </c>
    </row>
    <row r="2978" spans="1:3" x14ac:dyDescent="0.25">
      <c r="A2978">
        <v>132</v>
      </c>
      <c r="B2978">
        <f t="shared" si="92"/>
        <v>-0.61331374321750332</v>
      </c>
      <c r="C2978">
        <f t="shared" si="93"/>
        <v>0.37615374761946557</v>
      </c>
    </row>
    <row r="2979" spans="1:3" x14ac:dyDescent="0.25">
      <c r="A2979">
        <v>133.1</v>
      </c>
      <c r="B2979">
        <f t="shared" si="92"/>
        <v>0.486686256782491</v>
      </c>
      <c r="C2979">
        <f t="shared" si="93"/>
        <v>0.23686351254095278</v>
      </c>
    </row>
    <row r="2980" spans="1:3" x14ac:dyDescent="0.25">
      <c r="A2980">
        <v>129</v>
      </c>
      <c r="B2980">
        <f t="shared" si="92"/>
        <v>-3.6133137432175033</v>
      </c>
      <c r="C2980">
        <f t="shared" si="93"/>
        <v>13.056036206924485</v>
      </c>
    </row>
    <row r="2981" spans="1:3" x14ac:dyDescent="0.25">
      <c r="A2981">
        <v>135</v>
      </c>
      <c r="B2981">
        <f t="shared" si="92"/>
        <v>2.3866862567824967</v>
      </c>
      <c r="C2981">
        <f t="shared" si="93"/>
        <v>5.6962712883144455</v>
      </c>
    </row>
    <row r="2982" spans="1:3" x14ac:dyDescent="0.25">
      <c r="A2982">
        <v>138</v>
      </c>
      <c r="B2982">
        <f t="shared" si="92"/>
        <v>5.3866862567824967</v>
      </c>
      <c r="C2982">
        <f t="shared" si="93"/>
        <v>29.016388829009426</v>
      </c>
    </row>
    <row r="2983" spans="1:3" x14ac:dyDescent="0.25">
      <c r="A2983">
        <v>135</v>
      </c>
      <c r="B2983">
        <f t="shared" si="92"/>
        <v>2.3866862567824967</v>
      </c>
      <c r="C2983">
        <f t="shared" si="93"/>
        <v>5.6962712883144455</v>
      </c>
    </row>
    <row r="2984" spans="1:3" x14ac:dyDescent="0.25">
      <c r="A2984">
        <v>131</v>
      </c>
      <c r="B2984">
        <f t="shared" si="92"/>
        <v>-1.6133137432175033</v>
      </c>
      <c r="C2984">
        <f t="shared" si="93"/>
        <v>2.602781234054472</v>
      </c>
    </row>
    <row r="2985" spans="1:3" x14ac:dyDescent="0.25">
      <c r="A2985">
        <v>150</v>
      </c>
      <c r="B2985">
        <f t="shared" si="92"/>
        <v>17.386686256782497</v>
      </c>
      <c r="C2985">
        <f t="shared" si="93"/>
        <v>302.29685899178935</v>
      </c>
    </row>
    <row r="2986" spans="1:3" x14ac:dyDescent="0.25">
      <c r="A2986">
        <v>133</v>
      </c>
      <c r="B2986">
        <f t="shared" si="92"/>
        <v>0.38668625678249668</v>
      </c>
      <c r="C2986">
        <f t="shared" si="93"/>
        <v>0.14952626118445897</v>
      </c>
    </row>
    <row r="2987" spans="1:3" x14ac:dyDescent="0.25">
      <c r="A2987">
        <v>135</v>
      </c>
      <c r="B2987">
        <f t="shared" si="92"/>
        <v>2.3866862567824967</v>
      </c>
      <c r="C2987">
        <f t="shared" si="93"/>
        <v>5.6962712883144455</v>
      </c>
    </row>
    <row r="2988" spans="1:3" x14ac:dyDescent="0.25">
      <c r="A2988">
        <v>118</v>
      </c>
      <c r="B2988">
        <f t="shared" si="92"/>
        <v>-14.613313743217503</v>
      </c>
      <c r="C2988">
        <f t="shared" si="93"/>
        <v>213.54893855770956</v>
      </c>
    </row>
    <row r="2989" spans="1:3" x14ac:dyDescent="0.25">
      <c r="A2989">
        <v>100</v>
      </c>
      <c r="B2989">
        <f t="shared" si="92"/>
        <v>-32.613313743217503</v>
      </c>
      <c r="C2989">
        <f t="shared" si="93"/>
        <v>1063.6282333135396</v>
      </c>
    </row>
    <row r="2990" spans="1:3" x14ac:dyDescent="0.25">
      <c r="A2990">
        <v>158</v>
      </c>
      <c r="B2990">
        <f t="shared" si="92"/>
        <v>25.386686256782497</v>
      </c>
      <c r="C2990">
        <f t="shared" si="93"/>
        <v>644.4838391003093</v>
      </c>
    </row>
    <row r="2991" spans="1:3" x14ac:dyDescent="0.25">
      <c r="A2991">
        <v>137</v>
      </c>
      <c r="B2991">
        <f t="shared" si="92"/>
        <v>4.3866862567824967</v>
      </c>
      <c r="C2991">
        <f t="shared" si="93"/>
        <v>19.243016315444432</v>
      </c>
    </row>
    <row r="2992" spans="1:3" x14ac:dyDescent="0.25">
      <c r="A2992">
        <v>172</v>
      </c>
      <c r="B2992">
        <f t="shared" si="92"/>
        <v>39.386686256782497</v>
      </c>
      <c r="C2992">
        <f t="shared" si="93"/>
        <v>1551.3110542902191</v>
      </c>
    </row>
    <row r="2993" spans="1:3" x14ac:dyDescent="0.25">
      <c r="A2993">
        <v>123</v>
      </c>
      <c r="B2993">
        <f t="shared" si="92"/>
        <v>-9.6133137432175033</v>
      </c>
      <c r="C2993">
        <f t="shared" si="93"/>
        <v>92.415801125534529</v>
      </c>
    </row>
    <row r="2994" spans="1:3" x14ac:dyDescent="0.25">
      <c r="A2994">
        <v>144</v>
      </c>
      <c r="B2994">
        <f t="shared" si="92"/>
        <v>11.386686256782497</v>
      </c>
      <c r="C2994">
        <f t="shared" si="93"/>
        <v>129.65662391039939</v>
      </c>
    </row>
    <row r="2995" spans="1:3" x14ac:dyDescent="0.25">
      <c r="A2995">
        <v>140</v>
      </c>
      <c r="B2995">
        <f t="shared" si="92"/>
        <v>7.3866862567824967</v>
      </c>
      <c r="C2995">
        <f t="shared" si="93"/>
        <v>54.563133856139416</v>
      </c>
    </row>
    <row r="2996" spans="1:3" x14ac:dyDescent="0.25">
      <c r="A2996">
        <v>136</v>
      </c>
      <c r="B2996">
        <f t="shared" si="92"/>
        <v>3.3866862567824967</v>
      </c>
      <c r="C2996">
        <f t="shared" si="93"/>
        <v>11.469643801879439</v>
      </c>
    </row>
    <row r="2997" spans="1:3" x14ac:dyDescent="0.25">
      <c r="A2997">
        <v>137</v>
      </c>
      <c r="B2997">
        <f t="shared" si="92"/>
        <v>4.3866862567824967</v>
      </c>
      <c r="C2997">
        <f t="shared" si="93"/>
        <v>19.243016315444432</v>
      </c>
    </row>
    <row r="2998" spans="1:3" x14ac:dyDescent="0.25">
      <c r="A2998">
        <v>128</v>
      </c>
      <c r="B2998">
        <f t="shared" si="92"/>
        <v>-4.6133137432175033</v>
      </c>
      <c r="C2998">
        <f t="shared" si="93"/>
        <v>21.282663693359492</v>
      </c>
    </row>
    <row r="2999" spans="1:3" x14ac:dyDescent="0.25">
      <c r="A2999">
        <v>120</v>
      </c>
      <c r="B2999">
        <f t="shared" si="92"/>
        <v>-12.613313743217503</v>
      </c>
      <c r="C2999">
        <f t="shared" si="93"/>
        <v>159.09568358483955</v>
      </c>
    </row>
    <row r="3000" spans="1:3" x14ac:dyDescent="0.25">
      <c r="A3000">
        <v>130</v>
      </c>
      <c r="B3000">
        <f t="shared" si="92"/>
        <v>-2.6133137432175033</v>
      </c>
      <c r="C3000">
        <f t="shared" si="93"/>
        <v>6.8294087204894787</v>
      </c>
    </row>
    <row r="3001" spans="1:3" x14ac:dyDescent="0.25">
      <c r="A3001">
        <v>138</v>
      </c>
      <c r="B3001">
        <f t="shared" si="92"/>
        <v>5.3866862567824967</v>
      </c>
      <c r="C3001">
        <f t="shared" si="93"/>
        <v>29.016388829009426</v>
      </c>
    </row>
    <row r="3002" spans="1:3" x14ac:dyDescent="0.25">
      <c r="A3002">
        <v>148</v>
      </c>
      <c r="B3002">
        <f t="shared" si="92"/>
        <v>15.386686256782497</v>
      </c>
      <c r="C3002">
        <f t="shared" si="93"/>
        <v>236.75011396465936</v>
      </c>
    </row>
    <row r="3003" spans="1:3" x14ac:dyDescent="0.25">
      <c r="A3003">
        <v>139</v>
      </c>
      <c r="B3003">
        <f t="shared" si="92"/>
        <v>6.3866862567824967</v>
      </c>
      <c r="C3003">
        <f t="shared" si="93"/>
        <v>40.789761342574423</v>
      </c>
    </row>
    <row r="3004" spans="1:3" x14ac:dyDescent="0.25">
      <c r="A3004">
        <v>136</v>
      </c>
      <c r="B3004">
        <f t="shared" si="92"/>
        <v>3.3866862567824967</v>
      </c>
      <c r="C3004">
        <f t="shared" si="93"/>
        <v>11.469643801879439</v>
      </c>
    </row>
    <row r="3005" spans="1:3" x14ac:dyDescent="0.25">
      <c r="A3005">
        <v>126</v>
      </c>
      <c r="B3005">
        <f t="shared" si="92"/>
        <v>-6.6133137432175033</v>
      </c>
      <c r="C3005">
        <f t="shared" si="93"/>
        <v>43.735918666229509</v>
      </c>
    </row>
    <row r="3006" spans="1:3" x14ac:dyDescent="0.25">
      <c r="A3006">
        <v>135</v>
      </c>
      <c r="B3006">
        <f t="shared" si="92"/>
        <v>2.3866862567824967</v>
      </c>
      <c r="C3006">
        <f t="shared" si="93"/>
        <v>5.6962712883144455</v>
      </c>
    </row>
    <row r="3007" spans="1:3" x14ac:dyDescent="0.25">
      <c r="A3007">
        <v>122</v>
      </c>
      <c r="B3007">
        <f t="shared" si="92"/>
        <v>-10.613313743217503</v>
      </c>
      <c r="C3007">
        <f t="shared" si="93"/>
        <v>112.64242861196954</v>
      </c>
    </row>
    <row r="3008" spans="1:3" x14ac:dyDescent="0.25">
      <c r="A3008">
        <v>137</v>
      </c>
      <c r="B3008">
        <f t="shared" si="92"/>
        <v>4.3866862567824967</v>
      </c>
      <c r="C3008">
        <f t="shared" si="93"/>
        <v>19.243016315444432</v>
      </c>
    </row>
    <row r="3009" spans="1:3" x14ac:dyDescent="0.25">
      <c r="A3009">
        <v>127</v>
      </c>
      <c r="B3009">
        <f t="shared" si="92"/>
        <v>-5.6133137432175033</v>
      </c>
      <c r="C3009">
        <f t="shared" si="93"/>
        <v>31.509291179794499</v>
      </c>
    </row>
    <row r="3010" spans="1:3" x14ac:dyDescent="0.25">
      <c r="A3010">
        <v>137</v>
      </c>
      <c r="B3010">
        <f t="shared" si="92"/>
        <v>4.3866862567824967</v>
      </c>
      <c r="C3010">
        <f t="shared" si="93"/>
        <v>19.243016315444432</v>
      </c>
    </row>
    <row r="3011" spans="1:3" x14ac:dyDescent="0.25">
      <c r="A3011">
        <v>125</v>
      </c>
      <c r="B3011">
        <f t="shared" ref="B3011:B3074" si="94">A3011 -$H$2</f>
        <v>-7.6133137432175033</v>
      </c>
      <c r="C3011">
        <f t="shared" ref="C3011:C3074" si="95">B3011*B3011</f>
        <v>57.962546152664515</v>
      </c>
    </row>
    <row r="3012" spans="1:3" x14ac:dyDescent="0.25">
      <c r="A3012">
        <v>141</v>
      </c>
      <c r="B3012">
        <f t="shared" si="94"/>
        <v>8.3866862567824967</v>
      </c>
      <c r="C3012">
        <f t="shared" si="95"/>
        <v>70.336506369704409</v>
      </c>
    </row>
    <row r="3013" spans="1:3" x14ac:dyDescent="0.25">
      <c r="A3013">
        <v>132</v>
      </c>
      <c r="B3013">
        <f t="shared" si="94"/>
        <v>-0.61331374321750332</v>
      </c>
      <c r="C3013">
        <f t="shared" si="95"/>
        <v>0.37615374761946557</v>
      </c>
    </row>
    <row r="3014" spans="1:3" x14ac:dyDescent="0.25">
      <c r="A3014">
        <v>133.1</v>
      </c>
      <c r="B3014">
        <f t="shared" si="94"/>
        <v>0.486686256782491</v>
      </c>
      <c r="C3014">
        <f t="shared" si="95"/>
        <v>0.23686351254095278</v>
      </c>
    </row>
    <row r="3015" spans="1:3" x14ac:dyDescent="0.25">
      <c r="A3015">
        <v>132</v>
      </c>
      <c r="B3015">
        <f t="shared" si="94"/>
        <v>-0.61331374321750332</v>
      </c>
      <c r="C3015">
        <f t="shared" si="95"/>
        <v>0.37615374761946557</v>
      </c>
    </row>
    <row r="3016" spans="1:3" x14ac:dyDescent="0.25">
      <c r="A3016">
        <v>142</v>
      </c>
      <c r="B3016">
        <f t="shared" si="94"/>
        <v>9.3866862567824967</v>
      </c>
      <c r="C3016">
        <f t="shared" si="95"/>
        <v>88.109878883269403</v>
      </c>
    </row>
    <row r="3017" spans="1:3" x14ac:dyDescent="0.25">
      <c r="A3017">
        <v>136</v>
      </c>
      <c r="B3017">
        <f t="shared" si="94"/>
        <v>3.3866862567824967</v>
      </c>
      <c r="C3017">
        <f t="shared" si="95"/>
        <v>11.469643801879439</v>
      </c>
    </row>
    <row r="3018" spans="1:3" x14ac:dyDescent="0.25">
      <c r="A3018">
        <v>150</v>
      </c>
      <c r="B3018">
        <f t="shared" si="94"/>
        <v>17.386686256782497</v>
      </c>
      <c r="C3018">
        <f t="shared" si="95"/>
        <v>302.29685899178935</v>
      </c>
    </row>
    <row r="3019" spans="1:3" x14ac:dyDescent="0.25">
      <c r="A3019">
        <v>130</v>
      </c>
      <c r="B3019">
        <f t="shared" si="94"/>
        <v>-2.6133137432175033</v>
      </c>
      <c r="C3019">
        <f t="shared" si="95"/>
        <v>6.8294087204894787</v>
      </c>
    </row>
    <row r="3020" spans="1:3" x14ac:dyDescent="0.25">
      <c r="A3020">
        <v>136</v>
      </c>
      <c r="B3020">
        <f t="shared" si="94"/>
        <v>3.3866862567824967</v>
      </c>
      <c r="C3020">
        <f t="shared" si="95"/>
        <v>11.469643801879439</v>
      </c>
    </row>
    <row r="3021" spans="1:3" x14ac:dyDescent="0.25">
      <c r="A3021">
        <v>138</v>
      </c>
      <c r="B3021">
        <f t="shared" si="94"/>
        <v>5.3866862567824967</v>
      </c>
      <c r="C3021">
        <f t="shared" si="95"/>
        <v>29.016388829009426</v>
      </c>
    </row>
    <row r="3022" spans="1:3" x14ac:dyDescent="0.25">
      <c r="A3022">
        <v>131</v>
      </c>
      <c r="B3022">
        <f t="shared" si="94"/>
        <v>-1.6133137432175033</v>
      </c>
      <c r="C3022">
        <f t="shared" si="95"/>
        <v>2.602781234054472</v>
      </c>
    </row>
    <row r="3023" spans="1:3" x14ac:dyDescent="0.25">
      <c r="A3023">
        <v>147</v>
      </c>
      <c r="B3023">
        <f t="shared" si="94"/>
        <v>14.386686256782497</v>
      </c>
      <c r="C3023">
        <f t="shared" si="95"/>
        <v>206.97674145109437</v>
      </c>
    </row>
    <row r="3024" spans="1:3" x14ac:dyDescent="0.25">
      <c r="A3024">
        <v>140</v>
      </c>
      <c r="B3024">
        <f t="shared" si="94"/>
        <v>7.3866862567824967</v>
      </c>
      <c r="C3024">
        <f t="shared" si="95"/>
        <v>54.563133856139416</v>
      </c>
    </row>
    <row r="3025" spans="1:3" x14ac:dyDescent="0.25">
      <c r="A3025">
        <v>152</v>
      </c>
      <c r="B3025">
        <f t="shared" si="94"/>
        <v>19.386686256782497</v>
      </c>
      <c r="C3025">
        <f t="shared" si="95"/>
        <v>375.84360401891934</v>
      </c>
    </row>
    <row r="3026" spans="1:3" x14ac:dyDescent="0.25">
      <c r="A3026">
        <v>169</v>
      </c>
      <c r="B3026">
        <f t="shared" si="94"/>
        <v>36.386686256782497</v>
      </c>
      <c r="C3026">
        <f t="shared" si="95"/>
        <v>1323.9909367495243</v>
      </c>
    </row>
    <row r="3027" spans="1:3" x14ac:dyDescent="0.25">
      <c r="A3027">
        <v>149</v>
      </c>
      <c r="B3027">
        <f t="shared" si="94"/>
        <v>16.386686256782497</v>
      </c>
      <c r="C3027">
        <f t="shared" si="95"/>
        <v>268.52348647822436</v>
      </c>
    </row>
    <row r="3028" spans="1:3" x14ac:dyDescent="0.25">
      <c r="A3028">
        <v>137</v>
      </c>
      <c r="B3028">
        <f t="shared" si="94"/>
        <v>4.3866862567824967</v>
      </c>
      <c r="C3028">
        <f t="shared" si="95"/>
        <v>19.243016315444432</v>
      </c>
    </row>
    <row r="3029" spans="1:3" x14ac:dyDescent="0.25">
      <c r="A3029">
        <v>122</v>
      </c>
      <c r="B3029">
        <f t="shared" si="94"/>
        <v>-10.613313743217503</v>
      </c>
      <c r="C3029">
        <f t="shared" si="95"/>
        <v>112.64242861196954</v>
      </c>
    </row>
    <row r="3030" spans="1:3" x14ac:dyDescent="0.25">
      <c r="A3030">
        <v>130</v>
      </c>
      <c r="B3030">
        <f t="shared" si="94"/>
        <v>-2.6133137432175033</v>
      </c>
      <c r="C3030">
        <f t="shared" si="95"/>
        <v>6.8294087204894787</v>
      </c>
    </row>
    <row r="3031" spans="1:3" x14ac:dyDescent="0.25">
      <c r="A3031">
        <v>145</v>
      </c>
      <c r="B3031">
        <f t="shared" si="94"/>
        <v>12.386686256782497</v>
      </c>
      <c r="C3031">
        <f t="shared" si="95"/>
        <v>153.42999642396438</v>
      </c>
    </row>
    <row r="3032" spans="1:3" x14ac:dyDescent="0.25">
      <c r="A3032">
        <v>130</v>
      </c>
      <c r="B3032">
        <f t="shared" si="94"/>
        <v>-2.6133137432175033</v>
      </c>
      <c r="C3032">
        <f t="shared" si="95"/>
        <v>6.8294087204894787</v>
      </c>
    </row>
    <row r="3033" spans="1:3" x14ac:dyDescent="0.25">
      <c r="A3033">
        <v>157</v>
      </c>
      <c r="B3033">
        <f t="shared" si="94"/>
        <v>24.386686256782497</v>
      </c>
      <c r="C3033">
        <f t="shared" si="95"/>
        <v>594.71046658674425</v>
      </c>
    </row>
    <row r="3034" spans="1:3" x14ac:dyDescent="0.25">
      <c r="A3034">
        <v>135</v>
      </c>
      <c r="B3034">
        <f t="shared" si="94"/>
        <v>2.3866862567824967</v>
      </c>
      <c r="C3034">
        <f t="shared" si="95"/>
        <v>5.6962712883144455</v>
      </c>
    </row>
    <row r="3035" spans="1:3" x14ac:dyDescent="0.25">
      <c r="A3035">
        <v>123</v>
      </c>
      <c r="B3035">
        <f t="shared" si="94"/>
        <v>-9.6133137432175033</v>
      </c>
      <c r="C3035">
        <f t="shared" si="95"/>
        <v>92.415801125534529</v>
      </c>
    </row>
    <row r="3036" spans="1:3" x14ac:dyDescent="0.25">
      <c r="A3036">
        <v>139</v>
      </c>
      <c r="B3036">
        <f t="shared" si="94"/>
        <v>6.3866862567824967</v>
      </c>
      <c r="C3036">
        <f t="shared" si="95"/>
        <v>40.789761342574423</v>
      </c>
    </row>
    <row r="3037" spans="1:3" x14ac:dyDescent="0.25">
      <c r="A3037">
        <v>136</v>
      </c>
      <c r="B3037">
        <f t="shared" si="94"/>
        <v>3.3866862567824967</v>
      </c>
      <c r="C3037">
        <f t="shared" si="95"/>
        <v>11.469643801879439</v>
      </c>
    </row>
    <row r="3038" spans="1:3" x14ac:dyDescent="0.25">
      <c r="A3038">
        <v>135</v>
      </c>
      <c r="B3038">
        <f t="shared" si="94"/>
        <v>2.3866862567824967</v>
      </c>
      <c r="C3038">
        <f t="shared" si="95"/>
        <v>5.6962712883144455</v>
      </c>
    </row>
    <row r="3039" spans="1:3" x14ac:dyDescent="0.25">
      <c r="A3039">
        <v>126</v>
      </c>
      <c r="B3039">
        <f t="shared" si="94"/>
        <v>-6.6133137432175033</v>
      </c>
      <c r="C3039">
        <f t="shared" si="95"/>
        <v>43.735918666229509</v>
      </c>
    </row>
    <row r="3040" spans="1:3" x14ac:dyDescent="0.25">
      <c r="A3040">
        <v>122</v>
      </c>
      <c r="B3040">
        <f t="shared" si="94"/>
        <v>-10.613313743217503</v>
      </c>
      <c r="C3040">
        <f t="shared" si="95"/>
        <v>112.64242861196954</v>
      </c>
    </row>
    <row r="3041" spans="1:3" x14ac:dyDescent="0.25">
      <c r="A3041">
        <v>125</v>
      </c>
      <c r="B3041">
        <f t="shared" si="94"/>
        <v>-7.6133137432175033</v>
      </c>
      <c r="C3041">
        <f t="shared" si="95"/>
        <v>57.962546152664515</v>
      </c>
    </row>
    <row r="3042" spans="1:3" x14ac:dyDescent="0.25">
      <c r="A3042">
        <v>134</v>
      </c>
      <c r="B3042">
        <f t="shared" si="94"/>
        <v>1.3866862567824967</v>
      </c>
      <c r="C3042">
        <f t="shared" si="95"/>
        <v>1.9228987747494524</v>
      </c>
    </row>
    <row r="3043" spans="1:3" x14ac:dyDescent="0.25">
      <c r="A3043">
        <v>130</v>
      </c>
      <c r="B3043">
        <f t="shared" si="94"/>
        <v>-2.6133137432175033</v>
      </c>
      <c r="C3043">
        <f t="shared" si="95"/>
        <v>6.8294087204894787</v>
      </c>
    </row>
    <row r="3044" spans="1:3" x14ac:dyDescent="0.25">
      <c r="A3044">
        <v>110</v>
      </c>
      <c r="B3044">
        <f t="shared" si="94"/>
        <v>-22.613313743217503</v>
      </c>
      <c r="C3044">
        <f t="shared" si="95"/>
        <v>511.36195844918961</v>
      </c>
    </row>
    <row r="3045" spans="1:3" x14ac:dyDescent="0.25">
      <c r="A3045">
        <v>131</v>
      </c>
      <c r="B3045">
        <f t="shared" si="94"/>
        <v>-1.6133137432175033</v>
      </c>
      <c r="C3045">
        <f t="shared" si="95"/>
        <v>2.602781234054472</v>
      </c>
    </row>
    <row r="3046" spans="1:3" x14ac:dyDescent="0.25">
      <c r="A3046">
        <v>122</v>
      </c>
      <c r="B3046">
        <f t="shared" si="94"/>
        <v>-10.613313743217503</v>
      </c>
      <c r="C3046">
        <f t="shared" si="95"/>
        <v>112.64242861196954</v>
      </c>
    </row>
    <row r="3047" spans="1:3" x14ac:dyDescent="0.25">
      <c r="A3047">
        <v>123</v>
      </c>
      <c r="B3047">
        <f t="shared" si="94"/>
        <v>-9.6133137432175033</v>
      </c>
      <c r="C3047">
        <f t="shared" si="95"/>
        <v>92.415801125534529</v>
      </c>
    </row>
    <row r="3048" spans="1:3" x14ac:dyDescent="0.25">
      <c r="A3048">
        <v>146</v>
      </c>
      <c r="B3048">
        <f t="shared" si="94"/>
        <v>13.386686256782497</v>
      </c>
      <c r="C3048">
        <f t="shared" si="95"/>
        <v>179.20336893752938</v>
      </c>
    </row>
    <row r="3049" spans="1:3" x14ac:dyDescent="0.25">
      <c r="A3049">
        <v>137</v>
      </c>
      <c r="B3049">
        <f t="shared" si="94"/>
        <v>4.3866862567824967</v>
      </c>
      <c r="C3049">
        <f t="shared" si="95"/>
        <v>19.243016315444432</v>
      </c>
    </row>
    <row r="3050" spans="1:3" x14ac:dyDescent="0.25">
      <c r="A3050">
        <v>130</v>
      </c>
      <c r="B3050">
        <f t="shared" si="94"/>
        <v>-2.6133137432175033</v>
      </c>
      <c r="C3050">
        <f t="shared" si="95"/>
        <v>6.8294087204894787</v>
      </c>
    </row>
    <row r="3051" spans="1:3" x14ac:dyDescent="0.25">
      <c r="A3051">
        <v>127</v>
      </c>
      <c r="B3051">
        <f t="shared" si="94"/>
        <v>-5.6133137432175033</v>
      </c>
      <c r="C3051">
        <f t="shared" si="95"/>
        <v>31.509291179794499</v>
      </c>
    </row>
    <row r="3052" spans="1:3" x14ac:dyDescent="0.25">
      <c r="A3052">
        <v>160</v>
      </c>
      <c r="B3052">
        <f t="shared" si="94"/>
        <v>27.386686256782497</v>
      </c>
      <c r="C3052">
        <f t="shared" si="95"/>
        <v>750.03058412743928</v>
      </c>
    </row>
    <row r="3053" spans="1:3" x14ac:dyDescent="0.25">
      <c r="A3053">
        <v>139</v>
      </c>
      <c r="B3053">
        <f t="shared" si="94"/>
        <v>6.3866862567824967</v>
      </c>
      <c r="C3053">
        <f t="shared" si="95"/>
        <v>40.789761342574423</v>
      </c>
    </row>
    <row r="3054" spans="1:3" x14ac:dyDescent="0.25">
      <c r="A3054">
        <v>138</v>
      </c>
      <c r="B3054">
        <f t="shared" si="94"/>
        <v>5.3866862567824967</v>
      </c>
      <c r="C3054">
        <f t="shared" si="95"/>
        <v>29.016388829009426</v>
      </c>
    </row>
    <row r="3055" spans="1:3" x14ac:dyDescent="0.25">
      <c r="A3055">
        <v>137</v>
      </c>
      <c r="B3055">
        <f t="shared" si="94"/>
        <v>4.3866862567824967</v>
      </c>
      <c r="C3055">
        <f t="shared" si="95"/>
        <v>19.243016315444432</v>
      </c>
    </row>
    <row r="3056" spans="1:3" x14ac:dyDescent="0.25">
      <c r="A3056">
        <v>127</v>
      </c>
      <c r="B3056">
        <f t="shared" si="94"/>
        <v>-5.6133137432175033</v>
      </c>
      <c r="C3056">
        <f t="shared" si="95"/>
        <v>31.509291179794499</v>
      </c>
    </row>
    <row r="3057" spans="1:3" x14ac:dyDescent="0.25">
      <c r="A3057">
        <v>160</v>
      </c>
      <c r="B3057">
        <f t="shared" si="94"/>
        <v>27.386686256782497</v>
      </c>
      <c r="C3057">
        <f t="shared" si="95"/>
        <v>750.03058412743928</v>
      </c>
    </row>
    <row r="3058" spans="1:3" x14ac:dyDescent="0.25">
      <c r="A3058">
        <v>132</v>
      </c>
      <c r="B3058">
        <f t="shared" si="94"/>
        <v>-0.61331374321750332</v>
      </c>
      <c r="C3058">
        <f t="shared" si="95"/>
        <v>0.37615374761946557</v>
      </c>
    </row>
    <row r="3059" spans="1:3" x14ac:dyDescent="0.25">
      <c r="A3059">
        <v>126</v>
      </c>
      <c r="B3059">
        <f t="shared" si="94"/>
        <v>-6.6133137432175033</v>
      </c>
      <c r="C3059">
        <f t="shared" si="95"/>
        <v>43.735918666229509</v>
      </c>
    </row>
    <row r="3060" spans="1:3" x14ac:dyDescent="0.25">
      <c r="A3060">
        <v>133</v>
      </c>
      <c r="B3060">
        <f t="shared" si="94"/>
        <v>0.38668625678249668</v>
      </c>
      <c r="C3060">
        <f t="shared" si="95"/>
        <v>0.14952626118445897</v>
      </c>
    </row>
    <row r="3061" spans="1:3" x14ac:dyDescent="0.25">
      <c r="A3061">
        <v>140</v>
      </c>
      <c r="B3061">
        <f t="shared" si="94"/>
        <v>7.3866862567824967</v>
      </c>
      <c r="C3061">
        <f t="shared" si="95"/>
        <v>54.563133856139416</v>
      </c>
    </row>
    <row r="3062" spans="1:3" x14ac:dyDescent="0.25">
      <c r="A3062">
        <v>130</v>
      </c>
      <c r="B3062">
        <f t="shared" si="94"/>
        <v>-2.6133137432175033</v>
      </c>
      <c r="C3062">
        <f t="shared" si="95"/>
        <v>6.8294087204894787</v>
      </c>
    </row>
    <row r="3063" spans="1:3" x14ac:dyDescent="0.25">
      <c r="A3063">
        <v>129</v>
      </c>
      <c r="B3063">
        <f t="shared" si="94"/>
        <v>-3.6133137432175033</v>
      </c>
      <c r="C3063">
        <f t="shared" si="95"/>
        <v>13.056036206924485</v>
      </c>
    </row>
    <row r="3064" spans="1:3" x14ac:dyDescent="0.25">
      <c r="A3064">
        <v>110</v>
      </c>
      <c r="B3064">
        <f t="shared" si="94"/>
        <v>-22.613313743217503</v>
      </c>
      <c r="C3064">
        <f t="shared" si="95"/>
        <v>511.36195844918961</v>
      </c>
    </row>
    <row r="3065" spans="1:3" x14ac:dyDescent="0.25">
      <c r="A3065">
        <v>133.1</v>
      </c>
      <c r="B3065">
        <f t="shared" si="94"/>
        <v>0.486686256782491</v>
      </c>
      <c r="C3065">
        <f t="shared" si="95"/>
        <v>0.23686351254095278</v>
      </c>
    </row>
    <row r="3066" spans="1:3" x14ac:dyDescent="0.25">
      <c r="A3066">
        <v>132</v>
      </c>
      <c r="B3066">
        <f t="shared" si="94"/>
        <v>-0.61331374321750332</v>
      </c>
      <c r="C3066">
        <f t="shared" si="95"/>
        <v>0.37615374761946557</v>
      </c>
    </row>
    <row r="3067" spans="1:3" x14ac:dyDescent="0.25">
      <c r="A3067">
        <v>115</v>
      </c>
      <c r="B3067">
        <f t="shared" si="94"/>
        <v>-17.613313743217503</v>
      </c>
      <c r="C3067">
        <f t="shared" si="95"/>
        <v>310.22882101701458</v>
      </c>
    </row>
    <row r="3068" spans="1:3" x14ac:dyDescent="0.25">
      <c r="A3068">
        <v>130</v>
      </c>
      <c r="B3068">
        <f t="shared" si="94"/>
        <v>-2.6133137432175033</v>
      </c>
      <c r="C3068">
        <f t="shared" si="95"/>
        <v>6.8294087204894787</v>
      </c>
    </row>
    <row r="3069" spans="1:3" x14ac:dyDescent="0.25">
      <c r="A3069">
        <v>140</v>
      </c>
      <c r="B3069">
        <f t="shared" si="94"/>
        <v>7.3866862567824967</v>
      </c>
      <c r="C3069">
        <f t="shared" si="95"/>
        <v>54.563133856139416</v>
      </c>
    </row>
    <row r="3070" spans="1:3" x14ac:dyDescent="0.25">
      <c r="A3070">
        <v>140</v>
      </c>
      <c r="B3070">
        <f t="shared" si="94"/>
        <v>7.3866862567824967</v>
      </c>
      <c r="C3070">
        <f t="shared" si="95"/>
        <v>54.563133856139416</v>
      </c>
    </row>
    <row r="3071" spans="1:3" x14ac:dyDescent="0.25">
      <c r="A3071">
        <v>133.1</v>
      </c>
      <c r="B3071">
        <f t="shared" si="94"/>
        <v>0.486686256782491</v>
      </c>
      <c r="C3071">
        <f t="shared" si="95"/>
        <v>0.23686351254095278</v>
      </c>
    </row>
    <row r="3072" spans="1:3" x14ac:dyDescent="0.25">
      <c r="A3072">
        <v>121</v>
      </c>
      <c r="B3072">
        <f t="shared" si="94"/>
        <v>-11.613313743217503</v>
      </c>
      <c r="C3072">
        <f t="shared" si="95"/>
        <v>134.86905609840454</v>
      </c>
    </row>
    <row r="3073" spans="1:3" x14ac:dyDescent="0.25">
      <c r="A3073">
        <v>133.1</v>
      </c>
      <c r="B3073">
        <f t="shared" si="94"/>
        <v>0.486686256782491</v>
      </c>
      <c r="C3073">
        <f t="shared" si="95"/>
        <v>0.23686351254095278</v>
      </c>
    </row>
    <row r="3074" spans="1:3" x14ac:dyDescent="0.25">
      <c r="A3074">
        <v>130</v>
      </c>
      <c r="B3074">
        <f t="shared" si="94"/>
        <v>-2.6133137432175033</v>
      </c>
      <c r="C3074">
        <f t="shared" si="95"/>
        <v>6.8294087204894787</v>
      </c>
    </row>
    <row r="3075" spans="1:3" x14ac:dyDescent="0.25">
      <c r="A3075">
        <v>130</v>
      </c>
      <c r="B3075">
        <f t="shared" ref="B3075:B3138" si="96">A3075 -$H$2</f>
        <v>-2.6133137432175033</v>
      </c>
      <c r="C3075">
        <f t="shared" ref="C3075:C3138" si="97">B3075*B3075</f>
        <v>6.8294087204894787</v>
      </c>
    </row>
    <row r="3076" spans="1:3" x14ac:dyDescent="0.25">
      <c r="A3076">
        <v>120</v>
      </c>
      <c r="B3076">
        <f t="shared" si="96"/>
        <v>-12.613313743217503</v>
      </c>
      <c r="C3076">
        <f t="shared" si="97"/>
        <v>159.09568358483955</v>
      </c>
    </row>
    <row r="3077" spans="1:3" x14ac:dyDescent="0.25">
      <c r="A3077">
        <v>132</v>
      </c>
      <c r="B3077">
        <f t="shared" si="96"/>
        <v>-0.61331374321750332</v>
      </c>
      <c r="C3077">
        <f t="shared" si="97"/>
        <v>0.37615374761946557</v>
      </c>
    </row>
    <row r="3078" spans="1:3" x14ac:dyDescent="0.25">
      <c r="A3078">
        <v>100</v>
      </c>
      <c r="B3078">
        <f t="shared" si="96"/>
        <v>-32.613313743217503</v>
      </c>
      <c r="C3078">
        <f t="shared" si="97"/>
        <v>1063.6282333135396</v>
      </c>
    </row>
    <row r="3079" spans="1:3" x14ac:dyDescent="0.25">
      <c r="A3079">
        <v>130</v>
      </c>
      <c r="B3079">
        <f t="shared" si="96"/>
        <v>-2.6133137432175033</v>
      </c>
      <c r="C3079">
        <f t="shared" si="97"/>
        <v>6.8294087204894787</v>
      </c>
    </row>
    <row r="3080" spans="1:3" x14ac:dyDescent="0.25">
      <c r="A3080">
        <v>129</v>
      </c>
      <c r="B3080">
        <f t="shared" si="96"/>
        <v>-3.6133137432175033</v>
      </c>
      <c r="C3080">
        <f t="shared" si="97"/>
        <v>13.056036206924485</v>
      </c>
    </row>
    <row r="3081" spans="1:3" x14ac:dyDescent="0.25">
      <c r="A3081">
        <v>160</v>
      </c>
      <c r="B3081">
        <f t="shared" si="96"/>
        <v>27.386686256782497</v>
      </c>
      <c r="C3081">
        <f t="shared" si="97"/>
        <v>750.03058412743928</v>
      </c>
    </row>
    <row r="3082" spans="1:3" x14ac:dyDescent="0.25">
      <c r="A3082">
        <v>120</v>
      </c>
      <c r="B3082">
        <f t="shared" si="96"/>
        <v>-12.613313743217503</v>
      </c>
      <c r="C3082">
        <f t="shared" si="97"/>
        <v>159.09568358483955</v>
      </c>
    </row>
    <row r="3083" spans="1:3" x14ac:dyDescent="0.25">
      <c r="A3083">
        <v>122</v>
      </c>
      <c r="B3083">
        <f t="shared" si="96"/>
        <v>-10.613313743217503</v>
      </c>
      <c r="C3083">
        <f t="shared" si="97"/>
        <v>112.64242861196954</v>
      </c>
    </row>
    <row r="3084" spans="1:3" x14ac:dyDescent="0.25">
      <c r="A3084">
        <v>143</v>
      </c>
      <c r="B3084">
        <f t="shared" si="96"/>
        <v>10.386686256782497</v>
      </c>
      <c r="C3084">
        <f t="shared" si="97"/>
        <v>107.8832513968344</v>
      </c>
    </row>
    <row r="3085" spans="1:3" x14ac:dyDescent="0.25">
      <c r="A3085">
        <v>110</v>
      </c>
      <c r="B3085">
        <f t="shared" si="96"/>
        <v>-22.613313743217503</v>
      </c>
      <c r="C3085">
        <f t="shared" si="97"/>
        <v>511.36195844918961</v>
      </c>
    </row>
    <row r="3086" spans="1:3" x14ac:dyDescent="0.25">
      <c r="A3086">
        <v>124</v>
      </c>
      <c r="B3086">
        <f t="shared" si="96"/>
        <v>-8.6133137432175033</v>
      </c>
      <c r="C3086">
        <f t="shared" si="97"/>
        <v>74.189173639099522</v>
      </c>
    </row>
    <row r="3087" spans="1:3" x14ac:dyDescent="0.25">
      <c r="A3087">
        <v>110</v>
      </c>
      <c r="B3087">
        <f t="shared" si="96"/>
        <v>-22.613313743217503</v>
      </c>
      <c r="C3087">
        <f t="shared" si="97"/>
        <v>511.36195844918961</v>
      </c>
    </row>
    <row r="3088" spans="1:3" x14ac:dyDescent="0.25">
      <c r="A3088">
        <v>130</v>
      </c>
      <c r="B3088">
        <f t="shared" si="96"/>
        <v>-2.6133137432175033</v>
      </c>
      <c r="C3088">
        <f t="shared" si="97"/>
        <v>6.8294087204894787</v>
      </c>
    </row>
    <row r="3089" spans="1:3" x14ac:dyDescent="0.25">
      <c r="A3089">
        <v>139</v>
      </c>
      <c r="B3089">
        <f t="shared" si="96"/>
        <v>6.3866862567824967</v>
      </c>
      <c r="C3089">
        <f t="shared" si="97"/>
        <v>40.789761342574423</v>
      </c>
    </row>
    <row r="3090" spans="1:3" x14ac:dyDescent="0.25">
      <c r="A3090">
        <v>140</v>
      </c>
      <c r="B3090">
        <f t="shared" si="96"/>
        <v>7.3866862567824967</v>
      </c>
      <c r="C3090">
        <f t="shared" si="97"/>
        <v>54.563133856139416</v>
      </c>
    </row>
    <row r="3091" spans="1:3" x14ac:dyDescent="0.25">
      <c r="A3091">
        <v>150</v>
      </c>
      <c r="B3091">
        <f t="shared" si="96"/>
        <v>17.386686256782497</v>
      </c>
      <c r="C3091">
        <f t="shared" si="97"/>
        <v>302.29685899178935</v>
      </c>
    </row>
    <row r="3092" spans="1:3" x14ac:dyDescent="0.25">
      <c r="A3092">
        <v>123</v>
      </c>
      <c r="B3092">
        <f t="shared" si="96"/>
        <v>-9.6133137432175033</v>
      </c>
      <c r="C3092">
        <f t="shared" si="97"/>
        <v>92.415801125534529</v>
      </c>
    </row>
    <row r="3093" spans="1:3" x14ac:dyDescent="0.25">
      <c r="A3093">
        <v>128</v>
      </c>
      <c r="B3093">
        <f t="shared" si="96"/>
        <v>-4.6133137432175033</v>
      </c>
      <c r="C3093">
        <f t="shared" si="97"/>
        <v>21.282663693359492</v>
      </c>
    </row>
    <row r="3094" spans="1:3" x14ac:dyDescent="0.25">
      <c r="A3094">
        <v>100</v>
      </c>
      <c r="B3094">
        <f t="shared" si="96"/>
        <v>-32.613313743217503</v>
      </c>
      <c r="C3094">
        <f t="shared" si="97"/>
        <v>1063.6282333135396</v>
      </c>
    </row>
    <row r="3095" spans="1:3" x14ac:dyDescent="0.25">
      <c r="A3095">
        <v>148</v>
      </c>
      <c r="B3095">
        <f t="shared" si="96"/>
        <v>15.386686256782497</v>
      </c>
      <c r="C3095">
        <f t="shared" si="97"/>
        <v>236.75011396465936</v>
      </c>
    </row>
    <row r="3096" spans="1:3" x14ac:dyDescent="0.25">
      <c r="A3096">
        <v>130</v>
      </c>
      <c r="B3096">
        <f t="shared" si="96"/>
        <v>-2.6133137432175033</v>
      </c>
      <c r="C3096">
        <f t="shared" si="97"/>
        <v>6.8294087204894787</v>
      </c>
    </row>
    <row r="3097" spans="1:3" x14ac:dyDescent="0.25">
      <c r="A3097">
        <v>118</v>
      </c>
      <c r="B3097">
        <f t="shared" si="96"/>
        <v>-14.613313743217503</v>
      </c>
      <c r="C3097">
        <f t="shared" si="97"/>
        <v>213.54893855770956</v>
      </c>
    </row>
    <row r="3098" spans="1:3" x14ac:dyDescent="0.25">
      <c r="A3098">
        <v>120</v>
      </c>
      <c r="B3098">
        <f t="shared" si="96"/>
        <v>-12.613313743217503</v>
      </c>
      <c r="C3098">
        <f t="shared" si="97"/>
        <v>159.09568358483955</v>
      </c>
    </row>
    <row r="3099" spans="1:3" x14ac:dyDescent="0.25">
      <c r="A3099">
        <v>119</v>
      </c>
      <c r="B3099">
        <f t="shared" si="96"/>
        <v>-13.613313743217503</v>
      </c>
      <c r="C3099">
        <f t="shared" si="97"/>
        <v>185.32231107127456</v>
      </c>
    </row>
    <row r="3100" spans="1:3" x14ac:dyDescent="0.25">
      <c r="A3100">
        <v>138</v>
      </c>
      <c r="B3100">
        <f t="shared" si="96"/>
        <v>5.3866862567824967</v>
      </c>
      <c r="C3100">
        <f t="shared" si="97"/>
        <v>29.016388829009426</v>
      </c>
    </row>
    <row r="3101" spans="1:3" x14ac:dyDescent="0.25">
      <c r="A3101">
        <v>127</v>
      </c>
      <c r="B3101">
        <f t="shared" si="96"/>
        <v>-5.6133137432175033</v>
      </c>
      <c r="C3101">
        <f t="shared" si="97"/>
        <v>31.509291179794499</v>
      </c>
    </row>
    <row r="3102" spans="1:3" x14ac:dyDescent="0.25">
      <c r="A3102">
        <v>134</v>
      </c>
      <c r="B3102">
        <f t="shared" si="96"/>
        <v>1.3866862567824967</v>
      </c>
      <c r="C3102">
        <f t="shared" si="97"/>
        <v>1.9228987747494524</v>
      </c>
    </row>
    <row r="3103" spans="1:3" x14ac:dyDescent="0.25">
      <c r="A3103">
        <v>133</v>
      </c>
      <c r="B3103">
        <f t="shared" si="96"/>
        <v>0.38668625678249668</v>
      </c>
      <c r="C3103">
        <f t="shared" si="97"/>
        <v>0.14952626118445897</v>
      </c>
    </row>
    <row r="3104" spans="1:3" x14ac:dyDescent="0.25">
      <c r="A3104">
        <v>133.1</v>
      </c>
      <c r="B3104">
        <f t="shared" si="96"/>
        <v>0.486686256782491</v>
      </c>
      <c r="C3104">
        <f t="shared" si="97"/>
        <v>0.23686351254095278</v>
      </c>
    </row>
    <row r="3105" spans="1:3" x14ac:dyDescent="0.25">
      <c r="A3105">
        <v>180</v>
      </c>
      <c r="B3105">
        <f t="shared" si="96"/>
        <v>47.386686256782497</v>
      </c>
      <c r="C3105">
        <f t="shared" si="97"/>
        <v>2245.498034398739</v>
      </c>
    </row>
    <row r="3106" spans="1:3" x14ac:dyDescent="0.25">
      <c r="A3106">
        <v>129</v>
      </c>
      <c r="B3106">
        <f t="shared" si="96"/>
        <v>-3.6133137432175033</v>
      </c>
      <c r="C3106">
        <f t="shared" si="97"/>
        <v>13.056036206924485</v>
      </c>
    </row>
    <row r="3107" spans="1:3" x14ac:dyDescent="0.25">
      <c r="A3107">
        <v>120</v>
      </c>
      <c r="B3107">
        <f t="shared" si="96"/>
        <v>-12.613313743217503</v>
      </c>
      <c r="C3107">
        <f t="shared" si="97"/>
        <v>159.09568358483955</v>
      </c>
    </row>
    <row r="3108" spans="1:3" x14ac:dyDescent="0.25">
      <c r="A3108">
        <v>141</v>
      </c>
      <c r="B3108">
        <f t="shared" si="96"/>
        <v>8.3866862567824967</v>
      </c>
      <c r="C3108">
        <f t="shared" si="97"/>
        <v>70.336506369704409</v>
      </c>
    </row>
    <row r="3109" spans="1:3" x14ac:dyDescent="0.25">
      <c r="A3109">
        <v>118</v>
      </c>
      <c r="B3109">
        <f t="shared" si="96"/>
        <v>-14.613313743217503</v>
      </c>
      <c r="C3109">
        <f t="shared" si="97"/>
        <v>213.54893855770956</v>
      </c>
    </row>
    <row r="3110" spans="1:3" x14ac:dyDescent="0.25">
      <c r="A3110">
        <v>127</v>
      </c>
      <c r="B3110">
        <f t="shared" si="96"/>
        <v>-5.6133137432175033</v>
      </c>
      <c r="C3110">
        <f t="shared" si="97"/>
        <v>31.509291179794499</v>
      </c>
    </row>
    <row r="3111" spans="1:3" x14ac:dyDescent="0.25">
      <c r="A3111">
        <v>177</v>
      </c>
      <c r="B3111">
        <f t="shared" si="96"/>
        <v>44.386686256782497</v>
      </c>
      <c r="C3111">
        <f t="shared" si="97"/>
        <v>1970.1779168580442</v>
      </c>
    </row>
    <row r="3112" spans="1:3" x14ac:dyDescent="0.25">
      <c r="A3112">
        <v>132</v>
      </c>
      <c r="B3112">
        <f t="shared" si="96"/>
        <v>-0.61331374321750332</v>
      </c>
      <c r="C3112">
        <f t="shared" si="97"/>
        <v>0.37615374761946557</v>
      </c>
    </row>
    <row r="3113" spans="1:3" x14ac:dyDescent="0.25">
      <c r="A3113">
        <v>133</v>
      </c>
      <c r="B3113">
        <f t="shared" si="96"/>
        <v>0.38668625678249668</v>
      </c>
      <c r="C3113">
        <f t="shared" si="97"/>
        <v>0.14952626118445897</v>
      </c>
    </row>
    <row r="3114" spans="1:3" x14ac:dyDescent="0.25">
      <c r="A3114">
        <v>124</v>
      </c>
      <c r="B3114">
        <f t="shared" si="96"/>
        <v>-8.6133137432175033</v>
      </c>
      <c r="C3114">
        <f t="shared" si="97"/>
        <v>74.189173639099522</v>
      </c>
    </row>
    <row r="3115" spans="1:3" x14ac:dyDescent="0.25">
      <c r="A3115">
        <v>143</v>
      </c>
      <c r="B3115">
        <f t="shared" si="96"/>
        <v>10.386686256782497</v>
      </c>
      <c r="C3115">
        <f t="shared" si="97"/>
        <v>107.8832513968344</v>
      </c>
    </row>
    <row r="3116" spans="1:3" x14ac:dyDescent="0.25">
      <c r="A3116">
        <v>128</v>
      </c>
      <c r="B3116">
        <f t="shared" si="96"/>
        <v>-4.6133137432175033</v>
      </c>
      <c r="C3116">
        <f t="shared" si="97"/>
        <v>21.282663693359492</v>
      </c>
    </row>
    <row r="3117" spans="1:3" x14ac:dyDescent="0.25">
      <c r="A3117">
        <v>138</v>
      </c>
      <c r="B3117">
        <f t="shared" si="96"/>
        <v>5.3866862567824967</v>
      </c>
      <c r="C3117">
        <f t="shared" si="97"/>
        <v>29.016388829009426</v>
      </c>
    </row>
    <row r="3118" spans="1:3" x14ac:dyDescent="0.25">
      <c r="A3118">
        <v>144</v>
      </c>
      <c r="B3118">
        <f t="shared" si="96"/>
        <v>11.386686256782497</v>
      </c>
      <c r="C3118">
        <f t="shared" si="97"/>
        <v>129.65662391039939</v>
      </c>
    </row>
    <row r="3119" spans="1:3" x14ac:dyDescent="0.25">
      <c r="A3119">
        <v>122</v>
      </c>
      <c r="B3119">
        <f t="shared" si="96"/>
        <v>-10.613313743217503</v>
      </c>
      <c r="C3119">
        <f t="shared" si="97"/>
        <v>112.64242861196954</v>
      </c>
    </row>
    <row r="3120" spans="1:3" x14ac:dyDescent="0.25">
      <c r="A3120">
        <v>111</v>
      </c>
      <c r="B3120">
        <f t="shared" si="96"/>
        <v>-21.613313743217503</v>
      </c>
      <c r="C3120">
        <f t="shared" si="97"/>
        <v>467.13533096275461</v>
      </c>
    </row>
    <row r="3121" spans="1:3" x14ac:dyDescent="0.25">
      <c r="A3121">
        <v>133.1</v>
      </c>
      <c r="B3121">
        <f t="shared" si="96"/>
        <v>0.486686256782491</v>
      </c>
      <c r="C3121">
        <f t="shared" si="97"/>
        <v>0.23686351254095278</v>
      </c>
    </row>
    <row r="3122" spans="1:3" x14ac:dyDescent="0.25">
      <c r="A3122">
        <v>120</v>
      </c>
      <c r="B3122">
        <f t="shared" si="96"/>
        <v>-12.613313743217503</v>
      </c>
      <c r="C3122">
        <f t="shared" si="97"/>
        <v>159.09568358483955</v>
      </c>
    </row>
    <row r="3123" spans="1:3" x14ac:dyDescent="0.25">
      <c r="A3123">
        <v>135</v>
      </c>
      <c r="B3123">
        <f t="shared" si="96"/>
        <v>2.3866862567824967</v>
      </c>
      <c r="C3123">
        <f t="shared" si="97"/>
        <v>5.6962712883144455</v>
      </c>
    </row>
    <row r="3124" spans="1:3" x14ac:dyDescent="0.25">
      <c r="A3124">
        <v>125</v>
      </c>
      <c r="B3124">
        <f t="shared" si="96"/>
        <v>-7.6133137432175033</v>
      </c>
      <c r="C3124">
        <f t="shared" si="97"/>
        <v>57.962546152664515</v>
      </c>
    </row>
    <row r="3125" spans="1:3" x14ac:dyDescent="0.25">
      <c r="A3125">
        <v>147</v>
      </c>
      <c r="B3125">
        <f t="shared" si="96"/>
        <v>14.386686256782497</v>
      </c>
      <c r="C3125">
        <f t="shared" si="97"/>
        <v>206.97674145109437</v>
      </c>
    </row>
    <row r="3126" spans="1:3" x14ac:dyDescent="0.25">
      <c r="A3126">
        <v>137</v>
      </c>
      <c r="B3126">
        <f t="shared" si="96"/>
        <v>4.3866862567824967</v>
      </c>
      <c r="C3126">
        <f t="shared" si="97"/>
        <v>19.243016315444432</v>
      </c>
    </row>
    <row r="3127" spans="1:3" x14ac:dyDescent="0.25">
      <c r="A3127">
        <v>117</v>
      </c>
      <c r="B3127">
        <f t="shared" si="96"/>
        <v>-15.613313743217503</v>
      </c>
      <c r="C3127">
        <f t="shared" si="97"/>
        <v>243.77556604414457</v>
      </c>
    </row>
    <row r="3128" spans="1:3" x14ac:dyDescent="0.25">
      <c r="A3128">
        <v>126</v>
      </c>
      <c r="B3128">
        <f t="shared" si="96"/>
        <v>-6.6133137432175033</v>
      </c>
      <c r="C3128">
        <f t="shared" si="97"/>
        <v>43.735918666229509</v>
      </c>
    </row>
    <row r="3129" spans="1:3" x14ac:dyDescent="0.25">
      <c r="A3129">
        <v>128</v>
      </c>
      <c r="B3129">
        <f t="shared" si="96"/>
        <v>-4.6133137432175033</v>
      </c>
      <c r="C3129">
        <f t="shared" si="97"/>
        <v>21.282663693359492</v>
      </c>
    </row>
    <row r="3130" spans="1:3" x14ac:dyDescent="0.25">
      <c r="A3130">
        <v>115</v>
      </c>
      <c r="B3130">
        <f t="shared" si="96"/>
        <v>-17.613313743217503</v>
      </c>
      <c r="C3130">
        <f t="shared" si="97"/>
        <v>310.22882101701458</v>
      </c>
    </row>
    <row r="3131" spans="1:3" x14ac:dyDescent="0.25">
      <c r="A3131">
        <v>121</v>
      </c>
      <c r="B3131">
        <f t="shared" si="96"/>
        <v>-11.613313743217503</v>
      </c>
      <c r="C3131">
        <f t="shared" si="97"/>
        <v>134.86905609840454</v>
      </c>
    </row>
    <row r="3132" spans="1:3" x14ac:dyDescent="0.25">
      <c r="A3132">
        <v>134</v>
      </c>
      <c r="B3132">
        <f t="shared" si="96"/>
        <v>1.3866862567824967</v>
      </c>
      <c r="C3132">
        <f t="shared" si="97"/>
        <v>1.9228987747494524</v>
      </c>
    </row>
    <row r="3133" spans="1:3" x14ac:dyDescent="0.25">
      <c r="A3133">
        <v>126</v>
      </c>
      <c r="B3133">
        <f t="shared" si="96"/>
        <v>-6.6133137432175033</v>
      </c>
      <c r="C3133">
        <f t="shared" si="97"/>
        <v>43.735918666229509</v>
      </c>
    </row>
    <row r="3134" spans="1:3" x14ac:dyDescent="0.25">
      <c r="A3134">
        <v>151</v>
      </c>
      <c r="B3134">
        <f t="shared" si="96"/>
        <v>18.386686256782497</v>
      </c>
      <c r="C3134">
        <f t="shared" si="97"/>
        <v>338.07023150535434</v>
      </c>
    </row>
    <row r="3135" spans="1:3" x14ac:dyDescent="0.25">
      <c r="A3135">
        <v>122</v>
      </c>
      <c r="B3135">
        <f t="shared" si="96"/>
        <v>-10.613313743217503</v>
      </c>
      <c r="C3135">
        <f t="shared" si="97"/>
        <v>112.64242861196954</v>
      </c>
    </row>
    <row r="3136" spans="1:3" x14ac:dyDescent="0.25">
      <c r="A3136">
        <v>141</v>
      </c>
      <c r="B3136">
        <f t="shared" si="96"/>
        <v>8.3866862567824967</v>
      </c>
      <c r="C3136">
        <f t="shared" si="97"/>
        <v>70.336506369704409</v>
      </c>
    </row>
    <row r="3137" spans="1:3" x14ac:dyDescent="0.25">
      <c r="A3137">
        <v>138</v>
      </c>
      <c r="B3137">
        <f t="shared" si="96"/>
        <v>5.3866862567824967</v>
      </c>
      <c r="C3137">
        <f t="shared" si="97"/>
        <v>29.016388829009426</v>
      </c>
    </row>
    <row r="3138" spans="1:3" x14ac:dyDescent="0.25">
      <c r="A3138">
        <v>133</v>
      </c>
      <c r="B3138">
        <f t="shared" si="96"/>
        <v>0.38668625678249668</v>
      </c>
      <c r="C3138">
        <f t="shared" si="97"/>
        <v>0.14952626118445897</v>
      </c>
    </row>
    <row r="3139" spans="1:3" x14ac:dyDescent="0.25">
      <c r="A3139">
        <v>150</v>
      </c>
      <c r="B3139">
        <f t="shared" ref="B3139:B3202" si="98">A3139 -$H$2</f>
        <v>17.386686256782497</v>
      </c>
      <c r="C3139">
        <f t="shared" ref="C3139:C3202" si="99">B3139*B3139</f>
        <v>302.29685899178935</v>
      </c>
    </row>
    <row r="3140" spans="1:3" x14ac:dyDescent="0.25">
      <c r="A3140">
        <v>136</v>
      </c>
      <c r="B3140">
        <f t="shared" si="98"/>
        <v>3.3866862567824967</v>
      </c>
      <c r="C3140">
        <f t="shared" si="99"/>
        <v>11.469643801879439</v>
      </c>
    </row>
    <row r="3141" spans="1:3" x14ac:dyDescent="0.25">
      <c r="A3141">
        <v>129</v>
      </c>
      <c r="B3141">
        <f t="shared" si="98"/>
        <v>-3.6133137432175033</v>
      </c>
      <c r="C3141">
        <f t="shared" si="99"/>
        <v>13.056036206924485</v>
      </c>
    </row>
    <row r="3142" spans="1:3" x14ac:dyDescent="0.25">
      <c r="A3142">
        <v>128</v>
      </c>
      <c r="B3142">
        <f t="shared" si="98"/>
        <v>-4.6133137432175033</v>
      </c>
      <c r="C3142">
        <f t="shared" si="99"/>
        <v>21.282663693359492</v>
      </c>
    </row>
    <row r="3143" spans="1:3" x14ac:dyDescent="0.25">
      <c r="A3143">
        <v>131</v>
      </c>
      <c r="B3143">
        <f t="shared" si="98"/>
        <v>-1.6133137432175033</v>
      </c>
      <c r="C3143">
        <f t="shared" si="99"/>
        <v>2.602781234054472</v>
      </c>
    </row>
    <row r="3144" spans="1:3" x14ac:dyDescent="0.25">
      <c r="A3144">
        <v>130</v>
      </c>
      <c r="B3144">
        <f t="shared" si="98"/>
        <v>-2.6133137432175033</v>
      </c>
      <c r="C3144">
        <f t="shared" si="99"/>
        <v>6.8294087204894787</v>
      </c>
    </row>
    <row r="3145" spans="1:3" x14ac:dyDescent="0.25">
      <c r="A3145">
        <v>150</v>
      </c>
      <c r="B3145">
        <f t="shared" si="98"/>
        <v>17.386686256782497</v>
      </c>
      <c r="C3145">
        <f t="shared" si="99"/>
        <v>302.29685899178935</v>
      </c>
    </row>
    <row r="3146" spans="1:3" x14ac:dyDescent="0.25">
      <c r="A3146">
        <v>165</v>
      </c>
      <c r="B3146">
        <f t="shared" si="98"/>
        <v>32.386686256782497</v>
      </c>
      <c r="C3146">
        <f t="shared" si="99"/>
        <v>1048.8974466952643</v>
      </c>
    </row>
    <row r="3147" spans="1:3" x14ac:dyDescent="0.25">
      <c r="A3147">
        <v>133.1</v>
      </c>
      <c r="B3147">
        <f t="shared" si="98"/>
        <v>0.486686256782491</v>
      </c>
      <c r="C3147">
        <f t="shared" si="99"/>
        <v>0.23686351254095278</v>
      </c>
    </row>
    <row r="3148" spans="1:3" x14ac:dyDescent="0.25">
      <c r="A3148">
        <v>126</v>
      </c>
      <c r="B3148">
        <f t="shared" si="98"/>
        <v>-6.6133137432175033</v>
      </c>
      <c r="C3148">
        <f t="shared" si="99"/>
        <v>43.735918666229509</v>
      </c>
    </row>
    <row r="3149" spans="1:3" x14ac:dyDescent="0.25">
      <c r="A3149">
        <v>101</v>
      </c>
      <c r="B3149">
        <f t="shared" si="98"/>
        <v>-31.613313743217503</v>
      </c>
      <c r="C3149">
        <f t="shared" si="99"/>
        <v>999.40160582710462</v>
      </c>
    </row>
    <row r="3150" spans="1:3" x14ac:dyDescent="0.25">
      <c r="A3150">
        <v>125</v>
      </c>
      <c r="B3150">
        <f t="shared" si="98"/>
        <v>-7.6133137432175033</v>
      </c>
      <c r="C3150">
        <f t="shared" si="99"/>
        <v>57.962546152664515</v>
      </c>
    </row>
    <row r="3151" spans="1:3" x14ac:dyDescent="0.25">
      <c r="A3151">
        <v>100</v>
      </c>
      <c r="B3151">
        <f t="shared" si="98"/>
        <v>-32.613313743217503</v>
      </c>
      <c r="C3151">
        <f t="shared" si="99"/>
        <v>1063.6282333135396</v>
      </c>
    </row>
    <row r="3152" spans="1:3" x14ac:dyDescent="0.25">
      <c r="A3152">
        <v>117</v>
      </c>
      <c r="B3152">
        <f t="shared" si="98"/>
        <v>-15.613313743217503</v>
      </c>
      <c r="C3152">
        <f t="shared" si="99"/>
        <v>243.77556604414457</v>
      </c>
    </row>
    <row r="3153" spans="1:3" x14ac:dyDescent="0.25">
      <c r="A3153">
        <v>159</v>
      </c>
      <c r="B3153">
        <f t="shared" si="98"/>
        <v>26.386686256782497</v>
      </c>
      <c r="C3153">
        <f t="shared" si="99"/>
        <v>696.25721161387423</v>
      </c>
    </row>
    <row r="3154" spans="1:3" x14ac:dyDescent="0.25">
      <c r="A3154">
        <v>177</v>
      </c>
      <c r="B3154">
        <f t="shared" si="98"/>
        <v>44.386686256782497</v>
      </c>
      <c r="C3154">
        <f t="shared" si="99"/>
        <v>1970.1779168580442</v>
      </c>
    </row>
    <row r="3155" spans="1:3" x14ac:dyDescent="0.25">
      <c r="A3155">
        <v>156</v>
      </c>
      <c r="B3155">
        <f t="shared" si="98"/>
        <v>23.386686256782497</v>
      </c>
      <c r="C3155">
        <f t="shared" si="99"/>
        <v>546.93709407317931</v>
      </c>
    </row>
    <row r="3156" spans="1:3" x14ac:dyDescent="0.25">
      <c r="A3156">
        <v>125</v>
      </c>
      <c r="B3156">
        <f t="shared" si="98"/>
        <v>-7.6133137432175033</v>
      </c>
      <c r="C3156">
        <f t="shared" si="99"/>
        <v>57.962546152664515</v>
      </c>
    </row>
    <row r="3157" spans="1:3" x14ac:dyDescent="0.25">
      <c r="A3157">
        <v>130</v>
      </c>
      <c r="B3157">
        <f t="shared" si="98"/>
        <v>-2.6133137432175033</v>
      </c>
      <c r="C3157">
        <f t="shared" si="99"/>
        <v>6.8294087204894787</v>
      </c>
    </row>
    <row r="3158" spans="1:3" x14ac:dyDescent="0.25">
      <c r="A3158">
        <v>125</v>
      </c>
      <c r="B3158">
        <f t="shared" si="98"/>
        <v>-7.6133137432175033</v>
      </c>
      <c r="C3158">
        <f t="shared" si="99"/>
        <v>57.962546152664515</v>
      </c>
    </row>
    <row r="3159" spans="1:3" x14ac:dyDescent="0.25">
      <c r="A3159">
        <v>127</v>
      </c>
      <c r="B3159">
        <f t="shared" si="98"/>
        <v>-5.6133137432175033</v>
      </c>
      <c r="C3159">
        <f t="shared" si="99"/>
        <v>31.509291179794499</v>
      </c>
    </row>
    <row r="3160" spans="1:3" x14ac:dyDescent="0.25">
      <c r="A3160">
        <v>121</v>
      </c>
      <c r="B3160">
        <f t="shared" si="98"/>
        <v>-11.613313743217503</v>
      </c>
      <c r="C3160">
        <f t="shared" si="99"/>
        <v>134.86905609840454</v>
      </c>
    </row>
    <row r="3161" spans="1:3" x14ac:dyDescent="0.25">
      <c r="A3161">
        <v>135</v>
      </c>
      <c r="B3161">
        <f t="shared" si="98"/>
        <v>2.3866862567824967</v>
      </c>
      <c r="C3161">
        <f t="shared" si="99"/>
        <v>5.6962712883144455</v>
      </c>
    </row>
    <row r="3162" spans="1:3" x14ac:dyDescent="0.25">
      <c r="A3162">
        <v>125</v>
      </c>
      <c r="B3162">
        <f t="shared" si="98"/>
        <v>-7.6133137432175033</v>
      </c>
      <c r="C3162">
        <f t="shared" si="99"/>
        <v>57.962546152664515</v>
      </c>
    </row>
    <row r="3163" spans="1:3" x14ac:dyDescent="0.25">
      <c r="A3163">
        <v>138</v>
      </c>
      <c r="B3163">
        <f t="shared" si="98"/>
        <v>5.3866862567824967</v>
      </c>
      <c r="C3163">
        <f t="shared" si="99"/>
        <v>29.016388829009426</v>
      </c>
    </row>
    <row r="3164" spans="1:3" x14ac:dyDescent="0.25">
      <c r="A3164">
        <v>136</v>
      </c>
      <c r="B3164">
        <f t="shared" si="98"/>
        <v>3.3866862567824967</v>
      </c>
      <c r="C3164">
        <f t="shared" si="99"/>
        <v>11.469643801879439</v>
      </c>
    </row>
    <row r="3165" spans="1:3" x14ac:dyDescent="0.25">
      <c r="A3165">
        <v>142</v>
      </c>
      <c r="B3165">
        <f t="shared" si="98"/>
        <v>9.3866862567824967</v>
      </c>
      <c r="C3165">
        <f t="shared" si="99"/>
        <v>88.109878883269403</v>
      </c>
    </row>
    <row r="3166" spans="1:3" x14ac:dyDescent="0.25">
      <c r="A3166">
        <v>129</v>
      </c>
      <c r="B3166">
        <f t="shared" si="98"/>
        <v>-3.6133137432175033</v>
      </c>
      <c r="C3166">
        <f t="shared" si="99"/>
        <v>13.056036206924485</v>
      </c>
    </row>
    <row r="3167" spans="1:3" x14ac:dyDescent="0.25">
      <c r="A3167">
        <v>134</v>
      </c>
      <c r="B3167">
        <f t="shared" si="98"/>
        <v>1.3866862567824967</v>
      </c>
      <c r="C3167">
        <f t="shared" si="99"/>
        <v>1.9228987747494524</v>
      </c>
    </row>
    <row r="3168" spans="1:3" x14ac:dyDescent="0.25">
      <c r="A3168">
        <v>123</v>
      </c>
      <c r="B3168">
        <f t="shared" si="98"/>
        <v>-9.6133137432175033</v>
      </c>
      <c r="C3168">
        <f t="shared" si="99"/>
        <v>92.415801125534529</v>
      </c>
    </row>
    <row r="3169" spans="1:3" x14ac:dyDescent="0.25">
      <c r="A3169">
        <v>150</v>
      </c>
      <c r="B3169">
        <f t="shared" si="98"/>
        <v>17.386686256782497</v>
      </c>
      <c r="C3169">
        <f t="shared" si="99"/>
        <v>302.29685899178935</v>
      </c>
    </row>
    <row r="3170" spans="1:3" x14ac:dyDescent="0.25">
      <c r="A3170">
        <v>129</v>
      </c>
      <c r="B3170">
        <f t="shared" si="98"/>
        <v>-3.6133137432175033</v>
      </c>
      <c r="C3170">
        <f t="shared" si="99"/>
        <v>13.056036206924485</v>
      </c>
    </row>
    <row r="3171" spans="1:3" x14ac:dyDescent="0.25">
      <c r="A3171">
        <v>134</v>
      </c>
      <c r="B3171">
        <f t="shared" si="98"/>
        <v>1.3866862567824967</v>
      </c>
      <c r="C3171">
        <f t="shared" si="99"/>
        <v>1.9228987747494524</v>
      </c>
    </row>
    <row r="3172" spans="1:3" x14ac:dyDescent="0.25">
      <c r="A3172">
        <v>127</v>
      </c>
      <c r="B3172">
        <f t="shared" si="98"/>
        <v>-5.6133137432175033</v>
      </c>
      <c r="C3172">
        <f t="shared" si="99"/>
        <v>31.509291179794499</v>
      </c>
    </row>
    <row r="3173" spans="1:3" x14ac:dyDescent="0.25">
      <c r="A3173">
        <v>123</v>
      </c>
      <c r="B3173">
        <f t="shared" si="98"/>
        <v>-9.6133137432175033</v>
      </c>
      <c r="C3173">
        <f t="shared" si="99"/>
        <v>92.415801125534529</v>
      </c>
    </row>
    <row r="3174" spans="1:3" x14ac:dyDescent="0.25">
      <c r="A3174">
        <v>127</v>
      </c>
      <c r="B3174">
        <f t="shared" si="98"/>
        <v>-5.6133137432175033</v>
      </c>
      <c r="C3174">
        <f t="shared" si="99"/>
        <v>31.509291179794499</v>
      </c>
    </row>
    <row r="3175" spans="1:3" x14ac:dyDescent="0.25">
      <c r="A3175">
        <v>133.1</v>
      </c>
      <c r="B3175">
        <f t="shared" si="98"/>
        <v>0.486686256782491</v>
      </c>
      <c r="C3175">
        <f t="shared" si="99"/>
        <v>0.23686351254095278</v>
      </c>
    </row>
    <row r="3176" spans="1:3" x14ac:dyDescent="0.25">
      <c r="A3176">
        <v>131</v>
      </c>
      <c r="B3176">
        <f t="shared" si="98"/>
        <v>-1.6133137432175033</v>
      </c>
      <c r="C3176">
        <f t="shared" si="99"/>
        <v>2.602781234054472</v>
      </c>
    </row>
    <row r="3177" spans="1:3" x14ac:dyDescent="0.25">
      <c r="A3177">
        <v>120</v>
      </c>
      <c r="B3177">
        <f t="shared" si="98"/>
        <v>-12.613313743217503</v>
      </c>
      <c r="C3177">
        <f t="shared" si="99"/>
        <v>159.09568358483955</v>
      </c>
    </row>
    <row r="3178" spans="1:3" x14ac:dyDescent="0.25">
      <c r="A3178">
        <v>133</v>
      </c>
      <c r="B3178">
        <f t="shared" si="98"/>
        <v>0.38668625678249668</v>
      </c>
      <c r="C3178">
        <f t="shared" si="99"/>
        <v>0.14952626118445897</v>
      </c>
    </row>
    <row r="3179" spans="1:3" x14ac:dyDescent="0.25">
      <c r="A3179">
        <v>133</v>
      </c>
      <c r="B3179">
        <f t="shared" si="98"/>
        <v>0.38668625678249668</v>
      </c>
      <c r="C3179">
        <f t="shared" si="99"/>
        <v>0.14952626118445897</v>
      </c>
    </row>
    <row r="3180" spans="1:3" x14ac:dyDescent="0.25">
      <c r="A3180">
        <v>143</v>
      </c>
      <c r="B3180">
        <f t="shared" si="98"/>
        <v>10.386686256782497</v>
      </c>
      <c r="C3180">
        <f t="shared" si="99"/>
        <v>107.8832513968344</v>
      </c>
    </row>
    <row r="3181" spans="1:3" x14ac:dyDescent="0.25">
      <c r="A3181">
        <v>140</v>
      </c>
      <c r="B3181">
        <f t="shared" si="98"/>
        <v>7.3866862567824967</v>
      </c>
      <c r="C3181">
        <f t="shared" si="99"/>
        <v>54.563133856139416</v>
      </c>
    </row>
    <row r="3182" spans="1:3" x14ac:dyDescent="0.25">
      <c r="A3182">
        <v>157</v>
      </c>
      <c r="B3182">
        <f t="shared" si="98"/>
        <v>24.386686256782497</v>
      </c>
      <c r="C3182">
        <f t="shared" si="99"/>
        <v>594.71046658674425</v>
      </c>
    </row>
    <row r="3183" spans="1:3" x14ac:dyDescent="0.25">
      <c r="A3183">
        <v>133.1</v>
      </c>
      <c r="B3183">
        <f t="shared" si="98"/>
        <v>0.486686256782491</v>
      </c>
      <c r="C3183">
        <f t="shared" si="99"/>
        <v>0.23686351254095278</v>
      </c>
    </row>
    <row r="3184" spans="1:3" x14ac:dyDescent="0.25">
      <c r="A3184">
        <v>145</v>
      </c>
      <c r="B3184">
        <f t="shared" si="98"/>
        <v>12.386686256782497</v>
      </c>
      <c r="C3184">
        <f t="shared" si="99"/>
        <v>153.42999642396438</v>
      </c>
    </row>
    <row r="3185" spans="1:3" x14ac:dyDescent="0.25">
      <c r="A3185">
        <v>130</v>
      </c>
      <c r="B3185">
        <f t="shared" si="98"/>
        <v>-2.6133137432175033</v>
      </c>
      <c r="C3185">
        <f t="shared" si="99"/>
        <v>6.8294087204894787</v>
      </c>
    </row>
    <row r="3186" spans="1:3" x14ac:dyDescent="0.25">
      <c r="A3186">
        <v>111</v>
      </c>
      <c r="B3186">
        <f t="shared" si="98"/>
        <v>-21.613313743217503</v>
      </c>
      <c r="C3186">
        <f t="shared" si="99"/>
        <v>467.13533096275461</v>
      </c>
    </row>
    <row r="3187" spans="1:3" x14ac:dyDescent="0.25">
      <c r="A3187">
        <v>116</v>
      </c>
      <c r="B3187">
        <f t="shared" si="98"/>
        <v>-16.613313743217503</v>
      </c>
      <c r="C3187">
        <f t="shared" si="99"/>
        <v>276.00219353057958</v>
      </c>
    </row>
    <row r="3188" spans="1:3" x14ac:dyDescent="0.25">
      <c r="A3188">
        <v>133.1</v>
      </c>
      <c r="B3188">
        <f t="shared" si="98"/>
        <v>0.486686256782491</v>
      </c>
      <c r="C3188">
        <f t="shared" si="99"/>
        <v>0.23686351254095278</v>
      </c>
    </row>
    <row r="3189" spans="1:3" x14ac:dyDescent="0.25">
      <c r="A3189">
        <v>135</v>
      </c>
      <c r="B3189">
        <f t="shared" si="98"/>
        <v>2.3866862567824967</v>
      </c>
      <c r="C3189">
        <f t="shared" si="99"/>
        <v>5.6962712883144455</v>
      </c>
    </row>
    <row r="3190" spans="1:3" x14ac:dyDescent="0.25">
      <c r="A3190">
        <v>145</v>
      </c>
      <c r="B3190">
        <f t="shared" si="98"/>
        <v>12.386686256782497</v>
      </c>
      <c r="C3190">
        <f t="shared" si="99"/>
        <v>153.42999642396438</v>
      </c>
    </row>
    <row r="3191" spans="1:3" x14ac:dyDescent="0.25">
      <c r="A3191">
        <v>118</v>
      </c>
      <c r="B3191">
        <f t="shared" si="98"/>
        <v>-14.613313743217503</v>
      </c>
      <c r="C3191">
        <f t="shared" si="99"/>
        <v>213.54893855770956</v>
      </c>
    </row>
    <row r="3192" spans="1:3" x14ac:dyDescent="0.25">
      <c r="A3192">
        <v>130</v>
      </c>
      <c r="B3192">
        <f t="shared" si="98"/>
        <v>-2.6133137432175033</v>
      </c>
      <c r="C3192">
        <f t="shared" si="99"/>
        <v>6.8294087204894787</v>
      </c>
    </row>
    <row r="3193" spans="1:3" x14ac:dyDescent="0.25">
      <c r="A3193">
        <v>115</v>
      </c>
      <c r="B3193">
        <f t="shared" si="98"/>
        <v>-17.613313743217503</v>
      </c>
      <c r="C3193">
        <f t="shared" si="99"/>
        <v>310.22882101701458</v>
      </c>
    </row>
    <row r="3194" spans="1:3" x14ac:dyDescent="0.25">
      <c r="A3194">
        <v>122</v>
      </c>
      <c r="B3194">
        <f t="shared" si="98"/>
        <v>-10.613313743217503</v>
      </c>
      <c r="C3194">
        <f t="shared" si="99"/>
        <v>112.64242861196954</v>
      </c>
    </row>
    <row r="3195" spans="1:3" x14ac:dyDescent="0.25">
      <c r="A3195">
        <v>120</v>
      </c>
      <c r="B3195">
        <f t="shared" si="98"/>
        <v>-12.613313743217503</v>
      </c>
      <c r="C3195">
        <f t="shared" si="99"/>
        <v>159.09568358483955</v>
      </c>
    </row>
    <row r="3196" spans="1:3" x14ac:dyDescent="0.25">
      <c r="A3196">
        <v>120</v>
      </c>
      <c r="B3196">
        <f t="shared" si="98"/>
        <v>-12.613313743217503</v>
      </c>
      <c r="C3196">
        <f t="shared" si="99"/>
        <v>159.09568358483955</v>
      </c>
    </row>
    <row r="3197" spans="1:3" x14ac:dyDescent="0.25">
      <c r="A3197">
        <v>120</v>
      </c>
      <c r="B3197">
        <f t="shared" si="98"/>
        <v>-12.613313743217503</v>
      </c>
      <c r="C3197">
        <f t="shared" si="99"/>
        <v>159.09568358483955</v>
      </c>
    </row>
    <row r="3198" spans="1:3" x14ac:dyDescent="0.25">
      <c r="A3198">
        <v>140</v>
      </c>
      <c r="B3198">
        <f t="shared" si="98"/>
        <v>7.3866862567824967</v>
      </c>
      <c r="C3198">
        <f t="shared" si="99"/>
        <v>54.563133856139416</v>
      </c>
    </row>
    <row r="3199" spans="1:3" x14ac:dyDescent="0.25">
      <c r="A3199">
        <v>127</v>
      </c>
      <c r="B3199">
        <f t="shared" si="98"/>
        <v>-5.6133137432175033</v>
      </c>
      <c r="C3199">
        <f t="shared" si="99"/>
        <v>31.509291179794499</v>
      </c>
    </row>
    <row r="3200" spans="1:3" x14ac:dyDescent="0.25">
      <c r="A3200">
        <v>110</v>
      </c>
      <c r="B3200">
        <f t="shared" si="98"/>
        <v>-22.613313743217503</v>
      </c>
      <c r="C3200">
        <f t="shared" si="99"/>
        <v>511.36195844918961</v>
      </c>
    </row>
    <row r="3201" spans="1:3" x14ac:dyDescent="0.25">
      <c r="A3201">
        <v>148</v>
      </c>
      <c r="B3201">
        <f t="shared" si="98"/>
        <v>15.386686256782497</v>
      </c>
      <c r="C3201">
        <f t="shared" si="99"/>
        <v>236.75011396465936</v>
      </c>
    </row>
    <row r="3202" spans="1:3" x14ac:dyDescent="0.25">
      <c r="A3202">
        <v>170</v>
      </c>
      <c r="B3202">
        <f t="shared" si="98"/>
        <v>37.386686256782497</v>
      </c>
      <c r="C3202">
        <f t="shared" si="99"/>
        <v>1397.7643092630892</v>
      </c>
    </row>
    <row r="3203" spans="1:3" x14ac:dyDescent="0.25">
      <c r="A3203">
        <v>146</v>
      </c>
      <c r="B3203">
        <f t="shared" ref="B3203:B3266" si="100">A3203 -$H$2</f>
        <v>13.386686256782497</v>
      </c>
      <c r="C3203">
        <f t="shared" ref="C3203:C3266" si="101">B3203*B3203</f>
        <v>179.20336893752938</v>
      </c>
    </row>
    <row r="3204" spans="1:3" x14ac:dyDescent="0.25">
      <c r="A3204">
        <v>127</v>
      </c>
      <c r="B3204">
        <f t="shared" si="100"/>
        <v>-5.6133137432175033</v>
      </c>
      <c r="C3204">
        <f t="shared" si="101"/>
        <v>31.509291179794499</v>
      </c>
    </row>
    <row r="3205" spans="1:3" x14ac:dyDescent="0.25">
      <c r="A3205">
        <v>125</v>
      </c>
      <c r="B3205">
        <f t="shared" si="100"/>
        <v>-7.6133137432175033</v>
      </c>
      <c r="C3205">
        <f t="shared" si="101"/>
        <v>57.962546152664515</v>
      </c>
    </row>
    <row r="3206" spans="1:3" x14ac:dyDescent="0.25">
      <c r="A3206">
        <v>139</v>
      </c>
      <c r="B3206">
        <f t="shared" si="100"/>
        <v>6.3866862567824967</v>
      </c>
      <c r="C3206">
        <f t="shared" si="101"/>
        <v>40.789761342574423</v>
      </c>
    </row>
    <row r="3207" spans="1:3" x14ac:dyDescent="0.25">
      <c r="A3207">
        <v>133.1</v>
      </c>
      <c r="B3207">
        <f t="shared" si="100"/>
        <v>0.486686256782491</v>
      </c>
      <c r="C3207">
        <f t="shared" si="101"/>
        <v>0.23686351254095278</v>
      </c>
    </row>
    <row r="3208" spans="1:3" x14ac:dyDescent="0.25">
      <c r="A3208">
        <v>146</v>
      </c>
      <c r="B3208">
        <f t="shared" si="100"/>
        <v>13.386686256782497</v>
      </c>
      <c r="C3208">
        <f t="shared" si="101"/>
        <v>179.20336893752938</v>
      </c>
    </row>
    <row r="3209" spans="1:3" x14ac:dyDescent="0.25">
      <c r="A3209">
        <v>109</v>
      </c>
      <c r="B3209">
        <f t="shared" si="100"/>
        <v>-23.613313743217503</v>
      </c>
      <c r="C3209">
        <f t="shared" si="101"/>
        <v>557.58858593562456</v>
      </c>
    </row>
    <row r="3210" spans="1:3" x14ac:dyDescent="0.25">
      <c r="A3210">
        <v>135</v>
      </c>
      <c r="B3210">
        <f t="shared" si="100"/>
        <v>2.3866862567824967</v>
      </c>
      <c r="C3210">
        <f t="shared" si="101"/>
        <v>5.6962712883144455</v>
      </c>
    </row>
    <row r="3211" spans="1:3" x14ac:dyDescent="0.25">
      <c r="A3211">
        <v>122</v>
      </c>
      <c r="B3211">
        <f t="shared" si="100"/>
        <v>-10.613313743217503</v>
      </c>
      <c r="C3211">
        <f t="shared" si="101"/>
        <v>112.64242861196954</v>
      </c>
    </row>
    <row r="3212" spans="1:3" x14ac:dyDescent="0.25">
      <c r="A3212">
        <v>130</v>
      </c>
      <c r="B3212">
        <f t="shared" si="100"/>
        <v>-2.6133137432175033</v>
      </c>
      <c r="C3212">
        <f t="shared" si="101"/>
        <v>6.8294087204894787</v>
      </c>
    </row>
    <row r="3213" spans="1:3" x14ac:dyDescent="0.25">
      <c r="A3213">
        <v>124</v>
      </c>
      <c r="B3213">
        <f t="shared" si="100"/>
        <v>-8.6133137432175033</v>
      </c>
      <c r="C3213">
        <f t="shared" si="101"/>
        <v>74.189173639099522</v>
      </c>
    </row>
    <row r="3214" spans="1:3" x14ac:dyDescent="0.25">
      <c r="A3214">
        <v>115</v>
      </c>
      <c r="B3214">
        <f t="shared" si="100"/>
        <v>-17.613313743217503</v>
      </c>
      <c r="C3214">
        <f t="shared" si="101"/>
        <v>310.22882101701458</v>
      </c>
    </row>
    <row r="3215" spans="1:3" x14ac:dyDescent="0.25">
      <c r="A3215">
        <v>150</v>
      </c>
      <c r="B3215">
        <f t="shared" si="100"/>
        <v>17.386686256782497</v>
      </c>
      <c r="C3215">
        <f t="shared" si="101"/>
        <v>302.29685899178935</v>
      </c>
    </row>
    <row r="3216" spans="1:3" x14ac:dyDescent="0.25">
      <c r="A3216">
        <v>170</v>
      </c>
      <c r="B3216">
        <f t="shared" si="100"/>
        <v>37.386686256782497</v>
      </c>
      <c r="C3216">
        <f t="shared" si="101"/>
        <v>1397.7643092630892</v>
      </c>
    </row>
    <row r="3217" spans="1:3" x14ac:dyDescent="0.25">
      <c r="A3217">
        <v>102</v>
      </c>
      <c r="B3217">
        <f t="shared" si="100"/>
        <v>-30.613313743217503</v>
      </c>
      <c r="C3217">
        <f t="shared" si="101"/>
        <v>937.17497834066967</v>
      </c>
    </row>
    <row r="3218" spans="1:3" x14ac:dyDescent="0.25">
      <c r="A3218">
        <v>140</v>
      </c>
      <c r="B3218">
        <f t="shared" si="100"/>
        <v>7.3866862567824967</v>
      </c>
      <c r="C3218">
        <f t="shared" si="101"/>
        <v>54.563133856139416</v>
      </c>
    </row>
    <row r="3219" spans="1:3" x14ac:dyDescent="0.25">
      <c r="A3219">
        <v>135</v>
      </c>
      <c r="B3219">
        <f t="shared" si="100"/>
        <v>2.3866862567824967</v>
      </c>
      <c r="C3219">
        <f t="shared" si="101"/>
        <v>5.6962712883144455</v>
      </c>
    </row>
    <row r="3220" spans="1:3" x14ac:dyDescent="0.25">
      <c r="A3220">
        <v>148</v>
      </c>
      <c r="B3220">
        <f t="shared" si="100"/>
        <v>15.386686256782497</v>
      </c>
      <c r="C3220">
        <f t="shared" si="101"/>
        <v>236.75011396465936</v>
      </c>
    </row>
    <row r="3221" spans="1:3" x14ac:dyDescent="0.25">
      <c r="A3221">
        <v>140</v>
      </c>
      <c r="B3221">
        <f t="shared" si="100"/>
        <v>7.3866862567824967</v>
      </c>
      <c r="C3221">
        <f t="shared" si="101"/>
        <v>54.563133856139416</v>
      </c>
    </row>
    <row r="3222" spans="1:3" x14ac:dyDescent="0.25">
      <c r="A3222">
        <v>147</v>
      </c>
      <c r="B3222">
        <f t="shared" si="100"/>
        <v>14.386686256782497</v>
      </c>
      <c r="C3222">
        <f t="shared" si="101"/>
        <v>206.97674145109437</v>
      </c>
    </row>
    <row r="3223" spans="1:3" x14ac:dyDescent="0.25">
      <c r="A3223">
        <v>140</v>
      </c>
      <c r="B3223">
        <f t="shared" si="100"/>
        <v>7.3866862567824967</v>
      </c>
      <c r="C3223">
        <f t="shared" si="101"/>
        <v>54.563133856139416</v>
      </c>
    </row>
    <row r="3224" spans="1:3" x14ac:dyDescent="0.25">
      <c r="A3224">
        <v>157</v>
      </c>
      <c r="B3224">
        <f t="shared" si="100"/>
        <v>24.386686256782497</v>
      </c>
      <c r="C3224">
        <f t="shared" si="101"/>
        <v>594.71046658674425</v>
      </c>
    </row>
    <row r="3225" spans="1:3" x14ac:dyDescent="0.25">
      <c r="A3225">
        <v>120</v>
      </c>
      <c r="B3225">
        <f t="shared" si="100"/>
        <v>-12.613313743217503</v>
      </c>
      <c r="C3225">
        <f t="shared" si="101"/>
        <v>159.09568358483955</v>
      </c>
    </row>
    <row r="3226" spans="1:3" x14ac:dyDescent="0.25">
      <c r="A3226">
        <v>133.1</v>
      </c>
      <c r="B3226">
        <f t="shared" si="100"/>
        <v>0.486686256782491</v>
      </c>
      <c r="C3226">
        <f t="shared" si="101"/>
        <v>0.23686351254095278</v>
      </c>
    </row>
    <row r="3227" spans="1:3" x14ac:dyDescent="0.25">
      <c r="A3227">
        <v>140</v>
      </c>
      <c r="B3227">
        <f t="shared" si="100"/>
        <v>7.3866862567824967</v>
      </c>
      <c r="C3227">
        <f t="shared" si="101"/>
        <v>54.563133856139416</v>
      </c>
    </row>
    <row r="3228" spans="1:3" x14ac:dyDescent="0.25">
      <c r="A3228">
        <v>130</v>
      </c>
      <c r="B3228">
        <f t="shared" si="100"/>
        <v>-2.6133137432175033</v>
      </c>
      <c r="C3228">
        <f t="shared" si="101"/>
        <v>6.8294087204894787</v>
      </c>
    </row>
    <row r="3229" spans="1:3" x14ac:dyDescent="0.25">
      <c r="A3229">
        <v>150</v>
      </c>
      <c r="B3229">
        <f t="shared" si="100"/>
        <v>17.386686256782497</v>
      </c>
      <c r="C3229">
        <f t="shared" si="101"/>
        <v>302.29685899178935</v>
      </c>
    </row>
    <row r="3230" spans="1:3" x14ac:dyDescent="0.25">
      <c r="A3230">
        <v>115</v>
      </c>
      <c r="B3230">
        <f t="shared" si="100"/>
        <v>-17.613313743217503</v>
      </c>
      <c r="C3230">
        <f t="shared" si="101"/>
        <v>310.22882101701458</v>
      </c>
    </row>
    <row r="3231" spans="1:3" x14ac:dyDescent="0.25">
      <c r="A3231">
        <v>118</v>
      </c>
      <c r="B3231">
        <f t="shared" si="100"/>
        <v>-14.613313743217503</v>
      </c>
      <c r="C3231">
        <f t="shared" si="101"/>
        <v>213.54893855770956</v>
      </c>
    </row>
    <row r="3232" spans="1:3" x14ac:dyDescent="0.25">
      <c r="A3232">
        <v>130</v>
      </c>
      <c r="B3232">
        <f t="shared" si="100"/>
        <v>-2.6133137432175033</v>
      </c>
      <c r="C3232">
        <f t="shared" si="101"/>
        <v>6.8294087204894787</v>
      </c>
    </row>
    <row r="3233" spans="1:3" x14ac:dyDescent="0.25">
      <c r="A3233">
        <v>130</v>
      </c>
      <c r="B3233">
        <f t="shared" si="100"/>
        <v>-2.6133137432175033</v>
      </c>
      <c r="C3233">
        <f t="shared" si="101"/>
        <v>6.8294087204894787</v>
      </c>
    </row>
    <row r="3234" spans="1:3" x14ac:dyDescent="0.25">
      <c r="A3234">
        <v>130</v>
      </c>
      <c r="B3234">
        <f t="shared" si="100"/>
        <v>-2.6133137432175033</v>
      </c>
      <c r="C3234">
        <f t="shared" si="101"/>
        <v>6.8294087204894787</v>
      </c>
    </row>
    <row r="3235" spans="1:3" x14ac:dyDescent="0.25">
      <c r="A3235">
        <v>120</v>
      </c>
      <c r="B3235">
        <f t="shared" si="100"/>
        <v>-12.613313743217503</v>
      </c>
      <c r="C3235">
        <f t="shared" si="101"/>
        <v>159.09568358483955</v>
      </c>
    </row>
    <row r="3236" spans="1:3" x14ac:dyDescent="0.25">
      <c r="A3236">
        <v>130</v>
      </c>
      <c r="B3236">
        <f t="shared" si="100"/>
        <v>-2.6133137432175033</v>
      </c>
      <c r="C3236">
        <f t="shared" si="101"/>
        <v>6.8294087204894787</v>
      </c>
    </row>
    <row r="3237" spans="1:3" x14ac:dyDescent="0.25">
      <c r="A3237">
        <v>141</v>
      </c>
      <c r="B3237">
        <f t="shared" si="100"/>
        <v>8.3866862567824967</v>
      </c>
      <c r="C3237">
        <f t="shared" si="101"/>
        <v>70.336506369704409</v>
      </c>
    </row>
    <row r="3238" spans="1:3" x14ac:dyDescent="0.25">
      <c r="A3238">
        <v>138</v>
      </c>
      <c r="B3238">
        <f t="shared" si="100"/>
        <v>5.3866862567824967</v>
      </c>
      <c r="C3238">
        <f t="shared" si="101"/>
        <v>29.016388829009426</v>
      </c>
    </row>
    <row r="3239" spans="1:3" x14ac:dyDescent="0.25">
      <c r="A3239">
        <v>113</v>
      </c>
      <c r="B3239">
        <f t="shared" si="100"/>
        <v>-19.613313743217503</v>
      </c>
      <c r="C3239">
        <f t="shared" si="101"/>
        <v>384.68207598988459</v>
      </c>
    </row>
    <row r="3240" spans="1:3" x14ac:dyDescent="0.25">
      <c r="A3240">
        <v>135</v>
      </c>
      <c r="B3240">
        <f t="shared" si="100"/>
        <v>2.3866862567824967</v>
      </c>
      <c r="C3240">
        <f t="shared" si="101"/>
        <v>5.6962712883144455</v>
      </c>
    </row>
    <row r="3241" spans="1:3" x14ac:dyDescent="0.25">
      <c r="A3241">
        <v>137</v>
      </c>
      <c r="B3241">
        <f t="shared" si="100"/>
        <v>4.3866862567824967</v>
      </c>
      <c r="C3241">
        <f t="shared" si="101"/>
        <v>19.243016315444432</v>
      </c>
    </row>
    <row r="3242" spans="1:3" x14ac:dyDescent="0.25">
      <c r="A3242">
        <v>133.1</v>
      </c>
      <c r="B3242">
        <f t="shared" si="100"/>
        <v>0.486686256782491</v>
      </c>
      <c r="C3242">
        <f t="shared" si="101"/>
        <v>0.23686351254095278</v>
      </c>
    </row>
    <row r="3243" spans="1:3" x14ac:dyDescent="0.25">
      <c r="A3243">
        <v>100</v>
      </c>
      <c r="B3243">
        <f t="shared" si="100"/>
        <v>-32.613313743217503</v>
      </c>
      <c r="C3243">
        <f t="shared" si="101"/>
        <v>1063.6282333135396</v>
      </c>
    </row>
    <row r="3244" spans="1:3" x14ac:dyDescent="0.25">
      <c r="A3244">
        <v>133.1</v>
      </c>
      <c r="B3244">
        <f t="shared" si="100"/>
        <v>0.486686256782491</v>
      </c>
      <c r="C3244">
        <f t="shared" si="101"/>
        <v>0.23686351254095278</v>
      </c>
    </row>
    <row r="3245" spans="1:3" x14ac:dyDescent="0.25">
      <c r="A3245">
        <v>142</v>
      </c>
      <c r="B3245">
        <f t="shared" si="100"/>
        <v>9.3866862567824967</v>
      </c>
      <c r="C3245">
        <f t="shared" si="101"/>
        <v>88.109878883269403</v>
      </c>
    </row>
    <row r="3246" spans="1:3" x14ac:dyDescent="0.25">
      <c r="A3246">
        <v>140</v>
      </c>
      <c r="B3246">
        <f t="shared" si="100"/>
        <v>7.3866862567824967</v>
      </c>
      <c r="C3246">
        <f t="shared" si="101"/>
        <v>54.563133856139416</v>
      </c>
    </row>
    <row r="3247" spans="1:3" x14ac:dyDescent="0.25">
      <c r="A3247">
        <v>129</v>
      </c>
      <c r="B3247">
        <f t="shared" si="100"/>
        <v>-3.6133137432175033</v>
      </c>
      <c r="C3247">
        <f t="shared" si="101"/>
        <v>13.056036206924485</v>
      </c>
    </row>
    <row r="3248" spans="1:3" x14ac:dyDescent="0.25">
      <c r="A3248">
        <v>141</v>
      </c>
      <c r="B3248">
        <f t="shared" si="100"/>
        <v>8.3866862567824967</v>
      </c>
      <c r="C3248">
        <f t="shared" si="101"/>
        <v>70.336506369704409</v>
      </c>
    </row>
    <row r="3249" spans="1:3" x14ac:dyDescent="0.25">
      <c r="A3249">
        <v>118</v>
      </c>
      <c r="B3249">
        <f t="shared" si="100"/>
        <v>-14.613313743217503</v>
      </c>
      <c r="C3249">
        <f t="shared" si="101"/>
        <v>213.54893855770956</v>
      </c>
    </row>
    <row r="3250" spans="1:3" x14ac:dyDescent="0.25">
      <c r="A3250">
        <v>131</v>
      </c>
      <c r="B3250">
        <f t="shared" si="100"/>
        <v>-1.6133137432175033</v>
      </c>
      <c r="C3250">
        <f t="shared" si="101"/>
        <v>2.602781234054472</v>
      </c>
    </row>
    <row r="3251" spans="1:3" x14ac:dyDescent="0.25">
      <c r="A3251">
        <v>161</v>
      </c>
      <c r="B3251">
        <f t="shared" si="100"/>
        <v>28.386686256782497</v>
      </c>
      <c r="C3251">
        <f t="shared" si="101"/>
        <v>805.80395664100422</v>
      </c>
    </row>
    <row r="3252" spans="1:3" x14ac:dyDescent="0.25">
      <c r="A3252">
        <v>130</v>
      </c>
      <c r="B3252">
        <f t="shared" si="100"/>
        <v>-2.6133137432175033</v>
      </c>
      <c r="C3252">
        <f t="shared" si="101"/>
        <v>6.8294087204894787</v>
      </c>
    </row>
    <row r="3253" spans="1:3" x14ac:dyDescent="0.25">
      <c r="A3253">
        <v>121</v>
      </c>
      <c r="B3253">
        <f t="shared" si="100"/>
        <v>-11.613313743217503</v>
      </c>
      <c r="C3253">
        <f t="shared" si="101"/>
        <v>134.86905609840454</v>
      </c>
    </row>
    <row r="3254" spans="1:3" x14ac:dyDescent="0.25">
      <c r="A3254">
        <v>133.1</v>
      </c>
      <c r="B3254">
        <f t="shared" si="100"/>
        <v>0.486686256782491</v>
      </c>
      <c r="C3254">
        <f t="shared" si="101"/>
        <v>0.23686351254095278</v>
      </c>
    </row>
    <row r="3255" spans="1:3" x14ac:dyDescent="0.25">
      <c r="A3255">
        <v>130</v>
      </c>
      <c r="B3255">
        <f t="shared" si="100"/>
        <v>-2.6133137432175033</v>
      </c>
      <c r="C3255">
        <f t="shared" si="101"/>
        <v>6.8294087204894787</v>
      </c>
    </row>
    <row r="3256" spans="1:3" x14ac:dyDescent="0.25">
      <c r="A3256">
        <v>133.1</v>
      </c>
      <c r="B3256">
        <f t="shared" si="100"/>
        <v>0.486686256782491</v>
      </c>
      <c r="C3256">
        <f t="shared" si="101"/>
        <v>0.23686351254095278</v>
      </c>
    </row>
    <row r="3257" spans="1:3" x14ac:dyDescent="0.25">
      <c r="A3257">
        <v>120</v>
      </c>
      <c r="B3257">
        <f t="shared" si="100"/>
        <v>-12.613313743217503</v>
      </c>
      <c r="C3257">
        <f t="shared" si="101"/>
        <v>159.09568358483955</v>
      </c>
    </row>
    <row r="3258" spans="1:3" x14ac:dyDescent="0.25">
      <c r="A3258">
        <v>140</v>
      </c>
      <c r="B3258">
        <f t="shared" si="100"/>
        <v>7.3866862567824967</v>
      </c>
      <c r="C3258">
        <f t="shared" si="101"/>
        <v>54.563133856139416</v>
      </c>
    </row>
    <row r="3259" spans="1:3" x14ac:dyDescent="0.25">
      <c r="A3259">
        <v>133.1</v>
      </c>
      <c r="B3259">
        <f t="shared" si="100"/>
        <v>0.486686256782491</v>
      </c>
      <c r="C3259">
        <f t="shared" si="101"/>
        <v>0.23686351254095278</v>
      </c>
    </row>
    <row r="3260" spans="1:3" x14ac:dyDescent="0.25">
      <c r="A3260">
        <v>130</v>
      </c>
      <c r="B3260">
        <f t="shared" si="100"/>
        <v>-2.6133137432175033</v>
      </c>
      <c r="C3260">
        <f t="shared" si="101"/>
        <v>6.8294087204894787</v>
      </c>
    </row>
    <row r="3261" spans="1:3" x14ac:dyDescent="0.25">
      <c r="A3261">
        <v>140</v>
      </c>
      <c r="B3261">
        <f t="shared" si="100"/>
        <v>7.3866862567824967</v>
      </c>
      <c r="C3261">
        <f t="shared" si="101"/>
        <v>54.563133856139416</v>
      </c>
    </row>
    <row r="3262" spans="1:3" x14ac:dyDescent="0.25">
      <c r="A3262">
        <v>124</v>
      </c>
      <c r="B3262">
        <f t="shared" si="100"/>
        <v>-8.6133137432175033</v>
      </c>
      <c r="C3262">
        <f t="shared" si="101"/>
        <v>74.189173639099522</v>
      </c>
    </row>
    <row r="3263" spans="1:3" x14ac:dyDescent="0.25">
      <c r="A3263">
        <v>115</v>
      </c>
      <c r="B3263">
        <f t="shared" si="100"/>
        <v>-17.613313743217503</v>
      </c>
      <c r="C3263">
        <f t="shared" si="101"/>
        <v>310.22882101701458</v>
      </c>
    </row>
    <row r="3264" spans="1:3" x14ac:dyDescent="0.25">
      <c r="A3264">
        <v>100</v>
      </c>
      <c r="B3264">
        <f t="shared" si="100"/>
        <v>-32.613313743217503</v>
      </c>
      <c r="C3264">
        <f t="shared" si="101"/>
        <v>1063.6282333135396</v>
      </c>
    </row>
    <row r="3265" spans="1:3" x14ac:dyDescent="0.25">
      <c r="A3265">
        <v>162</v>
      </c>
      <c r="B3265">
        <f t="shared" si="100"/>
        <v>29.386686256782497</v>
      </c>
      <c r="C3265">
        <f t="shared" si="101"/>
        <v>863.57732915456927</v>
      </c>
    </row>
    <row r="3266" spans="1:3" x14ac:dyDescent="0.25">
      <c r="A3266">
        <v>121</v>
      </c>
      <c r="B3266">
        <f t="shared" si="100"/>
        <v>-11.613313743217503</v>
      </c>
      <c r="C3266">
        <f t="shared" si="101"/>
        <v>134.86905609840454</v>
      </c>
    </row>
    <row r="3267" spans="1:3" x14ac:dyDescent="0.25">
      <c r="A3267">
        <v>125</v>
      </c>
      <c r="B3267">
        <f t="shared" ref="B3267:B3330" si="102">A3267 -$H$2</f>
        <v>-7.6133137432175033</v>
      </c>
      <c r="C3267">
        <f t="shared" ref="C3267:C3330" si="103">B3267*B3267</f>
        <v>57.962546152664515</v>
      </c>
    </row>
    <row r="3268" spans="1:3" x14ac:dyDescent="0.25">
      <c r="A3268">
        <v>123</v>
      </c>
      <c r="B3268">
        <f t="shared" si="102"/>
        <v>-9.6133137432175033</v>
      </c>
      <c r="C3268">
        <f t="shared" si="103"/>
        <v>92.415801125534529</v>
      </c>
    </row>
    <row r="3269" spans="1:3" x14ac:dyDescent="0.25">
      <c r="A3269">
        <v>140</v>
      </c>
      <c r="B3269">
        <f t="shared" si="102"/>
        <v>7.3866862567824967</v>
      </c>
      <c r="C3269">
        <f t="shared" si="103"/>
        <v>54.563133856139416</v>
      </c>
    </row>
    <row r="3270" spans="1:3" x14ac:dyDescent="0.25">
      <c r="A3270">
        <v>133.1</v>
      </c>
      <c r="B3270">
        <f t="shared" si="102"/>
        <v>0.486686256782491</v>
      </c>
      <c r="C3270">
        <f t="shared" si="103"/>
        <v>0.23686351254095278</v>
      </c>
    </row>
    <row r="3271" spans="1:3" x14ac:dyDescent="0.25">
      <c r="A3271">
        <v>120</v>
      </c>
      <c r="B3271">
        <f t="shared" si="102"/>
        <v>-12.613313743217503</v>
      </c>
      <c r="C3271">
        <f t="shared" si="103"/>
        <v>159.09568358483955</v>
      </c>
    </row>
    <row r="3272" spans="1:3" x14ac:dyDescent="0.25">
      <c r="A3272">
        <v>136</v>
      </c>
      <c r="B3272">
        <f t="shared" si="102"/>
        <v>3.3866862567824967</v>
      </c>
      <c r="C3272">
        <f t="shared" si="103"/>
        <v>11.469643801879439</v>
      </c>
    </row>
    <row r="3273" spans="1:3" x14ac:dyDescent="0.25">
      <c r="A3273">
        <v>133.1</v>
      </c>
      <c r="B3273">
        <f t="shared" si="102"/>
        <v>0.486686256782491</v>
      </c>
      <c r="C3273">
        <f t="shared" si="103"/>
        <v>0.23686351254095278</v>
      </c>
    </row>
    <row r="3274" spans="1:3" x14ac:dyDescent="0.25">
      <c r="A3274">
        <v>110</v>
      </c>
      <c r="B3274">
        <f t="shared" si="102"/>
        <v>-22.613313743217503</v>
      </c>
      <c r="C3274">
        <f t="shared" si="103"/>
        <v>511.36195844918961</v>
      </c>
    </row>
    <row r="3275" spans="1:3" x14ac:dyDescent="0.25">
      <c r="A3275">
        <v>120</v>
      </c>
      <c r="B3275">
        <f t="shared" si="102"/>
        <v>-12.613313743217503</v>
      </c>
      <c r="C3275">
        <f t="shared" si="103"/>
        <v>159.09568358483955</v>
      </c>
    </row>
    <row r="3276" spans="1:3" x14ac:dyDescent="0.25">
      <c r="A3276">
        <v>133.1</v>
      </c>
      <c r="B3276">
        <f t="shared" si="102"/>
        <v>0.486686256782491</v>
      </c>
      <c r="C3276">
        <f t="shared" si="103"/>
        <v>0.23686351254095278</v>
      </c>
    </row>
    <row r="3277" spans="1:3" x14ac:dyDescent="0.25">
      <c r="A3277">
        <v>110</v>
      </c>
      <c r="B3277">
        <f t="shared" si="102"/>
        <v>-22.613313743217503</v>
      </c>
      <c r="C3277">
        <f t="shared" si="103"/>
        <v>511.36195844918961</v>
      </c>
    </row>
    <row r="3278" spans="1:3" x14ac:dyDescent="0.25">
      <c r="A3278">
        <v>130</v>
      </c>
      <c r="B3278">
        <f t="shared" si="102"/>
        <v>-2.6133137432175033</v>
      </c>
      <c r="C3278">
        <f t="shared" si="103"/>
        <v>6.8294087204894787</v>
      </c>
    </row>
    <row r="3279" spans="1:3" x14ac:dyDescent="0.25">
      <c r="A3279">
        <v>102</v>
      </c>
      <c r="B3279">
        <f t="shared" si="102"/>
        <v>-30.613313743217503</v>
      </c>
      <c r="C3279">
        <f t="shared" si="103"/>
        <v>937.17497834066967</v>
      </c>
    </row>
    <row r="3280" spans="1:3" x14ac:dyDescent="0.25">
      <c r="A3280">
        <v>127</v>
      </c>
      <c r="B3280">
        <f t="shared" si="102"/>
        <v>-5.6133137432175033</v>
      </c>
      <c r="C3280">
        <f t="shared" si="103"/>
        <v>31.509291179794499</v>
      </c>
    </row>
    <row r="3281" spans="1:3" x14ac:dyDescent="0.25">
      <c r="A3281">
        <v>133.1</v>
      </c>
      <c r="B3281">
        <f t="shared" si="102"/>
        <v>0.486686256782491</v>
      </c>
      <c r="C3281">
        <f t="shared" si="103"/>
        <v>0.23686351254095278</v>
      </c>
    </row>
    <row r="3282" spans="1:3" x14ac:dyDescent="0.25">
      <c r="A3282">
        <v>137</v>
      </c>
      <c r="B3282">
        <f t="shared" si="102"/>
        <v>4.3866862567824967</v>
      </c>
      <c r="C3282">
        <f t="shared" si="103"/>
        <v>19.243016315444432</v>
      </c>
    </row>
    <row r="3283" spans="1:3" x14ac:dyDescent="0.25">
      <c r="A3283">
        <v>130</v>
      </c>
      <c r="B3283">
        <f t="shared" si="102"/>
        <v>-2.6133137432175033</v>
      </c>
      <c r="C3283">
        <f t="shared" si="103"/>
        <v>6.8294087204894787</v>
      </c>
    </row>
    <row r="3284" spans="1:3" x14ac:dyDescent="0.25">
      <c r="A3284">
        <v>130</v>
      </c>
      <c r="B3284">
        <f t="shared" si="102"/>
        <v>-2.6133137432175033</v>
      </c>
      <c r="C3284">
        <f t="shared" si="103"/>
        <v>6.8294087204894787</v>
      </c>
    </row>
    <row r="3285" spans="1:3" x14ac:dyDescent="0.25">
      <c r="A3285">
        <v>131</v>
      </c>
      <c r="B3285">
        <f t="shared" si="102"/>
        <v>-1.6133137432175033</v>
      </c>
      <c r="C3285">
        <f t="shared" si="103"/>
        <v>2.602781234054472</v>
      </c>
    </row>
    <row r="3286" spans="1:3" x14ac:dyDescent="0.25">
      <c r="A3286">
        <v>162</v>
      </c>
      <c r="B3286">
        <f t="shared" si="102"/>
        <v>29.386686256782497</v>
      </c>
      <c r="C3286">
        <f t="shared" si="103"/>
        <v>863.57732915456927</v>
      </c>
    </row>
    <row r="3287" spans="1:3" x14ac:dyDescent="0.25">
      <c r="A3287">
        <v>140</v>
      </c>
      <c r="B3287">
        <f t="shared" si="102"/>
        <v>7.3866862567824967</v>
      </c>
      <c r="C3287">
        <f t="shared" si="103"/>
        <v>54.563133856139416</v>
      </c>
    </row>
    <row r="3288" spans="1:3" x14ac:dyDescent="0.25">
      <c r="A3288">
        <v>160</v>
      </c>
      <c r="B3288">
        <f t="shared" si="102"/>
        <v>27.386686256782497</v>
      </c>
      <c r="C3288">
        <f t="shared" si="103"/>
        <v>750.03058412743928</v>
      </c>
    </row>
    <row r="3289" spans="1:3" x14ac:dyDescent="0.25">
      <c r="A3289">
        <v>117</v>
      </c>
      <c r="B3289">
        <f t="shared" si="102"/>
        <v>-15.613313743217503</v>
      </c>
      <c r="C3289">
        <f t="shared" si="103"/>
        <v>243.77556604414457</v>
      </c>
    </row>
    <row r="3290" spans="1:3" x14ac:dyDescent="0.25">
      <c r="A3290">
        <v>150</v>
      </c>
      <c r="B3290">
        <f t="shared" si="102"/>
        <v>17.386686256782497</v>
      </c>
      <c r="C3290">
        <f t="shared" si="103"/>
        <v>302.29685899178935</v>
      </c>
    </row>
    <row r="3291" spans="1:3" x14ac:dyDescent="0.25">
      <c r="A3291">
        <v>133.1</v>
      </c>
      <c r="B3291">
        <f t="shared" si="102"/>
        <v>0.486686256782491</v>
      </c>
      <c r="C3291">
        <f t="shared" si="103"/>
        <v>0.23686351254095278</v>
      </c>
    </row>
    <row r="3292" spans="1:3" x14ac:dyDescent="0.25">
      <c r="A3292">
        <v>125</v>
      </c>
      <c r="B3292">
        <f t="shared" si="102"/>
        <v>-7.6133137432175033</v>
      </c>
      <c r="C3292">
        <f t="shared" si="103"/>
        <v>57.962546152664515</v>
      </c>
    </row>
    <row r="3293" spans="1:3" x14ac:dyDescent="0.25">
      <c r="A3293">
        <v>130</v>
      </c>
      <c r="B3293">
        <f t="shared" si="102"/>
        <v>-2.6133137432175033</v>
      </c>
      <c r="C3293">
        <f t="shared" si="103"/>
        <v>6.8294087204894787</v>
      </c>
    </row>
    <row r="3294" spans="1:3" x14ac:dyDescent="0.25">
      <c r="A3294">
        <v>170</v>
      </c>
      <c r="B3294">
        <f t="shared" si="102"/>
        <v>37.386686256782497</v>
      </c>
      <c r="C3294">
        <f t="shared" si="103"/>
        <v>1397.7643092630892</v>
      </c>
    </row>
    <row r="3295" spans="1:3" x14ac:dyDescent="0.25">
      <c r="A3295">
        <v>132</v>
      </c>
      <c r="B3295">
        <f t="shared" si="102"/>
        <v>-0.61331374321750332</v>
      </c>
      <c r="C3295">
        <f t="shared" si="103"/>
        <v>0.37615374761946557</v>
      </c>
    </row>
    <row r="3296" spans="1:3" x14ac:dyDescent="0.25">
      <c r="A3296">
        <v>133.1</v>
      </c>
      <c r="B3296">
        <f t="shared" si="102"/>
        <v>0.486686256782491</v>
      </c>
      <c r="C3296">
        <f t="shared" si="103"/>
        <v>0.23686351254095278</v>
      </c>
    </row>
    <row r="3297" spans="1:3" x14ac:dyDescent="0.25">
      <c r="A3297">
        <v>120</v>
      </c>
      <c r="B3297">
        <f t="shared" si="102"/>
        <v>-12.613313743217503</v>
      </c>
      <c r="C3297">
        <f t="shared" si="103"/>
        <v>159.09568358483955</v>
      </c>
    </row>
    <row r="3298" spans="1:3" x14ac:dyDescent="0.25">
      <c r="A3298">
        <v>126</v>
      </c>
      <c r="B3298">
        <f t="shared" si="102"/>
        <v>-6.6133137432175033</v>
      </c>
      <c r="C3298">
        <f t="shared" si="103"/>
        <v>43.735918666229509</v>
      </c>
    </row>
    <row r="3299" spans="1:3" x14ac:dyDescent="0.25">
      <c r="A3299">
        <v>130</v>
      </c>
      <c r="B3299">
        <f t="shared" si="102"/>
        <v>-2.6133137432175033</v>
      </c>
      <c r="C3299">
        <f t="shared" si="103"/>
        <v>6.8294087204894787</v>
      </c>
    </row>
    <row r="3300" spans="1:3" x14ac:dyDescent="0.25">
      <c r="A3300">
        <v>133.1</v>
      </c>
      <c r="B3300">
        <f t="shared" si="102"/>
        <v>0.486686256782491</v>
      </c>
      <c r="C3300">
        <f t="shared" si="103"/>
        <v>0.23686351254095278</v>
      </c>
    </row>
    <row r="3301" spans="1:3" x14ac:dyDescent="0.25">
      <c r="A3301">
        <v>141</v>
      </c>
      <c r="B3301">
        <f t="shared" si="102"/>
        <v>8.3866862567824967</v>
      </c>
      <c r="C3301">
        <f t="shared" si="103"/>
        <v>70.336506369704409</v>
      </c>
    </row>
    <row r="3302" spans="1:3" x14ac:dyDescent="0.25">
      <c r="A3302">
        <v>138</v>
      </c>
      <c r="B3302">
        <f t="shared" si="102"/>
        <v>5.3866862567824967</v>
      </c>
      <c r="C3302">
        <f t="shared" si="103"/>
        <v>29.016388829009426</v>
      </c>
    </row>
    <row r="3303" spans="1:3" x14ac:dyDescent="0.25">
      <c r="A3303">
        <v>130</v>
      </c>
      <c r="B3303">
        <f t="shared" si="102"/>
        <v>-2.6133137432175033</v>
      </c>
      <c r="C3303">
        <f t="shared" si="103"/>
        <v>6.8294087204894787</v>
      </c>
    </row>
    <row r="3304" spans="1:3" x14ac:dyDescent="0.25">
      <c r="A3304">
        <v>128</v>
      </c>
      <c r="B3304">
        <f t="shared" si="102"/>
        <v>-4.6133137432175033</v>
      </c>
      <c r="C3304">
        <f t="shared" si="103"/>
        <v>21.282663693359492</v>
      </c>
    </row>
    <row r="3305" spans="1:3" x14ac:dyDescent="0.25">
      <c r="A3305">
        <v>135</v>
      </c>
      <c r="B3305">
        <f t="shared" si="102"/>
        <v>2.3866862567824967</v>
      </c>
      <c r="C3305">
        <f t="shared" si="103"/>
        <v>5.6962712883144455</v>
      </c>
    </row>
    <row r="3306" spans="1:3" x14ac:dyDescent="0.25">
      <c r="A3306">
        <v>150</v>
      </c>
      <c r="B3306">
        <f t="shared" si="102"/>
        <v>17.386686256782497</v>
      </c>
      <c r="C3306">
        <f t="shared" si="103"/>
        <v>302.29685899178935</v>
      </c>
    </row>
    <row r="3307" spans="1:3" x14ac:dyDescent="0.25">
      <c r="A3307">
        <v>135</v>
      </c>
      <c r="B3307">
        <f t="shared" si="102"/>
        <v>2.3866862567824967</v>
      </c>
      <c r="C3307">
        <f t="shared" si="103"/>
        <v>5.6962712883144455</v>
      </c>
    </row>
    <row r="3308" spans="1:3" x14ac:dyDescent="0.25">
      <c r="A3308">
        <v>120</v>
      </c>
      <c r="B3308">
        <f t="shared" si="102"/>
        <v>-12.613313743217503</v>
      </c>
      <c r="C3308">
        <f t="shared" si="103"/>
        <v>159.09568358483955</v>
      </c>
    </row>
    <row r="3309" spans="1:3" x14ac:dyDescent="0.25">
      <c r="A3309">
        <v>120</v>
      </c>
      <c r="B3309">
        <f t="shared" si="102"/>
        <v>-12.613313743217503</v>
      </c>
      <c r="C3309">
        <f t="shared" si="103"/>
        <v>159.09568358483955</v>
      </c>
    </row>
    <row r="3310" spans="1:3" x14ac:dyDescent="0.25">
      <c r="A3310">
        <v>140</v>
      </c>
      <c r="B3310">
        <f t="shared" si="102"/>
        <v>7.3866862567824967</v>
      </c>
      <c r="C3310">
        <f t="shared" si="103"/>
        <v>54.563133856139416</v>
      </c>
    </row>
    <row r="3311" spans="1:3" x14ac:dyDescent="0.25">
      <c r="A3311">
        <v>140</v>
      </c>
      <c r="B3311">
        <f t="shared" si="102"/>
        <v>7.3866862567824967</v>
      </c>
      <c r="C3311">
        <f t="shared" si="103"/>
        <v>54.563133856139416</v>
      </c>
    </row>
    <row r="3312" spans="1:3" x14ac:dyDescent="0.25">
      <c r="A3312">
        <v>140</v>
      </c>
      <c r="B3312">
        <f t="shared" si="102"/>
        <v>7.3866862567824967</v>
      </c>
      <c r="C3312">
        <f t="shared" si="103"/>
        <v>54.563133856139416</v>
      </c>
    </row>
    <row r="3313" spans="1:3" x14ac:dyDescent="0.25">
      <c r="A3313">
        <v>156</v>
      </c>
      <c r="B3313">
        <f t="shared" si="102"/>
        <v>23.386686256782497</v>
      </c>
      <c r="C3313">
        <f t="shared" si="103"/>
        <v>546.93709407317931</v>
      </c>
    </row>
    <row r="3314" spans="1:3" x14ac:dyDescent="0.25">
      <c r="A3314">
        <v>133.1</v>
      </c>
      <c r="B3314">
        <f t="shared" si="102"/>
        <v>0.486686256782491</v>
      </c>
      <c r="C3314">
        <f t="shared" si="103"/>
        <v>0.23686351254095278</v>
      </c>
    </row>
    <row r="3315" spans="1:3" x14ac:dyDescent="0.25">
      <c r="A3315">
        <v>120</v>
      </c>
      <c r="B3315">
        <f t="shared" si="102"/>
        <v>-12.613313743217503</v>
      </c>
      <c r="C3315">
        <f t="shared" si="103"/>
        <v>159.09568358483955</v>
      </c>
    </row>
    <row r="3316" spans="1:3" x14ac:dyDescent="0.25">
      <c r="A3316">
        <v>100</v>
      </c>
      <c r="B3316">
        <f t="shared" si="102"/>
        <v>-32.613313743217503</v>
      </c>
      <c r="C3316">
        <f t="shared" si="103"/>
        <v>1063.6282333135396</v>
      </c>
    </row>
    <row r="3317" spans="1:3" x14ac:dyDescent="0.25">
      <c r="A3317">
        <v>120</v>
      </c>
      <c r="B3317">
        <f t="shared" si="102"/>
        <v>-12.613313743217503</v>
      </c>
      <c r="C3317">
        <f t="shared" si="103"/>
        <v>159.09568358483955</v>
      </c>
    </row>
    <row r="3318" spans="1:3" x14ac:dyDescent="0.25">
      <c r="A3318">
        <v>120</v>
      </c>
      <c r="B3318">
        <f t="shared" si="102"/>
        <v>-12.613313743217503</v>
      </c>
      <c r="C3318">
        <f t="shared" si="103"/>
        <v>159.09568358483955</v>
      </c>
    </row>
    <row r="3319" spans="1:3" x14ac:dyDescent="0.25">
      <c r="A3319">
        <v>172</v>
      </c>
      <c r="B3319">
        <f t="shared" si="102"/>
        <v>39.386686256782497</v>
      </c>
      <c r="C3319">
        <f t="shared" si="103"/>
        <v>1551.3110542902191</v>
      </c>
    </row>
    <row r="3320" spans="1:3" x14ac:dyDescent="0.25">
      <c r="A3320">
        <v>120</v>
      </c>
      <c r="B3320">
        <f t="shared" si="102"/>
        <v>-12.613313743217503</v>
      </c>
      <c r="C3320">
        <f t="shared" si="103"/>
        <v>159.09568358483955</v>
      </c>
    </row>
    <row r="3321" spans="1:3" x14ac:dyDescent="0.25">
      <c r="A3321">
        <v>137</v>
      </c>
      <c r="B3321">
        <f t="shared" si="102"/>
        <v>4.3866862567824967</v>
      </c>
      <c r="C3321">
        <f t="shared" si="103"/>
        <v>19.243016315444432</v>
      </c>
    </row>
    <row r="3322" spans="1:3" x14ac:dyDescent="0.25">
      <c r="A3322">
        <v>117</v>
      </c>
      <c r="B3322">
        <f t="shared" si="102"/>
        <v>-15.613313743217503</v>
      </c>
      <c r="C3322">
        <f t="shared" si="103"/>
        <v>243.77556604414457</v>
      </c>
    </row>
    <row r="3323" spans="1:3" x14ac:dyDescent="0.25">
      <c r="A3323">
        <v>142</v>
      </c>
      <c r="B3323">
        <f t="shared" si="102"/>
        <v>9.3866862567824967</v>
      </c>
      <c r="C3323">
        <f t="shared" si="103"/>
        <v>88.109878883269403</v>
      </c>
    </row>
    <row r="3324" spans="1:3" x14ac:dyDescent="0.25">
      <c r="A3324">
        <v>135</v>
      </c>
      <c r="B3324">
        <f t="shared" si="102"/>
        <v>2.3866862567824967</v>
      </c>
      <c r="C3324">
        <f t="shared" si="103"/>
        <v>5.6962712883144455</v>
      </c>
    </row>
    <row r="3325" spans="1:3" x14ac:dyDescent="0.25">
      <c r="A3325">
        <v>115</v>
      </c>
      <c r="B3325">
        <f t="shared" si="102"/>
        <v>-17.613313743217503</v>
      </c>
      <c r="C3325">
        <f t="shared" si="103"/>
        <v>310.22882101701458</v>
      </c>
    </row>
    <row r="3326" spans="1:3" x14ac:dyDescent="0.25">
      <c r="A3326">
        <v>110</v>
      </c>
      <c r="B3326">
        <f t="shared" si="102"/>
        <v>-22.613313743217503</v>
      </c>
      <c r="C3326">
        <f t="shared" si="103"/>
        <v>511.36195844918961</v>
      </c>
    </row>
    <row r="3327" spans="1:3" x14ac:dyDescent="0.25">
      <c r="A3327">
        <v>123</v>
      </c>
      <c r="B3327">
        <f t="shared" si="102"/>
        <v>-9.6133137432175033</v>
      </c>
      <c r="C3327">
        <f t="shared" si="103"/>
        <v>92.415801125534529</v>
      </c>
    </row>
    <row r="3328" spans="1:3" x14ac:dyDescent="0.25">
      <c r="A3328">
        <v>140</v>
      </c>
      <c r="B3328">
        <f t="shared" si="102"/>
        <v>7.3866862567824967</v>
      </c>
      <c r="C3328">
        <f t="shared" si="103"/>
        <v>54.563133856139416</v>
      </c>
    </row>
    <row r="3329" spans="1:3" x14ac:dyDescent="0.25">
      <c r="A3329">
        <v>150</v>
      </c>
      <c r="B3329">
        <f t="shared" si="102"/>
        <v>17.386686256782497</v>
      </c>
      <c r="C3329">
        <f t="shared" si="103"/>
        <v>302.29685899178935</v>
      </c>
    </row>
    <row r="3330" spans="1:3" x14ac:dyDescent="0.25">
      <c r="A3330">
        <v>120</v>
      </c>
      <c r="B3330">
        <f t="shared" si="102"/>
        <v>-12.613313743217503</v>
      </c>
      <c r="C3330">
        <f t="shared" si="103"/>
        <v>159.09568358483955</v>
      </c>
    </row>
    <row r="3331" spans="1:3" x14ac:dyDescent="0.25">
      <c r="A3331">
        <v>110</v>
      </c>
      <c r="B3331">
        <f t="shared" ref="B3331:B3394" si="104">A3331 -$H$2</f>
        <v>-22.613313743217503</v>
      </c>
      <c r="C3331">
        <f t="shared" ref="C3331:C3394" si="105">B3331*B3331</f>
        <v>511.36195844918961</v>
      </c>
    </row>
    <row r="3332" spans="1:3" x14ac:dyDescent="0.25">
      <c r="A3332">
        <v>133</v>
      </c>
      <c r="B3332">
        <f t="shared" si="104"/>
        <v>0.38668625678249668</v>
      </c>
      <c r="C3332">
        <f t="shared" si="105"/>
        <v>0.14952626118445897</v>
      </c>
    </row>
    <row r="3333" spans="1:3" x14ac:dyDescent="0.25">
      <c r="A3333">
        <v>110</v>
      </c>
      <c r="B3333">
        <f t="shared" si="104"/>
        <v>-22.613313743217503</v>
      </c>
      <c r="C3333">
        <f t="shared" si="105"/>
        <v>511.36195844918961</v>
      </c>
    </row>
    <row r="3334" spans="1:3" x14ac:dyDescent="0.25">
      <c r="A3334">
        <v>126</v>
      </c>
      <c r="B3334">
        <f t="shared" si="104"/>
        <v>-6.6133137432175033</v>
      </c>
      <c r="C3334">
        <f t="shared" si="105"/>
        <v>43.735918666229509</v>
      </c>
    </row>
    <row r="3335" spans="1:3" x14ac:dyDescent="0.25">
      <c r="A3335">
        <v>133.1</v>
      </c>
      <c r="B3335">
        <f t="shared" si="104"/>
        <v>0.486686256782491</v>
      </c>
      <c r="C3335">
        <f t="shared" si="105"/>
        <v>0.23686351254095278</v>
      </c>
    </row>
    <row r="3336" spans="1:3" x14ac:dyDescent="0.25">
      <c r="A3336">
        <v>136</v>
      </c>
      <c r="B3336">
        <f t="shared" si="104"/>
        <v>3.3866862567824967</v>
      </c>
      <c r="C3336">
        <f t="shared" si="105"/>
        <v>11.469643801879439</v>
      </c>
    </row>
    <row r="3337" spans="1:3" x14ac:dyDescent="0.25">
      <c r="A3337">
        <v>129</v>
      </c>
      <c r="B3337">
        <f t="shared" si="104"/>
        <v>-3.6133137432175033</v>
      </c>
      <c r="C3337">
        <f t="shared" si="105"/>
        <v>13.056036206924485</v>
      </c>
    </row>
    <row r="3338" spans="1:3" x14ac:dyDescent="0.25">
      <c r="A3338">
        <v>140</v>
      </c>
      <c r="B3338">
        <f t="shared" si="104"/>
        <v>7.3866862567824967</v>
      </c>
      <c r="C3338">
        <f t="shared" si="105"/>
        <v>54.563133856139416</v>
      </c>
    </row>
    <row r="3339" spans="1:3" x14ac:dyDescent="0.25">
      <c r="A3339">
        <v>160</v>
      </c>
      <c r="B3339">
        <f t="shared" si="104"/>
        <v>27.386686256782497</v>
      </c>
      <c r="C3339">
        <f t="shared" si="105"/>
        <v>750.03058412743928</v>
      </c>
    </row>
    <row r="3340" spans="1:3" x14ac:dyDescent="0.25">
      <c r="A3340">
        <v>133.1</v>
      </c>
      <c r="B3340">
        <f t="shared" si="104"/>
        <v>0.486686256782491</v>
      </c>
      <c r="C3340">
        <f t="shared" si="105"/>
        <v>0.23686351254095278</v>
      </c>
    </row>
    <row r="3341" spans="1:3" x14ac:dyDescent="0.25">
      <c r="A3341">
        <v>140</v>
      </c>
      <c r="B3341">
        <f t="shared" si="104"/>
        <v>7.3866862567824967</v>
      </c>
      <c r="C3341">
        <f t="shared" si="105"/>
        <v>54.563133856139416</v>
      </c>
    </row>
    <row r="3342" spans="1:3" x14ac:dyDescent="0.25">
      <c r="A3342">
        <v>142</v>
      </c>
      <c r="B3342">
        <f t="shared" si="104"/>
        <v>9.3866862567824967</v>
      </c>
      <c r="C3342">
        <f t="shared" si="105"/>
        <v>88.109878883269403</v>
      </c>
    </row>
    <row r="3343" spans="1:3" x14ac:dyDescent="0.25">
      <c r="A3343">
        <v>138</v>
      </c>
      <c r="B3343">
        <f t="shared" si="104"/>
        <v>5.3866862567824967</v>
      </c>
      <c r="C3343">
        <f t="shared" si="105"/>
        <v>29.016388829009426</v>
      </c>
    </row>
    <row r="3344" spans="1:3" x14ac:dyDescent="0.25">
      <c r="A3344">
        <v>131</v>
      </c>
      <c r="B3344">
        <f t="shared" si="104"/>
        <v>-1.6133137432175033</v>
      </c>
      <c r="C3344">
        <f t="shared" si="105"/>
        <v>2.602781234054472</v>
      </c>
    </row>
    <row r="3345" spans="1:3" x14ac:dyDescent="0.25">
      <c r="A3345">
        <v>160</v>
      </c>
      <c r="B3345">
        <f t="shared" si="104"/>
        <v>27.386686256782497</v>
      </c>
      <c r="C3345">
        <f t="shared" si="105"/>
        <v>750.03058412743928</v>
      </c>
    </row>
    <row r="3346" spans="1:3" x14ac:dyDescent="0.25">
      <c r="A3346">
        <v>110</v>
      </c>
      <c r="B3346">
        <f t="shared" si="104"/>
        <v>-22.613313743217503</v>
      </c>
      <c r="C3346">
        <f t="shared" si="105"/>
        <v>511.36195844918961</v>
      </c>
    </row>
    <row r="3347" spans="1:3" x14ac:dyDescent="0.25">
      <c r="A3347">
        <v>124</v>
      </c>
      <c r="B3347">
        <f t="shared" si="104"/>
        <v>-8.6133137432175033</v>
      </c>
      <c r="C3347">
        <f t="shared" si="105"/>
        <v>74.189173639099522</v>
      </c>
    </row>
    <row r="3348" spans="1:3" x14ac:dyDescent="0.25">
      <c r="A3348">
        <v>120</v>
      </c>
      <c r="B3348">
        <f t="shared" si="104"/>
        <v>-12.613313743217503</v>
      </c>
      <c r="C3348">
        <f t="shared" si="105"/>
        <v>159.09568358483955</v>
      </c>
    </row>
    <row r="3349" spans="1:3" x14ac:dyDescent="0.25">
      <c r="A3349">
        <v>133.1</v>
      </c>
      <c r="B3349">
        <f t="shared" si="104"/>
        <v>0.486686256782491</v>
      </c>
      <c r="C3349">
        <f t="shared" si="105"/>
        <v>0.23686351254095278</v>
      </c>
    </row>
    <row r="3350" spans="1:3" x14ac:dyDescent="0.25">
      <c r="A3350">
        <v>133.1</v>
      </c>
      <c r="B3350">
        <f t="shared" si="104"/>
        <v>0.486686256782491</v>
      </c>
      <c r="C3350">
        <f t="shared" si="105"/>
        <v>0.23686351254095278</v>
      </c>
    </row>
    <row r="3351" spans="1:3" x14ac:dyDescent="0.25">
      <c r="A3351">
        <v>133.1</v>
      </c>
      <c r="B3351">
        <f t="shared" si="104"/>
        <v>0.486686256782491</v>
      </c>
      <c r="C3351">
        <f t="shared" si="105"/>
        <v>0.23686351254095278</v>
      </c>
    </row>
    <row r="3352" spans="1:3" x14ac:dyDescent="0.25">
      <c r="A3352">
        <v>123</v>
      </c>
      <c r="B3352">
        <f t="shared" si="104"/>
        <v>-9.6133137432175033</v>
      </c>
      <c r="C3352">
        <f t="shared" si="105"/>
        <v>92.415801125534529</v>
      </c>
    </row>
    <row r="3353" spans="1:3" x14ac:dyDescent="0.25">
      <c r="A3353">
        <v>140</v>
      </c>
      <c r="B3353">
        <f t="shared" si="104"/>
        <v>7.3866862567824967</v>
      </c>
      <c r="C3353">
        <f t="shared" si="105"/>
        <v>54.563133856139416</v>
      </c>
    </row>
    <row r="3354" spans="1:3" x14ac:dyDescent="0.25">
      <c r="A3354">
        <v>138.69999999999999</v>
      </c>
      <c r="B3354">
        <f t="shared" si="104"/>
        <v>6.0866862567824853</v>
      </c>
      <c r="C3354">
        <f t="shared" si="105"/>
        <v>37.047749588504786</v>
      </c>
    </row>
    <row r="3355" spans="1:3" x14ac:dyDescent="0.25">
      <c r="A3355">
        <v>131</v>
      </c>
      <c r="B3355">
        <f t="shared" si="104"/>
        <v>-1.6133137432175033</v>
      </c>
      <c r="C3355">
        <f t="shared" si="105"/>
        <v>2.602781234054472</v>
      </c>
    </row>
    <row r="3356" spans="1:3" x14ac:dyDescent="0.25">
      <c r="A3356">
        <v>149</v>
      </c>
      <c r="B3356">
        <f t="shared" si="104"/>
        <v>16.386686256782497</v>
      </c>
      <c r="C3356">
        <f t="shared" si="105"/>
        <v>268.52348647822436</v>
      </c>
    </row>
    <row r="3357" spans="1:3" x14ac:dyDescent="0.25">
      <c r="A3357">
        <v>133.1</v>
      </c>
      <c r="B3357">
        <f t="shared" si="104"/>
        <v>0.486686256782491</v>
      </c>
      <c r="C3357">
        <f t="shared" si="105"/>
        <v>0.23686351254095278</v>
      </c>
    </row>
    <row r="3358" spans="1:3" x14ac:dyDescent="0.25">
      <c r="A3358">
        <v>130</v>
      </c>
      <c r="B3358">
        <f t="shared" si="104"/>
        <v>-2.6133137432175033</v>
      </c>
      <c r="C3358">
        <f t="shared" si="105"/>
        <v>6.8294087204894787</v>
      </c>
    </row>
    <row r="3359" spans="1:3" x14ac:dyDescent="0.25">
      <c r="A3359">
        <v>120</v>
      </c>
      <c r="B3359">
        <f t="shared" si="104"/>
        <v>-12.613313743217503</v>
      </c>
      <c r="C3359">
        <f t="shared" si="105"/>
        <v>159.09568358483955</v>
      </c>
    </row>
    <row r="3360" spans="1:3" x14ac:dyDescent="0.25">
      <c r="A3360">
        <v>133.1</v>
      </c>
      <c r="B3360">
        <f t="shared" si="104"/>
        <v>0.486686256782491</v>
      </c>
      <c r="C3360">
        <f t="shared" si="105"/>
        <v>0.23686351254095278</v>
      </c>
    </row>
    <row r="3361" spans="1:3" x14ac:dyDescent="0.25">
      <c r="A3361">
        <v>143</v>
      </c>
      <c r="B3361">
        <f t="shared" si="104"/>
        <v>10.386686256782497</v>
      </c>
      <c r="C3361">
        <f t="shared" si="105"/>
        <v>107.8832513968344</v>
      </c>
    </row>
    <row r="3362" spans="1:3" x14ac:dyDescent="0.25">
      <c r="A3362">
        <v>126</v>
      </c>
      <c r="B3362">
        <f t="shared" si="104"/>
        <v>-6.6133137432175033</v>
      </c>
      <c r="C3362">
        <f t="shared" si="105"/>
        <v>43.735918666229509</v>
      </c>
    </row>
    <row r="3363" spans="1:3" x14ac:dyDescent="0.25">
      <c r="A3363">
        <v>125</v>
      </c>
      <c r="B3363">
        <f t="shared" si="104"/>
        <v>-7.6133137432175033</v>
      </c>
      <c r="C3363">
        <f t="shared" si="105"/>
        <v>57.962546152664515</v>
      </c>
    </row>
    <row r="3364" spans="1:3" x14ac:dyDescent="0.25">
      <c r="A3364">
        <v>123</v>
      </c>
      <c r="B3364">
        <f t="shared" si="104"/>
        <v>-9.6133137432175033</v>
      </c>
      <c r="C3364">
        <f t="shared" si="105"/>
        <v>92.415801125534529</v>
      </c>
    </row>
    <row r="3365" spans="1:3" x14ac:dyDescent="0.25">
      <c r="A3365">
        <v>150</v>
      </c>
      <c r="B3365">
        <f t="shared" si="104"/>
        <v>17.386686256782497</v>
      </c>
      <c r="C3365">
        <f t="shared" si="105"/>
        <v>302.29685899178935</v>
      </c>
    </row>
    <row r="3366" spans="1:3" x14ac:dyDescent="0.25">
      <c r="A3366">
        <v>132</v>
      </c>
      <c r="B3366">
        <f t="shared" si="104"/>
        <v>-0.61331374321750332</v>
      </c>
      <c r="C3366">
        <f t="shared" si="105"/>
        <v>0.37615374761946557</v>
      </c>
    </row>
    <row r="3367" spans="1:3" x14ac:dyDescent="0.25">
      <c r="A3367">
        <v>133</v>
      </c>
      <c r="B3367">
        <f t="shared" si="104"/>
        <v>0.38668625678249668</v>
      </c>
      <c r="C3367">
        <f t="shared" si="105"/>
        <v>0.14952626118445897</v>
      </c>
    </row>
    <row r="3368" spans="1:3" x14ac:dyDescent="0.25">
      <c r="A3368">
        <v>122</v>
      </c>
      <c r="B3368">
        <f t="shared" si="104"/>
        <v>-10.613313743217503</v>
      </c>
      <c r="C3368">
        <f t="shared" si="105"/>
        <v>112.64242861196954</v>
      </c>
    </row>
    <row r="3369" spans="1:3" x14ac:dyDescent="0.25">
      <c r="A3369">
        <v>137</v>
      </c>
      <c r="B3369">
        <f t="shared" si="104"/>
        <v>4.3866862567824967</v>
      </c>
      <c r="C3369">
        <f t="shared" si="105"/>
        <v>19.243016315444432</v>
      </c>
    </row>
    <row r="3370" spans="1:3" x14ac:dyDescent="0.25">
      <c r="A3370">
        <v>145</v>
      </c>
      <c r="B3370">
        <f t="shared" si="104"/>
        <v>12.386686256782497</v>
      </c>
      <c r="C3370">
        <f t="shared" si="105"/>
        <v>153.42999642396438</v>
      </c>
    </row>
    <row r="3371" spans="1:3" x14ac:dyDescent="0.25">
      <c r="A3371">
        <v>150</v>
      </c>
      <c r="B3371">
        <f t="shared" si="104"/>
        <v>17.386686256782497</v>
      </c>
      <c r="C3371">
        <f t="shared" si="105"/>
        <v>302.29685899178935</v>
      </c>
    </row>
    <row r="3372" spans="1:3" x14ac:dyDescent="0.25">
      <c r="A3372">
        <v>130</v>
      </c>
      <c r="B3372">
        <f t="shared" si="104"/>
        <v>-2.6133137432175033</v>
      </c>
      <c r="C3372">
        <f t="shared" si="105"/>
        <v>6.8294087204894787</v>
      </c>
    </row>
    <row r="3373" spans="1:3" x14ac:dyDescent="0.25">
      <c r="A3373">
        <v>136</v>
      </c>
      <c r="B3373">
        <f t="shared" si="104"/>
        <v>3.3866862567824967</v>
      </c>
      <c r="C3373">
        <f t="shared" si="105"/>
        <v>11.469643801879439</v>
      </c>
    </row>
    <row r="3374" spans="1:3" x14ac:dyDescent="0.25">
      <c r="A3374">
        <v>131</v>
      </c>
      <c r="B3374">
        <f t="shared" si="104"/>
        <v>-1.6133137432175033</v>
      </c>
      <c r="C3374">
        <f t="shared" si="105"/>
        <v>2.602781234054472</v>
      </c>
    </row>
    <row r="3375" spans="1:3" x14ac:dyDescent="0.25">
      <c r="A3375">
        <v>130</v>
      </c>
      <c r="B3375">
        <f t="shared" si="104"/>
        <v>-2.6133137432175033</v>
      </c>
      <c r="C3375">
        <f t="shared" si="105"/>
        <v>6.8294087204894787</v>
      </c>
    </row>
    <row r="3376" spans="1:3" x14ac:dyDescent="0.25">
      <c r="A3376">
        <v>108</v>
      </c>
      <c r="B3376">
        <f t="shared" si="104"/>
        <v>-24.613313743217503</v>
      </c>
      <c r="C3376">
        <f t="shared" si="105"/>
        <v>605.81521342205963</v>
      </c>
    </row>
    <row r="3377" spans="1:3" x14ac:dyDescent="0.25">
      <c r="A3377">
        <v>160</v>
      </c>
      <c r="B3377">
        <f t="shared" si="104"/>
        <v>27.386686256782497</v>
      </c>
      <c r="C3377">
        <f t="shared" si="105"/>
        <v>750.03058412743928</v>
      </c>
    </row>
    <row r="3378" spans="1:3" x14ac:dyDescent="0.25">
      <c r="A3378">
        <v>113</v>
      </c>
      <c r="B3378">
        <f t="shared" si="104"/>
        <v>-19.613313743217503</v>
      </c>
      <c r="C3378">
        <f t="shared" si="105"/>
        <v>384.68207598988459</v>
      </c>
    </row>
    <row r="3379" spans="1:3" x14ac:dyDescent="0.25">
      <c r="A3379">
        <v>113</v>
      </c>
      <c r="B3379">
        <f t="shared" si="104"/>
        <v>-19.613313743217503</v>
      </c>
      <c r="C3379">
        <f t="shared" si="105"/>
        <v>384.68207598988459</v>
      </c>
    </row>
    <row r="3380" spans="1:3" x14ac:dyDescent="0.25">
      <c r="A3380">
        <v>137</v>
      </c>
      <c r="B3380">
        <f t="shared" si="104"/>
        <v>4.3866862567824967</v>
      </c>
      <c r="C3380">
        <f t="shared" si="105"/>
        <v>19.243016315444432</v>
      </c>
    </row>
    <row r="3381" spans="1:3" x14ac:dyDescent="0.25">
      <c r="A3381">
        <v>148</v>
      </c>
      <c r="B3381">
        <f t="shared" si="104"/>
        <v>15.386686256782497</v>
      </c>
      <c r="C3381">
        <f t="shared" si="105"/>
        <v>236.75011396465936</v>
      </c>
    </row>
    <row r="3382" spans="1:3" x14ac:dyDescent="0.25">
      <c r="A3382">
        <v>130</v>
      </c>
      <c r="B3382">
        <f t="shared" si="104"/>
        <v>-2.6133137432175033</v>
      </c>
      <c r="C3382">
        <f t="shared" si="105"/>
        <v>6.8294087204894787</v>
      </c>
    </row>
    <row r="3383" spans="1:3" x14ac:dyDescent="0.25">
      <c r="A3383">
        <v>133.1</v>
      </c>
      <c r="B3383">
        <f t="shared" si="104"/>
        <v>0.486686256782491</v>
      </c>
      <c r="C3383">
        <f t="shared" si="105"/>
        <v>0.23686351254095278</v>
      </c>
    </row>
    <row r="3384" spans="1:3" x14ac:dyDescent="0.25">
      <c r="A3384">
        <v>138</v>
      </c>
      <c r="B3384">
        <f t="shared" si="104"/>
        <v>5.3866862567824967</v>
      </c>
      <c r="C3384">
        <f t="shared" si="105"/>
        <v>29.016388829009426</v>
      </c>
    </row>
    <row r="3385" spans="1:3" x14ac:dyDescent="0.25">
      <c r="A3385">
        <v>130</v>
      </c>
      <c r="B3385">
        <f t="shared" si="104"/>
        <v>-2.6133137432175033</v>
      </c>
      <c r="C3385">
        <f t="shared" si="105"/>
        <v>6.8294087204894787</v>
      </c>
    </row>
    <row r="3386" spans="1:3" x14ac:dyDescent="0.25">
      <c r="A3386">
        <v>127</v>
      </c>
      <c r="B3386">
        <f t="shared" si="104"/>
        <v>-5.6133137432175033</v>
      </c>
      <c r="C3386">
        <f t="shared" si="105"/>
        <v>31.509291179794499</v>
      </c>
    </row>
    <row r="3387" spans="1:3" x14ac:dyDescent="0.25">
      <c r="A3387">
        <v>115</v>
      </c>
      <c r="B3387">
        <f t="shared" si="104"/>
        <v>-17.613313743217503</v>
      </c>
      <c r="C3387">
        <f t="shared" si="105"/>
        <v>310.22882101701458</v>
      </c>
    </row>
    <row r="3388" spans="1:3" x14ac:dyDescent="0.25">
      <c r="A3388">
        <v>147</v>
      </c>
      <c r="B3388">
        <f t="shared" si="104"/>
        <v>14.386686256782497</v>
      </c>
      <c r="C3388">
        <f t="shared" si="105"/>
        <v>206.97674145109437</v>
      </c>
    </row>
    <row r="3389" spans="1:3" x14ac:dyDescent="0.25">
      <c r="A3389">
        <v>132</v>
      </c>
      <c r="B3389">
        <f t="shared" si="104"/>
        <v>-0.61331374321750332</v>
      </c>
      <c r="C3389">
        <f t="shared" si="105"/>
        <v>0.37615374761946557</v>
      </c>
    </row>
    <row r="3390" spans="1:3" x14ac:dyDescent="0.25">
      <c r="A3390">
        <v>146</v>
      </c>
      <c r="B3390">
        <f t="shared" si="104"/>
        <v>13.386686256782497</v>
      </c>
      <c r="C3390">
        <f t="shared" si="105"/>
        <v>179.20336893752938</v>
      </c>
    </row>
    <row r="3391" spans="1:3" x14ac:dyDescent="0.25">
      <c r="A3391">
        <v>109</v>
      </c>
      <c r="B3391">
        <f t="shared" si="104"/>
        <v>-23.613313743217503</v>
      </c>
      <c r="C3391">
        <f t="shared" si="105"/>
        <v>557.58858593562456</v>
      </c>
    </row>
    <row r="3392" spans="1:3" x14ac:dyDescent="0.25">
      <c r="A3392">
        <v>133</v>
      </c>
      <c r="B3392">
        <f t="shared" si="104"/>
        <v>0.38668625678249668</v>
      </c>
      <c r="C3392">
        <f t="shared" si="105"/>
        <v>0.14952626118445897</v>
      </c>
    </row>
    <row r="3393" spans="1:3" x14ac:dyDescent="0.25">
      <c r="A3393">
        <v>124</v>
      </c>
      <c r="B3393">
        <f t="shared" si="104"/>
        <v>-8.6133137432175033</v>
      </c>
      <c r="C3393">
        <f t="shared" si="105"/>
        <v>74.189173639099522</v>
      </c>
    </row>
    <row r="3394" spans="1:3" x14ac:dyDescent="0.25">
      <c r="A3394">
        <v>133.1</v>
      </c>
      <c r="B3394">
        <f t="shared" si="104"/>
        <v>0.486686256782491</v>
      </c>
      <c r="C3394">
        <f t="shared" si="105"/>
        <v>0.23686351254095278</v>
      </c>
    </row>
    <row r="3395" spans="1:3" x14ac:dyDescent="0.25">
      <c r="A3395">
        <v>121</v>
      </c>
      <c r="B3395">
        <f t="shared" ref="B3395:B3458" si="106">A3395 -$H$2</f>
        <v>-11.613313743217503</v>
      </c>
      <c r="C3395">
        <f t="shared" ref="C3395:C3458" si="107">B3395*B3395</f>
        <v>134.86905609840454</v>
      </c>
    </row>
    <row r="3396" spans="1:3" x14ac:dyDescent="0.25">
      <c r="A3396">
        <v>129</v>
      </c>
      <c r="B3396">
        <f t="shared" si="106"/>
        <v>-3.6133137432175033</v>
      </c>
      <c r="C3396">
        <f t="shared" si="107"/>
        <v>13.056036206924485</v>
      </c>
    </row>
    <row r="3397" spans="1:3" x14ac:dyDescent="0.25">
      <c r="A3397">
        <v>160</v>
      </c>
      <c r="B3397">
        <f t="shared" si="106"/>
        <v>27.386686256782497</v>
      </c>
      <c r="C3397">
        <f t="shared" si="107"/>
        <v>750.03058412743928</v>
      </c>
    </row>
    <row r="3398" spans="1:3" x14ac:dyDescent="0.25">
      <c r="A3398">
        <v>131</v>
      </c>
      <c r="B3398">
        <f t="shared" si="106"/>
        <v>-1.6133137432175033</v>
      </c>
      <c r="C3398">
        <f t="shared" si="107"/>
        <v>2.602781234054472</v>
      </c>
    </row>
    <row r="3399" spans="1:3" x14ac:dyDescent="0.25">
      <c r="A3399">
        <v>150</v>
      </c>
      <c r="B3399">
        <f t="shared" si="106"/>
        <v>17.386686256782497</v>
      </c>
      <c r="C3399">
        <f t="shared" si="107"/>
        <v>302.29685899178935</v>
      </c>
    </row>
    <row r="3400" spans="1:3" x14ac:dyDescent="0.25">
      <c r="A3400">
        <v>130</v>
      </c>
      <c r="B3400">
        <f t="shared" si="106"/>
        <v>-2.6133137432175033</v>
      </c>
      <c r="C3400">
        <f t="shared" si="107"/>
        <v>6.8294087204894787</v>
      </c>
    </row>
    <row r="3401" spans="1:3" x14ac:dyDescent="0.25">
      <c r="A3401">
        <v>133.1</v>
      </c>
      <c r="B3401">
        <f t="shared" si="106"/>
        <v>0.486686256782491</v>
      </c>
      <c r="C3401">
        <f t="shared" si="107"/>
        <v>0.23686351254095278</v>
      </c>
    </row>
    <row r="3402" spans="1:3" x14ac:dyDescent="0.25">
      <c r="A3402">
        <v>154</v>
      </c>
      <c r="B3402">
        <f t="shared" si="106"/>
        <v>21.386686256782497</v>
      </c>
      <c r="C3402">
        <f t="shared" si="107"/>
        <v>457.39034904604932</v>
      </c>
    </row>
    <row r="3403" spans="1:3" x14ac:dyDescent="0.25">
      <c r="A3403">
        <v>126</v>
      </c>
      <c r="B3403">
        <f t="shared" si="106"/>
        <v>-6.6133137432175033</v>
      </c>
      <c r="C3403">
        <f t="shared" si="107"/>
        <v>43.735918666229509</v>
      </c>
    </row>
    <row r="3404" spans="1:3" x14ac:dyDescent="0.25">
      <c r="A3404">
        <v>150</v>
      </c>
      <c r="B3404">
        <f t="shared" si="106"/>
        <v>17.386686256782497</v>
      </c>
      <c r="C3404">
        <f t="shared" si="107"/>
        <v>302.29685899178935</v>
      </c>
    </row>
    <row r="3405" spans="1:3" x14ac:dyDescent="0.25">
      <c r="A3405">
        <v>141</v>
      </c>
      <c r="B3405">
        <f t="shared" si="106"/>
        <v>8.3866862567824967</v>
      </c>
      <c r="C3405">
        <f t="shared" si="107"/>
        <v>70.336506369704409</v>
      </c>
    </row>
    <row r="3406" spans="1:3" x14ac:dyDescent="0.25">
      <c r="A3406">
        <v>134</v>
      </c>
      <c r="B3406">
        <f t="shared" si="106"/>
        <v>1.3866862567824967</v>
      </c>
      <c r="C3406">
        <f t="shared" si="107"/>
        <v>1.9228987747494524</v>
      </c>
    </row>
    <row r="3407" spans="1:3" x14ac:dyDescent="0.25">
      <c r="A3407">
        <v>146</v>
      </c>
      <c r="B3407">
        <f t="shared" si="106"/>
        <v>13.386686256782497</v>
      </c>
      <c r="C3407">
        <f t="shared" si="107"/>
        <v>179.20336893752938</v>
      </c>
    </row>
    <row r="3408" spans="1:3" x14ac:dyDescent="0.25">
      <c r="A3408">
        <v>134</v>
      </c>
      <c r="B3408">
        <f t="shared" si="106"/>
        <v>1.3866862567824967</v>
      </c>
      <c r="C3408">
        <f t="shared" si="107"/>
        <v>1.9228987747494524</v>
      </c>
    </row>
    <row r="3409" spans="1:3" x14ac:dyDescent="0.25">
      <c r="A3409">
        <v>139</v>
      </c>
      <c r="B3409">
        <f t="shared" si="106"/>
        <v>6.3866862567824967</v>
      </c>
      <c r="C3409">
        <f t="shared" si="107"/>
        <v>40.789761342574423</v>
      </c>
    </row>
    <row r="3410" spans="1:3" x14ac:dyDescent="0.25">
      <c r="A3410">
        <v>136</v>
      </c>
      <c r="B3410">
        <f t="shared" si="106"/>
        <v>3.3866862567824967</v>
      </c>
      <c r="C3410">
        <f t="shared" si="107"/>
        <v>11.469643801879439</v>
      </c>
    </row>
    <row r="3411" spans="1:3" x14ac:dyDescent="0.25">
      <c r="A3411">
        <v>110</v>
      </c>
      <c r="B3411">
        <f t="shared" si="106"/>
        <v>-22.613313743217503</v>
      </c>
      <c r="C3411">
        <f t="shared" si="107"/>
        <v>511.36195844918961</v>
      </c>
    </row>
    <row r="3412" spans="1:3" x14ac:dyDescent="0.25">
      <c r="A3412">
        <v>135</v>
      </c>
      <c r="B3412">
        <f t="shared" si="106"/>
        <v>2.3866862567824967</v>
      </c>
      <c r="C3412">
        <f t="shared" si="107"/>
        <v>5.6962712883144455</v>
      </c>
    </row>
    <row r="3413" spans="1:3" x14ac:dyDescent="0.25">
      <c r="A3413">
        <v>129</v>
      </c>
      <c r="B3413">
        <f t="shared" si="106"/>
        <v>-3.6133137432175033</v>
      </c>
      <c r="C3413">
        <f t="shared" si="107"/>
        <v>13.056036206924485</v>
      </c>
    </row>
    <row r="3414" spans="1:3" x14ac:dyDescent="0.25">
      <c r="A3414">
        <v>139</v>
      </c>
      <c r="B3414">
        <f t="shared" si="106"/>
        <v>6.3866862567824967</v>
      </c>
      <c r="C3414">
        <f t="shared" si="107"/>
        <v>40.789761342574423</v>
      </c>
    </row>
    <row r="3415" spans="1:3" x14ac:dyDescent="0.25">
      <c r="A3415">
        <v>137</v>
      </c>
      <c r="B3415">
        <f t="shared" si="106"/>
        <v>4.3866862567824967</v>
      </c>
      <c r="C3415">
        <f t="shared" si="107"/>
        <v>19.243016315444432</v>
      </c>
    </row>
    <row r="3416" spans="1:3" x14ac:dyDescent="0.25">
      <c r="A3416">
        <v>138</v>
      </c>
      <c r="B3416">
        <f t="shared" si="106"/>
        <v>5.3866862567824967</v>
      </c>
      <c r="C3416">
        <f t="shared" si="107"/>
        <v>29.016388829009426</v>
      </c>
    </row>
    <row r="3417" spans="1:3" x14ac:dyDescent="0.25">
      <c r="A3417">
        <v>136</v>
      </c>
      <c r="B3417">
        <f t="shared" si="106"/>
        <v>3.3866862567824967</v>
      </c>
      <c r="C3417">
        <f t="shared" si="107"/>
        <v>11.469643801879439</v>
      </c>
    </row>
    <row r="3418" spans="1:3" x14ac:dyDescent="0.25">
      <c r="A3418">
        <v>143</v>
      </c>
      <c r="B3418">
        <f t="shared" si="106"/>
        <v>10.386686256782497</v>
      </c>
      <c r="C3418">
        <f t="shared" si="107"/>
        <v>107.8832513968344</v>
      </c>
    </row>
    <row r="3419" spans="1:3" x14ac:dyDescent="0.25">
      <c r="A3419">
        <v>133.1</v>
      </c>
      <c r="B3419">
        <f t="shared" si="106"/>
        <v>0.486686256782491</v>
      </c>
      <c r="C3419">
        <f t="shared" si="107"/>
        <v>0.23686351254095278</v>
      </c>
    </row>
    <row r="3420" spans="1:3" x14ac:dyDescent="0.25">
      <c r="A3420">
        <v>136</v>
      </c>
      <c r="B3420">
        <f t="shared" si="106"/>
        <v>3.3866862567824967</v>
      </c>
      <c r="C3420">
        <f t="shared" si="107"/>
        <v>11.469643801879439</v>
      </c>
    </row>
    <row r="3421" spans="1:3" x14ac:dyDescent="0.25">
      <c r="A3421">
        <v>139</v>
      </c>
      <c r="B3421">
        <f t="shared" si="106"/>
        <v>6.3866862567824967</v>
      </c>
      <c r="C3421">
        <f t="shared" si="107"/>
        <v>40.789761342574423</v>
      </c>
    </row>
    <row r="3422" spans="1:3" x14ac:dyDescent="0.25">
      <c r="A3422">
        <v>125</v>
      </c>
      <c r="B3422">
        <f t="shared" si="106"/>
        <v>-7.6133137432175033</v>
      </c>
      <c r="C3422">
        <f t="shared" si="107"/>
        <v>57.962546152664515</v>
      </c>
    </row>
    <row r="3423" spans="1:3" x14ac:dyDescent="0.25">
      <c r="A3423">
        <v>130</v>
      </c>
      <c r="B3423">
        <f t="shared" si="106"/>
        <v>-2.6133137432175033</v>
      </c>
      <c r="C3423">
        <f t="shared" si="107"/>
        <v>6.8294087204894787</v>
      </c>
    </row>
    <row r="3424" spans="1:3" x14ac:dyDescent="0.25">
      <c r="A3424">
        <v>137</v>
      </c>
      <c r="B3424">
        <f t="shared" si="106"/>
        <v>4.3866862567824967</v>
      </c>
      <c r="C3424">
        <f t="shared" si="107"/>
        <v>19.243016315444432</v>
      </c>
    </row>
    <row r="3425" spans="1:3" x14ac:dyDescent="0.25">
      <c r="A3425">
        <v>130</v>
      </c>
      <c r="B3425">
        <f t="shared" si="106"/>
        <v>-2.6133137432175033</v>
      </c>
      <c r="C3425">
        <f t="shared" si="107"/>
        <v>6.8294087204894787</v>
      </c>
    </row>
    <row r="3426" spans="1:3" x14ac:dyDescent="0.25">
      <c r="A3426">
        <v>130</v>
      </c>
      <c r="B3426">
        <f t="shared" si="106"/>
        <v>-2.6133137432175033</v>
      </c>
      <c r="C3426">
        <f t="shared" si="107"/>
        <v>6.8294087204894787</v>
      </c>
    </row>
    <row r="3427" spans="1:3" x14ac:dyDescent="0.25">
      <c r="A3427">
        <v>160</v>
      </c>
      <c r="B3427">
        <f t="shared" si="106"/>
        <v>27.386686256782497</v>
      </c>
      <c r="C3427">
        <f t="shared" si="107"/>
        <v>750.03058412743928</v>
      </c>
    </row>
    <row r="3428" spans="1:3" x14ac:dyDescent="0.25">
      <c r="A3428">
        <v>100</v>
      </c>
      <c r="B3428">
        <f t="shared" si="106"/>
        <v>-32.613313743217503</v>
      </c>
      <c r="C3428">
        <f t="shared" si="107"/>
        <v>1063.6282333135396</v>
      </c>
    </row>
    <row r="3429" spans="1:3" x14ac:dyDescent="0.25">
      <c r="A3429">
        <v>136</v>
      </c>
      <c r="B3429">
        <f t="shared" si="106"/>
        <v>3.3866862567824967</v>
      </c>
      <c r="C3429">
        <f t="shared" si="107"/>
        <v>11.469643801879439</v>
      </c>
    </row>
    <row r="3430" spans="1:3" x14ac:dyDescent="0.25">
      <c r="A3430">
        <v>117</v>
      </c>
      <c r="B3430">
        <f t="shared" si="106"/>
        <v>-15.613313743217503</v>
      </c>
      <c r="C3430">
        <f t="shared" si="107"/>
        <v>243.77556604414457</v>
      </c>
    </row>
    <row r="3431" spans="1:3" x14ac:dyDescent="0.25">
      <c r="A3431">
        <v>140</v>
      </c>
      <c r="B3431">
        <f t="shared" si="106"/>
        <v>7.3866862567824967</v>
      </c>
      <c r="C3431">
        <f t="shared" si="107"/>
        <v>54.563133856139416</v>
      </c>
    </row>
    <row r="3432" spans="1:3" x14ac:dyDescent="0.25">
      <c r="A3432">
        <v>132</v>
      </c>
      <c r="B3432">
        <f t="shared" si="106"/>
        <v>-0.61331374321750332</v>
      </c>
      <c r="C3432">
        <f t="shared" si="107"/>
        <v>0.37615374761946557</v>
      </c>
    </row>
    <row r="3433" spans="1:3" x14ac:dyDescent="0.25">
      <c r="A3433">
        <v>147</v>
      </c>
      <c r="B3433">
        <f t="shared" si="106"/>
        <v>14.386686256782497</v>
      </c>
      <c r="C3433">
        <f t="shared" si="107"/>
        <v>206.97674145109437</v>
      </c>
    </row>
    <row r="3434" spans="1:3" x14ac:dyDescent="0.25">
      <c r="A3434">
        <v>158</v>
      </c>
      <c r="B3434">
        <f t="shared" si="106"/>
        <v>25.386686256782497</v>
      </c>
      <c r="C3434">
        <f t="shared" si="107"/>
        <v>644.4838391003093</v>
      </c>
    </row>
    <row r="3435" spans="1:3" x14ac:dyDescent="0.25">
      <c r="A3435">
        <v>142</v>
      </c>
      <c r="B3435">
        <f t="shared" si="106"/>
        <v>9.3866862567824967</v>
      </c>
      <c r="C3435">
        <f t="shared" si="107"/>
        <v>88.109878883269403</v>
      </c>
    </row>
    <row r="3436" spans="1:3" x14ac:dyDescent="0.25">
      <c r="A3436">
        <v>143</v>
      </c>
      <c r="B3436">
        <f t="shared" si="106"/>
        <v>10.386686256782497</v>
      </c>
      <c r="C3436">
        <f t="shared" si="107"/>
        <v>107.8832513968344</v>
      </c>
    </row>
    <row r="3437" spans="1:3" x14ac:dyDescent="0.25">
      <c r="A3437">
        <v>135</v>
      </c>
      <c r="B3437">
        <f t="shared" si="106"/>
        <v>2.3866862567824967</v>
      </c>
      <c r="C3437">
        <f t="shared" si="107"/>
        <v>5.6962712883144455</v>
      </c>
    </row>
    <row r="3438" spans="1:3" x14ac:dyDescent="0.25">
      <c r="A3438">
        <v>160</v>
      </c>
      <c r="B3438">
        <f t="shared" si="106"/>
        <v>27.386686256782497</v>
      </c>
      <c r="C3438">
        <f t="shared" si="107"/>
        <v>750.03058412743928</v>
      </c>
    </row>
    <row r="3439" spans="1:3" x14ac:dyDescent="0.25">
      <c r="A3439">
        <v>120</v>
      </c>
      <c r="B3439">
        <f t="shared" si="106"/>
        <v>-12.613313743217503</v>
      </c>
      <c r="C3439">
        <f t="shared" si="107"/>
        <v>159.09568358483955</v>
      </c>
    </row>
    <row r="3440" spans="1:3" x14ac:dyDescent="0.25">
      <c r="A3440">
        <v>133.1</v>
      </c>
      <c r="B3440">
        <f t="shared" si="106"/>
        <v>0.486686256782491</v>
      </c>
      <c r="C3440">
        <f t="shared" si="107"/>
        <v>0.23686351254095278</v>
      </c>
    </row>
    <row r="3441" spans="1:3" x14ac:dyDescent="0.25">
      <c r="A3441">
        <v>133.1</v>
      </c>
      <c r="B3441">
        <f t="shared" si="106"/>
        <v>0.486686256782491</v>
      </c>
      <c r="C3441">
        <f t="shared" si="107"/>
        <v>0.23686351254095278</v>
      </c>
    </row>
    <row r="3442" spans="1:3" x14ac:dyDescent="0.25">
      <c r="A3442">
        <v>133</v>
      </c>
      <c r="B3442">
        <f t="shared" si="106"/>
        <v>0.38668625678249668</v>
      </c>
      <c r="C3442">
        <f t="shared" si="107"/>
        <v>0.14952626118445897</v>
      </c>
    </row>
    <row r="3443" spans="1:3" x14ac:dyDescent="0.25">
      <c r="A3443">
        <v>120</v>
      </c>
      <c r="B3443">
        <f t="shared" si="106"/>
        <v>-12.613313743217503</v>
      </c>
      <c r="C3443">
        <f t="shared" si="107"/>
        <v>159.09568358483955</v>
      </c>
    </row>
    <row r="3444" spans="1:3" x14ac:dyDescent="0.25">
      <c r="A3444">
        <v>106</v>
      </c>
      <c r="B3444">
        <f t="shared" si="106"/>
        <v>-26.613313743217503</v>
      </c>
      <c r="C3444">
        <f t="shared" si="107"/>
        <v>708.26846839492964</v>
      </c>
    </row>
    <row r="3445" spans="1:3" x14ac:dyDescent="0.25">
      <c r="A3445">
        <v>148</v>
      </c>
      <c r="B3445">
        <f t="shared" si="106"/>
        <v>15.386686256782497</v>
      </c>
      <c r="C3445">
        <f t="shared" si="107"/>
        <v>236.75011396465936</v>
      </c>
    </row>
    <row r="3446" spans="1:3" x14ac:dyDescent="0.25">
      <c r="A3446">
        <v>134</v>
      </c>
      <c r="B3446">
        <f t="shared" si="106"/>
        <v>1.3866862567824967</v>
      </c>
      <c r="C3446">
        <f t="shared" si="107"/>
        <v>1.9228987747494524</v>
      </c>
    </row>
    <row r="3447" spans="1:3" x14ac:dyDescent="0.25">
      <c r="A3447">
        <v>130</v>
      </c>
      <c r="B3447">
        <f t="shared" si="106"/>
        <v>-2.6133137432175033</v>
      </c>
      <c r="C3447">
        <f t="shared" si="107"/>
        <v>6.8294087204894787</v>
      </c>
    </row>
    <row r="3448" spans="1:3" x14ac:dyDescent="0.25">
      <c r="A3448">
        <v>150</v>
      </c>
      <c r="B3448">
        <f t="shared" si="106"/>
        <v>17.386686256782497</v>
      </c>
      <c r="C3448">
        <f t="shared" si="107"/>
        <v>302.29685899178935</v>
      </c>
    </row>
    <row r="3449" spans="1:3" x14ac:dyDescent="0.25">
      <c r="A3449">
        <v>141</v>
      </c>
      <c r="B3449">
        <f t="shared" si="106"/>
        <v>8.3866862567824967</v>
      </c>
      <c r="C3449">
        <f t="shared" si="107"/>
        <v>70.336506369704409</v>
      </c>
    </row>
    <row r="3450" spans="1:3" x14ac:dyDescent="0.25">
      <c r="A3450">
        <v>140</v>
      </c>
      <c r="B3450">
        <f t="shared" si="106"/>
        <v>7.3866862567824967</v>
      </c>
      <c r="C3450">
        <f t="shared" si="107"/>
        <v>54.563133856139416</v>
      </c>
    </row>
    <row r="3451" spans="1:3" x14ac:dyDescent="0.25">
      <c r="A3451">
        <v>138</v>
      </c>
      <c r="B3451">
        <f t="shared" si="106"/>
        <v>5.3866862567824967</v>
      </c>
      <c r="C3451">
        <f t="shared" si="107"/>
        <v>29.016388829009426</v>
      </c>
    </row>
    <row r="3452" spans="1:3" x14ac:dyDescent="0.25">
      <c r="A3452">
        <v>130</v>
      </c>
      <c r="B3452">
        <f t="shared" si="106"/>
        <v>-2.6133137432175033</v>
      </c>
      <c r="C3452">
        <f t="shared" si="107"/>
        <v>6.8294087204894787</v>
      </c>
    </row>
    <row r="3453" spans="1:3" x14ac:dyDescent="0.25">
      <c r="A3453">
        <v>133.1</v>
      </c>
      <c r="B3453">
        <f t="shared" si="106"/>
        <v>0.486686256782491</v>
      </c>
      <c r="C3453">
        <f t="shared" si="107"/>
        <v>0.23686351254095278</v>
      </c>
    </row>
    <row r="3454" spans="1:3" x14ac:dyDescent="0.25">
      <c r="A3454">
        <v>133</v>
      </c>
      <c r="B3454">
        <f t="shared" si="106"/>
        <v>0.38668625678249668</v>
      </c>
      <c r="C3454">
        <f t="shared" si="107"/>
        <v>0.14952626118445897</v>
      </c>
    </row>
    <row r="3455" spans="1:3" x14ac:dyDescent="0.25">
      <c r="A3455">
        <v>150</v>
      </c>
      <c r="B3455">
        <f t="shared" si="106"/>
        <v>17.386686256782497</v>
      </c>
      <c r="C3455">
        <f t="shared" si="107"/>
        <v>302.29685899178935</v>
      </c>
    </row>
    <row r="3456" spans="1:3" x14ac:dyDescent="0.25">
      <c r="A3456">
        <v>117</v>
      </c>
      <c r="B3456">
        <f t="shared" si="106"/>
        <v>-15.613313743217503</v>
      </c>
      <c r="C3456">
        <f t="shared" si="107"/>
        <v>243.77556604414457</v>
      </c>
    </row>
    <row r="3457" spans="1:3" x14ac:dyDescent="0.25">
      <c r="A3457">
        <v>145</v>
      </c>
      <c r="B3457">
        <f t="shared" si="106"/>
        <v>12.386686256782497</v>
      </c>
      <c r="C3457">
        <f t="shared" si="107"/>
        <v>153.42999642396438</v>
      </c>
    </row>
    <row r="3458" spans="1:3" x14ac:dyDescent="0.25">
      <c r="A3458">
        <v>140</v>
      </c>
      <c r="B3458">
        <f t="shared" si="106"/>
        <v>7.3866862567824967</v>
      </c>
      <c r="C3458">
        <f t="shared" si="107"/>
        <v>54.563133856139416</v>
      </c>
    </row>
    <row r="3459" spans="1:3" x14ac:dyDescent="0.25">
      <c r="A3459">
        <v>160</v>
      </c>
      <c r="B3459">
        <f t="shared" ref="B3459:B3522" si="108">A3459 -$H$2</f>
        <v>27.386686256782497</v>
      </c>
      <c r="C3459">
        <f t="shared" ref="C3459:C3522" si="109">B3459*B3459</f>
        <v>750.03058412743928</v>
      </c>
    </row>
    <row r="3460" spans="1:3" x14ac:dyDescent="0.25">
      <c r="A3460">
        <v>125</v>
      </c>
      <c r="B3460">
        <f t="shared" si="108"/>
        <v>-7.6133137432175033</v>
      </c>
      <c r="C3460">
        <f t="shared" si="109"/>
        <v>57.962546152664515</v>
      </c>
    </row>
    <row r="3461" spans="1:3" x14ac:dyDescent="0.25">
      <c r="A3461">
        <v>133.1</v>
      </c>
      <c r="B3461">
        <f t="shared" si="108"/>
        <v>0.486686256782491</v>
      </c>
      <c r="C3461">
        <f t="shared" si="109"/>
        <v>0.23686351254095278</v>
      </c>
    </row>
    <row r="3462" spans="1:3" x14ac:dyDescent="0.25">
      <c r="A3462">
        <v>139</v>
      </c>
      <c r="B3462">
        <f t="shared" si="108"/>
        <v>6.3866862567824967</v>
      </c>
      <c r="C3462">
        <f t="shared" si="109"/>
        <v>40.789761342574423</v>
      </c>
    </row>
    <row r="3463" spans="1:3" x14ac:dyDescent="0.25">
      <c r="A3463">
        <v>130</v>
      </c>
      <c r="B3463">
        <f t="shared" si="108"/>
        <v>-2.6133137432175033</v>
      </c>
      <c r="C3463">
        <f t="shared" si="109"/>
        <v>6.8294087204894787</v>
      </c>
    </row>
    <row r="3464" spans="1:3" x14ac:dyDescent="0.25">
      <c r="A3464">
        <v>120</v>
      </c>
      <c r="B3464">
        <f t="shared" si="108"/>
        <v>-12.613313743217503</v>
      </c>
      <c r="C3464">
        <f t="shared" si="109"/>
        <v>159.09568358483955</v>
      </c>
    </row>
    <row r="3465" spans="1:3" x14ac:dyDescent="0.25">
      <c r="A3465">
        <v>160</v>
      </c>
      <c r="B3465">
        <f t="shared" si="108"/>
        <v>27.386686256782497</v>
      </c>
      <c r="C3465">
        <f t="shared" si="109"/>
        <v>750.03058412743928</v>
      </c>
    </row>
    <row r="3466" spans="1:3" x14ac:dyDescent="0.25">
      <c r="A3466">
        <v>120</v>
      </c>
      <c r="B3466">
        <f t="shared" si="108"/>
        <v>-12.613313743217503</v>
      </c>
      <c r="C3466">
        <f t="shared" si="109"/>
        <v>159.09568358483955</v>
      </c>
    </row>
    <row r="3467" spans="1:3" x14ac:dyDescent="0.25">
      <c r="A3467">
        <v>130</v>
      </c>
      <c r="B3467">
        <f t="shared" si="108"/>
        <v>-2.6133137432175033</v>
      </c>
      <c r="C3467">
        <f t="shared" si="109"/>
        <v>6.8294087204894787</v>
      </c>
    </row>
    <row r="3468" spans="1:3" x14ac:dyDescent="0.25">
      <c r="A3468">
        <v>124</v>
      </c>
      <c r="B3468">
        <f t="shared" si="108"/>
        <v>-8.6133137432175033</v>
      </c>
      <c r="C3468">
        <f t="shared" si="109"/>
        <v>74.189173639099522</v>
      </c>
    </row>
    <row r="3469" spans="1:3" x14ac:dyDescent="0.25">
      <c r="A3469">
        <v>150</v>
      </c>
      <c r="B3469">
        <f t="shared" si="108"/>
        <v>17.386686256782497</v>
      </c>
      <c r="C3469">
        <f t="shared" si="109"/>
        <v>302.29685899178935</v>
      </c>
    </row>
    <row r="3470" spans="1:3" x14ac:dyDescent="0.25">
      <c r="A3470">
        <v>140</v>
      </c>
      <c r="B3470">
        <f t="shared" si="108"/>
        <v>7.3866862567824967</v>
      </c>
      <c r="C3470">
        <f t="shared" si="109"/>
        <v>54.563133856139416</v>
      </c>
    </row>
    <row r="3471" spans="1:3" x14ac:dyDescent="0.25">
      <c r="A3471">
        <v>135</v>
      </c>
      <c r="B3471">
        <f t="shared" si="108"/>
        <v>2.3866862567824967</v>
      </c>
      <c r="C3471">
        <f t="shared" si="109"/>
        <v>5.6962712883144455</v>
      </c>
    </row>
    <row r="3472" spans="1:3" x14ac:dyDescent="0.25">
      <c r="A3472">
        <v>143</v>
      </c>
      <c r="B3472">
        <f t="shared" si="108"/>
        <v>10.386686256782497</v>
      </c>
      <c r="C3472">
        <f t="shared" si="109"/>
        <v>107.8832513968344</v>
      </c>
    </row>
    <row r="3473" spans="1:3" x14ac:dyDescent="0.25">
      <c r="A3473">
        <v>100</v>
      </c>
      <c r="B3473">
        <f t="shared" si="108"/>
        <v>-32.613313743217503</v>
      </c>
      <c r="C3473">
        <f t="shared" si="109"/>
        <v>1063.6282333135396</v>
      </c>
    </row>
    <row r="3474" spans="1:3" x14ac:dyDescent="0.25">
      <c r="A3474">
        <v>133.1</v>
      </c>
      <c r="B3474">
        <f t="shared" si="108"/>
        <v>0.486686256782491</v>
      </c>
      <c r="C3474">
        <f t="shared" si="109"/>
        <v>0.23686351254095278</v>
      </c>
    </row>
    <row r="3475" spans="1:3" x14ac:dyDescent="0.25">
      <c r="A3475">
        <v>133.1</v>
      </c>
      <c r="B3475">
        <f t="shared" si="108"/>
        <v>0.486686256782491</v>
      </c>
      <c r="C3475">
        <f t="shared" si="109"/>
        <v>0.23686351254095278</v>
      </c>
    </row>
    <row r="3476" spans="1:3" x14ac:dyDescent="0.25">
      <c r="A3476">
        <v>132</v>
      </c>
      <c r="B3476">
        <f t="shared" si="108"/>
        <v>-0.61331374321750332</v>
      </c>
      <c r="C3476">
        <f t="shared" si="109"/>
        <v>0.37615374761946557</v>
      </c>
    </row>
    <row r="3477" spans="1:3" x14ac:dyDescent="0.25">
      <c r="A3477">
        <v>131</v>
      </c>
      <c r="B3477">
        <f t="shared" si="108"/>
        <v>-1.6133137432175033</v>
      </c>
      <c r="C3477">
        <f t="shared" si="109"/>
        <v>2.602781234054472</v>
      </c>
    </row>
    <row r="3478" spans="1:3" x14ac:dyDescent="0.25">
      <c r="A3478">
        <v>147</v>
      </c>
      <c r="B3478">
        <f t="shared" si="108"/>
        <v>14.386686256782497</v>
      </c>
      <c r="C3478">
        <f t="shared" si="109"/>
        <v>206.97674145109437</v>
      </c>
    </row>
    <row r="3479" spans="1:3" x14ac:dyDescent="0.25">
      <c r="A3479">
        <v>141</v>
      </c>
      <c r="B3479">
        <f t="shared" si="108"/>
        <v>8.3866862567824967</v>
      </c>
      <c r="C3479">
        <f t="shared" si="109"/>
        <v>70.336506369704409</v>
      </c>
    </row>
    <row r="3480" spans="1:3" x14ac:dyDescent="0.25">
      <c r="A3480">
        <v>160</v>
      </c>
      <c r="B3480">
        <f t="shared" si="108"/>
        <v>27.386686256782497</v>
      </c>
      <c r="C3480">
        <f t="shared" si="109"/>
        <v>750.03058412743928</v>
      </c>
    </row>
    <row r="3481" spans="1:3" x14ac:dyDescent="0.25">
      <c r="A3481">
        <v>135</v>
      </c>
      <c r="B3481">
        <f t="shared" si="108"/>
        <v>2.3866862567824967</v>
      </c>
      <c r="C3481">
        <f t="shared" si="109"/>
        <v>5.6962712883144455</v>
      </c>
    </row>
    <row r="3482" spans="1:3" x14ac:dyDescent="0.25">
      <c r="A3482">
        <v>133</v>
      </c>
      <c r="B3482">
        <f t="shared" si="108"/>
        <v>0.38668625678249668</v>
      </c>
      <c r="C3482">
        <f t="shared" si="109"/>
        <v>0.14952626118445897</v>
      </c>
    </row>
    <row r="3483" spans="1:3" x14ac:dyDescent="0.25">
      <c r="A3483">
        <v>142</v>
      </c>
      <c r="B3483">
        <f t="shared" si="108"/>
        <v>9.3866862567824967</v>
      </c>
      <c r="C3483">
        <f t="shared" si="109"/>
        <v>88.109878883269403</v>
      </c>
    </row>
    <row r="3484" spans="1:3" x14ac:dyDescent="0.25">
      <c r="A3484">
        <v>130</v>
      </c>
      <c r="B3484">
        <f t="shared" si="108"/>
        <v>-2.6133137432175033</v>
      </c>
      <c r="C3484">
        <f t="shared" si="109"/>
        <v>6.8294087204894787</v>
      </c>
    </row>
    <row r="3485" spans="1:3" x14ac:dyDescent="0.25">
      <c r="A3485">
        <v>133.1</v>
      </c>
      <c r="B3485">
        <f t="shared" si="108"/>
        <v>0.486686256782491</v>
      </c>
      <c r="C3485">
        <f t="shared" si="109"/>
        <v>0.23686351254095278</v>
      </c>
    </row>
    <row r="3486" spans="1:3" x14ac:dyDescent="0.25">
      <c r="A3486">
        <v>133.1</v>
      </c>
      <c r="B3486">
        <f t="shared" si="108"/>
        <v>0.486686256782491</v>
      </c>
      <c r="C3486">
        <f t="shared" si="109"/>
        <v>0.23686351254095278</v>
      </c>
    </row>
    <row r="3487" spans="1:3" x14ac:dyDescent="0.25">
      <c r="A3487">
        <v>130</v>
      </c>
      <c r="B3487">
        <f t="shared" si="108"/>
        <v>-2.6133137432175033</v>
      </c>
      <c r="C3487">
        <f t="shared" si="109"/>
        <v>6.8294087204894787</v>
      </c>
    </row>
    <row r="3488" spans="1:3" x14ac:dyDescent="0.25">
      <c r="A3488">
        <v>149</v>
      </c>
      <c r="B3488">
        <f t="shared" si="108"/>
        <v>16.386686256782497</v>
      </c>
      <c r="C3488">
        <f t="shared" si="109"/>
        <v>268.52348647822436</v>
      </c>
    </row>
    <row r="3489" spans="1:3" x14ac:dyDescent="0.25">
      <c r="A3489">
        <v>130</v>
      </c>
      <c r="B3489">
        <f t="shared" si="108"/>
        <v>-2.6133137432175033</v>
      </c>
      <c r="C3489">
        <f t="shared" si="109"/>
        <v>6.8294087204894787</v>
      </c>
    </row>
    <row r="3490" spans="1:3" x14ac:dyDescent="0.25">
      <c r="A3490">
        <v>150</v>
      </c>
      <c r="B3490">
        <f t="shared" si="108"/>
        <v>17.386686256782497</v>
      </c>
      <c r="C3490">
        <f t="shared" si="109"/>
        <v>302.29685899178935</v>
      </c>
    </row>
    <row r="3491" spans="1:3" x14ac:dyDescent="0.25">
      <c r="A3491">
        <v>106</v>
      </c>
      <c r="B3491">
        <f t="shared" si="108"/>
        <v>-26.613313743217503</v>
      </c>
      <c r="C3491">
        <f t="shared" si="109"/>
        <v>708.26846839492964</v>
      </c>
    </row>
    <row r="3492" spans="1:3" x14ac:dyDescent="0.25">
      <c r="A3492">
        <v>162</v>
      </c>
      <c r="B3492">
        <f t="shared" si="108"/>
        <v>29.386686256782497</v>
      </c>
      <c r="C3492">
        <f t="shared" si="109"/>
        <v>863.57732915456927</v>
      </c>
    </row>
    <row r="3493" spans="1:3" x14ac:dyDescent="0.25">
      <c r="A3493">
        <v>120</v>
      </c>
      <c r="B3493">
        <f t="shared" si="108"/>
        <v>-12.613313743217503</v>
      </c>
      <c r="C3493">
        <f t="shared" si="109"/>
        <v>159.09568358483955</v>
      </c>
    </row>
    <row r="3494" spans="1:3" x14ac:dyDescent="0.25">
      <c r="A3494">
        <v>133.1</v>
      </c>
      <c r="B3494">
        <f t="shared" si="108"/>
        <v>0.486686256782491</v>
      </c>
      <c r="C3494">
        <f t="shared" si="109"/>
        <v>0.23686351254095278</v>
      </c>
    </row>
    <row r="3495" spans="1:3" x14ac:dyDescent="0.25">
      <c r="A3495">
        <v>130</v>
      </c>
      <c r="B3495">
        <f t="shared" si="108"/>
        <v>-2.6133137432175033</v>
      </c>
      <c r="C3495">
        <f t="shared" si="109"/>
        <v>6.8294087204894787</v>
      </c>
    </row>
    <row r="3496" spans="1:3" x14ac:dyDescent="0.25">
      <c r="A3496">
        <v>128</v>
      </c>
      <c r="B3496">
        <f t="shared" si="108"/>
        <v>-4.6133137432175033</v>
      </c>
      <c r="C3496">
        <f t="shared" si="109"/>
        <v>21.282663693359492</v>
      </c>
    </row>
    <row r="3497" spans="1:3" x14ac:dyDescent="0.25">
      <c r="A3497">
        <v>124</v>
      </c>
      <c r="B3497">
        <f t="shared" si="108"/>
        <v>-8.6133137432175033</v>
      </c>
      <c r="C3497">
        <f t="shared" si="109"/>
        <v>74.189173639099522</v>
      </c>
    </row>
    <row r="3498" spans="1:3" x14ac:dyDescent="0.25">
      <c r="A3498">
        <v>133.1</v>
      </c>
      <c r="B3498">
        <f t="shared" si="108"/>
        <v>0.486686256782491</v>
      </c>
      <c r="C3498">
        <f t="shared" si="109"/>
        <v>0.23686351254095278</v>
      </c>
    </row>
    <row r="3499" spans="1:3" x14ac:dyDescent="0.25">
      <c r="A3499">
        <v>114</v>
      </c>
      <c r="B3499">
        <f t="shared" si="108"/>
        <v>-18.613313743217503</v>
      </c>
      <c r="C3499">
        <f t="shared" si="109"/>
        <v>346.45544850344959</v>
      </c>
    </row>
    <row r="3500" spans="1:3" x14ac:dyDescent="0.25">
      <c r="A3500">
        <v>140</v>
      </c>
      <c r="B3500">
        <f t="shared" si="108"/>
        <v>7.3866862567824967</v>
      </c>
      <c r="C3500">
        <f t="shared" si="109"/>
        <v>54.563133856139416</v>
      </c>
    </row>
    <row r="3501" spans="1:3" x14ac:dyDescent="0.25">
      <c r="A3501">
        <v>160</v>
      </c>
      <c r="B3501">
        <f t="shared" si="108"/>
        <v>27.386686256782497</v>
      </c>
      <c r="C3501">
        <f t="shared" si="109"/>
        <v>750.03058412743928</v>
      </c>
    </row>
    <row r="3502" spans="1:3" x14ac:dyDescent="0.25">
      <c r="A3502">
        <v>122</v>
      </c>
      <c r="B3502">
        <f t="shared" si="108"/>
        <v>-10.613313743217503</v>
      </c>
      <c r="C3502">
        <f t="shared" si="109"/>
        <v>112.64242861196954</v>
      </c>
    </row>
    <row r="3503" spans="1:3" x14ac:dyDescent="0.25">
      <c r="A3503">
        <v>140</v>
      </c>
      <c r="B3503">
        <f t="shared" si="108"/>
        <v>7.3866862567824967</v>
      </c>
      <c r="C3503">
        <f t="shared" si="109"/>
        <v>54.563133856139416</v>
      </c>
    </row>
    <row r="3504" spans="1:3" x14ac:dyDescent="0.25">
      <c r="A3504">
        <v>160</v>
      </c>
      <c r="B3504">
        <f t="shared" si="108"/>
        <v>27.386686256782497</v>
      </c>
      <c r="C3504">
        <f t="shared" si="109"/>
        <v>750.03058412743928</v>
      </c>
    </row>
    <row r="3505" spans="1:3" x14ac:dyDescent="0.25">
      <c r="A3505">
        <v>130</v>
      </c>
      <c r="B3505">
        <f t="shared" si="108"/>
        <v>-2.6133137432175033</v>
      </c>
      <c r="C3505">
        <f t="shared" si="109"/>
        <v>6.8294087204894787</v>
      </c>
    </row>
    <row r="3506" spans="1:3" x14ac:dyDescent="0.25">
      <c r="A3506">
        <v>141</v>
      </c>
      <c r="B3506">
        <f t="shared" si="108"/>
        <v>8.3866862567824967</v>
      </c>
      <c r="C3506">
        <f t="shared" si="109"/>
        <v>70.336506369704409</v>
      </c>
    </row>
    <row r="3507" spans="1:3" x14ac:dyDescent="0.25">
      <c r="A3507">
        <v>127</v>
      </c>
      <c r="B3507">
        <f t="shared" si="108"/>
        <v>-5.6133137432175033</v>
      </c>
      <c r="C3507">
        <f t="shared" si="109"/>
        <v>31.509291179794499</v>
      </c>
    </row>
    <row r="3508" spans="1:3" x14ac:dyDescent="0.25">
      <c r="A3508">
        <v>126</v>
      </c>
      <c r="B3508">
        <f t="shared" si="108"/>
        <v>-6.6133137432175033</v>
      </c>
      <c r="C3508">
        <f t="shared" si="109"/>
        <v>43.735918666229509</v>
      </c>
    </row>
    <row r="3509" spans="1:3" x14ac:dyDescent="0.25">
      <c r="A3509">
        <v>131</v>
      </c>
      <c r="B3509">
        <f t="shared" si="108"/>
        <v>-1.6133137432175033</v>
      </c>
      <c r="C3509">
        <f t="shared" si="109"/>
        <v>2.602781234054472</v>
      </c>
    </row>
    <row r="3510" spans="1:3" x14ac:dyDescent="0.25">
      <c r="A3510">
        <v>130</v>
      </c>
      <c r="B3510">
        <f t="shared" si="108"/>
        <v>-2.6133137432175033</v>
      </c>
      <c r="C3510">
        <f t="shared" si="109"/>
        <v>6.8294087204894787</v>
      </c>
    </row>
    <row r="3511" spans="1:3" x14ac:dyDescent="0.25">
      <c r="A3511">
        <v>130</v>
      </c>
      <c r="B3511">
        <f t="shared" si="108"/>
        <v>-2.6133137432175033</v>
      </c>
      <c r="C3511">
        <f t="shared" si="109"/>
        <v>6.8294087204894787</v>
      </c>
    </row>
    <row r="3512" spans="1:3" x14ac:dyDescent="0.25">
      <c r="A3512">
        <v>140</v>
      </c>
      <c r="B3512">
        <f t="shared" si="108"/>
        <v>7.3866862567824967</v>
      </c>
      <c r="C3512">
        <f t="shared" si="109"/>
        <v>54.563133856139416</v>
      </c>
    </row>
    <row r="3513" spans="1:3" x14ac:dyDescent="0.25">
      <c r="A3513">
        <v>140</v>
      </c>
      <c r="B3513">
        <f t="shared" si="108"/>
        <v>7.3866862567824967</v>
      </c>
      <c r="C3513">
        <f t="shared" si="109"/>
        <v>54.563133856139416</v>
      </c>
    </row>
    <row r="3514" spans="1:3" x14ac:dyDescent="0.25">
      <c r="A3514">
        <v>140</v>
      </c>
      <c r="B3514">
        <f t="shared" si="108"/>
        <v>7.3866862567824967</v>
      </c>
      <c r="C3514">
        <f t="shared" si="109"/>
        <v>54.563133856139416</v>
      </c>
    </row>
    <row r="3515" spans="1:3" x14ac:dyDescent="0.25">
      <c r="A3515">
        <v>133.1</v>
      </c>
      <c r="B3515">
        <f t="shared" si="108"/>
        <v>0.486686256782491</v>
      </c>
      <c r="C3515">
        <f t="shared" si="109"/>
        <v>0.23686351254095278</v>
      </c>
    </row>
    <row r="3516" spans="1:3" x14ac:dyDescent="0.25">
      <c r="A3516">
        <v>120</v>
      </c>
      <c r="B3516">
        <f t="shared" si="108"/>
        <v>-12.613313743217503</v>
      </c>
      <c r="C3516">
        <f t="shared" si="109"/>
        <v>159.09568358483955</v>
      </c>
    </row>
    <row r="3517" spans="1:3" x14ac:dyDescent="0.25">
      <c r="A3517">
        <v>121</v>
      </c>
      <c r="B3517">
        <f t="shared" si="108"/>
        <v>-11.613313743217503</v>
      </c>
      <c r="C3517">
        <f t="shared" si="109"/>
        <v>134.86905609840454</v>
      </c>
    </row>
    <row r="3518" spans="1:3" x14ac:dyDescent="0.25">
      <c r="A3518">
        <v>123</v>
      </c>
      <c r="B3518">
        <f t="shared" si="108"/>
        <v>-9.6133137432175033</v>
      </c>
      <c r="C3518">
        <f t="shared" si="109"/>
        <v>92.415801125534529</v>
      </c>
    </row>
    <row r="3519" spans="1:3" x14ac:dyDescent="0.25">
      <c r="A3519">
        <v>136</v>
      </c>
      <c r="B3519">
        <f t="shared" si="108"/>
        <v>3.3866862567824967</v>
      </c>
      <c r="C3519">
        <f t="shared" si="109"/>
        <v>11.469643801879439</v>
      </c>
    </row>
    <row r="3520" spans="1:3" x14ac:dyDescent="0.25">
      <c r="A3520">
        <v>136</v>
      </c>
      <c r="B3520">
        <f t="shared" si="108"/>
        <v>3.3866862567824967</v>
      </c>
      <c r="C3520">
        <f t="shared" si="109"/>
        <v>11.469643801879439</v>
      </c>
    </row>
    <row r="3521" spans="1:3" x14ac:dyDescent="0.25">
      <c r="A3521">
        <v>120</v>
      </c>
      <c r="B3521">
        <f t="shared" si="108"/>
        <v>-12.613313743217503</v>
      </c>
      <c r="C3521">
        <f t="shared" si="109"/>
        <v>159.09568358483955</v>
      </c>
    </row>
    <row r="3522" spans="1:3" x14ac:dyDescent="0.25">
      <c r="A3522">
        <v>160</v>
      </c>
      <c r="B3522">
        <f t="shared" si="108"/>
        <v>27.386686256782497</v>
      </c>
      <c r="C3522">
        <f t="shared" si="109"/>
        <v>750.03058412743928</v>
      </c>
    </row>
    <row r="3523" spans="1:3" x14ac:dyDescent="0.25">
      <c r="A3523">
        <v>125</v>
      </c>
      <c r="B3523">
        <f t="shared" ref="B3523:B3586" si="110">A3523 -$H$2</f>
        <v>-7.6133137432175033</v>
      </c>
      <c r="C3523">
        <f t="shared" ref="C3523:C3586" si="111">B3523*B3523</f>
        <v>57.962546152664515</v>
      </c>
    </row>
    <row r="3524" spans="1:3" x14ac:dyDescent="0.25">
      <c r="A3524">
        <v>146</v>
      </c>
      <c r="B3524">
        <f t="shared" si="110"/>
        <v>13.386686256782497</v>
      </c>
      <c r="C3524">
        <f t="shared" si="111"/>
        <v>179.20336893752938</v>
      </c>
    </row>
    <row r="3525" spans="1:3" x14ac:dyDescent="0.25">
      <c r="A3525">
        <v>117</v>
      </c>
      <c r="B3525">
        <f t="shared" si="110"/>
        <v>-15.613313743217503</v>
      </c>
      <c r="C3525">
        <f t="shared" si="111"/>
        <v>243.77556604414457</v>
      </c>
    </row>
    <row r="3526" spans="1:3" x14ac:dyDescent="0.25">
      <c r="A3526">
        <v>150</v>
      </c>
      <c r="B3526">
        <f t="shared" si="110"/>
        <v>17.386686256782497</v>
      </c>
      <c r="C3526">
        <f t="shared" si="111"/>
        <v>302.29685899178935</v>
      </c>
    </row>
    <row r="3527" spans="1:3" x14ac:dyDescent="0.25">
      <c r="A3527">
        <v>140</v>
      </c>
      <c r="B3527">
        <f t="shared" si="110"/>
        <v>7.3866862567824967</v>
      </c>
      <c r="C3527">
        <f t="shared" si="111"/>
        <v>54.563133856139416</v>
      </c>
    </row>
    <row r="3528" spans="1:3" x14ac:dyDescent="0.25">
      <c r="A3528">
        <v>111</v>
      </c>
      <c r="B3528">
        <f t="shared" si="110"/>
        <v>-21.613313743217503</v>
      </c>
      <c r="C3528">
        <f t="shared" si="111"/>
        <v>467.13533096275461</v>
      </c>
    </row>
    <row r="3529" spans="1:3" x14ac:dyDescent="0.25">
      <c r="A3529">
        <v>120</v>
      </c>
      <c r="B3529">
        <f t="shared" si="110"/>
        <v>-12.613313743217503</v>
      </c>
      <c r="C3529">
        <f t="shared" si="111"/>
        <v>159.09568358483955</v>
      </c>
    </row>
    <row r="3530" spans="1:3" x14ac:dyDescent="0.25">
      <c r="A3530">
        <v>111</v>
      </c>
      <c r="B3530">
        <f t="shared" si="110"/>
        <v>-21.613313743217503</v>
      </c>
      <c r="C3530">
        <f t="shared" si="111"/>
        <v>467.13533096275461</v>
      </c>
    </row>
    <row r="3531" spans="1:3" x14ac:dyDescent="0.25">
      <c r="A3531">
        <v>118</v>
      </c>
      <c r="B3531">
        <f t="shared" si="110"/>
        <v>-14.613313743217503</v>
      </c>
      <c r="C3531">
        <f t="shared" si="111"/>
        <v>213.54893855770956</v>
      </c>
    </row>
    <row r="3532" spans="1:3" x14ac:dyDescent="0.25">
      <c r="A3532">
        <v>106</v>
      </c>
      <c r="B3532">
        <f t="shared" si="110"/>
        <v>-26.613313743217503</v>
      </c>
      <c r="C3532">
        <f t="shared" si="111"/>
        <v>708.26846839492964</v>
      </c>
    </row>
    <row r="3533" spans="1:3" x14ac:dyDescent="0.25">
      <c r="A3533">
        <v>120</v>
      </c>
      <c r="B3533">
        <f t="shared" si="110"/>
        <v>-12.613313743217503</v>
      </c>
      <c r="C3533">
        <f t="shared" si="111"/>
        <v>159.09568358483955</v>
      </c>
    </row>
    <row r="3534" spans="1:3" x14ac:dyDescent="0.25">
      <c r="A3534">
        <v>151</v>
      </c>
      <c r="B3534">
        <f t="shared" si="110"/>
        <v>18.386686256782497</v>
      </c>
      <c r="C3534">
        <f t="shared" si="111"/>
        <v>338.07023150535434</v>
      </c>
    </row>
    <row r="3535" spans="1:3" x14ac:dyDescent="0.25">
      <c r="A3535">
        <v>133.1</v>
      </c>
      <c r="B3535">
        <f t="shared" si="110"/>
        <v>0.486686256782491</v>
      </c>
      <c r="C3535">
        <f t="shared" si="111"/>
        <v>0.23686351254095278</v>
      </c>
    </row>
    <row r="3536" spans="1:3" x14ac:dyDescent="0.25">
      <c r="A3536">
        <v>120</v>
      </c>
      <c r="B3536">
        <f t="shared" si="110"/>
        <v>-12.613313743217503</v>
      </c>
      <c r="C3536">
        <f t="shared" si="111"/>
        <v>159.09568358483955</v>
      </c>
    </row>
    <row r="3537" spans="1:3" x14ac:dyDescent="0.25">
      <c r="A3537">
        <v>120</v>
      </c>
      <c r="B3537">
        <f t="shared" si="110"/>
        <v>-12.613313743217503</v>
      </c>
      <c r="C3537">
        <f t="shared" si="111"/>
        <v>159.09568358483955</v>
      </c>
    </row>
    <row r="3538" spans="1:3" x14ac:dyDescent="0.25">
      <c r="A3538">
        <v>110</v>
      </c>
      <c r="B3538">
        <f t="shared" si="110"/>
        <v>-22.613313743217503</v>
      </c>
      <c r="C3538">
        <f t="shared" si="111"/>
        <v>511.36195844918961</v>
      </c>
    </row>
    <row r="3539" spans="1:3" x14ac:dyDescent="0.25">
      <c r="A3539">
        <v>133.1</v>
      </c>
      <c r="B3539">
        <f t="shared" si="110"/>
        <v>0.486686256782491</v>
      </c>
      <c r="C3539">
        <f t="shared" si="111"/>
        <v>0.23686351254095278</v>
      </c>
    </row>
    <row r="3540" spans="1:3" x14ac:dyDescent="0.25">
      <c r="A3540">
        <v>118</v>
      </c>
      <c r="B3540">
        <f t="shared" si="110"/>
        <v>-14.613313743217503</v>
      </c>
      <c r="C3540">
        <f t="shared" si="111"/>
        <v>213.54893855770956</v>
      </c>
    </row>
    <row r="3541" spans="1:3" x14ac:dyDescent="0.25">
      <c r="A3541">
        <v>139</v>
      </c>
      <c r="B3541">
        <f t="shared" si="110"/>
        <v>6.3866862567824967</v>
      </c>
      <c r="C3541">
        <f t="shared" si="111"/>
        <v>40.789761342574423</v>
      </c>
    </row>
    <row r="3542" spans="1:3" x14ac:dyDescent="0.25">
      <c r="A3542">
        <v>130</v>
      </c>
      <c r="B3542">
        <f t="shared" si="110"/>
        <v>-2.6133137432175033</v>
      </c>
      <c r="C3542">
        <f t="shared" si="111"/>
        <v>6.8294087204894787</v>
      </c>
    </row>
    <row r="3543" spans="1:3" x14ac:dyDescent="0.25">
      <c r="A3543">
        <v>132</v>
      </c>
      <c r="B3543">
        <f t="shared" si="110"/>
        <v>-0.61331374321750332</v>
      </c>
      <c r="C3543">
        <f t="shared" si="111"/>
        <v>0.37615374761946557</v>
      </c>
    </row>
    <row r="3544" spans="1:3" x14ac:dyDescent="0.25">
      <c r="A3544">
        <v>100</v>
      </c>
      <c r="B3544">
        <f t="shared" si="110"/>
        <v>-32.613313743217503</v>
      </c>
      <c r="C3544">
        <f t="shared" si="111"/>
        <v>1063.6282333135396</v>
      </c>
    </row>
    <row r="3545" spans="1:3" x14ac:dyDescent="0.25">
      <c r="A3545">
        <v>120</v>
      </c>
      <c r="B3545">
        <f t="shared" si="110"/>
        <v>-12.613313743217503</v>
      </c>
      <c r="C3545">
        <f t="shared" si="111"/>
        <v>159.09568358483955</v>
      </c>
    </row>
    <row r="3546" spans="1:3" x14ac:dyDescent="0.25">
      <c r="A3546">
        <v>133.1</v>
      </c>
      <c r="B3546">
        <f t="shared" si="110"/>
        <v>0.486686256782491</v>
      </c>
      <c r="C3546">
        <f t="shared" si="111"/>
        <v>0.23686351254095278</v>
      </c>
    </row>
    <row r="3547" spans="1:3" x14ac:dyDescent="0.25">
      <c r="A3547">
        <v>156</v>
      </c>
      <c r="B3547">
        <f t="shared" si="110"/>
        <v>23.386686256782497</v>
      </c>
      <c r="C3547">
        <f t="shared" si="111"/>
        <v>546.93709407317931</v>
      </c>
    </row>
    <row r="3548" spans="1:3" x14ac:dyDescent="0.25">
      <c r="A3548">
        <v>143</v>
      </c>
      <c r="B3548">
        <f t="shared" si="110"/>
        <v>10.386686256782497</v>
      </c>
      <c r="C3548">
        <f t="shared" si="111"/>
        <v>107.8832513968344</v>
      </c>
    </row>
    <row r="3549" spans="1:3" x14ac:dyDescent="0.25">
      <c r="A3549">
        <v>133.1</v>
      </c>
      <c r="B3549">
        <f t="shared" si="110"/>
        <v>0.486686256782491</v>
      </c>
      <c r="C3549">
        <f t="shared" si="111"/>
        <v>0.23686351254095278</v>
      </c>
    </row>
    <row r="3550" spans="1:3" x14ac:dyDescent="0.25">
      <c r="A3550">
        <v>140</v>
      </c>
      <c r="B3550">
        <f t="shared" si="110"/>
        <v>7.3866862567824967</v>
      </c>
      <c r="C3550">
        <f t="shared" si="111"/>
        <v>54.563133856139416</v>
      </c>
    </row>
    <row r="3551" spans="1:3" x14ac:dyDescent="0.25">
      <c r="A3551">
        <v>127</v>
      </c>
      <c r="B3551">
        <f t="shared" si="110"/>
        <v>-5.6133137432175033</v>
      </c>
      <c r="C3551">
        <f t="shared" si="111"/>
        <v>31.509291179794499</v>
      </c>
    </row>
    <row r="3552" spans="1:3" x14ac:dyDescent="0.25">
      <c r="A3552">
        <v>135</v>
      </c>
      <c r="B3552">
        <f t="shared" si="110"/>
        <v>2.3866862567824967</v>
      </c>
      <c r="C3552">
        <f t="shared" si="111"/>
        <v>5.6962712883144455</v>
      </c>
    </row>
    <row r="3553" spans="1:3" x14ac:dyDescent="0.25">
      <c r="A3553">
        <v>133.1</v>
      </c>
      <c r="B3553">
        <f t="shared" si="110"/>
        <v>0.486686256782491</v>
      </c>
      <c r="C3553">
        <f t="shared" si="111"/>
        <v>0.23686351254095278</v>
      </c>
    </row>
    <row r="3554" spans="1:3" x14ac:dyDescent="0.25">
      <c r="A3554">
        <v>120</v>
      </c>
      <c r="B3554">
        <f t="shared" si="110"/>
        <v>-12.613313743217503</v>
      </c>
      <c r="C3554">
        <f t="shared" si="111"/>
        <v>159.09568358483955</v>
      </c>
    </row>
    <row r="3555" spans="1:3" x14ac:dyDescent="0.25">
      <c r="A3555">
        <v>150</v>
      </c>
      <c r="B3555">
        <f t="shared" si="110"/>
        <v>17.386686256782497</v>
      </c>
      <c r="C3555">
        <f t="shared" si="111"/>
        <v>302.29685899178935</v>
      </c>
    </row>
    <row r="3556" spans="1:3" x14ac:dyDescent="0.25">
      <c r="A3556">
        <v>123</v>
      </c>
      <c r="B3556">
        <f t="shared" si="110"/>
        <v>-9.6133137432175033</v>
      </c>
      <c r="C3556">
        <f t="shared" si="111"/>
        <v>92.415801125534529</v>
      </c>
    </row>
    <row r="3557" spans="1:3" x14ac:dyDescent="0.25">
      <c r="A3557">
        <v>150</v>
      </c>
      <c r="B3557">
        <f t="shared" si="110"/>
        <v>17.386686256782497</v>
      </c>
      <c r="C3557">
        <f t="shared" si="111"/>
        <v>302.29685899178935</v>
      </c>
    </row>
    <row r="3558" spans="1:3" x14ac:dyDescent="0.25">
      <c r="A3558">
        <v>133.1</v>
      </c>
      <c r="B3558">
        <f t="shared" si="110"/>
        <v>0.486686256782491</v>
      </c>
      <c r="C3558">
        <f t="shared" si="111"/>
        <v>0.23686351254095278</v>
      </c>
    </row>
    <row r="3559" spans="1:3" x14ac:dyDescent="0.25">
      <c r="A3559">
        <v>130</v>
      </c>
      <c r="B3559">
        <f t="shared" si="110"/>
        <v>-2.6133137432175033</v>
      </c>
      <c r="C3559">
        <f t="shared" si="111"/>
        <v>6.8294087204894787</v>
      </c>
    </row>
    <row r="3560" spans="1:3" x14ac:dyDescent="0.25">
      <c r="A3560">
        <v>140</v>
      </c>
      <c r="B3560">
        <f t="shared" si="110"/>
        <v>7.3866862567824967</v>
      </c>
      <c r="C3560">
        <f t="shared" si="111"/>
        <v>54.563133856139416</v>
      </c>
    </row>
    <row r="3561" spans="1:3" x14ac:dyDescent="0.25">
      <c r="A3561">
        <v>141</v>
      </c>
      <c r="B3561">
        <f t="shared" si="110"/>
        <v>8.3866862567824967</v>
      </c>
      <c r="C3561">
        <f t="shared" si="111"/>
        <v>70.336506369704409</v>
      </c>
    </row>
    <row r="3562" spans="1:3" x14ac:dyDescent="0.25">
      <c r="A3562">
        <v>133.1</v>
      </c>
      <c r="B3562">
        <f t="shared" si="110"/>
        <v>0.486686256782491</v>
      </c>
      <c r="C3562">
        <f t="shared" si="111"/>
        <v>0.23686351254095278</v>
      </c>
    </row>
    <row r="3563" spans="1:3" x14ac:dyDescent="0.25">
      <c r="A3563">
        <v>146</v>
      </c>
      <c r="B3563">
        <f t="shared" si="110"/>
        <v>13.386686256782497</v>
      </c>
      <c r="C3563">
        <f t="shared" si="111"/>
        <v>179.20336893752938</v>
      </c>
    </row>
    <row r="3564" spans="1:3" x14ac:dyDescent="0.25">
      <c r="A3564">
        <v>133.1</v>
      </c>
      <c r="B3564">
        <f t="shared" si="110"/>
        <v>0.486686256782491</v>
      </c>
      <c r="C3564">
        <f t="shared" si="111"/>
        <v>0.23686351254095278</v>
      </c>
    </row>
    <row r="3565" spans="1:3" x14ac:dyDescent="0.25">
      <c r="A3565">
        <v>160</v>
      </c>
      <c r="B3565">
        <f t="shared" si="110"/>
        <v>27.386686256782497</v>
      </c>
      <c r="C3565">
        <f t="shared" si="111"/>
        <v>750.03058412743928</v>
      </c>
    </row>
    <row r="3566" spans="1:3" x14ac:dyDescent="0.25">
      <c r="A3566">
        <v>130</v>
      </c>
      <c r="B3566">
        <f t="shared" si="110"/>
        <v>-2.6133137432175033</v>
      </c>
      <c r="C3566">
        <f t="shared" si="111"/>
        <v>6.8294087204894787</v>
      </c>
    </row>
    <row r="3567" spans="1:3" x14ac:dyDescent="0.25">
      <c r="A3567">
        <v>160</v>
      </c>
      <c r="B3567">
        <f t="shared" si="110"/>
        <v>27.386686256782497</v>
      </c>
      <c r="C3567">
        <f t="shared" si="111"/>
        <v>750.03058412743928</v>
      </c>
    </row>
    <row r="3568" spans="1:3" x14ac:dyDescent="0.25">
      <c r="A3568">
        <v>140</v>
      </c>
      <c r="B3568">
        <f t="shared" si="110"/>
        <v>7.3866862567824967</v>
      </c>
      <c r="C3568">
        <f t="shared" si="111"/>
        <v>54.563133856139416</v>
      </c>
    </row>
    <row r="3569" spans="1:3" x14ac:dyDescent="0.25">
      <c r="A3569">
        <v>126</v>
      </c>
      <c r="B3569">
        <f t="shared" si="110"/>
        <v>-6.6133137432175033</v>
      </c>
      <c r="C3569">
        <f t="shared" si="111"/>
        <v>43.735918666229509</v>
      </c>
    </row>
    <row r="3570" spans="1:3" x14ac:dyDescent="0.25">
      <c r="A3570">
        <v>118</v>
      </c>
      <c r="B3570">
        <f t="shared" si="110"/>
        <v>-14.613313743217503</v>
      </c>
      <c r="C3570">
        <f t="shared" si="111"/>
        <v>213.54893855770956</v>
      </c>
    </row>
    <row r="3571" spans="1:3" x14ac:dyDescent="0.25">
      <c r="A3571">
        <v>133.1</v>
      </c>
      <c r="B3571">
        <f t="shared" si="110"/>
        <v>0.486686256782491</v>
      </c>
      <c r="C3571">
        <f t="shared" si="111"/>
        <v>0.23686351254095278</v>
      </c>
    </row>
    <row r="3572" spans="1:3" x14ac:dyDescent="0.25">
      <c r="A3572">
        <v>121</v>
      </c>
      <c r="B3572">
        <f t="shared" si="110"/>
        <v>-11.613313743217503</v>
      </c>
      <c r="C3572">
        <f t="shared" si="111"/>
        <v>134.86905609840454</v>
      </c>
    </row>
    <row r="3573" spans="1:3" x14ac:dyDescent="0.25">
      <c r="A3573">
        <v>148</v>
      </c>
      <c r="B3573">
        <f t="shared" si="110"/>
        <v>15.386686256782497</v>
      </c>
      <c r="C3573">
        <f t="shared" si="111"/>
        <v>236.75011396465936</v>
      </c>
    </row>
    <row r="3574" spans="1:3" x14ac:dyDescent="0.25">
      <c r="A3574">
        <v>133.1</v>
      </c>
      <c r="B3574">
        <f t="shared" si="110"/>
        <v>0.486686256782491</v>
      </c>
      <c r="C3574">
        <f t="shared" si="111"/>
        <v>0.23686351254095278</v>
      </c>
    </row>
    <row r="3575" spans="1:3" x14ac:dyDescent="0.25">
      <c r="A3575">
        <v>140</v>
      </c>
      <c r="B3575">
        <f t="shared" si="110"/>
        <v>7.3866862567824967</v>
      </c>
      <c r="C3575">
        <f t="shared" si="111"/>
        <v>54.563133856139416</v>
      </c>
    </row>
    <row r="3576" spans="1:3" x14ac:dyDescent="0.25">
      <c r="A3576">
        <v>132</v>
      </c>
      <c r="B3576">
        <f t="shared" si="110"/>
        <v>-0.61331374321750332</v>
      </c>
      <c r="C3576">
        <f t="shared" si="111"/>
        <v>0.37615374761946557</v>
      </c>
    </row>
    <row r="3577" spans="1:3" x14ac:dyDescent="0.25">
      <c r="A3577">
        <v>140</v>
      </c>
      <c r="B3577">
        <f t="shared" si="110"/>
        <v>7.3866862567824967</v>
      </c>
      <c r="C3577">
        <f t="shared" si="111"/>
        <v>54.563133856139416</v>
      </c>
    </row>
    <row r="3578" spans="1:3" x14ac:dyDescent="0.25">
      <c r="A3578">
        <v>112</v>
      </c>
      <c r="B3578">
        <f t="shared" si="110"/>
        <v>-20.613313743217503</v>
      </c>
      <c r="C3578">
        <f t="shared" si="111"/>
        <v>424.9087034763196</v>
      </c>
    </row>
    <row r="3579" spans="1:3" x14ac:dyDescent="0.25">
      <c r="A3579">
        <v>100</v>
      </c>
      <c r="B3579">
        <f t="shared" si="110"/>
        <v>-32.613313743217503</v>
      </c>
      <c r="C3579">
        <f t="shared" si="111"/>
        <v>1063.6282333135396</v>
      </c>
    </row>
    <row r="3580" spans="1:3" x14ac:dyDescent="0.25">
      <c r="A3580">
        <v>126</v>
      </c>
      <c r="B3580">
        <f t="shared" si="110"/>
        <v>-6.6133137432175033</v>
      </c>
      <c r="C3580">
        <f t="shared" si="111"/>
        <v>43.735918666229509</v>
      </c>
    </row>
    <row r="3581" spans="1:3" x14ac:dyDescent="0.25">
      <c r="A3581">
        <v>150</v>
      </c>
      <c r="B3581">
        <f t="shared" si="110"/>
        <v>17.386686256782497</v>
      </c>
      <c r="C3581">
        <f t="shared" si="111"/>
        <v>302.29685899178935</v>
      </c>
    </row>
    <row r="3582" spans="1:3" x14ac:dyDescent="0.25">
      <c r="A3582">
        <v>150</v>
      </c>
      <c r="B3582">
        <f t="shared" si="110"/>
        <v>17.386686256782497</v>
      </c>
      <c r="C3582">
        <f t="shared" si="111"/>
        <v>302.29685899178935</v>
      </c>
    </row>
    <row r="3583" spans="1:3" x14ac:dyDescent="0.25">
      <c r="A3583">
        <v>144</v>
      </c>
      <c r="B3583">
        <f t="shared" si="110"/>
        <v>11.386686256782497</v>
      </c>
      <c r="C3583">
        <f t="shared" si="111"/>
        <v>129.65662391039939</v>
      </c>
    </row>
    <row r="3584" spans="1:3" x14ac:dyDescent="0.25">
      <c r="A3584">
        <v>133.1</v>
      </c>
      <c r="B3584">
        <f t="shared" si="110"/>
        <v>0.486686256782491</v>
      </c>
      <c r="C3584">
        <f t="shared" si="111"/>
        <v>0.23686351254095278</v>
      </c>
    </row>
    <row r="3585" spans="1:3" x14ac:dyDescent="0.25">
      <c r="A3585">
        <v>120</v>
      </c>
      <c r="B3585">
        <f t="shared" si="110"/>
        <v>-12.613313743217503</v>
      </c>
      <c r="C3585">
        <f t="shared" si="111"/>
        <v>159.09568358483955</v>
      </c>
    </row>
    <row r="3586" spans="1:3" x14ac:dyDescent="0.25">
      <c r="A3586">
        <v>133.1</v>
      </c>
      <c r="B3586">
        <f t="shared" si="110"/>
        <v>0.486686256782491</v>
      </c>
      <c r="C3586">
        <f t="shared" si="111"/>
        <v>0.23686351254095278</v>
      </c>
    </row>
    <row r="3587" spans="1:3" x14ac:dyDescent="0.25">
      <c r="A3587">
        <v>133.1</v>
      </c>
      <c r="B3587">
        <f t="shared" ref="B3587:B3650" si="112">A3587 -$H$2</f>
        <v>0.486686256782491</v>
      </c>
      <c r="C3587">
        <f t="shared" ref="C3587:C3650" si="113">B3587*B3587</f>
        <v>0.23686351254095278</v>
      </c>
    </row>
    <row r="3588" spans="1:3" x14ac:dyDescent="0.25">
      <c r="A3588">
        <v>130</v>
      </c>
      <c r="B3588">
        <f t="shared" si="112"/>
        <v>-2.6133137432175033</v>
      </c>
      <c r="C3588">
        <f t="shared" si="113"/>
        <v>6.8294087204894787</v>
      </c>
    </row>
    <row r="3589" spans="1:3" x14ac:dyDescent="0.25">
      <c r="A3589">
        <v>133</v>
      </c>
      <c r="B3589">
        <f t="shared" si="112"/>
        <v>0.38668625678249668</v>
      </c>
      <c r="C3589">
        <f t="shared" si="113"/>
        <v>0.14952626118445897</v>
      </c>
    </row>
    <row r="3590" spans="1:3" x14ac:dyDescent="0.25">
      <c r="A3590">
        <v>124</v>
      </c>
      <c r="B3590">
        <f t="shared" si="112"/>
        <v>-8.6133137432175033</v>
      </c>
      <c r="C3590">
        <f t="shared" si="113"/>
        <v>74.189173639099522</v>
      </c>
    </row>
    <row r="3591" spans="1:3" x14ac:dyDescent="0.25">
      <c r="A3591">
        <v>130</v>
      </c>
      <c r="B3591">
        <f t="shared" si="112"/>
        <v>-2.6133137432175033</v>
      </c>
      <c r="C3591">
        <f t="shared" si="113"/>
        <v>6.8294087204894787</v>
      </c>
    </row>
    <row r="3592" spans="1:3" x14ac:dyDescent="0.25">
      <c r="A3592">
        <v>124</v>
      </c>
      <c r="B3592">
        <f t="shared" si="112"/>
        <v>-8.6133137432175033</v>
      </c>
      <c r="C3592">
        <f t="shared" si="113"/>
        <v>74.189173639099522</v>
      </c>
    </row>
    <row r="3593" spans="1:3" x14ac:dyDescent="0.25">
      <c r="A3593">
        <v>132</v>
      </c>
      <c r="B3593">
        <f t="shared" si="112"/>
        <v>-0.61331374321750332</v>
      </c>
      <c r="C3593">
        <f t="shared" si="113"/>
        <v>0.37615374761946557</v>
      </c>
    </row>
    <row r="3594" spans="1:3" x14ac:dyDescent="0.25">
      <c r="A3594">
        <v>110</v>
      </c>
      <c r="B3594">
        <f t="shared" si="112"/>
        <v>-22.613313743217503</v>
      </c>
      <c r="C3594">
        <f t="shared" si="113"/>
        <v>511.36195844918961</v>
      </c>
    </row>
    <row r="3595" spans="1:3" x14ac:dyDescent="0.25">
      <c r="A3595">
        <v>127</v>
      </c>
      <c r="B3595">
        <f t="shared" si="112"/>
        <v>-5.6133137432175033</v>
      </c>
      <c r="C3595">
        <f t="shared" si="113"/>
        <v>31.509291179794499</v>
      </c>
    </row>
    <row r="3596" spans="1:3" x14ac:dyDescent="0.25">
      <c r="A3596">
        <v>130</v>
      </c>
      <c r="B3596">
        <f t="shared" si="112"/>
        <v>-2.6133137432175033</v>
      </c>
      <c r="C3596">
        <f t="shared" si="113"/>
        <v>6.8294087204894787</v>
      </c>
    </row>
    <row r="3597" spans="1:3" x14ac:dyDescent="0.25">
      <c r="A3597">
        <v>140</v>
      </c>
      <c r="B3597">
        <f t="shared" si="112"/>
        <v>7.3866862567824967</v>
      </c>
      <c r="C3597">
        <f t="shared" si="113"/>
        <v>54.563133856139416</v>
      </c>
    </row>
    <row r="3598" spans="1:3" x14ac:dyDescent="0.25">
      <c r="A3598">
        <v>150</v>
      </c>
      <c r="B3598">
        <f t="shared" si="112"/>
        <v>17.386686256782497</v>
      </c>
      <c r="C3598">
        <f t="shared" si="113"/>
        <v>302.29685899178935</v>
      </c>
    </row>
    <row r="3599" spans="1:3" x14ac:dyDescent="0.25">
      <c r="A3599">
        <v>133</v>
      </c>
      <c r="B3599">
        <f t="shared" si="112"/>
        <v>0.38668625678249668</v>
      </c>
      <c r="C3599">
        <f t="shared" si="113"/>
        <v>0.14952626118445897</v>
      </c>
    </row>
    <row r="3600" spans="1:3" x14ac:dyDescent="0.25">
      <c r="A3600">
        <v>109</v>
      </c>
      <c r="B3600">
        <f t="shared" si="112"/>
        <v>-23.613313743217503</v>
      </c>
      <c r="C3600">
        <f t="shared" si="113"/>
        <v>557.58858593562456</v>
      </c>
    </row>
    <row r="3601" spans="1:3" x14ac:dyDescent="0.25">
      <c r="A3601">
        <v>133.1</v>
      </c>
      <c r="B3601">
        <f t="shared" si="112"/>
        <v>0.486686256782491</v>
      </c>
      <c r="C3601">
        <f t="shared" si="113"/>
        <v>0.23686351254095278</v>
      </c>
    </row>
    <row r="3602" spans="1:3" x14ac:dyDescent="0.25">
      <c r="A3602">
        <v>133</v>
      </c>
      <c r="B3602">
        <f t="shared" si="112"/>
        <v>0.38668625678249668</v>
      </c>
      <c r="C3602">
        <f t="shared" si="113"/>
        <v>0.14952626118445897</v>
      </c>
    </row>
    <row r="3603" spans="1:3" x14ac:dyDescent="0.25">
      <c r="A3603">
        <v>134</v>
      </c>
      <c r="B3603">
        <f t="shared" si="112"/>
        <v>1.3866862567824967</v>
      </c>
      <c r="C3603">
        <f t="shared" si="113"/>
        <v>1.9228987747494524</v>
      </c>
    </row>
    <row r="3604" spans="1:3" x14ac:dyDescent="0.25">
      <c r="A3604">
        <v>125</v>
      </c>
      <c r="B3604">
        <f t="shared" si="112"/>
        <v>-7.6133137432175033</v>
      </c>
      <c r="C3604">
        <f t="shared" si="113"/>
        <v>57.962546152664515</v>
      </c>
    </row>
    <row r="3605" spans="1:3" x14ac:dyDescent="0.25">
      <c r="A3605">
        <v>135</v>
      </c>
      <c r="B3605">
        <f t="shared" si="112"/>
        <v>2.3866862567824967</v>
      </c>
      <c r="C3605">
        <f t="shared" si="113"/>
        <v>5.6962712883144455</v>
      </c>
    </row>
    <row r="3606" spans="1:3" x14ac:dyDescent="0.25">
      <c r="A3606">
        <v>132</v>
      </c>
      <c r="B3606">
        <f t="shared" si="112"/>
        <v>-0.61331374321750332</v>
      </c>
      <c r="C3606">
        <f t="shared" si="113"/>
        <v>0.37615374761946557</v>
      </c>
    </row>
    <row r="3607" spans="1:3" x14ac:dyDescent="0.25">
      <c r="A3607">
        <v>135</v>
      </c>
      <c r="B3607">
        <f t="shared" si="112"/>
        <v>2.3866862567824967</v>
      </c>
      <c r="C3607">
        <f t="shared" si="113"/>
        <v>5.6962712883144455</v>
      </c>
    </row>
    <row r="3608" spans="1:3" x14ac:dyDescent="0.25">
      <c r="A3608">
        <v>100</v>
      </c>
      <c r="B3608">
        <f t="shared" si="112"/>
        <v>-32.613313743217503</v>
      </c>
      <c r="C3608">
        <f t="shared" si="113"/>
        <v>1063.6282333135396</v>
      </c>
    </row>
    <row r="3609" spans="1:3" x14ac:dyDescent="0.25">
      <c r="A3609">
        <v>144</v>
      </c>
      <c r="B3609">
        <f t="shared" si="112"/>
        <v>11.386686256782497</v>
      </c>
      <c r="C3609">
        <f t="shared" si="113"/>
        <v>129.65662391039939</v>
      </c>
    </row>
    <row r="3610" spans="1:3" x14ac:dyDescent="0.25">
      <c r="A3610">
        <v>125</v>
      </c>
      <c r="B3610">
        <f t="shared" si="112"/>
        <v>-7.6133137432175033</v>
      </c>
      <c r="C3610">
        <f t="shared" si="113"/>
        <v>57.962546152664515</v>
      </c>
    </row>
    <row r="3611" spans="1:3" x14ac:dyDescent="0.25">
      <c r="A3611">
        <v>133.1</v>
      </c>
      <c r="B3611">
        <f t="shared" si="112"/>
        <v>0.486686256782491</v>
      </c>
      <c r="C3611">
        <f t="shared" si="113"/>
        <v>0.23686351254095278</v>
      </c>
    </row>
    <row r="3612" spans="1:3" x14ac:dyDescent="0.25">
      <c r="A3612">
        <v>130</v>
      </c>
      <c r="B3612">
        <f t="shared" si="112"/>
        <v>-2.6133137432175033</v>
      </c>
      <c r="C3612">
        <f t="shared" si="113"/>
        <v>6.8294087204894787</v>
      </c>
    </row>
    <row r="3613" spans="1:3" x14ac:dyDescent="0.25">
      <c r="A3613">
        <v>117</v>
      </c>
      <c r="B3613">
        <f t="shared" si="112"/>
        <v>-15.613313743217503</v>
      </c>
      <c r="C3613">
        <f t="shared" si="113"/>
        <v>243.77556604414457</v>
      </c>
    </row>
    <row r="3614" spans="1:3" x14ac:dyDescent="0.25">
      <c r="A3614">
        <v>140</v>
      </c>
      <c r="B3614">
        <f t="shared" si="112"/>
        <v>7.3866862567824967</v>
      </c>
      <c r="C3614">
        <f t="shared" si="113"/>
        <v>54.563133856139416</v>
      </c>
    </row>
    <row r="3615" spans="1:3" x14ac:dyDescent="0.25">
      <c r="A3615">
        <v>132</v>
      </c>
      <c r="B3615">
        <f t="shared" si="112"/>
        <v>-0.61331374321750332</v>
      </c>
      <c r="C3615">
        <f t="shared" si="113"/>
        <v>0.37615374761946557</v>
      </c>
    </row>
    <row r="3616" spans="1:3" x14ac:dyDescent="0.25">
      <c r="A3616">
        <v>133.1</v>
      </c>
      <c r="B3616">
        <f t="shared" si="112"/>
        <v>0.486686256782491</v>
      </c>
      <c r="C3616">
        <f t="shared" si="113"/>
        <v>0.23686351254095278</v>
      </c>
    </row>
    <row r="3617" spans="1:3" x14ac:dyDescent="0.25">
      <c r="A3617">
        <v>132</v>
      </c>
      <c r="B3617">
        <f t="shared" si="112"/>
        <v>-0.61331374321750332</v>
      </c>
      <c r="C3617">
        <f t="shared" si="113"/>
        <v>0.37615374761946557</v>
      </c>
    </row>
    <row r="3618" spans="1:3" x14ac:dyDescent="0.25">
      <c r="A3618">
        <v>148</v>
      </c>
      <c r="B3618">
        <f t="shared" si="112"/>
        <v>15.386686256782497</v>
      </c>
      <c r="C3618">
        <f t="shared" si="113"/>
        <v>236.75011396465936</v>
      </c>
    </row>
    <row r="3619" spans="1:3" x14ac:dyDescent="0.25">
      <c r="A3619">
        <v>133</v>
      </c>
      <c r="B3619">
        <f t="shared" si="112"/>
        <v>0.38668625678249668</v>
      </c>
      <c r="C3619">
        <f t="shared" si="113"/>
        <v>0.14952626118445897</v>
      </c>
    </row>
    <row r="3620" spans="1:3" x14ac:dyDescent="0.25">
      <c r="A3620">
        <v>143</v>
      </c>
      <c r="B3620">
        <f t="shared" si="112"/>
        <v>10.386686256782497</v>
      </c>
      <c r="C3620">
        <f t="shared" si="113"/>
        <v>107.8832513968344</v>
      </c>
    </row>
    <row r="3621" spans="1:3" x14ac:dyDescent="0.25">
      <c r="A3621">
        <v>143</v>
      </c>
      <c r="B3621">
        <f t="shared" si="112"/>
        <v>10.386686256782497</v>
      </c>
      <c r="C3621">
        <f t="shared" si="113"/>
        <v>107.8832513968344</v>
      </c>
    </row>
    <row r="3622" spans="1:3" x14ac:dyDescent="0.25">
      <c r="A3622">
        <v>133.1</v>
      </c>
      <c r="B3622">
        <f t="shared" si="112"/>
        <v>0.486686256782491</v>
      </c>
      <c r="C3622">
        <f t="shared" si="113"/>
        <v>0.23686351254095278</v>
      </c>
    </row>
    <row r="3623" spans="1:3" x14ac:dyDescent="0.25">
      <c r="A3623">
        <v>141</v>
      </c>
      <c r="B3623">
        <f t="shared" si="112"/>
        <v>8.3866862567824967</v>
      </c>
      <c r="C3623">
        <f t="shared" si="113"/>
        <v>70.336506369704409</v>
      </c>
    </row>
    <row r="3624" spans="1:3" x14ac:dyDescent="0.25">
      <c r="A3624">
        <v>140</v>
      </c>
      <c r="B3624">
        <f t="shared" si="112"/>
        <v>7.3866862567824967</v>
      </c>
      <c r="C3624">
        <f t="shared" si="113"/>
        <v>54.563133856139416</v>
      </c>
    </row>
    <row r="3625" spans="1:3" x14ac:dyDescent="0.25">
      <c r="A3625">
        <v>134</v>
      </c>
      <c r="B3625">
        <f t="shared" si="112"/>
        <v>1.3866862567824967</v>
      </c>
      <c r="C3625">
        <f t="shared" si="113"/>
        <v>1.9228987747494524</v>
      </c>
    </row>
    <row r="3626" spans="1:3" x14ac:dyDescent="0.25">
      <c r="A3626">
        <v>118</v>
      </c>
      <c r="B3626">
        <f t="shared" si="112"/>
        <v>-14.613313743217503</v>
      </c>
      <c r="C3626">
        <f t="shared" si="113"/>
        <v>213.54893855770956</v>
      </c>
    </row>
    <row r="3627" spans="1:3" x14ac:dyDescent="0.25">
      <c r="A3627">
        <v>135</v>
      </c>
      <c r="B3627">
        <f t="shared" si="112"/>
        <v>2.3866862567824967</v>
      </c>
      <c r="C3627">
        <f t="shared" si="113"/>
        <v>5.6962712883144455</v>
      </c>
    </row>
    <row r="3628" spans="1:3" x14ac:dyDescent="0.25">
      <c r="A3628">
        <v>119</v>
      </c>
      <c r="B3628">
        <f t="shared" si="112"/>
        <v>-13.613313743217503</v>
      </c>
      <c r="C3628">
        <f t="shared" si="113"/>
        <v>185.32231107127456</v>
      </c>
    </row>
    <row r="3629" spans="1:3" x14ac:dyDescent="0.25">
      <c r="A3629">
        <v>145</v>
      </c>
      <c r="B3629">
        <f t="shared" si="112"/>
        <v>12.386686256782497</v>
      </c>
      <c r="C3629">
        <f t="shared" si="113"/>
        <v>153.42999642396438</v>
      </c>
    </row>
    <row r="3630" spans="1:3" x14ac:dyDescent="0.25">
      <c r="A3630">
        <v>143</v>
      </c>
      <c r="B3630">
        <f t="shared" si="112"/>
        <v>10.386686256782497</v>
      </c>
      <c r="C3630">
        <f t="shared" si="113"/>
        <v>107.8832513968344</v>
      </c>
    </row>
    <row r="3631" spans="1:3" x14ac:dyDescent="0.25">
      <c r="A3631">
        <v>123</v>
      </c>
      <c r="B3631">
        <f t="shared" si="112"/>
        <v>-9.6133137432175033</v>
      </c>
      <c r="C3631">
        <f t="shared" si="113"/>
        <v>92.415801125534529</v>
      </c>
    </row>
    <row r="3632" spans="1:3" x14ac:dyDescent="0.25">
      <c r="A3632">
        <v>108</v>
      </c>
      <c r="B3632">
        <f t="shared" si="112"/>
        <v>-24.613313743217503</v>
      </c>
      <c r="C3632">
        <f t="shared" si="113"/>
        <v>605.81521342205963</v>
      </c>
    </row>
    <row r="3633" spans="1:3" x14ac:dyDescent="0.25">
      <c r="A3633">
        <v>117</v>
      </c>
      <c r="B3633">
        <f t="shared" si="112"/>
        <v>-15.613313743217503</v>
      </c>
      <c r="C3633">
        <f t="shared" si="113"/>
        <v>243.77556604414457</v>
      </c>
    </row>
    <row r="3634" spans="1:3" x14ac:dyDescent="0.25">
      <c r="A3634">
        <v>140</v>
      </c>
      <c r="B3634">
        <f t="shared" si="112"/>
        <v>7.3866862567824967</v>
      </c>
      <c r="C3634">
        <f t="shared" si="113"/>
        <v>54.563133856139416</v>
      </c>
    </row>
    <row r="3635" spans="1:3" x14ac:dyDescent="0.25">
      <c r="A3635">
        <v>170</v>
      </c>
      <c r="B3635">
        <f t="shared" si="112"/>
        <v>37.386686256782497</v>
      </c>
      <c r="C3635">
        <f t="shared" si="113"/>
        <v>1397.7643092630892</v>
      </c>
    </row>
    <row r="3636" spans="1:3" x14ac:dyDescent="0.25">
      <c r="A3636">
        <v>157</v>
      </c>
      <c r="B3636">
        <f t="shared" si="112"/>
        <v>24.386686256782497</v>
      </c>
      <c r="C3636">
        <f t="shared" si="113"/>
        <v>594.71046658674425</v>
      </c>
    </row>
    <row r="3637" spans="1:3" x14ac:dyDescent="0.25">
      <c r="A3637">
        <v>141</v>
      </c>
      <c r="B3637">
        <f t="shared" si="112"/>
        <v>8.3866862567824967</v>
      </c>
      <c r="C3637">
        <f t="shared" si="113"/>
        <v>70.336506369704409</v>
      </c>
    </row>
    <row r="3638" spans="1:3" x14ac:dyDescent="0.25">
      <c r="A3638">
        <v>125</v>
      </c>
      <c r="B3638">
        <f t="shared" si="112"/>
        <v>-7.6133137432175033</v>
      </c>
      <c r="C3638">
        <f t="shared" si="113"/>
        <v>57.962546152664515</v>
      </c>
    </row>
    <row r="3639" spans="1:3" x14ac:dyDescent="0.25">
      <c r="A3639">
        <v>133.1</v>
      </c>
      <c r="B3639">
        <f t="shared" si="112"/>
        <v>0.486686256782491</v>
      </c>
      <c r="C3639">
        <f t="shared" si="113"/>
        <v>0.23686351254095278</v>
      </c>
    </row>
    <row r="3640" spans="1:3" x14ac:dyDescent="0.25">
      <c r="A3640">
        <v>143</v>
      </c>
      <c r="B3640">
        <f t="shared" si="112"/>
        <v>10.386686256782497</v>
      </c>
      <c r="C3640">
        <f t="shared" si="113"/>
        <v>107.8832513968344</v>
      </c>
    </row>
    <row r="3641" spans="1:3" x14ac:dyDescent="0.25">
      <c r="A3641">
        <v>142</v>
      </c>
      <c r="B3641">
        <f t="shared" si="112"/>
        <v>9.3866862567824967</v>
      </c>
      <c r="C3641">
        <f t="shared" si="113"/>
        <v>88.109878883269403</v>
      </c>
    </row>
    <row r="3642" spans="1:3" x14ac:dyDescent="0.25">
      <c r="A3642">
        <v>150</v>
      </c>
      <c r="B3642">
        <f t="shared" si="112"/>
        <v>17.386686256782497</v>
      </c>
      <c r="C3642">
        <f t="shared" si="113"/>
        <v>302.29685899178935</v>
      </c>
    </row>
    <row r="3643" spans="1:3" x14ac:dyDescent="0.25">
      <c r="A3643">
        <v>112</v>
      </c>
      <c r="B3643">
        <f t="shared" si="112"/>
        <v>-20.613313743217503</v>
      </c>
      <c r="C3643">
        <f t="shared" si="113"/>
        <v>424.9087034763196</v>
      </c>
    </row>
    <row r="3644" spans="1:3" x14ac:dyDescent="0.25">
      <c r="A3644">
        <v>133.1</v>
      </c>
      <c r="B3644">
        <f t="shared" si="112"/>
        <v>0.486686256782491</v>
      </c>
      <c r="C3644">
        <f t="shared" si="113"/>
        <v>0.23686351254095278</v>
      </c>
    </row>
    <row r="3645" spans="1:3" x14ac:dyDescent="0.25">
      <c r="A3645">
        <v>125</v>
      </c>
      <c r="B3645">
        <f t="shared" si="112"/>
        <v>-7.6133137432175033</v>
      </c>
      <c r="C3645">
        <f t="shared" si="113"/>
        <v>57.962546152664515</v>
      </c>
    </row>
    <row r="3646" spans="1:3" x14ac:dyDescent="0.25">
      <c r="A3646">
        <v>121</v>
      </c>
      <c r="B3646">
        <f t="shared" si="112"/>
        <v>-11.613313743217503</v>
      </c>
      <c r="C3646">
        <f t="shared" si="113"/>
        <v>134.86905609840454</v>
      </c>
    </row>
    <row r="3647" spans="1:3" x14ac:dyDescent="0.25">
      <c r="A3647">
        <v>133.1</v>
      </c>
      <c r="B3647">
        <f t="shared" si="112"/>
        <v>0.486686256782491</v>
      </c>
      <c r="C3647">
        <f t="shared" si="113"/>
        <v>0.23686351254095278</v>
      </c>
    </row>
    <row r="3648" spans="1:3" x14ac:dyDescent="0.25">
      <c r="A3648">
        <v>133.1</v>
      </c>
      <c r="B3648">
        <f t="shared" si="112"/>
        <v>0.486686256782491</v>
      </c>
      <c r="C3648">
        <f t="shared" si="113"/>
        <v>0.23686351254095278</v>
      </c>
    </row>
    <row r="3649" spans="1:3" x14ac:dyDescent="0.25">
      <c r="A3649">
        <v>135</v>
      </c>
      <c r="B3649">
        <f t="shared" si="112"/>
        <v>2.3866862567824967</v>
      </c>
      <c r="C3649">
        <f t="shared" si="113"/>
        <v>5.6962712883144455</v>
      </c>
    </row>
    <row r="3650" spans="1:3" x14ac:dyDescent="0.25">
      <c r="A3650">
        <v>132</v>
      </c>
      <c r="B3650">
        <f t="shared" si="112"/>
        <v>-0.61331374321750332</v>
      </c>
      <c r="C3650">
        <f t="shared" si="113"/>
        <v>0.37615374761946557</v>
      </c>
    </row>
    <row r="3651" spans="1:3" x14ac:dyDescent="0.25">
      <c r="A3651">
        <v>133.1</v>
      </c>
      <c r="B3651">
        <f t="shared" ref="B3651:B3714" si="114">A3651 -$H$2</f>
        <v>0.486686256782491</v>
      </c>
      <c r="C3651">
        <f t="shared" ref="C3651:C3714" si="115">B3651*B3651</f>
        <v>0.23686351254095278</v>
      </c>
    </row>
    <row r="3652" spans="1:3" x14ac:dyDescent="0.25">
      <c r="A3652">
        <v>135</v>
      </c>
      <c r="B3652">
        <f t="shared" si="114"/>
        <v>2.3866862567824967</v>
      </c>
      <c r="C3652">
        <f t="shared" si="115"/>
        <v>5.6962712883144455</v>
      </c>
    </row>
    <row r="3653" spans="1:3" x14ac:dyDescent="0.25">
      <c r="A3653">
        <v>110</v>
      </c>
      <c r="B3653">
        <f t="shared" si="114"/>
        <v>-22.613313743217503</v>
      </c>
      <c r="C3653">
        <f t="shared" si="115"/>
        <v>511.36195844918961</v>
      </c>
    </row>
    <row r="3654" spans="1:3" x14ac:dyDescent="0.25">
      <c r="A3654">
        <v>133</v>
      </c>
      <c r="B3654">
        <f t="shared" si="114"/>
        <v>0.38668625678249668</v>
      </c>
      <c r="C3654">
        <f t="shared" si="115"/>
        <v>0.14952626118445897</v>
      </c>
    </row>
    <row r="3655" spans="1:3" x14ac:dyDescent="0.25">
      <c r="A3655">
        <v>140</v>
      </c>
      <c r="B3655">
        <f t="shared" si="114"/>
        <v>7.3866862567824967</v>
      </c>
      <c r="C3655">
        <f t="shared" si="115"/>
        <v>54.563133856139416</v>
      </c>
    </row>
    <row r="3656" spans="1:3" x14ac:dyDescent="0.25">
      <c r="A3656">
        <v>135</v>
      </c>
      <c r="B3656">
        <f t="shared" si="114"/>
        <v>2.3866862567824967</v>
      </c>
      <c r="C3656">
        <f t="shared" si="115"/>
        <v>5.6962712883144455</v>
      </c>
    </row>
    <row r="3657" spans="1:3" x14ac:dyDescent="0.25">
      <c r="A3657">
        <v>140</v>
      </c>
      <c r="B3657">
        <f t="shared" si="114"/>
        <v>7.3866862567824967</v>
      </c>
      <c r="C3657">
        <f t="shared" si="115"/>
        <v>54.563133856139416</v>
      </c>
    </row>
    <row r="3658" spans="1:3" x14ac:dyDescent="0.25">
      <c r="A3658">
        <v>144</v>
      </c>
      <c r="B3658">
        <f t="shared" si="114"/>
        <v>11.386686256782497</v>
      </c>
      <c r="C3658">
        <f t="shared" si="115"/>
        <v>129.65662391039939</v>
      </c>
    </row>
    <row r="3659" spans="1:3" x14ac:dyDescent="0.25">
      <c r="A3659">
        <v>122</v>
      </c>
      <c r="B3659">
        <f t="shared" si="114"/>
        <v>-10.613313743217503</v>
      </c>
      <c r="C3659">
        <f t="shared" si="115"/>
        <v>112.64242861196954</v>
      </c>
    </row>
    <row r="3660" spans="1:3" x14ac:dyDescent="0.25">
      <c r="A3660">
        <v>143</v>
      </c>
      <c r="B3660">
        <f t="shared" si="114"/>
        <v>10.386686256782497</v>
      </c>
      <c r="C3660">
        <f t="shared" si="115"/>
        <v>107.8832513968344</v>
      </c>
    </row>
    <row r="3661" spans="1:3" x14ac:dyDescent="0.25">
      <c r="A3661">
        <v>150</v>
      </c>
      <c r="B3661">
        <f t="shared" si="114"/>
        <v>17.386686256782497</v>
      </c>
      <c r="C3661">
        <f t="shared" si="115"/>
        <v>302.29685899178935</v>
      </c>
    </row>
    <row r="3662" spans="1:3" x14ac:dyDescent="0.25">
      <c r="A3662">
        <v>124</v>
      </c>
      <c r="B3662">
        <f t="shared" si="114"/>
        <v>-8.6133137432175033</v>
      </c>
      <c r="C3662">
        <f t="shared" si="115"/>
        <v>74.189173639099522</v>
      </c>
    </row>
    <row r="3663" spans="1:3" x14ac:dyDescent="0.25">
      <c r="A3663">
        <v>156</v>
      </c>
      <c r="B3663">
        <f t="shared" si="114"/>
        <v>23.386686256782497</v>
      </c>
      <c r="C3663">
        <f t="shared" si="115"/>
        <v>546.93709407317931</v>
      </c>
    </row>
    <row r="3664" spans="1:3" x14ac:dyDescent="0.25">
      <c r="A3664">
        <v>142</v>
      </c>
      <c r="B3664">
        <f t="shared" si="114"/>
        <v>9.3866862567824967</v>
      </c>
      <c r="C3664">
        <f t="shared" si="115"/>
        <v>88.109878883269403</v>
      </c>
    </row>
    <row r="3665" spans="1:3" x14ac:dyDescent="0.25">
      <c r="A3665">
        <v>142</v>
      </c>
      <c r="B3665">
        <f t="shared" si="114"/>
        <v>9.3866862567824967</v>
      </c>
      <c r="C3665">
        <f t="shared" si="115"/>
        <v>88.109878883269403</v>
      </c>
    </row>
    <row r="3666" spans="1:3" x14ac:dyDescent="0.25">
      <c r="A3666">
        <v>126</v>
      </c>
      <c r="B3666">
        <f t="shared" si="114"/>
        <v>-6.6133137432175033</v>
      </c>
      <c r="C3666">
        <f t="shared" si="115"/>
        <v>43.735918666229509</v>
      </c>
    </row>
    <row r="3667" spans="1:3" x14ac:dyDescent="0.25">
      <c r="A3667">
        <v>133.1</v>
      </c>
      <c r="B3667">
        <f t="shared" si="114"/>
        <v>0.486686256782491</v>
      </c>
      <c r="C3667">
        <f t="shared" si="115"/>
        <v>0.23686351254095278</v>
      </c>
    </row>
    <row r="3668" spans="1:3" x14ac:dyDescent="0.25">
      <c r="A3668">
        <v>170</v>
      </c>
      <c r="B3668">
        <f t="shared" si="114"/>
        <v>37.386686256782497</v>
      </c>
      <c r="C3668">
        <f t="shared" si="115"/>
        <v>1397.7643092630892</v>
      </c>
    </row>
    <row r="3669" spans="1:3" x14ac:dyDescent="0.25">
      <c r="A3669">
        <v>130</v>
      </c>
      <c r="B3669">
        <f t="shared" si="114"/>
        <v>-2.6133137432175033</v>
      </c>
      <c r="C3669">
        <f t="shared" si="115"/>
        <v>6.8294087204894787</v>
      </c>
    </row>
    <row r="3670" spans="1:3" x14ac:dyDescent="0.25">
      <c r="A3670">
        <v>133</v>
      </c>
      <c r="B3670">
        <f t="shared" si="114"/>
        <v>0.38668625678249668</v>
      </c>
      <c r="C3670">
        <f t="shared" si="115"/>
        <v>0.14952626118445897</v>
      </c>
    </row>
    <row r="3671" spans="1:3" x14ac:dyDescent="0.25">
      <c r="A3671">
        <v>122</v>
      </c>
      <c r="B3671">
        <f t="shared" si="114"/>
        <v>-10.613313743217503</v>
      </c>
      <c r="C3671">
        <f t="shared" si="115"/>
        <v>112.64242861196954</v>
      </c>
    </row>
    <row r="3672" spans="1:3" x14ac:dyDescent="0.25">
      <c r="A3672">
        <v>138</v>
      </c>
      <c r="B3672">
        <f t="shared" si="114"/>
        <v>5.3866862567824967</v>
      </c>
      <c r="C3672">
        <f t="shared" si="115"/>
        <v>29.016388829009426</v>
      </c>
    </row>
    <row r="3673" spans="1:3" x14ac:dyDescent="0.25">
      <c r="A3673">
        <v>163</v>
      </c>
      <c r="B3673">
        <f t="shared" si="114"/>
        <v>30.386686256782497</v>
      </c>
      <c r="C3673">
        <f t="shared" si="115"/>
        <v>923.35070166813421</v>
      </c>
    </row>
    <row r="3674" spans="1:3" x14ac:dyDescent="0.25">
      <c r="A3674">
        <v>150</v>
      </c>
      <c r="B3674">
        <f t="shared" si="114"/>
        <v>17.386686256782497</v>
      </c>
      <c r="C3674">
        <f t="shared" si="115"/>
        <v>302.29685899178935</v>
      </c>
    </row>
    <row r="3675" spans="1:3" x14ac:dyDescent="0.25">
      <c r="A3675">
        <v>133.1</v>
      </c>
      <c r="B3675">
        <f t="shared" si="114"/>
        <v>0.486686256782491</v>
      </c>
      <c r="C3675">
        <f t="shared" si="115"/>
        <v>0.23686351254095278</v>
      </c>
    </row>
    <row r="3676" spans="1:3" x14ac:dyDescent="0.25">
      <c r="A3676">
        <v>144</v>
      </c>
      <c r="B3676">
        <f t="shared" si="114"/>
        <v>11.386686256782497</v>
      </c>
      <c r="C3676">
        <f t="shared" si="115"/>
        <v>129.65662391039939</v>
      </c>
    </row>
    <row r="3677" spans="1:3" x14ac:dyDescent="0.25">
      <c r="A3677">
        <v>118</v>
      </c>
      <c r="B3677">
        <f t="shared" si="114"/>
        <v>-14.613313743217503</v>
      </c>
      <c r="C3677">
        <f t="shared" si="115"/>
        <v>213.54893855770956</v>
      </c>
    </row>
    <row r="3678" spans="1:3" x14ac:dyDescent="0.25">
      <c r="A3678">
        <v>101</v>
      </c>
      <c r="B3678">
        <f t="shared" si="114"/>
        <v>-31.613313743217503</v>
      </c>
      <c r="C3678">
        <f t="shared" si="115"/>
        <v>999.40160582710462</v>
      </c>
    </row>
    <row r="3679" spans="1:3" x14ac:dyDescent="0.25">
      <c r="A3679">
        <v>133</v>
      </c>
      <c r="B3679">
        <f t="shared" si="114"/>
        <v>0.38668625678249668</v>
      </c>
      <c r="C3679">
        <f t="shared" si="115"/>
        <v>0.14952626118445897</v>
      </c>
    </row>
    <row r="3680" spans="1:3" x14ac:dyDescent="0.25">
      <c r="A3680">
        <v>133.1</v>
      </c>
      <c r="B3680">
        <f t="shared" si="114"/>
        <v>0.486686256782491</v>
      </c>
      <c r="C3680">
        <f t="shared" si="115"/>
        <v>0.23686351254095278</v>
      </c>
    </row>
    <row r="3681" spans="1:3" x14ac:dyDescent="0.25">
      <c r="A3681">
        <v>124</v>
      </c>
      <c r="B3681">
        <f t="shared" si="114"/>
        <v>-8.6133137432175033</v>
      </c>
      <c r="C3681">
        <f t="shared" si="115"/>
        <v>74.189173639099522</v>
      </c>
    </row>
    <row r="3682" spans="1:3" x14ac:dyDescent="0.25">
      <c r="A3682">
        <v>127</v>
      </c>
      <c r="B3682">
        <f t="shared" si="114"/>
        <v>-5.6133137432175033</v>
      </c>
      <c r="C3682">
        <f t="shared" si="115"/>
        <v>31.509291179794499</v>
      </c>
    </row>
    <row r="3683" spans="1:3" x14ac:dyDescent="0.25">
      <c r="A3683">
        <v>133.1</v>
      </c>
      <c r="B3683">
        <f t="shared" si="114"/>
        <v>0.486686256782491</v>
      </c>
      <c r="C3683">
        <f t="shared" si="115"/>
        <v>0.23686351254095278</v>
      </c>
    </row>
    <row r="3684" spans="1:3" x14ac:dyDescent="0.25">
      <c r="A3684">
        <v>110</v>
      </c>
      <c r="B3684">
        <f t="shared" si="114"/>
        <v>-22.613313743217503</v>
      </c>
      <c r="C3684">
        <f t="shared" si="115"/>
        <v>511.36195844918961</v>
      </c>
    </row>
    <row r="3685" spans="1:3" x14ac:dyDescent="0.25">
      <c r="A3685">
        <v>110</v>
      </c>
      <c r="B3685">
        <f t="shared" si="114"/>
        <v>-22.613313743217503</v>
      </c>
      <c r="C3685">
        <f t="shared" si="115"/>
        <v>511.36195844918961</v>
      </c>
    </row>
    <row r="3686" spans="1:3" x14ac:dyDescent="0.25">
      <c r="A3686">
        <v>160</v>
      </c>
      <c r="B3686">
        <f t="shared" si="114"/>
        <v>27.386686256782497</v>
      </c>
      <c r="C3686">
        <f t="shared" si="115"/>
        <v>750.03058412743928</v>
      </c>
    </row>
    <row r="3687" spans="1:3" x14ac:dyDescent="0.25">
      <c r="A3687">
        <v>120</v>
      </c>
      <c r="B3687">
        <f t="shared" si="114"/>
        <v>-12.613313743217503</v>
      </c>
      <c r="C3687">
        <f t="shared" si="115"/>
        <v>159.09568358483955</v>
      </c>
    </row>
    <row r="3688" spans="1:3" x14ac:dyDescent="0.25">
      <c r="A3688">
        <v>133.1</v>
      </c>
      <c r="B3688">
        <f t="shared" si="114"/>
        <v>0.486686256782491</v>
      </c>
      <c r="C3688">
        <f t="shared" si="115"/>
        <v>0.23686351254095278</v>
      </c>
    </row>
    <row r="3689" spans="1:3" x14ac:dyDescent="0.25">
      <c r="A3689">
        <v>132</v>
      </c>
      <c r="B3689">
        <f t="shared" si="114"/>
        <v>-0.61331374321750332</v>
      </c>
      <c r="C3689">
        <f t="shared" si="115"/>
        <v>0.37615374761946557</v>
      </c>
    </row>
    <row r="3690" spans="1:3" x14ac:dyDescent="0.25">
      <c r="A3690">
        <v>130</v>
      </c>
      <c r="B3690">
        <f t="shared" si="114"/>
        <v>-2.6133137432175033</v>
      </c>
      <c r="C3690">
        <f t="shared" si="115"/>
        <v>6.8294087204894787</v>
      </c>
    </row>
    <row r="3691" spans="1:3" x14ac:dyDescent="0.25">
      <c r="A3691">
        <v>130</v>
      </c>
      <c r="B3691">
        <f t="shared" si="114"/>
        <v>-2.6133137432175033</v>
      </c>
      <c r="C3691">
        <f t="shared" si="115"/>
        <v>6.8294087204894787</v>
      </c>
    </row>
    <row r="3692" spans="1:3" x14ac:dyDescent="0.25">
      <c r="A3692">
        <v>129</v>
      </c>
      <c r="B3692">
        <f t="shared" si="114"/>
        <v>-3.6133137432175033</v>
      </c>
      <c r="C3692">
        <f t="shared" si="115"/>
        <v>13.056036206924485</v>
      </c>
    </row>
    <row r="3693" spans="1:3" x14ac:dyDescent="0.25">
      <c r="A3693">
        <v>130</v>
      </c>
      <c r="B3693">
        <f t="shared" si="114"/>
        <v>-2.6133137432175033</v>
      </c>
      <c r="C3693">
        <f t="shared" si="115"/>
        <v>6.8294087204894787</v>
      </c>
    </row>
    <row r="3694" spans="1:3" x14ac:dyDescent="0.25">
      <c r="A3694">
        <v>140</v>
      </c>
      <c r="B3694">
        <f t="shared" si="114"/>
        <v>7.3866862567824967</v>
      </c>
      <c r="C3694">
        <f t="shared" si="115"/>
        <v>54.563133856139416</v>
      </c>
    </row>
    <row r="3695" spans="1:3" x14ac:dyDescent="0.25">
      <c r="A3695">
        <v>131</v>
      </c>
      <c r="B3695">
        <f t="shared" si="114"/>
        <v>-1.6133137432175033</v>
      </c>
      <c r="C3695">
        <f t="shared" si="115"/>
        <v>2.602781234054472</v>
      </c>
    </row>
    <row r="3696" spans="1:3" x14ac:dyDescent="0.25">
      <c r="A3696">
        <v>129</v>
      </c>
      <c r="B3696">
        <f t="shared" si="114"/>
        <v>-3.6133137432175033</v>
      </c>
      <c r="C3696">
        <f t="shared" si="115"/>
        <v>13.056036206924485</v>
      </c>
    </row>
    <row r="3697" spans="1:3" x14ac:dyDescent="0.25">
      <c r="A3697">
        <v>133.1</v>
      </c>
      <c r="B3697">
        <f t="shared" si="114"/>
        <v>0.486686256782491</v>
      </c>
      <c r="C3697">
        <f t="shared" si="115"/>
        <v>0.23686351254095278</v>
      </c>
    </row>
    <row r="3698" spans="1:3" x14ac:dyDescent="0.25">
      <c r="A3698">
        <v>112</v>
      </c>
      <c r="B3698">
        <f t="shared" si="114"/>
        <v>-20.613313743217503</v>
      </c>
      <c r="C3698">
        <f t="shared" si="115"/>
        <v>424.9087034763196</v>
      </c>
    </row>
    <row r="3699" spans="1:3" x14ac:dyDescent="0.25">
      <c r="A3699">
        <v>119</v>
      </c>
      <c r="B3699">
        <f t="shared" si="114"/>
        <v>-13.613313743217503</v>
      </c>
      <c r="C3699">
        <f t="shared" si="115"/>
        <v>185.32231107127456</v>
      </c>
    </row>
    <row r="3700" spans="1:3" x14ac:dyDescent="0.25">
      <c r="A3700">
        <v>133.1</v>
      </c>
      <c r="B3700">
        <f t="shared" si="114"/>
        <v>0.486686256782491</v>
      </c>
      <c r="C3700">
        <f t="shared" si="115"/>
        <v>0.23686351254095278</v>
      </c>
    </row>
    <row r="3701" spans="1:3" x14ac:dyDescent="0.25">
      <c r="A3701">
        <v>123</v>
      </c>
      <c r="B3701">
        <f t="shared" si="114"/>
        <v>-9.6133137432175033</v>
      </c>
      <c r="C3701">
        <f t="shared" si="115"/>
        <v>92.415801125534529</v>
      </c>
    </row>
    <row r="3702" spans="1:3" x14ac:dyDescent="0.25">
      <c r="A3702">
        <v>131</v>
      </c>
      <c r="B3702">
        <f t="shared" si="114"/>
        <v>-1.6133137432175033</v>
      </c>
      <c r="C3702">
        <f t="shared" si="115"/>
        <v>2.602781234054472</v>
      </c>
    </row>
    <row r="3703" spans="1:3" x14ac:dyDescent="0.25">
      <c r="A3703">
        <v>120</v>
      </c>
      <c r="B3703">
        <f t="shared" si="114"/>
        <v>-12.613313743217503</v>
      </c>
      <c r="C3703">
        <f t="shared" si="115"/>
        <v>159.09568358483955</v>
      </c>
    </row>
    <row r="3704" spans="1:3" x14ac:dyDescent="0.25">
      <c r="A3704">
        <v>125</v>
      </c>
      <c r="B3704">
        <f t="shared" si="114"/>
        <v>-7.6133137432175033</v>
      </c>
      <c r="C3704">
        <f t="shared" si="115"/>
        <v>57.962546152664515</v>
      </c>
    </row>
    <row r="3705" spans="1:3" x14ac:dyDescent="0.25">
      <c r="A3705">
        <v>133.1</v>
      </c>
      <c r="B3705">
        <f t="shared" si="114"/>
        <v>0.486686256782491</v>
      </c>
      <c r="C3705">
        <f t="shared" si="115"/>
        <v>0.23686351254095278</v>
      </c>
    </row>
    <row r="3706" spans="1:3" x14ac:dyDescent="0.25">
      <c r="A3706">
        <v>121</v>
      </c>
      <c r="B3706">
        <f t="shared" si="114"/>
        <v>-11.613313743217503</v>
      </c>
      <c r="C3706">
        <f t="shared" si="115"/>
        <v>134.86905609840454</v>
      </c>
    </row>
    <row r="3707" spans="1:3" x14ac:dyDescent="0.25">
      <c r="A3707">
        <v>148</v>
      </c>
      <c r="B3707">
        <f t="shared" si="114"/>
        <v>15.386686256782497</v>
      </c>
      <c r="C3707">
        <f t="shared" si="115"/>
        <v>236.75011396465936</v>
      </c>
    </row>
    <row r="3708" spans="1:3" x14ac:dyDescent="0.25">
      <c r="A3708">
        <v>139</v>
      </c>
      <c r="B3708">
        <f t="shared" si="114"/>
        <v>6.3866862567824967</v>
      </c>
      <c r="C3708">
        <f t="shared" si="115"/>
        <v>40.789761342574423</v>
      </c>
    </row>
    <row r="3709" spans="1:3" x14ac:dyDescent="0.25">
      <c r="A3709">
        <v>125</v>
      </c>
      <c r="B3709">
        <f t="shared" si="114"/>
        <v>-7.6133137432175033</v>
      </c>
      <c r="C3709">
        <f t="shared" si="115"/>
        <v>57.962546152664515</v>
      </c>
    </row>
    <row r="3710" spans="1:3" x14ac:dyDescent="0.25">
      <c r="A3710">
        <v>128</v>
      </c>
      <c r="B3710">
        <f t="shared" si="114"/>
        <v>-4.6133137432175033</v>
      </c>
      <c r="C3710">
        <f t="shared" si="115"/>
        <v>21.282663693359492</v>
      </c>
    </row>
    <row r="3711" spans="1:3" x14ac:dyDescent="0.25">
      <c r="A3711">
        <v>132</v>
      </c>
      <c r="B3711">
        <f t="shared" si="114"/>
        <v>-0.61331374321750332</v>
      </c>
      <c r="C3711">
        <f t="shared" si="115"/>
        <v>0.37615374761946557</v>
      </c>
    </row>
    <row r="3712" spans="1:3" x14ac:dyDescent="0.25">
      <c r="A3712">
        <v>137</v>
      </c>
      <c r="B3712">
        <f t="shared" si="114"/>
        <v>4.3866862567824967</v>
      </c>
      <c r="C3712">
        <f t="shared" si="115"/>
        <v>19.243016315444432</v>
      </c>
    </row>
    <row r="3713" spans="1:3" x14ac:dyDescent="0.25">
      <c r="A3713">
        <v>160</v>
      </c>
      <c r="B3713">
        <f t="shared" si="114"/>
        <v>27.386686256782497</v>
      </c>
      <c r="C3713">
        <f t="shared" si="115"/>
        <v>750.03058412743928</v>
      </c>
    </row>
    <row r="3714" spans="1:3" x14ac:dyDescent="0.25">
      <c r="A3714">
        <v>120</v>
      </c>
      <c r="B3714">
        <f t="shared" si="114"/>
        <v>-12.613313743217503</v>
      </c>
      <c r="C3714">
        <f t="shared" si="115"/>
        <v>159.09568358483955</v>
      </c>
    </row>
    <row r="3715" spans="1:3" x14ac:dyDescent="0.25">
      <c r="A3715">
        <v>134</v>
      </c>
      <c r="B3715">
        <f t="shared" ref="B3715:B3778" si="116">A3715 -$H$2</f>
        <v>1.3866862567824967</v>
      </c>
      <c r="C3715">
        <f t="shared" ref="C3715:C3778" si="117">B3715*B3715</f>
        <v>1.9228987747494524</v>
      </c>
    </row>
    <row r="3716" spans="1:3" x14ac:dyDescent="0.25">
      <c r="A3716">
        <v>133.1</v>
      </c>
      <c r="B3716">
        <f t="shared" si="116"/>
        <v>0.486686256782491</v>
      </c>
      <c r="C3716">
        <f t="shared" si="117"/>
        <v>0.23686351254095278</v>
      </c>
    </row>
    <row r="3717" spans="1:3" x14ac:dyDescent="0.25">
      <c r="A3717">
        <v>116</v>
      </c>
      <c r="B3717">
        <f t="shared" si="116"/>
        <v>-16.613313743217503</v>
      </c>
      <c r="C3717">
        <f t="shared" si="117"/>
        <v>276.00219353057958</v>
      </c>
    </row>
    <row r="3718" spans="1:3" x14ac:dyDescent="0.25">
      <c r="A3718">
        <v>140</v>
      </c>
      <c r="B3718">
        <f t="shared" si="116"/>
        <v>7.3866862567824967</v>
      </c>
      <c r="C3718">
        <f t="shared" si="117"/>
        <v>54.563133856139416</v>
      </c>
    </row>
    <row r="3719" spans="1:3" x14ac:dyDescent="0.25">
      <c r="A3719">
        <v>140</v>
      </c>
      <c r="B3719">
        <f t="shared" si="116"/>
        <v>7.3866862567824967</v>
      </c>
      <c r="C3719">
        <f t="shared" si="117"/>
        <v>54.563133856139416</v>
      </c>
    </row>
    <row r="3720" spans="1:3" x14ac:dyDescent="0.25">
      <c r="A3720">
        <v>122</v>
      </c>
      <c r="B3720">
        <f t="shared" si="116"/>
        <v>-10.613313743217503</v>
      </c>
      <c r="C3720">
        <f t="shared" si="117"/>
        <v>112.64242861196954</v>
      </c>
    </row>
    <row r="3721" spans="1:3" x14ac:dyDescent="0.25">
      <c r="A3721">
        <v>141</v>
      </c>
      <c r="B3721">
        <f t="shared" si="116"/>
        <v>8.3866862567824967</v>
      </c>
      <c r="C3721">
        <f t="shared" si="117"/>
        <v>70.336506369704409</v>
      </c>
    </row>
    <row r="3722" spans="1:3" x14ac:dyDescent="0.25">
      <c r="A3722">
        <v>120</v>
      </c>
      <c r="B3722">
        <f t="shared" si="116"/>
        <v>-12.613313743217503</v>
      </c>
      <c r="C3722">
        <f t="shared" si="117"/>
        <v>159.09568358483955</v>
      </c>
    </row>
    <row r="3723" spans="1:3" x14ac:dyDescent="0.25">
      <c r="A3723">
        <v>140</v>
      </c>
      <c r="B3723">
        <f t="shared" si="116"/>
        <v>7.3866862567824967</v>
      </c>
      <c r="C3723">
        <f t="shared" si="117"/>
        <v>54.563133856139416</v>
      </c>
    </row>
    <row r="3724" spans="1:3" x14ac:dyDescent="0.25">
      <c r="A3724">
        <v>133.1</v>
      </c>
      <c r="B3724">
        <f t="shared" si="116"/>
        <v>0.486686256782491</v>
      </c>
      <c r="C3724">
        <f t="shared" si="117"/>
        <v>0.23686351254095278</v>
      </c>
    </row>
    <row r="3725" spans="1:3" x14ac:dyDescent="0.25">
      <c r="A3725">
        <v>137</v>
      </c>
      <c r="B3725">
        <f t="shared" si="116"/>
        <v>4.3866862567824967</v>
      </c>
      <c r="C3725">
        <f t="shared" si="117"/>
        <v>19.243016315444432</v>
      </c>
    </row>
    <row r="3726" spans="1:3" x14ac:dyDescent="0.25">
      <c r="A3726">
        <v>122</v>
      </c>
      <c r="B3726">
        <f t="shared" si="116"/>
        <v>-10.613313743217503</v>
      </c>
      <c r="C3726">
        <f t="shared" si="117"/>
        <v>112.64242861196954</v>
      </c>
    </row>
    <row r="3727" spans="1:3" x14ac:dyDescent="0.25">
      <c r="A3727">
        <v>130</v>
      </c>
      <c r="B3727">
        <f t="shared" si="116"/>
        <v>-2.6133137432175033</v>
      </c>
      <c r="C3727">
        <f t="shared" si="117"/>
        <v>6.8294087204894787</v>
      </c>
    </row>
    <row r="3728" spans="1:3" x14ac:dyDescent="0.25">
      <c r="A3728">
        <v>140</v>
      </c>
      <c r="B3728">
        <f t="shared" si="116"/>
        <v>7.3866862567824967</v>
      </c>
      <c r="C3728">
        <f t="shared" si="117"/>
        <v>54.563133856139416</v>
      </c>
    </row>
    <row r="3729" spans="1:3" x14ac:dyDescent="0.25">
      <c r="A3729">
        <v>125</v>
      </c>
      <c r="B3729">
        <f t="shared" si="116"/>
        <v>-7.6133137432175033</v>
      </c>
      <c r="C3729">
        <f t="shared" si="117"/>
        <v>57.962546152664515</v>
      </c>
    </row>
    <row r="3730" spans="1:3" x14ac:dyDescent="0.25">
      <c r="A3730">
        <v>110</v>
      </c>
      <c r="B3730">
        <f t="shared" si="116"/>
        <v>-22.613313743217503</v>
      </c>
      <c r="C3730">
        <f t="shared" si="117"/>
        <v>511.36195844918961</v>
      </c>
    </row>
    <row r="3731" spans="1:3" x14ac:dyDescent="0.25">
      <c r="A3731">
        <v>133.1</v>
      </c>
      <c r="B3731">
        <f t="shared" si="116"/>
        <v>0.486686256782491</v>
      </c>
      <c r="C3731">
        <f t="shared" si="117"/>
        <v>0.23686351254095278</v>
      </c>
    </row>
    <row r="3732" spans="1:3" x14ac:dyDescent="0.25">
      <c r="A3732">
        <v>132</v>
      </c>
      <c r="B3732">
        <f t="shared" si="116"/>
        <v>-0.61331374321750332</v>
      </c>
      <c r="C3732">
        <f t="shared" si="117"/>
        <v>0.37615374761946557</v>
      </c>
    </row>
    <row r="3733" spans="1:3" x14ac:dyDescent="0.25">
      <c r="A3733">
        <v>122</v>
      </c>
      <c r="B3733">
        <f t="shared" si="116"/>
        <v>-10.613313743217503</v>
      </c>
      <c r="C3733">
        <f t="shared" si="117"/>
        <v>112.64242861196954</v>
      </c>
    </row>
    <row r="3734" spans="1:3" x14ac:dyDescent="0.25">
      <c r="A3734">
        <v>155</v>
      </c>
      <c r="B3734">
        <f t="shared" si="116"/>
        <v>22.386686256782497</v>
      </c>
      <c r="C3734">
        <f t="shared" si="117"/>
        <v>501.16372155961432</v>
      </c>
    </row>
    <row r="3735" spans="1:3" x14ac:dyDescent="0.25">
      <c r="A3735">
        <v>120</v>
      </c>
      <c r="B3735">
        <f t="shared" si="116"/>
        <v>-12.613313743217503</v>
      </c>
      <c r="C3735">
        <f t="shared" si="117"/>
        <v>159.09568358483955</v>
      </c>
    </row>
    <row r="3736" spans="1:3" x14ac:dyDescent="0.25">
      <c r="A3736">
        <v>129</v>
      </c>
      <c r="B3736">
        <f t="shared" si="116"/>
        <v>-3.6133137432175033</v>
      </c>
      <c r="C3736">
        <f t="shared" si="117"/>
        <v>13.056036206924485</v>
      </c>
    </row>
    <row r="3737" spans="1:3" x14ac:dyDescent="0.25">
      <c r="A3737">
        <v>144</v>
      </c>
      <c r="B3737">
        <f t="shared" si="116"/>
        <v>11.386686256782497</v>
      </c>
      <c r="C3737">
        <f t="shared" si="117"/>
        <v>129.65662391039939</v>
      </c>
    </row>
    <row r="3738" spans="1:3" x14ac:dyDescent="0.25">
      <c r="A3738">
        <v>130</v>
      </c>
      <c r="B3738">
        <f t="shared" si="116"/>
        <v>-2.6133137432175033</v>
      </c>
      <c r="C3738">
        <f t="shared" si="117"/>
        <v>6.8294087204894787</v>
      </c>
    </row>
    <row r="3739" spans="1:3" x14ac:dyDescent="0.25">
      <c r="A3739">
        <v>133.1</v>
      </c>
      <c r="B3739">
        <f t="shared" si="116"/>
        <v>0.486686256782491</v>
      </c>
      <c r="C3739">
        <f t="shared" si="117"/>
        <v>0.23686351254095278</v>
      </c>
    </row>
    <row r="3740" spans="1:3" x14ac:dyDescent="0.25">
      <c r="A3740">
        <v>133</v>
      </c>
      <c r="B3740">
        <f t="shared" si="116"/>
        <v>0.38668625678249668</v>
      </c>
      <c r="C3740">
        <f t="shared" si="117"/>
        <v>0.14952626118445897</v>
      </c>
    </row>
    <row r="3741" spans="1:3" x14ac:dyDescent="0.25">
      <c r="A3741">
        <v>131</v>
      </c>
      <c r="B3741">
        <f t="shared" si="116"/>
        <v>-1.6133137432175033</v>
      </c>
      <c r="C3741">
        <f t="shared" si="117"/>
        <v>2.602781234054472</v>
      </c>
    </row>
    <row r="3742" spans="1:3" x14ac:dyDescent="0.25">
      <c r="A3742">
        <v>133.1</v>
      </c>
      <c r="B3742">
        <f t="shared" si="116"/>
        <v>0.486686256782491</v>
      </c>
      <c r="C3742">
        <f t="shared" si="117"/>
        <v>0.23686351254095278</v>
      </c>
    </row>
    <row r="3743" spans="1:3" x14ac:dyDescent="0.25">
      <c r="A3743">
        <v>133.1</v>
      </c>
      <c r="B3743">
        <f t="shared" si="116"/>
        <v>0.486686256782491</v>
      </c>
      <c r="C3743">
        <f t="shared" si="117"/>
        <v>0.23686351254095278</v>
      </c>
    </row>
    <row r="3744" spans="1:3" x14ac:dyDescent="0.25">
      <c r="A3744">
        <v>118</v>
      </c>
      <c r="B3744">
        <f t="shared" si="116"/>
        <v>-14.613313743217503</v>
      </c>
      <c r="C3744">
        <f t="shared" si="117"/>
        <v>213.54893855770956</v>
      </c>
    </row>
    <row r="3745" spans="1:3" x14ac:dyDescent="0.25">
      <c r="A3745">
        <v>120</v>
      </c>
      <c r="B3745">
        <f t="shared" si="116"/>
        <v>-12.613313743217503</v>
      </c>
      <c r="C3745">
        <f t="shared" si="117"/>
        <v>159.09568358483955</v>
      </c>
    </row>
    <row r="3746" spans="1:3" x14ac:dyDescent="0.25">
      <c r="A3746">
        <v>133.1</v>
      </c>
      <c r="B3746">
        <f t="shared" si="116"/>
        <v>0.486686256782491</v>
      </c>
      <c r="C3746">
        <f t="shared" si="117"/>
        <v>0.23686351254095278</v>
      </c>
    </row>
    <row r="3747" spans="1:3" x14ac:dyDescent="0.25">
      <c r="A3747">
        <v>145</v>
      </c>
      <c r="B3747">
        <f t="shared" si="116"/>
        <v>12.386686256782497</v>
      </c>
      <c r="C3747">
        <f t="shared" si="117"/>
        <v>153.42999642396438</v>
      </c>
    </row>
    <row r="3748" spans="1:3" x14ac:dyDescent="0.25">
      <c r="A3748">
        <v>125</v>
      </c>
      <c r="B3748">
        <f t="shared" si="116"/>
        <v>-7.6133137432175033</v>
      </c>
      <c r="C3748">
        <f t="shared" si="117"/>
        <v>57.962546152664515</v>
      </c>
    </row>
    <row r="3749" spans="1:3" x14ac:dyDescent="0.25">
      <c r="A3749">
        <v>125</v>
      </c>
      <c r="B3749">
        <f t="shared" si="116"/>
        <v>-7.6133137432175033</v>
      </c>
      <c r="C3749">
        <f t="shared" si="117"/>
        <v>57.962546152664515</v>
      </c>
    </row>
    <row r="3750" spans="1:3" x14ac:dyDescent="0.25">
      <c r="A3750">
        <v>148</v>
      </c>
      <c r="B3750">
        <f t="shared" si="116"/>
        <v>15.386686256782497</v>
      </c>
      <c r="C3750">
        <f t="shared" si="117"/>
        <v>236.75011396465936</v>
      </c>
    </row>
    <row r="3751" spans="1:3" x14ac:dyDescent="0.25">
      <c r="A3751">
        <v>139</v>
      </c>
      <c r="B3751">
        <f t="shared" si="116"/>
        <v>6.3866862567824967</v>
      </c>
      <c r="C3751">
        <f t="shared" si="117"/>
        <v>40.789761342574423</v>
      </c>
    </row>
    <row r="3752" spans="1:3" x14ac:dyDescent="0.25">
      <c r="A3752">
        <v>130</v>
      </c>
      <c r="B3752">
        <f t="shared" si="116"/>
        <v>-2.6133137432175033</v>
      </c>
      <c r="C3752">
        <f t="shared" si="117"/>
        <v>6.8294087204894787</v>
      </c>
    </row>
    <row r="3753" spans="1:3" x14ac:dyDescent="0.25">
      <c r="A3753">
        <v>148</v>
      </c>
      <c r="B3753">
        <f t="shared" si="116"/>
        <v>15.386686256782497</v>
      </c>
      <c r="C3753">
        <f t="shared" si="117"/>
        <v>236.75011396465936</v>
      </c>
    </row>
    <row r="3754" spans="1:3" x14ac:dyDescent="0.25">
      <c r="A3754">
        <v>130</v>
      </c>
      <c r="B3754">
        <f t="shared" si="116"/>
        <v>-2.6133137432175033</v>
      </c>
      <c r="C3754">
        <f t="shared" si="117"/>
        <v>6.8294087204894787</v>
      </c>
    </row>
    <row r="3755" spans="1:3" x14ac:dyDescent="0.25">
      <c r="A3755">
        <v>134</v>
      </c>
      <c r="B3755">
        <f t="shared" si="116"/>
        <v>1.3866862567824967</v>
      </c>
      <c r="C3755">
        <f t="shared" si="117"/>
        <v>1.9228987747494524</v>
      </c>
    </row>
    <row r="3756" spans="1:3" x14ac:dyDescent="0.25">
      <c r="A3756">
        <v>133.1</v>
      </c>
      <c r="B3756">
        <f t="shared" si="116"/>
        <v>0.486686256782491</v>
      </c>
      <c r="C3756">
        <f t="shared" si="117"/>
        <v>0.23686351254095278</v>
      </c>
    </row>
    <row r="3757" spans="1:3" x14ac:dyDescent="0.25">
      <c r="A3757">
        <v>137</v>
      </c>
      <c r="B3757">
        <f t="shared" si="116"/>
        <v>4.3866862567824967</v>
      </c>
      <c r="C3757">
        <f t="shared" si="117"/>
        <v>19.243016315444432</v>
      </c>
    </row>
    <row r="3758" spans="1:3" x14ac:dyDescent="0.25">
      <c r="A3758">
        <v>130</v>
      </c>
      <c r="B3758">
        <f t="shared" si="116"/>
        <v>-2.6133137432175033</v>
      </c>
      <c r="C3758">
        <f t="shared" si="117"/>
        <v>6.8294087204894787</v>
      </c>
    </row>
    <row r="3759" spans="1:3" x14ac:dyDescent="0.25">
      <c r="A3759">
        <v>137</v>
      </c>
      <c r="B3759">
        <f t="shared" si="116"/>
        <v>4.3866862567824967</v>
      </c>
      <c r="C3759">
        <f t="shared" si="117"/>
        <v>19.243016315444432</v>
      </c>
    </row>
    <row r="3760" spans="1:3" x14ac:dyDescent="0.25">
      <c r="A3760">
        <v>130</v>
      </c>
      <c r="B3760">
        <f t="shared" si="116"/>
        <v>-2.6133137432175033</v>
      </c>
      <c r="C3760">
        <f t="shared" si="117"/>
        <v>6.8294087204894787</v>
      </c>
    </row>
    <row r="3761" spans="1:3" x14ac:dyDescent="0.25">
      <c r="A3761">
        <v>140</v>
      </c>
      <c r="B3761">
        <f t="shared" si="116"/>
        <v>7.3866862567824967</v>
      </c>
      <c r="C3761">
        <f t="shared" si="117"/>
        <v>54.563133856139416</v>
      </c>
    </row>
    <row r="3762" spans="1:3" x14ac:dyDescent="0.25">
      <c r="A3762">
        <v>150</v>
      </c>
      <c r="B3762">
        <f t="shared" si="116"/>
        <v>17.386686256782497</v>
      </c>
      <c r="C3762">
        <f t="shared" si="117"/>
        <v>302.29685899178935</v>
      </c>
    </row>
    <row r="3763" spans="1:3" x14ac:dyDescent="0.25">
      <c r="A3763">
        <v>130</v>
      </c>
      <c r="B3763">
        <f t="shared" si="116"/>
        <v>-2.6133137432175033</v>
      </c>
      <c r="C3763">
        <f t="shared" si="117"/>
        <v>6.8294087204894787</v>
      </c>
    </row>
    <row r="3764" spans="1:3" x14ac:dyDescent="0.25">
      <c r="A3764">
        <v>133.1</v>
      </c>
      <c r="B3764">
        <f t="shared" si="116"/>
        <v>0.486686256782491</v>
      </c>
      <c r="C3764">
        <f t="shared" si="117"/>
        <v>0.23686351254095278</v>
      </c>
    </row>
    <row r="3765" spans="1:3" x14ac:dyDescent="0.25">
      <c r="A3765">
        <v>134</v>
      </c>
      <c r="B3765">
        <f t="shared" si="116"/>
        <v>1.3866862567824967</v>
      </c>
      <c r="C3765">
        <f t="shared" si="117"/>
        <v>1.9228987747494524</v>
      </c>
    </row>
    <row r="3766" spans="1:3" x14ac:dyDescent="0.25">
      <c r="A3766">
        <v>125</v>
      </c>
      <c r="B3766">
        <f t="shared" si="116"/>
        <v>-7.6133137432175033</v>
      </c>
      <c r="C3766">
        <f t="shared" si="117"/>
        <v>57.962546152664515</v>
      </c>
    </row>
    <row r="3767" spans="1:3" x14ac:dyDescent="0.25">
      <c r="A3767">
        <v>141</v>
      </c>
      <c r="B3767">
        <f t="shared" si="116"/>
        <v>8.3866862567824967</v>
      </c>
      <c r="C3767">
        <f t="shared" si="117"/>
        <v>70.336506369704409</v>
      </c>
    </row>
    <row r="3768" spans="1:3" x14ac:dyDescent="0.25">
      <c r="A3768">
        <v>138</v>
      </c>
      <c r="B3768">
        <f t="shared" si="116"/>
        <v>5.3866862567824967</v>
      </c>
      <c r="C3768">
        <f t="shared" si="117"/>
        <v>29.016388829009426</v>
      </c>
    </row>
    <row r="3769" spans="1:3" x14ac:dyDescent="0.25">
      <c r="A3769">
        <v>116</v>
      </c>
      <c r="B3769">
        <f t="shared" si="116"/>
        <v>-16.613313743217503</v>
      </c>
      <c r="C3769">
        <f t="shared" si="117"/>
        <v>276.00219353057958</v>
      </c>
    </row>
    <row r="3770" spans="1:3" x14ac:dyDescent="0.25">
      <c r="A3770">
        <v>122</v>
      </c>
      <c r="B3770">
        <f t="shared" si="116"/>
        <v>-10.613313743217503</v>
      </c>
      <c r="C3770">
        <f t="shared" si="117"/>
        <v>112.64242861196954</v>
      </c>
    </row>
    <row r="3771" spans="1:3" x14ac:dyDescent="0.25">
      <c r="A3771">
        <v>131</v>
      </c>
      <c r="B3771">
        <f t="shared" si="116"/>
        <v>-1.6133137432175033</v>
      </c>
      <c r="C3771">
        <f t="shared" si="117"/>
        <v>2.602781234054472</v>
      </c>
    </row>
    <row r="3772" spans="1:3" x14ac:dyDescent="0.25">
      <c r="A3772">
        <v>140</v>
      </c>
      <c r="B3772">
        <f t="shared" si="116"/>
        <v>7.3866862567824967</v>
      </c>
      <c r="C3772">
        <f t="shared" si="117"/>
        <v>54.563133856139416</v>
      </c>
    </row>
    <row r="3773" spans="1:3" x14ac:dyDescent="0.25">
      <c r="A3773">
        <v>140</v>
      </c>
      <c r="B3773">
        <f t="shared" si="116"/>
        <v>7.3866862567824967</v>
      </c>
      <c r="C3773">
        <f t="shared" si="117"/>
        <v>54.563133856139416</v>
      </c>
    </row>
    <row r="3774" spans="1:3" x14ac:dyDescent="0.25">
      <c r="A3774">
        <v>127</v>
      </c>
      <c r="B3774">
        <f t="shared" si="116"/>
        <v>-5.6133137432175033</v>
      </c>
      <c r="C3774">
        <f t="shared" si="117"/>
        <v>31.509291179794499</v>
      </c>
    </row>
    <row r="3775" spans="1:3" x14ac:dyDescent="0.25">
      <c r="A3775">
        <v>133.1</v>
      </c>
      <c r="B3775">
        <f t="shared" si="116"/>
        <v>0.486686256782491</v>
      </c>
      <c r="C3775">
        <f t="shared" si="117"/>
        <v>0.23686351254095278</v>
      </c>
    </row>
    <row r="3776" spans="1:3" x14ac:dyDescent="0.25">
      <c r="A3776">
        <v>117</v>
      </c>
      <c r="B3776">
        <f t="shared" si="116"/>
        <v>-15.613313743217503</v>
      </c>
      <c r="C3776">
        <f t="shared" si="117"/>
        <v>243.77556604414457</v>
      </c>
    </row>
    <row r="3777" spans="1:3" x14ac:dyDescent="0.25">
      <c r="A3777">
        <v>150</v>
      </c>
      <c r="B3777">
        <f t="shared" si="116"/>
        <v>17.386686256782497</v>
      </c>
      <c r="C3777">
        <f t="shared" si="117"/>
        <v>302.29685899178935</v>
      </c>
    </row>
    <row r="3778" spans="1:3" x14ac:dyDescent="0.25">
      <c r="A3778">
        <v>160</v>
      </c>
      <c r="B3778">
        <f t="shared" si="116"/>
        <v>27.386686256782497</v>
      </c>
      <c r="C3778">
        <f t="shared" si="117"/>
        <v>750.03058412743928</v>
      </c>
    </row>
    <row r="3779" spans="1:3" x14ac:dyDescent="0.25">
      <c r="A3779">
        <v>128</v>
      </c>
      <c r="B3779">
        <f t="shared" ref="B3779:B3842" si="118">A3779 -$H$2</f>
        <v>-4.6133137432175033</v>
      </c>
      <c r="C3779">
        <f t="shared" ref="C3779:C3842" si="119">B3779*B3779</f>
        <v>21.282663693359492</v>
      </c>
    </row>
    <row r="3780" spans="1:3" x14ac:dyDescent="0.25">
      <c r="A3780">
        <v>160</v>
      </c>
      <c r="B3780">
        <f t="shared" si="118"/>
        <v>27.386686256782497</v>
      </c>
      <c r="C3780">
        <f t="shared" si="119"/>
        <v>750.03058412743928</v>
      </c>
    </row>
    <row r="3781" spans="1:3" x14ac:dyDescent="0.25">
      <c r="A3781">
        <v>126</v>
      </c>
      <c r="B3781">
        <f t="shared" si="118"/>
        <v>-6.6133137432175033</v>
      </c>
      <c r="C3781">
        <f t="shared" si="119"/>
        <v>43.735918666229509</v>
      </c>
    </row>
    <row r="3782" spans="1:3" x14ac:dyDescent="0.25">
      <c r="A3782">
        <v>135</v>
      </c>
      <c r="B3782">
        <f t="shared" si="118"/>
        <v>2.3866862567824967</v>
      </c>
      <c r="C3782">
        <f t="shared" si="119"/>
        <v>5.6962712883144455</v>
      </c>
    </row>
    <row r="3783" spans="1:3" x14ac:dyDescent="0.25">
      <c r="A3783">
        <v>139</v>
      </c>
      <c r="B3783">
        <f t="shared" si="118"/>
        <v>6.3866862567824967</v>
      </c>
      <c r="C3783">
        <f t="shared" si="119"/>
        <v>40.789761342574423</v>
      </c>
    </row>
    <row r="3784" spans="1:3" x14ac:dyDescent="0.25">
      <c r="A3784">
        <v>125</v>
      </c>
      <c r="B3784">
        <f t="shared" si="118"/>
        <v>-7.6133137432175033</v>
      </c>
      <c r="C3784">
        <f t="shared" si="119"/>
        <v>57.962546152664515</v>
      </c>
    </row>
    <row r="3785" spans="1:3" x14ac:dyDescent="0.25">
      <c r="A3785">
        <v>106</v>
      </c>
      <c r="B3785">
        <f t="shared" si="118"/>
        <v>-26.613313743217503</v>
      </c>
      <c r="C3785">
        <f t="shared" si="119"/>
        <v>708.26846839492964</v>
      </c>
    </row>
    <row r="3786" spans="1:3" x14ac:dyDescent="0.25">
      <c r="A3786">
        <v>120</v>
      </c>
      <c r="B3786">
        <f t="shared" si="118"/>
        <v>-12.613313743217503</v>
      </c>
      <c r="C3786">
        <f t="shared" si="119"/>
        <v>159.09568358483955</v>
      </c>
    </row>
    <row r="3787" spans="1:3" x14ac:dyDescent="0.25">
      <c r="A3787">
        <v>150</v>
      </c>
      <c r="B3787">
        <f t="shared" si="118"/>
        <v>17.386686256782497</v>
      </c>
      <c r="C3787">
        <f t="shared" si="119"/>
        <v>302.29685899178935</v>
      </c>
    </row>
    <row r="3788" spans="1:3" x14ac:dyDescent="0.25">
      <c r="A3788">
        <v>130</v>
      </c>
      <c r="B3788">
        <f t="shared" si="118"/>
        <v>-2.6133137432175033</v>
      </c>
      <c r="C3788">
        <f t="shared" si="119"/>
        <v>6.8294087204894787</v>
      </c>
    </row>
    <row r="3789" spans="1:3" x14ac:dyDescent="0.25">
      <c r="A3789">
        <v>116</v>
      </c>
      <c r="B3789">
        <f t="shared" si="118"/>
        <v>-16.613313743217503</v>
      </c>
      <c r="C3789">
        <f t="shared" si="119"/>
        <v>276.00219353057958</v>
      </c>
    </row>
    <row r="3790" spans="1:3" x14ac:dyDescent="0.25">
      <c r="A3790">
        <v>130</v>
      </c>
      <c r="B3790">
        <f t="shared" si="118"/>
        <v>-2.6133137432175033</v>
      </c>
      <c r="C3790">
        <f t="shared" si="119"/>
        <v>6.8294087204894787</v>
      </c>
    </row>
    <row r="3791" spans="1:3" x14ac:dyDescent="0.25">
      <c r="A3791">
        <v>140</v>
      </c>
      <c r="B3791">
        <f t="shared" si="118"/>
        <v>7.3866862567824967</v>
      </c>
      <c r="C3791">
        <f t="shared" si="119"/>
        <v>54.563133856139416</v>
      </c>
    </row>
    <row r="3792" spans="1:3" x14ac:dyDescent="0.25">
      <c r="A3792">
        <v>134</v>
      </c>
      <c r="B3792">
        <f t="shared" si="118"/>
        <v>1.3866862567824967</v>
      </c>
      <c r="C3792">
        <f t="shared" si="119"/>
        <v>1.9228987747494524</v>
      </c>
    </row>
    <row r="3793" spans="1:3" x14ac:dyDescent="0.25">
      <c r="A3793">
        <v>130</v>
      </c>
      <c r="B3793">
        <f t="shared" si="118"/>
        <v>-2.6133137432175033</v>
      </c>
      <c r="C3793">
        <f t="shared" si="119"/>
        <v>6.8294087204894787</v>
      </c>
    </row>
    <row r="3794" spans="1:3" x14ac:dyDescent="0.25">
      <c r="A3794">
        <v>122</v>
      </c>
      <c r="B3794">
        <f t="shared" si="118"/>
        <v>-10.613313743217503</v>
      </c>
      <c r="C3794">
        <f t="shared" si="119"/>
        <v>112.64242861196954</v>
      </c>
    </row>
    <row r="3795" spans="1:3" x14ac:dyDescent="0.25">
      <c r="A3795">
        <v>128</v>
      </c>
      <c r="B3795">
        <f t="shared" si="118"/>
        <v>-4.6133137432175033</v>
      </c>
      <c r="C3795">
        <f t="shared" si="119"/>
        <v>21.282663693359492</v>
      </c>
    </row>
    <row r="3796" spans="1:3" x14ac:dyDescent="0.25">
      <c r="A3796">
        <v>130</v>
      </c>
      <c r="B3796">
        <f t="shared" si="118"/>
        <v>-2.6133137432175033</v>
      </c>
      <c r="C3796">
        <f t="shared" si="119"/>
        <v>6.8294087204894787</v>
      </c>
    </row>
    <row r="3797" spans="1:3" x14ac:dyDescent="0.25">
      <c r="A3797">
        <v>113</v>
      </c>
      <c r="B3797">
        <f t="shared" si="118"/>
        <v>-19.613313743217503</v>
      </c>
      <c r="C3797">
        <f t="shared" si="119"/>
        <v>384.68207598988459</v>
      </c>
    </row>
    <row r="3798" spans="1:3" x14ac:dyDescent="0.25">
      <c r="A3798">
        <v>126</v>
      </c>
      <c r="B3798">
        <f t="shared" si="118"/>
        <v>-6.6133137432175033</v>
      </c>
      <c r="C3798">
        <f t="shared" si="119"/>
        <v>43.735918666229509</v>
      </c>
    </row>
    <row r="3799" spans="1:3" x14ac:dyDescent="0.25">
      <c r="A3799">
        <v>135</v>
      </c>
      <c r="B3799">
        <f t="shared" si="118"/>
        <v>2.3866862567824967</v>
      </c>
      <c r="C3799">
        <f t="shared" si="119"/>
        <v>5.6962712883144455</v>
      </c>
    </row>
    <row r="3800" spans="1:3" x14ac:dyDescent="0.25">
      <c r="A3800">
        <v>141</v>
      </c>
      <c r="B3800">
        <f t="shared" si="118"/>
        <v>8.3866862567824967</v>
      </c>
      <c r="C3800">
        <f t="shared" si="119"/>
        <v>70.336506369704409</v>
      </c>
    </row>
    <row r="3801" spans="1:3" x14ac:dyDescent="0.25">
      <c r="A3801">
        <v>133.1</v>
      </c>
      <c r="B3801">
        <f t="shared" si="118"/>
        <v>0.486686256782491</v>
      </c>
      <c r="C3801">
        <f t="shared" si="119"/>
        <v>0.23686351254095278</v>
      </c>
    </row>
    <row r="3802" spans="1:3" x14ac:dyDescent="0.25">
      <c r="A3802">
        <v>133.1</v>
      </c>
      <c r="B3802">
        <f t="shared" si="118"/>
        <v>0.486686256782491</v>
      </c>
      <c r="C3802">
        <f t="shared" si="119"/>
        <v>0.23686351254095278</v>
      </c>
    </row>
    <row r="3803" spans="1:3" x14ac:dyDescent="0.25">
      <c r="A3803">
        <v>144</v>
      </c>
      <c r="B3803">
        <f t="shared" si="118"/>
        <v>11.386686256782497</v>
      </c>
      <c r="C3803">
        <f t="shared" si="119"/>
        <v>129.65662391039939</v>
      </c>
    </row>
    <row r="3804" spans="1:3" x14ac:dyDescent="0.25">
      <c r="A3804">
        <v>140</v>
      </c>
      <c r="B3804">
        <f t="shared" si="118"/>
        <v>7.3866862567824967</v>
      </c>
      <c r="C3804">
        <f t="shared" si="119"/>
        <v>54.563133856139416</v>
      </c>
    </row>
    <row r="3805" spans="1:3" x14ac:dyDescent="0.25">
      <c r="A3805">
        <v>100</v>
      </c>
      <c r="B3805">
        <f t="shared" si="118"/>
        <v>-32.613313743217503</v>
      </c>
      <c r="C3805">
        <f t="shared" si="119"/>
        <v>1063.6282333135396</v>
      </c>
    </row>
    <row r="3806" spans="1:3" x14ac:dyDescent="0.25">
      <c r="A3806">
        <v>135</v>
      </c>
      <c r="B3806">
        <f t="shared" si="118"/>
        <v>2.3866862567824967</v>
      </c>
      <c r="C3806">
        <f t="shared" si="119"/>
        <v>5.6962712883144455</v>
      </c>
    </row>
    <row r="3807" spans="1:3" x14ac:dyDescent="0.25">
      <c r="A3807">
        <v>130</v>
      </c>
      <c r="B3807">
        <f t="shared" si="118"/>
        <v>-2.6133137432175033</v>
      </c>
      <c r="C3807">
        <f t="shared" si="119"/>
        <v>6.8294087204894787</v>
      </c>
    </row>
    <row r="3808" spans="1:3" x14ac:dyDescent="0.25">
      <c r="A3808">
        <v>147</v>
      </c>
      <c r="B3808">
        <f t="shared" si="118"/>
        <v>14.386686256782497</v>
      </c>
      <c r="C3808">
        <f t="shared" si="119"/>
        <v>206.97674145109437</v>
      </c>
    </row>
    <row r="3809" spans="1:3" x14ac:dyDescent="0.25">
      <c r="A3809">
        <v>149</v>
      </c>
      <c r="B3809">
        <f t="shared" si="118"/>
        <v>16.386686256782497</v>
      </c>
      <c r="C3809">
        <f t="shared" si="119"/>
        <v>268.52348647822436</v>
      </c>
    </row>
    <row r="3810" spans="1:3" x14ac:dyDescent="0.25">
      <c r="A3810">
        <v>130</v>
      </c>
      <c r="B3810">
        <f t="shared" si="118"/>
        <v>-2.6133137432175033</v>
      </c>
      <c r="C3810">
        <f t="shared" si="119"/>
        <v>6.8294087204894787</v>
      </c>
    </row>
    <row r="3811" spans="1:3" x14ac:dyDescent="0.25">
      <c r="A3811">
        <v>120</v>
      </c>
      <c r="B3811">
        <f t="shared" si="118"/>
        <v>-12.613313743217503</v>
      </c>
      <c r="C3811">
        <f t="shared" si="119"/>
        <v>159.09568358483955</v>
      </c>
    </row>
    <row r="3812" spans="1:3" x14ac:dyDescent="0.25">
      <c r="A3812">
        <v>125</v>
      </c>
      <c r="B3812">
        <f t="shared" si="118"/>
        <v>-7.6133137432175033</v>
      </c>
      <c r="C3812">
        <f t="shared" si="119"/>
        <v>57.962546152664515</v>
      </c>
    </row>
    <row r="3813" spans="1:3" x14ac:dyDescent="0.25">
      <c r="A3813">
        <v>133.1</v>
      </c>
      <c r="B3813">
        <f t="shared" si="118"/>
        <v>0.486686256782491</v>
      </c>
      <c r="C3813">
        <f t="shared" si="119"/>
        <v>0.23686351254095278</v>
      </c>
    </row>
    <row r="3814" spans="1:3" x14ac:dyDescent="0.25">
      <c r="A3814">
        <v>149</v>
      </c>
      <c r="B3814">
        <f t="shared" si="118"/>
        <v>16.386686256782497</v>
      </c>
      <c r="C3814">
        <f t="shared" si="119"/>
        <v>268.52348647822436</v>
      </c>
    </row>
    <row r="3815" spans="1:3" x14ac:dyDescent="0.25">
      <c r="A3815">
        <v>180</v>
      </c>
      <c r="B3815">
        <f t="shared" si="118"/>
        <v>47.386686256782497</v>
      </c>
      <c r="C3815">
        <f t="shared" si="119"/>
        <v>2245.498034398739</v>
      </c>
    </row>
    <row r="3816" spans="1:3" x14ac:dyDescent="0.25">
      <c r="A3816">
        <v>110</v>
      </c>
      <c r="B3816">
        <f t="shared" si="118"/>
        <v>-22.613313743217503</v>
      </c>
      <c r="C3816">
        <f t="shared" si="119"/>
        <v>511.36195844918961</v>
      </c>
    </row>
    <row r="3817" spans="1:3" x14ac:dyDescent="0.25">
      <c r="A3817">
        <v>131</v>
      </c>
      <c r="B3817">
        <f t="shared" si="118"/>
        <v>-1.6133137432175033</v>
      </c>
      <c r="C3817">
        <f t="shared" si="119"/>
        <v>2.602781234054472</v>
      </c>
    </row>
    <row r="3818" spans="1:3" x14ac:dyDescent="0.25">
      <c r="A3818">
        <v>117</v>
      </c>
      <c r="B3818">
        <f t="shared" si="118"/>
        <v>-15.613313743217503</v>
      </c>
      <c r="C3818">
        <f t="shared" si="119"/>
        <v>243.77556604414457</v>
      </c>
    </row>
    <row r="3819" spans="1:3" x14ac:dyDescent="0.25">
      <c r="A3819">
        <v>120</v>
      </c>
      <c r="B3819">
        <f t="shared" si="118"/>
        <v>-12.613313743217503</v>
      </c>
      <c r="C3819">
        <f t="shared" si="119"/>
        <v>159.09568358483955</v>
      </c>
    </row>
    <row r="3820" spans="1:3" x14ac:dyDescent="0.25">
      <c r="A3820">
        <v>160</v>
      </c>
      <c r="B3820">
        <f t="shared" si="118"/>
        <v>27.386686256782497</v>
      </c>
      <c r="C3820">
        <f t="shared" si="119"/>
        <v>750.03058412743928</v>
      </c>
    </row>
    <row r="3821" spans="1:3" x14ac:dyDescent="0.25">
      <c r="A3821">
        <v>100</v>
      </c>
      <c r="B3821">
        <f t="shared" si="118"/>
        <v>-32.613313743217503</v>
      </c>
      <c r="C3821">
        <f t="shared" si="119"/>
        <v>1063.6282333135396</v>
      </c>
    </row>
    <row r="3822" spans="1:3" x14ac:dyDescent="0.25">
      <c r="A3822">
        <v>140</v>
      </c>
      <c r="B3822">
        <f t="shared" si="118"/>
        <v>7.3866862567824967</v>
      </c>
      <c r="C3822">
        <f t="shared" si="119"/>
        <v>54.563133856139416</v>
      </c>
    </row>
    <row r="3823" spans="1:3" x14ac:dyDescent="0.25">
      <c r="A3823">
        <v>160</v>
      </c>
      <c r="B3823">
        <f t="shared" si="118"/>
        <v>27.386686256782497</v>
      </c>
      <c r="C3823">
        <f t="shared" si="119"/>
        <v>750.03058412743928</v>
      </c>
    </row>
    <row r="3824" spans="1:3" x14ac:dyDescent="0.25">
      <c r="A3824">
        <v>141</v>
      </c>
      <c r="B3824">
        <f t="shared" si="118"/>
        <v>8.3866862567824967</v>
      </c>
      <c r="C3824">
        <f t="shared" si="119"/>
        <v>70.336506369704409</v>
      </c>
    </row>
    <row r="3825" spans="1:3" x14ac:dyDescent="0.25">
      <c r="A3825">
        <v>130</v>
      </c>
      <c r="B3825">
        <f t="shared" si="118"/>
        <v>-2.6133137432175033</v>
      </c>
      <c r="C3825">
        <f t="shared" si="119"/>
        <v>6.8294087204894787</v>
      </c>
    </row>
    <row r="3826" spans="1:3" x14ac:dyDescent="0.25">
      <c r="A3826">
        <v>142</v>
      </c>
      <c r="B3826">
        <f t="shared" si="118"/>
        <v>9.3866862567824967</v>
      </c>
      <c r="C3826">
        <f t="shared" si="119"/>
        <v>88.109878883269403</v>
      </c>
    </row>
    <row r="3827" spans="1:3" x14ac:dyDescent="0.25">
      <c r="A3827">
        <v>130</v>
      </c>
      <c r="B3827">
        <f t="shared" si="118"/>
        <v>-2.6133137432175033</v>
      </c>
      <c r="C3827">
        <f t="shared" si="119"/>
        <v>6.8294087204894787</v>
      </c>
    </row>
    <row r="3828" spans="1:3" x14ac:dyDescent="0.25">
      <c r="A3828">
        <v>133.1</v>
      </c>
      <c r="B3828">
        <f t="shared" si="118"/>
        <v>0.486686256782491</v>
      </c>
      <c r="C3828">
        <f t="shared" si="119"/>
        <v>0.23686351254095278</v>
      </c>
    </row>
    <row r="3829" spans="1:3" x14ac:dyDescent="0.25">
      <c r="A3829">
        <v>140</v>
      </c>
      <c r="B3829">
        <f t="shared" si="118"/>
        <v>7.3866862567824967</v>
      </c>
      <c r="C3829">
        <f t="shared" si="119"/>
        <v>54.563133856139416</v>
      </c>
    </row>
    <row r="3830" spans="1:3" x14ac:dyDescent="0.25">
      <c r="A3830">
        <v>129</v>
      </c>
      <c r="B3830">
        <f t="shared" si="118"/>
        <v>-3.6133137432175033</v>
      </c>
      <c r="C3830">
        <f t="shared" si="119"/>
        <v>13.056036206924485</v>
      </c>
    </row>
    <row r="3831" spans="1:3" x14ac:dyDescent="0.25">
      <c r="A3831">
        <v>148</v>
      </c>
      <c r="B3831">
        <f t="shared" si="118"/>
        <v>15.386686256782497</v>
      </c>
      <c r="C3831">
        <f t="shared" si="119"/>
        <v>236.75011396465936</v>
      </c>
    </row>
    <row r="3832" spans="1:3" x14ac:dyDescent="0.25">
      <c r="A3832">
        <v>143</v>
      </c>
      <c r="B3832">
        <f t="shared" si="118"/>
        <v>10.386686256782497</v>
      </c>
      <c r="C3832">
        <f t="shared" si="119"/>
        <v>107.8832513968344</v>
      </c>
    </row>
    <row r="3833" spans="1:3" x14ac:dyDescent="0.25">
      <c r="A3833">
        <v>128</v>
      </c>
      <c r="B3833">
        <f t="shared" si="118"/>
        <v>-4.6133137432175033</v>
      </c>
      <c r="C3833">
        <f t="shared" si="119"/>
        <v>21.282663693359492</v>
      </c>
    </row>
    <row r="3834" spans="1:3" x14ac:dyDescent="0.25">
      <c r="A3834">
        <v>100</v>
      </c>
      <c r="B3834">
        <f t="shared" si="118"/>
        <v>-32.613313743217503</v>
      </c>
      <c r="C3834">
        <f t="shared" si="119"/>
        <v>1063.6282333135396</v>
      </c>
    </row>
    <row r="3835" spans="1:3" x14ac:dyDescent="0.25">
      <c r="A3835">
        <v>116</v>
      </c>
      <c r="B3835">
        <f t="shared" si="118"/>
        <v>-16.613313743217503</v>
      </c>
      <c r="C3835">
        <f t="shared" si="119"/>
        <v>276.00219353057958</v>
      </c>
    </row>
    <row r="3836" spans="1:3" x14ac:dyDescent="0.25">
      <c r="A3836">
        <v>128</v>
      </c>
      <c r="B3836">
        <f t="shared" si="118"/>
        <v>-4.6133137432175033</v>
      </c>
      <c r="C3836">
        <f t="shared" si="119"/>
        <v>21.282663693359492</v>
      </c>
    </row>
    <row r="3837" spans="1:3" x14ac:dyDescent="0.25">
      <c r="A3837">
        <v>120</v>
      </c>
      <c r="B3837">
        <f t="shared" si="118"/>
        <v>-12.613313743217503</v>
      </c>
      <c r="C3837">
        <f t="shared" si="119"/>
        <v>159.09568358483955</v>
      </c>
    </row>
    <row r="3838" spans="1:3" x14ac:dyDescent="0.25">
      <c r="A3838">
        <v>121</v>
      </c>
      <c r="B3838">
        <f t="shared" si="118"/>
        <v>-11.613313743217503</v>
      </c>
      <c r="C3838">
        <f t="shared" si="119"/>
        <v>134.86905609840454</v>
      </c>
    </row>
    <row r="3839" spans="1:3" x14ac:dyDescent="0.25">
      <c r="A3839">
        <v>137</v>
      </c>
      <c r="B3839">
        <f t="shared" si="118"/>
        <v>4.3866862567824967</v>
      </c>
      <c r="C3839">
        <f t="shared" si="119"/>
        <v>19.243016315444432</v>
      </c>
    </row>
    <row r="3840" spans="1:3" x14ac:dyDescent="0.25">
      <c r="A3840">
        <v>115</v>
      </c>
      <c r="B3840">
        <f t="shared" si="118"/>
        <v>-17.613313743217503</v>
      </c>
      <c r="C3840">
        <f t="shared" si="119"/>
        <v>310.22882101701458</v>
      </c>
    </row>
    <row r="3841" spans="1:3" x14ac:dyDescent="0.25">
      <c r="A3841">
        <v>129</v>
      </c>
      <c r="B3841">
        <f t="shared" si="118"/>
        <v>-3.6133137432175033</v>
      </c>
      <c r="C3841">
        <f t="shared" si="119"/>
        <v>13.056036206924485</v>
      </c>
    </row>
    <row r="3842" spans="1:3" x14ac:dyDescent="0.25">
      <c r="A3842">
        <v>125</v>
      </c>
      <c r="B3842">
        <f t="shared" si="118"/>
        <v>-7.6133137432175033</v>
      </c>
      <c r="C3842">
        <f t="shared" si="119"/>
        <v>57.962546152664515</v>
      </c>
    </row>
    <row r="3843" spans="1:3" x14ac:dyDescent="0.25">
      <c r="A3843">
        <v>125</v>
      </c>
      <c r="B3843">
        <f t="shared" ref="B3843:B3906" si="120">A3843 -$H$2</f>
        <v>-7.6133137432175033</v>
      </c>
      <c r="C3843">
        <f t="shared" ref="C3843:C3906" si="121">B3843*B3843</f>
        <v>57.962546152664515</v>
      </c>
    </row>
    <row r="3844" spans="1:3" x14ac:dyDescent="0.25">
      <c r="A3844">
        <v>133.1</v>
      </c>
      <c r="B3844">
        <f t="shared" si="120"/>
        <v>0.486686256782491</v>
      </c>
      <c r="C3844">
        <f t="shared" si="121"/>
        <v>0.23686351254095278</v>
      </c>
    </row>
    <row r="3845" spans="1:3" x14ac:dyDescent="0.25">
      <c r="A3845">
        <v>131</v>
      </c>
      <c r="B3845">
        <f t="shared" si="120"/>
        <v>-1.6133137432175033</v>
      </c>
      <c r="C3845">
        <f t="shared" si="121"/>
        <v>2.602781234054472</v>
      </c>
    </row>
    <row r="3846" spans="1:3" x14ac:dyDescent="0.25">
      <c r="A3846">
        <v>133.1</v>
      </c>
      <c r="B3846">
        <f t="shared" si="120"/>
        <v>0.486686256782491</v>
      </c>
      <c r="C3846">
        <f t="shared" si="121"/>
        <v>0.23686351254095278</v>
      </c>
    </row>
    <row r="3847" spans="1:3" x14ac:dyDescent="0.25">
      <c r="A3847">
        <v>133.1</v>
      </c>
      <c r="B3847">
        <f t="shared" si="120"/>
        <v>0.486686256782491</v>
      </c>
      <c r="C3847">
        <f t="shared" si="121"/>
        <v>0.23686351254095278</v>
      </c>
    </row>
    <row r="3848" spans="1:3" x14ac:dyDescent="0.25">
      <c r="A3848">
        <v>114</v>
      </c>
      <c r="B3848">
        <f t="shared" si="120"/>
        <v>-18.613313743217503</v>
      </c>
      <c r="C3848">
        <f t="shared" si="121"/>
        <v>346.45544850344959</v>
      </c>
    </row>
    <row r="3849" spans="1:3" x14ac:dyDescent="0.25">
      <c r="A3849">
        <v>127</v>
      </c>
      <c r="B3849">
        <f t="shared" si="120"/>
        <v>-5.6133137432175033</v>
      </c>
      <c r="C3849">
        <f t="shared" si="121"/>
        <v>31.509291179794499</v>
      </c>
    </row>
    <row r="3850" spans="1:3" x14ac:dyDescent="0.25">
      <c r="A3850">
        <v>130</v>
      </c>
      <c r="B3850">
        <f t="shared" si="120"/>
        <v>-2.6133137432175033</v>
      </c>
      <c r="C3850">
        <f t="shared" si="121"/>
        <v>6.8294087204894787</v>
      </c>
    </row>
    <row r="3851" spans="1:3" x14ac:dyDescent="0.25">
      <c r="A3851">
        <v>121</v>
      </c>
      <c r="B3851">
        <f t="shared" si="120"/>
        <v>-11.613313743217503</v>
      </c>
      <c r="C3851">
        <f t="shared" si="121"/>
        <v>134.86905609840454</v>
      </c>
    </row>
    <row r="3852" spans="1:3" x14ac:dyDescent="0.25">
      <c r="A3852">
        <v>120</v>
      </c>
      <c r="B3852">
        <f t="shared" si="120"/>
        <v>-12.613313743217503</v>
      </c>
      <c r="C3852">
        <f t="shared" si="121"/>
        <v>159.09568358483955</v>
      </c>
    </row>
    <row r="3853" spans="1:3" x14ac:dyDescent="0.25">
      <c r="A3853">
        <v>120</v>
      </c>
      <c r="B3853">
        <f t="shared" si="120"/>
        <v>-12.613313743217503</v>
      </c>
      <c r="C3853">
        <f t="shared" si="121"/>
        <v>159.09568358483955</v>
      </c>
    </row>
    <row r="3854" spans="1:3" x14ac:dyDescent="0.25">
      <c r="A3854">
        <v>120</v>
      </c>
      <c r="B3854">
        <f t="shared" si="120"/>
        <v>-12.613313743217503</v>
      </c>
      <c r="C3854">
        <f t="shared" si="121"/>
        <v>159.09568358483955</v>
      </c>
    </row>
    <row r="3855" spans="1:3" x14ac:dyDescent="0.25">
      <c r="A3855">
        <v>120</v>
      </c>
      <c r="B3855">
        <f t="shared" si="120"/>
        <v>-12.613313743217503</v>
      </c>
      <c r="C3855">
        <f t="shared" si="121"/>
        <v>159.09568358483955</v>
      </c>
    </row>
    <row r="3856" spans="1:3" x14ac:dyDescent="0.25">
      <c r="A3856">
        <v>133.1</v>
      </c>
      <c r="B3856">
        <f t="shared" si="120"/>
        <v>0.486686256782491</v>
      </c>
      <c r="C3856">
        <f t="shared" si="121"/>
        <v>0.23686351254095278</v>
      </c>
    </row>
    <row r="3857" spans="1:3" x14ac:dyDescent="0.25">
      <c r="A3857">
        <v>124</v>
      </c>
      <c r="B3857">
        <f t="shared" si="120"/>
        <v>-8.6133137432175033</v>
      </c>
      <c r="C3857">
        <f t="shared" si="121"/>
        <v>74.189173639099522</v>
      </c>
    </row>
    <row r="3858" spans="1:3" x14ac:dyDescent="0.25">
      <c r="A3858">
        <v>150</v>
      </c>
      <c r="B3858">
        <f t="shared" si="120"/>
        <v>17.386686256782497</v>
      </c>
      <c r="C3858">
        <f t="shared" si="121"/>
        <v>302.29685899178935</v>
      </c>
    </row>
    <row r="3859" spans="1:3" x14ac:dyDescent="0.25">
      <c r="A3859">
        <v>133.1</v>
      </c>
      <c r="B3859">
        <f t="shared" si="120"/>
        <v>0.486686256782491</v>
      </c>
      <c r="C3859">
        <f t="shared" si="121"/>
        <v>0.23686351254095278</v>
      </c>
    </row>
    <row r="3860" spans="1:3" x14ac:dyDescent="0.25">
      <c r="A3860">
        <v>116</v>
      </c>
      <c r="B3860">
        <f t="shared" si="120"/>
        <v>-16.613313743217503</v>
      </c>
      <c r="C3860">
        <f t="shared" si="121"/>
        <v>276.00219353057958</v>
      </c>
    </row>
    <row r="3861" spans="1:3" x14ac:dyDescent="0.25">
      <c r="A3861">
        <v>133.1</v>
      </c>
      <c r="B3861">
        <f t="shared" si="120"/>
        <v>0.486686256782491</v>
      </c>
      <c r="C3861">
        <f t="shared" si="121"/>
        <v>0.23686351254095278</v>
      </c>
    </row>
    <row r="3862" spans="1:3" x14ac:dyDescent="0.25">
      <c r="A3862">
        <v>133.1</v>
      </c>
      <c r="B3862">
        <f t="shared" si="120"/>
        <v>0.486686256782491</v>
      </c>
      <c r="C3862">
        <f t="shared" si="121"/>
        <v>0.23686351254095278</v>
      </c>
    </row>
    <row r="3863" spans="1:3" x14ac:dyDescent="0.25">
      <c r="A3863">
        <v>167</v>
      </c>
      <c r="B3863">
        <f t="shared" si="120"/>
        <v>34.386686256782497</v>
      </c>
      <c r="C3863">
        <f t="shared" si="121"/>
        <v>1182.4441917223942</v>
      </c>
    </row>
    <row r="3864" spans="1:3" x14ac:dyDescent="0.25">
      <c r="A3864">
        <v>140</v>
      </c>
      <c r="B3864">
        <f t="shared" si="120"/>
        <v>7.3866862567824967</v>
      </c>
      <c r="C3864">
        <f t="shared" si="121"/>
        <v>54.563133856139416</v>
      </c>
    </row>
    <row r="3865" spans="1:3" x14ac:dyDescent="0.25">
      <c r="A3865">
        <v>124</v>
      </c>
      <c r="B3865">
        <f t="shared" si="120"/>
        <v>-8.6133137432175033</v>
      </c>
      <c r="C3865">
        <f t="shared" si="121"/>
        <v>74.189173639099522</v>
      </c>
    </row>
    <row r="3866" spans="1:3" x14ac:dyDescent="0.25">
      <c r="A3866">
        <v>110</v>
      </c>
      <c r="B3866">
        <f t="shared" si="120"/>
        <v>-22.613313743217503</v>
      </c>
      <c r="C3866">
        <f t="shared" si="121"/>
        <v>511.36195844918961</v>
      </c>
    </row>
    <row r="3867" spans="1:3" x14ac:dyDescent="0.25">
      <c r="A3867">
        <v>150</v>
      </c>
      <c r="B3867">
        <f t="shared" si="120"/>
        <v>17.386686256782497</v>
      </c>
      <c r="C3867">
        <f t="shared" si="121"/>
        <v>302.29685899178935</v>
      </c>
    </row>
    <row r="3868" spans="1:3" x14ac:dyDescent="0.25">
      <c r="A3868">
        <v>123</v>
      </c>
      <c r="B3868">
        <f t="shared" si="120"/>
        <v>-9.6133137432175033</v>
      </c>
      <c r="C3868">
        <f t="shared" si="121"/>
        <v>92.415801125534529</v>
      </c>
    </row>
    <row r="3869" spans="1:3" x14ac:dyDescent="0.25">
      <c r="A3869">
        <v>152</v>
      </c>
      <c r="B3869">
        <f t="shared" si="120"/>
        <v>19.386686256782497</v>
      </c>
      <c r="C3869">
        <f t="shared" si="121"/>
        <v>375.84360401891934</v>
      </c>
    </row>
    <row r="3870" spans="1:3" x14ac:dyDescent="0.25">
      <c r="A3870">
        <v>130</v>
      </c>
      <c r="B3870">
        <f t="shared" si="120"/>
        <v>-2.6133137432175033</v>
      </c>
      <c r="C3870">
        <f t="shared" si="121"/>
        <v>6.8294087204894787</v>
      </c>
    </row>
    <row r="3871" spans="1:3" x14ac:dyDescent="0.25">
      <c r="A3871">
        <v>133.1</v>
      </c>
      <c r="B3871">
        <f t="shared" si="120"/>
        <v>0.486686256782491</v>
      </c>
      <c r="C3871">
        <f t="shared" si="121"/>
        <v>0.23686351254095278</v>
      </c>
    </row>
    <row r="3872" spans="1:3" x14ac:dyDescent="0.25">
      <c r="A3872">
        <v>133.1</v>
      </c>
      <c r="B3872">
        <f t="shared" si="120"/>
        <v>0.486686256782491</v>
      </c>
      <c r="C3872">
        <f t="shared" si="121"/>
        <v>0.23686351254095278</v>
      </c>
    </row>
    <row r="3873" spans="1:3" x14ac:dyDescent="0.25">
      <c r="A3873">
        <v>124</v>
      </c>
      <c r="B3873">
        <f t="shared" si="120"/>
        <v>-8.6133137432175033</v>
      </c>
      <c r="C3873">
        <f t="shared" si="121"/>
        <v>74.189173639099522</v>
      </c>
    </row>
    <row r="3874" spans="1:3" x14ac:dyDescent="0.25">
      <c r="A3874">
        <v>119.1</v>
      </c>
      <c r="B3874">
        <f t="shared" si="120"/>
        <v>-13.513313743217509</v>
      </c>
      <c r="C3874">
        <f t="shared" si="121"/>
        <v>182.60964832263122</v>
      </c>
    </row>
    <row r="3875" spans="1:3" x14ac:dyDescent="0.25">
      <c r="A3875">
        <v>128</v>
      </c>
      <c r="B3875">
        <f t="shared" si="120"/>
        <v>-4.6133137432175033</v>
      </c>
      <c r="C3875">
        <f t="shared" si="121"/>
        <v>21.282663693359492</v>
      </c>
    </row>
    <row r="3876" spans="1:3" x14ac:dyDescent="0.25">
      <c r="A3876">
        <v>133.1</v>
      </c>
      <c r="B3876">
        <f t="shared" si="120"/>
        <v>0.486686256782491</v>
      </c>
      <c r="C3876">
        <f t="shared" si="121"/>
        <v>0.23686351254095278</v>
      </c>
    </row>
    <row r="3877" spans="1:3" x14ac:dyDescent="0.25">
      <c r="A3877">
        <v>133.1</v>
      </c>
      <c r="B3877">
        <f t="shared" si="120"/>
        <v>0.486686256782491</v>
      </c>
      <c r="C3877">
        <f t="shared" si="121"/>
        <v>0.23686351254095278</v>
      </c>
    </row>
    <row r="3878" spans="1:3" x14ac:dyDescent="0.25">
      <c r="A3878">
        <v>145</v>
      </c>
      <c r="B3878">
        <f t="shared" si="120"/>
        <v>12.386686256782497</v>
      </c>
      <c r="C3878">
        <f t="shared" si="121"/>
        <v>153.42999642396438</v>
      </c>
    </row>
    <row r="3879" spans="1:3" x14ac:dyDescent="0.25">
      <c r="A3879">
        <v>141</v>
      </c>
      <c r="B3879">
        <f t="shared" si="120"/>
        <v>8.3866862567824967</v>
      </c>
      <c r="C3879">
        <f t="shared" si="121"/>
        <v>70.336506369704409</v>
      </c>
    </row>
    <row r="3880" spans="1:3" x14ac:dyDescent="0.25">
      <c r="A3880">
        <v>118.9</v>
      </c>
      <c r="B3880">
        <f t="shared" si="120"/>
        <v>-13.713313743217498</v>
      </c>
      <c r="C3880">
        <f t="shared" si="121"/>
        <v>188.0549738199179</v>
      </c>
    </row>
    <row r="3881" spans="1:3" x14ac:dyDescent="0.25">
      <c r="A3881">
        <v>160</v>
      </c>
      <c r="B3881">
        <f t="shared" si="120"/>
        <v>27.386686256782497</v>
      </c>
      <c r="C3881">
        <f t="shared" si="121"/>
        <v>750.03058412743928</v>
      </c>
    </row>
    <row r="3882" spans="1:3" x14ac:dyDescent="0.25">
      <c r="A3882">
        <v>111</v>
      </c>
      <c r="B3882">
        <f t="shared" si="120"/>
        <v>-21.613313743217503</v>
      </c>
      <c r="C3882">
        <f t="shared" si="121"/>
        <v>467.13533096275461</v>
      </c>
    </row>
    <row r="3883" spans="1:3" x14ac:dyDescent="0.25">
      <c r="A3883">
        <v>111</v>
      </c>
      <c r="B3883">
        <f t="shared" si="120"/>
        <v>-21.613313743217503</v>
      </c>
      <c r="C3883">
        <f t="shared" si="121"/>
        <v>467.13533096275461</v>
      </c>
    </row>
    <row r="3884" spans="1:3" x14ac:dyDescent="0.25">
      <c r="A3884">
        <v>123</v>
      </c>
      <c r="B3884">
        <f t="shared" si="120"/>
        <v>-9.6133137432175033</v>
      </c>
      <c r="C3884">
        <f t="shared" si="121"/>
        <v>92.415801125534529</v>
      </c>
    </row>
    <row r="3885" spans="1:3" x14ac:dyDescent="0.25">
      <c r="A3885">
        <v>133</v>
      </c>
      <c r="B3885">
        <f t="shared" si="120"/>
        <v>0.38668625678249668</v>
      </c>
      <c r="C3885">
        <f t="shared" si="121"/>
        <v>0.14952626118445897</v>
      </c>
    </row>
    <row r="3886" spans="1:3" x14ac:dyDescent="0.25">
      <c r="A3886">
        <v>140</v>
      </c>
      <c r="B3886">
        <f t="shared" si="120"/>
        <v>7.3866862567824967</v>
      </c>
      <c r="C3886">
        <f t="shared" si="121"/>
        <v>54.563133856139416</v>
      </c>
    </row>
    <row r="3887" spans="1:3" x14ac:dyDescent="0.25">
      <c r="A3887">
        <v>122</v>
      </c>
      <c r="B3887">
        <f t="shared" si="120"/>
        <v>-10.613313743217503</v>
      </c>
      <c r="C3887">
        <f t="shared" si="121"/>
        <v>112.64242861196954</v>
      </c>
    </row>
    <row r="3888" spans="1:3" x14ac:dyDescent="0.25">
      <c r="A3888">
        <v>128</v>
      </c>
      <c r="B3888">
        <f t="shared" si="120"/>
        <v>-4.6133137432175033</v>
      </c>
      <c r="C3888">
        <f t="shared" si="121"/>
        <v>21.282663693359492</v>
      </c>
    </row>
    <row r="3889" spans="1:3" x14ac:dyDescent="0.25">
      <c r="A3889">
        <v>108</v>
      </c>
      <c r="B3889">
        <f t="shared" si="120"/>
        <v>-24.613313743217503</v>
      </c>
      <c r="C3889">
        <f t="shared" si="121"/>
        <v>605.81521342205963</v>
      </c>
    </row>
    <row r="3890" spans="1:3" x14ac:dyDescent="0.25">
      <c r="A3890">
        <v>139</v>
      </c>
      <c r="B3890">
        <f t="shared" si="120"/>
        <v>6.3866862567824967</v>
      </c>
      <c r="C3890">
        <f t="shared" si="121"/>
        <v>40.789761342574423</v>
      </c>
    </row>
    <row r="3891" spans="1:3" x14ac:dyDescent="0.25">
      <c r="A3891">
        <v>130</v>
      </c>
      <c r="B3891">
        <f t="shared" si="120"/>
        <v>-2.6133137432175033</v>
      </c>
      <c r="C3891">
        <f t="shared" si="121"/>
        <v>6.8294087204894787</v>
      </c>
    </row>
    <row r="3892" spans="1:3" x14ac:dyDescent="0.25">
      <c r="A3892">
        <v>133.1</v>
      </c>
      <c r="B3892">
        <f t="shared" si="120"/>
        <v>0.486686256782491</v>
      </c>
      <c r="C3892">
        <f t="shared" si="121"/>
        <v>0.23686351254095278</v>
      </c>
    </row>
    <row r="3893" spans="1:3" x14ac:dyDescent="0.25">
      <c r="A3893">
        <v>130</v>
      </c>
      <c r="B3893">
        <f t="shared" si="120"/>
        <v>-2.6133137432175033</v>
      </c>
      <c r="C3893">
        <f t="shared" si="121"/>
        <v>6.8294087204894787</v>
      </c>
    </row>
    <row r="3894" spans="1:3" x14ac:dyDescent="0.25">
      <c r="A3894">
        <v>143</v>
      </c>
      <c r="B3894">
        <f t="shared" si="120"/>
        <v>10.386686256782497</v>
      </c>
      <c r="C3894">
        <f t="shared" si="121"/>
        <v>107.8832513968344</v>
      </c>
    </row>
    <row r="3895" spans="1:3" x14ac:dyDescent="0.25">
      <c r="A3895">
        <v>110</v>
      </c>
      <c r="B3895">
        <f t="shared" si="120"/>
        <v>-22.613313743217503</v>
      </c>
      <c r="C3895">
        <f t="shared" si="121"/>
        <v>511.36195844918961</v>
      </c>
    </row>
    <row r="3896" spans="1:3" x14ac:dyDescent="0.25">
      <c r="A3896">
        <v>120</v>
      </c>
      <c r="B3896">
        <f t="shared" si="120"/>
        <v>-12.613313743217503</v>
      </c>
      <c r="C3896">
        <f t="shared" si="121"/>
        <v>159.09568358483955</v>
      </c>
    </row>
    <row r="3897" spans="1:3" x14ac:dyDescent="0.25">
      <c r="A3897">
        <v>140</v>
      </c>
      <c r="B3897">
        <f t="shared" si="120"/>
        <v>7.3866862567824967</v>
      </c>
      <c r="C3897">
        <f t="shared" si="121"/>
        <v>54.563133856139416</v>
      </c>
    </row>
    <row r="3898" spans="1:3" x14ac:dyDescent="0.25">
      <c r="A3898">
        <v>125</v>
      </c>
      <c r="B3898">
        <f t="shared" si="120"/>
        <v>-7.6133137432175033</v>
      </c>
      <c r="C3898">
        <f t="shared" si="121"/>
        <v>57.962546152664515</v>
      </c>
    </row>
    <row r="3899" spans="1:3" x14ac:dyDescent="0.25">
      <c r="A3899">
        <v>134</v>
      </c>
      <c r="B3899">
        <f t="shared" si="120"/>
        <v>1.3866862567824967</v>
      </c>
      <c r="C3899">
        <f t="shared" si="121"/>
        <v>1.9228987747494524</v>
      </c>
    </row>
    <row r="3900" spans="1:3" x14ac:dyDescent="0.25">
      <c r="A3900">
        <v>130</v>
      </c>
      <c r="B3900">
        <f t="shared" si="120"/>
        <v>-2.6133137432175033</v>
      </c>
      <c r="C3900">
        <f t="shared" si="121"/>
        <v>6.8294087204894787</v>
      </c>
    </row>
    <row r="3901" spans="1:3" x14ac:dyDescent="0.25">
      <c r="A3901">
        <v>120</v>
      </c>
      <c r="B3901">
        <f t="shared" si="120"/>
        <v>-12.613313743217503</v>
      </c>
      <c r="C3901">
        <f t="shared" si="121"/>
        <v>159.09568358483955</v>
      </c>
    </row>
    <row r="3902" spans="1:3" x14ac:dyDescent="0.25">
      <c r="A3902">
        <v>142</v>
      </c>
      <c r="B3902">
        <f t="shared" si="120"/>
        <v>9.3866862567824967</v>
      </c>
      <c r="C3902">
        <f t="shared" si="121"/>
        <v>88.109878883269403</v>
      </c>
    </row>
    <row r="3903" spans="1:3" x14ac:dyDescent="0.25">
      <c r="A3903">
        <v>127</v>
      </c>
      <c r="B3903">
        <f t="shared" si="120"/>
        <v>-5.6133137432175033</v>
      </c>
      <c r="C3903">
        <f t="shared" si="121"/>
        <v>31.509291179794499</v>
      </c>
    </row>
    <row r="3904" spans="1:3" x14ac:dyDescent="0.25">
      <c r="A3904">
        <v>140</v>
      </c>
      <c r="B3904">
        <f t="shared" si="120"/>
        <v>7.3866862567824967</v>
      </c>
      <c r="C3904">
        <f t="shared" si="121"/>
        <v>54.563133856139416</v>
      </c>
    </row>
    <row r="3905" spans="1:3" x14ac:dyDescent="0.25">
      <c r="A3905">
        <v>140</v>
      </c>
      <c r="B3905">
        <f t="shared" si="120"/>
        <v>7.3866862567824967</v>
      </c>
      <c r="C3905">
        <f t="shared" si="121"/>
        <v>54.563133856139416</v>
      </c>
    </row>
    <row r="3906" spans="1:3" x14ac:dyDescent="0.25">
      <c r="A3906">
        <v>142</v>
      </c>
      <c r="B3906">
        <f t="shared" si="120"/>
        <v>9.3866862567824967</v>
      </c>
      <c r="C3906">
        <f t="shared" si="121"/>
        <v>88.109878883269403</v>
      </c>
    </row>
    <row r="3907" spans="1:3" x14ac:dyDescent="0.25">
      <c r="A3907">
        <v>120</v>
      </c>
      <c r="B3907">
        <f t="shared" ref="B3907:B3970" si="122">A3907 -$H$2</f>
        <v>-12.613313743217503</v>
      </c>
      <c r="C3907">
        <f t="shared" ref="C3907:C3970" si="123">B3907*B3907</f>
        <v>159.09568358483955</v>
      </c>
    </row>
    <row r="3908" spans="1:3" x14ac:dyDescent="0.25">
      <c r="A3908">
        <v>124</v>
      </c>
      <c r="B3908">
        <f t="shared" si="122"/>
        <v>-8.6133137432175033</v>
      </c>
      <c r="C3908">
        <f t="shared" si="123"/>
        <v>74.189173639099522</v>
      </c>
    </row>
    <row r="3909" spans="1:3" x14ac:dyDescent="0.25">
      <c r="A3909">
        <v>157</v>
      </c>
      <c r="B3909">
        <f t="shared" si="122"/>
        <v>24.386686256782497</v>
      </c>
      <c r="C3909">
        <f t="shared" si="123"/>
        <v>594.71046658674425</v>
      </c>
    </row>
    <row r="3910" spans="1:3" x14ac:dyDescent="0.25">
      <c r="A3910">
        <v>126.6</v>
      </c>
      <c r="B3910">
        <f t="shared" si="122"/>
        <v>-6.013313743217509</v>
      </c>
      <c r="C3910">
        <f t="shared" si="123"/>
        <v>36.159942174368567</v>
      </c>
    </row>
    <row r="3911" spans="1:3" x14ac:dyDescent="0.25">
      <c r="A3911">
        <v>110</v>
      </c>
      <c r="B3911">
        <f t="shared" si="122"/>
        <v>-22.613313743217503</v>
      </c>
      <c r="C3911">
        <f t="shared" si="123"/>
        <v>511.36195844918961</v>
      </c>
    </row>
    <row r="3912" spans="1:3" x14ac:dyDescent="0.25">
      <c r="A3912">
        <v>144</v>
      </c>
      <c r="B3912">
        <f t="shared" si="122"/>
        <v>11.386686256782497</v>
      </c>
      <c r="C3912">
        <f t="shared" si="123"/>
        <v>129.65662391039939</v>
      </c>
    </row>
    <row r="3913" spans="1:3" x14ac:dyDescent="0.25">
      <c r="A3913">
        <v>160</v>
      </c>
      <c r="B3913">
        <f t="shared" si="122"/>
        <v>27.386686256782497</v>
      </c>
      <c r="C3913">
        <f t="shared" si="123"/>
        <v>750.03058412743928</v>
      </c>
    </row>
    <row r="3914" spans="1:3" x14ac:dyDescent="0.25">
      <c r="A3914">
        <v>105</v>
      </c>
      <c r="B3914">
        <f t="shared" si="122"/>
        <v>-27.613313743217503</v>
      </c>
      <c r="C3914">
        <f t="shared" si="123"/>
        <v>762.49509588136459</v>
      </c>
    </row>
    <row r="3915" spans="1:3" x14ac:dyDescent="0.25">
      <c r="A3915">
        <v>130</v>
      </c>
      <c r="B3915">
        <f t="shared" si="122"/>
        <v>-2.6133137432175033</v>
      </c>
      <c r="C3915">
        <f t="shared" si="123"/>
        <v>6.8294087204894787</v>
      </c>
    </row>
    <row r="3916" spans="1:3" x14ac:dyDescent="0.25">
      <c r="A3916">
        <v>140</v>
      </c>
      <c r="B3916">
        <f t="shared" si="122"/>
        <v>7.3866862567824967</v>
      </c>
      <c r="C3916">
        <f t="shared" si="123"/>
        <v>54.563133856139416</v>
      </c>
    </row>
    <row r="3917" spans="1:3" x14ac:dyDescent="0.25">
      <c r="A3917">
        <v>138</v>
      </c>
      <c r="B3917">
        <f t="shared" si="122"/>
        <v>5.3866862567824967</v>
      </c>
      <c r="C3917">
        <f t="shared" si="123"/>
        <v>29.016388829009426</v>
      </c>
    </row>
    <row r="3918" spans="1:3" x14ac:dyDescent="0.25">
      <c r="A3918">
        <v>120</v>
      </c>
      <c r="B3918">
        <f t="shared" si="122"/>
        <v>-12.613313743217503</v>
      </c>
      <c r="C3918">
        <f t="shared" si="123"/>
        <v>159.09568358483955</v>
      </c>
    </row>
    <row r="3919" spans="1:3" x14ac:dyDescent="0.25">
      <c r="A3919">
        <v>135</v>
      </c>
      <c r="B3919">
        <f t="shared" si="122"/>
        <v>2.3866862567824967</v>
      </c>
      <c r="C3919">
        <f t="shared" si="123"/>
        <v>5.6962712883144455</v>
      </c>
    </row>
    <row r="3920" spans="1:3" x14ac:dyDescent="0.25">
      <c r="A3920">
        <v>119</v>
      </c>
      <c r="B3920">
        <f t="shared" si="122"/>
        <v>-13.613313743217503</v>
      </c>
      <c r="C3920">
        <f t="shared" si="123"/>
        <v>185.32231107127456</v>
      </c>
    </row>
    <row r="3921" spans="1:3" x14ac:dyDescent="0.25">
      <c r="A3921">
        <v>121</v>
      </c>
      <c r="B3921">
        <f t="shared" si="122"/>
        <v>-11.613313743217503</v>
      </c>
      <c r="C3921">
        <f t="shared" si="123"/>
        <v>134.86905609840454</v>
      </c>
    </row>
    <row r="3922" spans="1:3" x14ac:dyDescent="0.25">
      <c r="A3922">
        <v>126</v>
      </c>
      <c r="B3922">
        <f t="shared" si="122"/>
        <v>-6.6133137432175033</v>
      </c>
      <c r="C3922">
        <f t="shared" si="123"/>
        <v>43.735918666229509</v>
      </c>
    </row>
    <row r="3923" spans="1:3" x14ac:dyDescent="0.25">
      <c r="A3923">
        <v>132</v>
      </c>
      <c r="B3923">
        <f t="shared" si="122"/>
        <v>-0.61331374321750332</v>
      </c>
      <c r="C3923">
        <f t="shared" si="123"/>
        <v>0.37615374761946557</v>
      </c>
    </row>
    <row r="3924" spans="1:3" x14ac:dyDescent="0.25">
      <c r="A3924">
        <v>128</v>
      </c>
      <c r="B3924">
        <f t="shared" si="122"/>
        <v>-4.6133137432175033</v>
      </c>
      <c r="C3924">
        <f t="shared" si="123"/>
        <v>21.282663693359492</v>
      </c>
    </row>
    <row r="3925" spans="1:3" x14ac:dyDescent="0.25">
      <c r="A3925">
        <v>160</v>
      </c>
      <c r="B3925">
        <f t="shared" si="122"/>
        <v>27.386686256782497</v>
      </c>
      <c r="C3925">
        <f t="shared" si="123"/>
        <v>750.03058412743928</v>
      </c>
    </row>
    <row r="3926" spans="1:3" x14ac:dyDescent="0.25">
      <c r="A3926">
        <v>125</v>
      </c>
      <c r="B3926">
        <f t="shared" si="122"/>
        <v>-7.6133137432175033</v>
      </c>
      <c r="C3926">
        <f t="shared" si="123"/>
        <v>57.962546152664515</v>
      </c>
    </row>
    <row r="3927" spans="1:3" x14ac:dyDescent="0.25">
      <c r="A3927">
        <v>127</v>
      </c>
      <c r="B3927">
        <f t="shared" si="122"/>
        <v>-5.6133137432175033</v>
      </c>
      <c r="C3927">
        <f t="shared" si="123"/>
        <v>31.509291179794499</v>
      </c>
    </row>
    <row r="3928" spans="1:3" x14ac:dyDescent="0.25">
      <c r="A3928">
        <v>147</v>
      </c>
      <c r="B3928">
        <f t="shared" si="122"/>
        <v>14.386686256782497</v>
      </c>
      <c r="C3928">
        <f t="shared" si="123"/>
        <v>206.97674145109437</v>
      </c>
    </row>
    <row r="3929" spans="1:3" x14ac:dyDescent="0.25">
      <c r="A3929">
        <v>130</v>
      </c>
      <c r="B3929">
        <f t="shared" si="122"/>
        <v>-2.6133137432175033</v>
      </c>
      <c r="C3929">
        <f t="shared" si="123"/>
        <v>6.8294087204894787</v>
      </c>
    </row>
    <row r="3930" spans="1:3" x14ac:dyDescent="0.25">
      <c r="A3930">
        <v>134</v>
      </c>
      <c r="B3930">
        <f t="shared" si="122"/>
        <v>1.3866862567824967</v>
      </c>
      <c r="C3930">
        <f t="shared" si="123"/>
        <v>1.9228987747494524</v>
      </c>
    </row>
    <row r="3931" spans="1:3" x14ac:dyDescent="0.25">
      <c r="A3931">
        <v>140</v>
      </c>
      <c r="B3931">
        <f t="shared" si="122"/>
        <v>7.3866862567824967</v>
      </c>
      <c r="C3931">
        <f t="shared" si="123"/>
        <v>54.563133856139416</v>
      </c>
    </row>
    <row r="3932" spans="1:3" x14ac:dyDescent="0.25">
      <c r="A3932">
        <v>151</v>
      </c>
      <c r="B3932">
        <f t="shared" si="122"/>
        <v>18.386686256782497</v>
      </c>
      <c r="C3932">
        <f t="shared" si="123"/>
        <v>338.07023150535434</v>
      </c>
    </row>
    <row r="3933" spans="1:3" x14ac:dyDescent="0.25">
      <c r="A3933">
        <v>132</v>
      </c>
      <c r="B3933">
        <f t="shared" si="122"/>
        <v>-0.61331374321750332</v>
      </c>
      <c r="C3933">
        <f t="shared" si="123"/>
        <v>0.37615374761946557</v>
      </c>
    </row>
    <row r="3934" spans="1:3" x14ac:dyDescent="0.25">
      <c r="A3934">
        <v>130</v>
      </c>
      <c r="B3934">
        <f t="shared" si="122"/>
        <v>-2.6133137432175033</v>
      </c>
      <c r="C3934">
        <f t="shared" si="123"/>
        <v>6.8294087204894787</v>
      </c>
    </row>
    <row r="3935" spans="1:3" x14ac:dyDescent="0.25">
      <c r="A3935">
        <v>126</v>
      </c>
      <c r="B3935">
        <f t="shared" si="122"/>
        <v>-6.6133137432175033</v>
      </c>
      <c r="C3935">
        <f t="shared" si="123"/>
        <v>43.735918666229509</v>
      </c>
    </row>
    <row r="3936" spans="1:3" x14ac:dyDescent="0.25">
      <c r="A3936">
        <v>119</v>
      </c>
      <c r="B3936">
        <f t="shared" si="122"/>
        <v>-13.613313743217503</v>
      </c>
      <c r="C3936">
        <f t="shared" si="123"/>
        <v>185.32231107127456</v>
      </c>
    </row>
    <row r="3937" spans="1:3" x14ac:dyDescent="0.25">
      <c r="A3937">
        <v>123</v>
      </c>
      <c r="B3937">
        <f t="shared" si="122"/>
        <v>-9.6133137432175033</v>
      </c>
      <c r="C3937">
        <f t="shared" si="123"/>
        <v>92.415801125534529</v>
      </c>
    </row>
    <row r="3938" spans="1:3" x14ac:dyDescent="0.25">
      <c r="A3938">
        <v>106</v>
      </c>
      <c r="B3938">
        <f t="shared" si="122"/>
        <v>-26.613313743217503</v>
      </c>
      <c r="C3938">
        <f t="shared" si="123"/>
        <v>708.26846839492964</v>
      </c>
    </row>
    <row r="3939" spans="1:3" x14ac:dyDescent="0.25">
      <c r="A3939">
        <v>121</v>
      </c>
      <c r="B3939">
        <f t="shared" si="122"/>
        <v>-11.613313743217503</v>
      </c>
      <c r="C3939">
        <f t="shared" si="123"/>
        <v>134.86905609840454</v>
      </c>
    </row>
    <row r="3940" spans="1:3" x14ac:dyDescent="0.25">
      <c r="A3940">
        <v>138</v>
      </c>
      <c r="B3940">
        <f t="shared" si="122"/>
        <v>5.3866862567824967</v>
      </c>
      <c r="C3940">
        <f t="shared" si="123"/>
        <v>29.016388829009426</v>
      </c>
    </row>
    <row r="3941" spans="1:3" x14ac:dyDescent="0.25">
      <c r="A3941">
        <v>118</v>
      </c>
      <c r="B3941">
        <f t="shared" si="122"/>
        <v>-14.613313743217503</v>
      </c>
      <c r="C3941">
        <f t="shared" si="123"/>
        <v>213.54893855770956</v>
      </c>
    </row>
    <row r="3942" spans="1:3" x14ac:dyDescent="0.25">
      <c r="A3942">
        <v>120</v>
      </c>
      <c r="B3942">
        <f t="shared" si="122"/>
        <v>-12.613313743217503</v>
      </c>
      <c r="C3942">
        <f t="shared" si="123"/>
        <v>159.09568358483955</v>
      </c>
    </row>
    <row r="3943" spans="1:3" x14ac:dyDescent="0.25">
      <c r="A3943">
        <v>133.1</v>
      </c>
      <c r="B3943">
        <f t="shared" si="122"/>
        <v>0.486686256782491</v>
      </c>
      <c r="C3943">
        <f t="shared" si="123"/>
        <v>0.23686351254095278</v>
      </c>
    </row>
    <row r="3944" spans="1:3" x14ac:dyDescent="0.25">
      <c r="A3944">
        <v>141</v>
      </c>
      <c r="B3944">
        <f t="shared" si="122"/>
        <v>8.3866862567824967</v>
      </c>
      <c r="C3944">
        <f t="shared" si="123"/>
        <v>70.336506369704409</v>
      </c>
    </row>
    <row r="3945" spans="1:3" x14ac:dyDescent="0.25">
      <c r="A3945">
        <v>180</v>
      </c>
      <c r="B3945">
        <f t="shared" si="122"/>
        <v>47.386686256782497</v>
      </c>
      <c r="C3945">
        <f t="shared" si="123"/>
        <v>2245.498034398739</v>
      </c>
    </row>
    <row r="3946" spans="1:3" x14ac:dyDescent="0.25">
      <c r="A3946">
        <v>180</v>
      </c>
      <c r="B3946">
        <f t="shared" si="122"/>
        <v>47.386686256782497</v>
      </c>
      <c r="C3946">
        <f t="shared" si="123"/>
        <v>2245.498034398739</v>
      </c>
    </row>
    <row r="3947" spans="1:3" x14ac:dyDescent="0.25">
      <c r="A3947">
        <v>115</v>
      </c>
      <c r="B3947">
        <f t="shared" si="122"/>
        <v>-17.613313743217503</v>
      </c>
      <c r="C3947">
        <f t="shared" si="123"/>
        <v>310.22882101701458</v>
      </c>
    </row>
    <row r="3948" spans="1:3" x14ac:dyDescent="0.25">
      <c r="A3948">
        <v>142</v>
      </c>
      <c r="B3948">
        <f t="shared" si="122"/>
        <v>9.3866862567824967</v>
      </c>
      <c r="C3948">
        <f t="shared" si="123"/>
        <v>88.109878883269403</v>
      </c>
    </row>
    <row r="3949" spans="1:3" x14ac:dyDescent="0.25">
      <c r="A3949">
        <v>135</v>
      </c>
      <c r="B3949">
        <f t="shared" si="122"/>
        <v>2.3866862567824967</v>
      </c>
      <c r="C3949">
        <f t="shared" si="123"/>
        <v>5.6962712883144455</v>
      </c>
    </row>
    <row r="3950" spans="1:3" x14ac:dyDescent="0.25">
      <c r="A3950">
        <v>150</v>
      </c>
      <c r="B3950">
        <f t="shared" si="122"/>
        <v>17.386686256782497</v>
      </c>
      <c r="C3950">
        <f t="shared" si="123"/>
        <v>302.29685899178935</v>
      </c>
    </row>
    <row r="3951" spans="1:3" x14ac:dyDescent="0.25">
      <c r="A3951">
        <v>153</v>
      </c>
      <c r="B3951">
        <f t="shared" si="122"/>
        <v>20.386686256782497</v>
      </c>
      <c r="C3951">
        <f t="shared" si="123"/>
        <v>415.61697653248433</v>
      </c>
    </row>
    <row r="3952" spans="1:3" x14ac:dyDescent="0.25">
      <c r="A3952">
        <v>153</v>
      </c>
      <c r="B3952">
        <f t="shared" si="122"/>
        <v>20.386686256782497</v>
      </c>
      <c r="C3952">
        <f t="shared" si="123"/>
        <v>415.61697653248433</v>
      </c>
    </row>
    <row r="3953" spans="1:3" x14ac:dyDescent="0.25">
      <c r="A3953">
        <v>150</v>
      </c>
      <c r="B3953">
        <f t="shared" si="122"/>
        <v>17.386686256782497</v>
      </c>
      <c r="C3953">
        <f t="shared" si="123"/>
        <v>302.29685899178935</v>
      </c>
    </row>
    <row r="3954" spans="1:3" x14ac:dyDescent="0.25">
      <c r="A3954">
        <v>144</v>
      </c>
      <c r="B3954">
        <f t="shared" si="122"/>
        <v>11.386686256782497</v>
      </c>
      <c r="C3954">
        <f t="shared" si="123"/>
        <v>129.65662391039939</v>
      </c>
    </row>
    <row r="3955" spans="1:3" x14ac:dyDescent="0.25">
      <c r="A3955">
        <v>130</v>
      </c>
      <c r="B3955">
        <f t="shared" si="122"/>
        <v>-2.6133137432175033</v>
      </c>
      <c r="C3955">
        <f t="shared" si="123"/>
        <v>6.8294087204894787</v>
      </c>
    </row>
    <row r="3956" spans="1:3" x14ac:dyDescent="0.25">
      <c r="A3956">
        <v>125</v>
      </c>
      <c r="B3956">
        <f t="shared" si="122"/>
        <v>-7.6133137432175033</v>
      </c>
      <c r="C3956">
        <f t="shared" si="123"/>
        <v>57.962546152664515</v>
      </c>
    </row>
    <row r="3957" spans="1:3" x14ac:dyDescent="0.25">
      <c r="A3957">
        <v>133.1</v>
      </c>
      <c r="B3957">
        <f t="shared" si="122"/>
        <v>0.486686256782491</v>
      </c>
      <c r="C3957">
        <f t="shared" si="123"/>
        <v>0.23686351254095278</v>
      </c>
    </row>
    <row r="3958" spans="1:3" x14ac:dyDescent="0.25">
      <c r="A3958">
        <v>133</v>
      </c>
      <c r="B3958">
        <f t="shared" si="122"/>
        <v>0.38668625678249668</v>
      </c>
      <c r="C3958">
        <f t="shared" si="123"/>
        <v>0.14952626118445897</v>
      </c>
    </row>
    <row r="3959" spans="1:3" x14ac:dyDescent="0.25">
      <c r="A3959">
        <v>140</v>
      </c>
      <c r="B3959">
        <f t="shared" si="122"/>
        <v>7.3866862567824967</v>
      </c>
      <c r="C3959">
        <f t="shared" si="123"/>
        <v>54.563133856139416</v>
      </c>
    </row>
    <row r="3960" spans="1:3" x14ac:dyDescent="0.25">
      <c r="A3960">
        <v>133</v>
      </c>
      <c r="B3960">
        <f t="shared" si="122"/>
        <v>0.38668625678249668</v>
      </c>
      <c r="C3960">
        <f t="shared" si="123"/>
        <v>0.14952626118445897</v>
      </c>
    </row>
    <row r="3961" spans="1:3" x14ac:dyDescent="0.25">
      <c r="A3961">
        <v>154</v>
      </c>
      <c r="B3961">
        <f t="shared" si="122"/>
        <v>21.386686256782497</v>
      </c>
      <c r="C3961">
        <f t="shared" si="123"/>
        <v>457.39034904604932</v>
      </c>
    </row>
    <row r="3962" spans="1:3" x14ac:dyDescent="0.25">
      <c r="A3962">
        <v>133.1</v>
      </c>
      <c r="B3962">
        <f t="shared" si="122"/>
        <v>0.486686256782491</v>
      </c>
      <c r="C3962">
        <f t="shared" si="123"/>
        <v>0.23686351254095278</v>
      </c>
    </row>
    <row r="3963" spans="1:3" x14ac:dyDescent="0.25">
      <c r="A3963">
        <v>168</v>
      </c>
      <c r="B3963">
        <f t="shared" si="122"/>
        <v>35.386686256782497</v>
      </c>
      <c r="C3963">
        <f t="shared" si="123"/>
        <v>1252.2175642359591</v>
      </c>
    </row>
    <row r="3964" spans="1:3" x14ac:dyDescent="0.25">
      <c r="A3964">
        <v>132</v>
      </c>
      <c r="B3964">
        <f t="shared" si="122"/>
        <v>-0.61331374321750332</v>
      </c>
      <c r="C3964">
        <f t="shared" si="123"/>
        <v>0.37615374761946557</v>
      </c>
    </row>
    <row r="3965" spans="1:3" x14ac:dyDescent="0.25">
      <c r="A3965">
        <v>133.1</v>
      </c>
      <c r="B3965">
        <f t="shared" si="122"/>
        <v>0.486686256782491</v>
      </c>
      <c r="C3965">
        <f t="shared" si="123"/>
        <v>0.23686351254095278</v>
      </c>
    </row>
    <row r="3966" spans="1:3" x14ac:dyDescent="0.25">
      <c r="A3966">
        <v>120</v>
      </c>
      <c r="B3966">
        <f t="shared" si="122"/>
        <v>-12.613313743217503</v>
      </c>
      <c r="C3966">
        <f t="shared" si="123"/>
        <v>159.09568358483955</v>
      </c>
    </row>
    <row r="3967" spans="1:3" x14ac:dyDescent="0.25">
      <c r="A3967">
        <v>150</v>
      </c>
      <c r="B3967">
        <f t="shared" si="122"/>
        <v>17.386686256782497</v>
      </c>
      <c r="C3967">
        <f t="shared" si="123"/>
        <v>302.29685899178935</v>
      </c>
    </row>
    <row r="3968" spans="1:3" x14ac:dyDescent="0.25">
      <c r="A3968">
        <v>140</v>
      </c>
      <c r="B3968">
        <f t="shared" si="122"/>
        <v>7.3866862567824967</v>
      </c>
      <c r="C3968">
        <f t="shared" si="123"/>
        <v>54.563133856139416</v>
      </c>
    </row>
    <row r="3969" spans="1:3" x14ac:dyDescent="0.25">
      <c r="A3969">
        <v>103</v>
      </c>
      <c r="B3969">
        <f t="shared" si="122"/>
        <v>-29.613313743217503</v>
      </c>
      <c r="C3969">
        <f t="shared" si="123"/>
        <v>876.9483508542346</v>
      </c>
    </row>
    <row r="3970" spans="1:3" x14ac:dyDescent="0.25">
      <c r="A3970">
        <v>150</v>
      </c>
      <c r="B3970">
        <f t="shared" si="122"/>
        <v>17.386686256782497</v>
      </c>
      <c r="C3970">
        <f t="shared" si="123"/>
        <v>302.29685899178935</v>
      </c>
    </row>
    <row r="3971" spans="1:3" x14ac:dyDescent="0.25">
      <c r="A3971">
        <v>160</v>
      </c>
      <c r="B3971">
        <f t="shared" ref="B3971:B4034" si="124">A3971 -$H$2</f>
        <v>27.386686256782497</v>
      </c>
      <c r="C3971">
        <f t="shared" ref="C3971:C4034" si="125">B3971*B3971</f>
        <v>750.03058412743928</v>
      </c>
    </row>
    <row r="3972" spans="1:3" x14ac:dyDescent="0.25">
      <c r="A3972">
        <v>131</v>
      </c>
      <c r="B3972">
        <f t="shared" si="124"/>
        <v>-1.6133137432175033</v>
      </c>
      <c r="C3972">
        <f t="shared" si="125"/>
        <v>2.602781234054472</v>
      </c>
    </row>
    <row r="3973" spans="1:3" x14ac:dyDescent="0.25">
      <c r="A3973">
        <v>114</v>
      </c>
      <c r="B3973">
        <f t="shared" si="124"/>
        <v>-18.613313743217503</v>
      </c>
      <c r="C3973">
        <f t="shared" si="125"/>
        <v>346.45544850344959</v>
      </c>
    </row>
    <row r="3974" spans="1:3" x14ac:dyDescent="0.25">
      <c r="A3974">
        <v>120</v>
      </c>
      <c r="B3974">
        <f t="shared" si="124"/>
        <v>-12.613313743217503</v>
      </c>
      <c r="C3974">
        <f t="shared" si="125"/>
        <v>159.09568358483955</v>
      </c>
    </row>
    <row r="3975" spans="1:3" x14ac:dyDescent="0.25">
      <c r="A3975">
        <v>140</v>
      </c>
      <c r="B3975">
        <f t="shared" si="124"/>
        <v>7.3866862567824967</v>
      </c>
      <c r="C3975">
        <f t="shared" si="125"/>
        <v>54.563133856139416</v>
      </c>
    </row>
    <row r="3976" spans="1:3" x14ac:dyDescent="0.25">
      <c r="A3976">
        <v>130</v>
      </c>
      <c r="B3976">
        <f t="shared" si="124"/>
        <v>-2.6133137432175033</v>
      </c>
      <c r="C3976">
        <f t="shared" si="125"/>
        <v>6.8294087204894787</v>
      </c>
    </row>
    <row r="3977" spans="1:3" x14ac:dyDescent="0.25">
      <c r="A3977">
        <v>121</v>
      </c>
      <c r="B3977">
        <f t="shared" si="124"/>
        <v>-11.613313743217503</v>
      </c>
      <c r="C3977">
        <f t="shared" si="125"/>
        <v>134.86905609840454</v>
      </c>
    </row>
    <row r="3978" spans="1:3" x14ac:dyDescent="0.25">
      <c r="A3978">
        <v>130</v>
      </c>
      <c r="B3978">
        <f t="shared" si="124"/>
        <v>-2.6133137432175033</v>
      </c>
      <c r="C3978">
        <f t="shared" si="125"/>
        <v>6.8294087204894787</v>
      </c>
    </row>
    <row r="3979" spans="1:3" x14ac:dyDescent="0.25">
      <c r="A3979">
        <v>141</v>
      </c>
      <c r="B3979">
        <f t="shared" si="124"/>
        <v>8.3866862567824967</v>
      </c>
      <c r="C3979">
        <f t="shared" si="125"/>
        <v>70.336506369704409</v>
      </c>
    </row>
    <row r="3980" spans="1:3" x14ac:dyDescent="0.25">
      <c r="A3980">
        <v>131</v>
      </c>
      <c r="B3980">
        <f t="shared" si="124"/>
        <v>-1.6133137432175033</v>
      </c>
      <c r="C3980">
        <f t="shared" si="125"/>
        <v>2.602781234054472</v>
      </c>
    </row>
    <row r="3981" spans="1:3" x14ac:dyDescent="0.25">
      <c r="A3981">
        <v>133.1</v>
      </c>
      <c r="B3981">
        <f t="shared" si="124"/>
        <v>0.486686256782491</v>
      </c>
      <c r="C3981">
        <f t="shared" si="125"/>
        <v>0.23686351254095278</v>
      </c>
    </row>
    <row r="3982" spans="1:3" x14ac:dyDescent="0.25">
      <c r="A3982">
        <v>117</v>
      </c>
      <c r="B3982">
        <f t="shared" si="124"/>
        <v>-15.613313743217503</v>
      </c>
      <c r="C3982">
        <f t="shared" si="125"/>
        <v>243.77556604414457</v>
      </c>
    </row>
    <row r="3983" spans="1:3" x14ac:dyDescent="0.25">
      <c r="A3983">
        <v>151</v>
      </c>
      <c r="B3983">
        <f t="shared" si="124"/>
        <v>18.386686256782497</v>
      </c>
      <c r="C3983">
        <f t="shared" si="125"/>
        <v>338.07023150535434</v>
      </c>
    </row>
    <row r="3984" spans="1:3" x14ac:dyDescent="0.25">
      <c r="A3984">
        <v>131</v>
      </c>
      <c r="B3984">
        <f t="shared" si="124"/>
        <v>-1.6133137432175033</v>
      </c>
      <c r="C3984">
        <f t="shared" si="125"/>
        <v>2.602781234054472</v>
      </c>
    </row>
    <row r="3985" spans="1:3" x14ac:dyDescent="0.25">
      <c r="A3985">
        <v>145</v>
      </c>
      <c r="B3985">
        <f t="shared" si="124"/>
        <v>12.386686256782497</v>
      </c>
      <c r="C3985">
        <f t="shared" si="125"/>
        <v>153.42999642396438</v>
      </c>
    </row>
    <row r="3986" spans="1:3" x14ac:dyDescent="0.25">
      <c r="A3986">
        <v>135</v>
      </c>
      <c r="B3986">
        <f t="shared" si="124"/>
        <v>2.3866862567824967</v>
      </c>
      <c r="C3986">
        <f t="shared" si="125"/>
        <v>5.6962712883144455</v>
      </c>
    </row>
    <row r="3987" spans="1:3" x14ac:dyDescent="0.25">
      <c r="A3987">
        <v>119</v>
      </c>
      <c r="B3987">
        <f t="shared" si="124"/>
        <v>-13.613313743217503</v>
      </c>
      <c r="C3987">
        <f t="shared" si="125"/>
        <v>185.32231107127456</v>
      </c>
    </row>
    <row r="3988" spans="1:3" x14ac:dyDescent="0.25">
      <c r="A3988">
        <v>122</v>
      </c>
      <c r="B3988">
        <f t="shared" si="124"/>
        <v>-10.613313743217503</v>
      </c>
      <c r="C3988">
        <f t="shared" si="125"/>
        <v>112.64242861196954</v>
      </c>
    </row>
    <row r="3989" spans="1:3" x14ac:dyDescent="0.25">
      <c r="A3989">
        <v>155</v>
      </c>
      <c r="B3989">
        <f t="shared" si="124"/>
        <v>22.386686256782497</v>
      </c>
      <c r="C3989">
        <f t="shared" si="125"/>
        <v>501.16372155961432</v>
      </c>
    </row>
    <row r="3990" spans="1:3" x14ac:dyDescent="0.25">
      <c r="A3990">
        <v>123</v>
      </c>
      <c r="B3990">
        <f t="shared" si="124"/>
        <v>-9.6133137432175033</v>
      </c>
      <c r="C3990">
        <f t="shared" si="125"/>
        <v>92.415801125534529</v>
      </c>
    </row>
    <row r="3991" spans="1:3" x14ac:dyDescent="0.25">
      <c r="A3991">
        <v>130</v>
      </c>
      <c r="B3991">
        <f t="shared" si="124"/>
        <v>-2.6133137432175033</v>
      </c>
      <c r="C3991">
        <f t="shared" si="125"/>
        <v>6.8294087204894787</v>
      </c>
    </row>
    <row r="3992" spans="1:3" x14ac:dyDescent="0.25">
      <c r="A3992">
        <v>133.1</v>
      </c>
      <c r="B3992">
        <f t="shared" si="124"/>
        <v>0.486686256782491</v>
      </c>
      <c r="C3992">
        <f t="shared" si="125"/>
        <v>0.23686351254095278</v>
      </c>
    </row>
    <row r="3993" spans="1:3" x14ac:dyDescent="0.25">
      <c r="A3993">
        <v>114</v>
      </c>
      <c r="B3993">
        <f t="shared" si="124"/>
        <v>-18.613313743217503</v>
      </c>
      <c r="C3993">
        <f t="shared" si="125"/>
        <v>346.45544850344959</v>
      </c>
    </row>
    <row r="3994" spans="1:3" x14ac:dyDescent="0.25">
      <c r="A3994">
        <v>137</v>
      </c>
      <c r="B3994">
        <f t="shared" si="124"/>
        <v>4.3866862567824967</v>
      </c>
      <c r="C3994">
        <f t="shared" si="125"/>
        <v>19.243016315444432</v>
      </c>
    </row>
    <row r="3995" spans="1:3" x14ac:dyDescent="0.25">
      <c r="A3995">
        <v>161</v>
      </c>
      <c r="B3995">
        <f t="shared" si="124"/>
        <v>28.386686256782497</v>
      </c>
      <c r="C3995">
        <f t="shared" si="125"/>
        <v>805.80395664100422</v>
      </c>
    </row>
    <row r="3996" spans="1:3" x14ac:dyDescent="0.25">
      <c r="A3996">
        <v>133.1</v>
      </c>
      <c r="B3996">
        <f t="shared" si="124"/>
        <v>0.486686256782491</v>
      </c>
      <c r="C3996">
        <f t="shared" si="125"/>
        <v>0.23686351254095278</v>
      </c>
    </row>
    <row r="3997" spans="1:3" x14ac:dyDescent="0.25">
      <c r="A3997">
        <v>133.1</v>
      </c>
      <c r="B3997">
        <f t="shared" si="124"/>
        <v>0.486686256782491</v>
      </c>
      <c r="C3997">
        <f t="shared" si="125"/>
        <v>0.23686351254095278</v>
      </c>
    </row>
    <row r="3998" spans="1:3" x14ac:dyDescent="0.25">
      <c r="A3998">
        <v>128</v>
      </c>
      <c r="B3998">
        <f t="shared" si="124"/>
        <v>-4.6133137432175033</v>
      </c>
      <c r="C3998">
        <f t="shared" si="125"/>
        <v>21.282663693359492</v>
      </c>
    </row>
    <row r="3999" spans="1:3" x14ac:dyDescent="0.25">
      <c r="A3999">
        <v>133.1</v>
      </c>
      <c r="B3999">
        <f t="shared" si="124"/>
        <v>0.486686256782491</v>
      </c>
      <c r="C3999">
        <f t="shared" si="125"/>
        <v>0.23686351254095278</v>
      </c>
    </row>
    <row r="4000" spans="1:3" x14ac:dyDescent="0.25">
      <c r="A4000">
        <v>130</v>
      </c>
      <c r="B4000">
        <f t="shared" si="124"/>
        <v>-2.6133137432175033</v>
      </c>
      <c r="C4000">
        <f t="shared" si="125"/>
        <v>6.8294087204894787</v>
      </c>
    </row>
    <row r="4001" spans="1:3" x14ac:dyDescent="0.25">
      <c r="A4001">
        <v>147</v>
      </c>
      <c r="B4001">
        <f t="shared" si="124"/>
        <v>14.386686256782497</v>
      </c>
      <c r="C4001">
        <f t="shared" si="125"/>
        <v>206.97674145109437</v>
      </c>
    </row>
    <row r="4002" spans="1:3" x14ac:dyDescent="0.25">
      <c r="A4002">
        <v>140</v>
      </c>
      <c r="B4002">
        <f t="shared" si="124"/>
        <v>7.3866862567824967</v>
      </c>
      <c r="C4002">
        <f t="shared" si="125"/>
        <v>54.563133856139416</v>
      </c>
    </row>
    <row r="4003" spans="1:3" x14ac:dyDescent="0.25">
      <c r="A4003">
        <v>140</v>
      </c>
      <c r="B4003">
        <f t="shared" si="124"/>
        <v>7.3866862567824967</v>
      </c>
      <c r="C4003">
        <f t="shared" si="125"/>
        <v>54.563133856139416</v>
      </c>
    </row>
    <row r="4004" spans="1:3" x14ac:dyDescent="0.25">
      <c r="A4004">
        <v>133.1</v>
      </c>
      <c r="B4004">
        <f t="shared" si="124"/>
        <v>0.486686256782491</v>
      </c>
      <c r="C4004">
        <f t="shared" si="125"/>
        <v>0.23686351254095278</v>
      </c>
    </row>
    <row r="4005" spans="1:3" x14ac:dyDescent="0.25">
      <c r="A4005">
        <v>141</v>
      </c>
      <c r="B4005">
        <f t="shared" si="124"/>
        <v>8.3866862567824967</v>
      </c>
      <c r="C4005">
        <f t="shared" si="125"/>
        <v>70.336506369704409</v>
      </c>
    </row>
    <row r="4006" spans="1:3" x14ac:dyDescent="0.25">
      <c r="A4006">
        <v>128</v>
      </c>
      <c r="B4006">
        <f t="shared" si="124"/>
        <v>-4.6133137432175033</v>
      </c>
      <c r="C4006">
        <f t="shared" si="125"/>
        <v>21.282663693359492</v>
      </c>
    </row>
    <row r="4007" spans="1:3" x14ac:dyDescent="0.25">
      <c r="A4007">
        <v>150</v>
      </c>
      <c r="B4007">
        <f t="shared" si="124"/>
        <v>17.386686256782497</v>
      </c>
      <c r="C4007">
        <f t="shared" si="125"/>
        <v>302.29685899178935</v>
      </c>
    </row>
    <row r="4008" spans="1:3" x14ac:dyDescent="0.25">
      <c r="A4008">
        <v>160</v>
      </c>
      <c r="B4008">
        <f t="shared" si="124"/>
        <v>27.386686256782497</v>
      </c>
      <c r="C4008">
        <f t="shared" si="125"/>
        <v>750.03058412743928</v>
      </c>
    </row>
    <row r="4009" spans="1:3" x14ac:dyDescent="0.25">
      <c r="A4009">
        <v>133.1</v>
      </c>
      <c r="B4009">
        <f t="shared" si="124"/>
        <v>0.486686256782491</v>
      </c>
      <c r="C4009">
        <f t="shared" si="125"/>
        <v>0.23686351254095278</v>
      </c>
    </row>
    <row r="4010" spans="1:3" x14ac:dyDescent="0.25">
      <c r="A4010">
        <v>128</v>
      </c>
      <c r="B4010">
        <f t="shared" si="124"/>
        <v>-4.6133137432175033</v>
      </c>
      <c r="C4010">
        <f t="shared" si="125"/>
        <v>21.282663693359492</v>
      </c>
    </row>
    <row r="4011" spans="1:3" x14ac:dyDescent="0.25">
      <c r="A4011">
        <v>114</v>
      </c>
      <c r="B4011">
        <f t="shared" si="124"/>
        <v>-18.613313743217503</v>
      </c>
      <c r="C4011">
        <f t="shared" si="125"/>
        <v>346.45544850344959</v>
      </c>
    </row>
    <row r="4012" spans="1:3" x14ac:dyDescent="0.25">
      <c r="A4012">
        <v>133.1</v>
      </c>
      <c r="B4012">
        <f t="shared" si="124"/>
        <v>0.486686256782491</v>
      </c>
      <c r="C4012">
        <f t="shared" si="125"/>
        <v>0.23686351254095278</v>
      </c>
    </row>
    <row r="4013" spans="1:3" x14ac:dyDescent="0.25">
      <c r="A4013">
        <v>126</v>
      </c>
      <c r="B4013">
        <f t="shared" si="124"/>
        <v>-6.6133137432175033</v>
      </c>
      <c r="C4013">
        <f t="shared" si="125"/>
        <v>43.735918666229509</v>
      </c>
    </row>
    <row r="4014" spans="1:3" x14ac:dyDescent="0.25">
      <c r="A4014">
        <v>133.1</v>
      </c>
      <c r="B4014">
        <f t="shared" si="124"/>
        <v>0.486686256782491</v>
      </c>
      <c r="C4014">
        <f t="shared" si="125"/>
        <v>0.23686351254095278</v>
      </c>
    </row>
    <row r="4015" spans="1:3" x14ac:dyDescent="0.25">
      <c r="A4015">
        <v>129</v>
      </c>
      <c r="B4015">
        <f t="shared" si="124"/>
        <v>-3.6133137432175033</v>
      </c>
      <c r="C4015">
        <f t="shared" si="125"/>
        <v>13.056036206924485</v>
      </c>
    </row>
    <row r="4016" spans="1:3" x14ac:dyDescent="0.25">
      <c r="A4016">
        <v>140</v>
      </c>
      <c r="B4016">
        <f t="shared" si="124"/>
        <v>7.3866862567824967</v>
      </c>
      <c r="C4016">
        <f t="shared" si="125"/>
        <v>54.563133856139416</v>
      </c>
    </row>
    <row r="4017" spans="1:3" x14ac:dyDescent="0.25">
      <c r="A4017">
        <v>133.1</v>
      </c>
      <c r="B4017">
        <f t="shared" si="124"/>
        <v>0.486686256782491</v>
      </c>
      <c r="C4017">
        <f t="shared" si="125"/>
        <v>0.23686351254095278</v>
      </c>
    </row>
    <row r="4018" spans="1:3" x14ac:dyDescent="0.25">
      <c r="A4018">
        <v>134</v>
      </c>
      <c r="B4018">
        <f t="shared" si="124"/>
        <v>1.3866862567824967</v>
      </c>
      <c r="C4018">
        <f t="shared" si="125"/>
        <v>1.9228987747494524</v>
      </c>
    </row>
    <row r="4019" spans="1:3" x14ac:dyDescent="0.25">
      <c r="A4019">
        <v>133.1</v>
      </c>
      <c r="B4019">
        <f t="shared" si="124"/>
        <v>0.486686256782491</v>
      </c>
      <c r="C4019">
        <f t="shared" si="125"/>
        <v>0.23686351254095278</v>
      </c>
    </row>
    <row r="4020" spans="1:3" x14ac:dyDescent="0.25">
      <c r="A4020">
        <v>132</v>
      </c>
      <c r="B4020">
        <f t="shared" si="124"/>
        <v>-0.61331374321750332</v>
      </c>
      <c r="C4020">
        <f t="shared" si="125"/>
        <v>0.37615374761946557</v>
      </c>
    </row>
    <row r="4021" spans="1:3" x14ac:dyDescent="0.25">
      <c r="A4021">
        <v>131</v>
      </c>
      <c r="B4021">
        <f t="shared" si="124"/>
        <v>-1.6133137432175033</v>
      </c>
      <c r="C4021">
        <f t="shared" si="125"/>
        <v>2.602781234054472</v>
      </c>
    </row>
    <row r="4022" spans="1:3" x14ac:dyDescent="0.25">
      <c r="A4022">
        <v>133.1</v>
      </c>
      <c r="B4022">
        <f t="shared" si="124"/>
        <v>0.486686256782491</v>
      </c>
      <c r="C4022">
        <f t="shared" si="125"/>
        <v>0.23686351254095278</v>
      </c>
    </row>
    <row r="4023" spans="1:3" x14ac:dyDescent="0.25">
      <c r="A4023">
        <v>133.1</v>
      </c>
      <c r="B4023">
        <f t="shared" si="124"/>
        <v>0.486686256782491</v>
      </c>
      <c r="C4023">
        <f t="shared" si="125"/>
        <v>0.23686351254095278</v>
      </c>
    </row>
    <row r="4024" spans="1:3" x14ac:dyDescent="0.25">
      <c r="A4024">
        <v>160</v>
      </c>
      <c r="B4024">
        <f t="shared" si="124"/>
        <v>27.386686256782497</v>
      </c>
      <c r="C4024">
        <f t="shared" si="125"/>
        <v>750.03058412743928</v>
      </c>
    </row>
    <row r="4025" spans="1:3" x14ac:dyDescent="0.25">
      <c r="A4025">
        <v>120</v>
      </c>
      <c r="B4025">
        <f t="shared" si="124"/>
        <v>-12.613313743217503</v>
      </c>
      <c r="C4025">
        <f t="shared" si="125"/>
        <v>159.09568358483955</v>
      </c>
    </row>
    <row r="4026" spans="1:3" x14ac:dyDescent="0.25">
      <c r="A4026">
        <v>114</v>
      </c>
      <c r="B4026">
        <f t="shared" si="124"/>
        <v>-18.613313743217503</v>
      </c>
      <c r="C4026">
        <f t="shared" si="125"/>
        <v>346.45544850344959</v>
      </c>
    </row>
    <row r="4027" spans="1:3" x14ac:dyDescent="0.25">
      <c r="A4027">
        <v>140</v>
      </c>
      <c r="B4027">
        <f t="shared" si="124"/>
        <v>7.3866862567824967</v>
      </c>
      <c r="C4027">
        <f t="shared" si="125"/>
        <v>54.563133856139416</v>
      </c>
    </row>
    <row r="4028" spans="1:3" x14ac:dyDescent="0.25">
      <c r="A4028">
        <v>100</v>
      </c>
      <c r="B4028">
        <f t="shared" si="124"/>
        <v>-32.613313743217503</v>
      </c>
      <c r="C4028">
        <f t="shared" si="125"/>
        <v>1063.6282333135396</v>
      </c>
    </row>
    <row r="4029" spans="1:3" x14ac:dyDescent="0.25">
      <c r="A4029">
        <v>139</v>
      </c>
      <c r="B4029">
        <f t="shared" si="124"/>
        <v>6.3866862567824967</v>
      </c>
      <c r="C4029">
        <f t="shared" si="125"/>
        <v>40.789761342574423</v>
      </c>
    </row>
    <row r="4030" spans="1:3" x14ac:dyDescent="0.25">
      <c r="A4030">
        <v>136</v>
      </c>
      <c r="B4030">
        <f t="shared" si="124"/>
        <v>3.3866862567824967</v>
      </c>
      <c r="C4030">
        <f t="shared" si="125"/>
        <v>11.469643801879439</v>
      </c>
    </row>
    <row r="4031" spans="1:3" x14ac:dyDescent="0.25">
      <c r="A4031">
        <v>130</v>
      </c>
      <c r="B4031">
        <f t="shared" si="124"/>
        <v>-2.6133137432175033</v>
      </c>
      <c r="C4031">
        <f t="shared" si="125"/>
        <v>6.8294087204894787</v>
      </c>
    </row>
    <row r="4032" spans="1:3" x14ac:dyDescent="0.25">
      <c r="A4032">
        <v>145</v>
      </c>
      <c r="B4032">
        <f t="shared" si="124"/>
        <v>12.386686256782497</v>
      </c>
      <c r="C4032">
        <f t="shared" si="125"/>
        <v>153.42999642396438</v>
      </c>
    </row>
    <row r="4033" spans="1:3" x14ac:dyDescent="0.25">
      <c r="A4033">
        <v>133.1</v>
      </c>
      <c r="B4033">
        <f t="shared" si="124"/>
        <v>0.486686256782491</v>
      </c>
      <c r="C4033">
        <f t="shared" si="125"/>
        <v>0.23686351254095278</v>
      </c>
    </row>
    <row r="4034" spans="1:3" x14ac:dyDescent="0.25">
      <c r="A4034">
        <v>146</v>
      </c>
      <c r="B4034">
        <f t="shared" si="124"/>
        <v>13.386686256782497</v>
      </c>
      <c r="C4034">
        <f t="shared" si="125"/>
        <v>179.20336893752938</v>
      </c>
    </row>
    <row r="4035" spans="1:3" x14ac:dyDescent="0.25">
      <c r="A4035">
        <v>159</v>
      </c>
      <c r="B4035">
        <f t="shared" ref="B4035:B4098" si="126">A4035 -$H$2</f>
        <v>26.386686256782497</v>
      </c>
      <c r="C4035">
        <f t="shared" ref="C4035:C4098" si="127">B4035*B4035</f>
        <v>696.25721161387423</v>
      </c>
    </row>
    <row r="4036" spans="1:3" x14ac:dyDescent="0.25">
      <c r="A4036">
        <v>133.1</v>
      </c>
      <c r="B4036">
        <f t="shared" si="126"/>
        <v>0.486686256782491</v>
      </c>
      <c r="C4036">
        <f t="shared" si="127"/>
        <v>0.23686351254095278</v>
      </c>
    </row>
    <row r="4037" spans="1:3" x14ac:dyDescent="0.25">
      <c r="A4037">
        <v>110</v>
      </c>
      <c r="B4037">
        <f t="shared" si="126"/>
        <v>-22.613313743217503</v>
      </c>
      <c r="C4037">
        <f t="shared" si="127"/>
        <v>511.36195844918961</v>
      </c>
    </row>
    <row r="4038" spans="1:3" x14ac:dyDescent="0.25">
      <c r="A4038">
        <v>120</v>
      </c>
      <c r="B4038">
        <f t="shared" si="126"/>
        <v>-12.613313743217503</v>
      </c>
      <c r="C4038">
        <f t="shared" si="127"/>
        <v>159.09568358483955</v>
      </c>
    </row>
    <row r="4039" spans="1:3" x14ac:dyDescent="0.25">
      <c r="A4039">
        <v>130</v>
      </c>
      <c r="B4039">
        <f t="shared" si="126"/>
        <v>-2.6133137432175033</v>
      </c>
      <c r="C4039">
        <f t="shared" si="127"/>
        <v>6.8294087204894787</v>
      </c>
    </row>
    <row r="4040" spans="1:3" x14ac:dyDescent="0.25">
      <c r="A4040">
        <v>158</v>
      </c>
      <c r="B4040">
        <f t="shared" si="126"/>
        <v>25.386686256782497</v>
      </c>
      <c r="C4040">
        <f t="shared" si="127"/>
        <v>644.4838391003093</v>
      </c>
    </row>
    <row r="4041" spans="1:3" x14ac:dyDescent="0.25">
      <c r="A4041">
        <v>122</v>
      </c>
      <c r="B4041">
        <f t="shared" si="126"/>
        <v>-10.613313743217503</v>
      </c>
      <c r="C4041">
        <f t="shared" si="127"/>
        <v>112.64242861196954</v>
      </c>
    </row>
    <row r="4042" spans="1:3" x14ac:dyDescent="0.25">
      <c r="A4042">
        <v>140</v>
      </c>
      <c r="B4042">
        <f t="shared" si="126"/>
        <v>7.3866862567824967</v>
      </c>
      <c r="C4042">
        <f t="shared" si="127"/>
        <v>54.563133856139416</v>
      </c>
    </row>
    <row r="4043" spans="1:3" x14ac:dyDescent="0.25">
      <c r="A4043">
        <v>136</v>
      </c>
      <c r="B4043">
        <f t="shared" si="126"/>
        <v>3.3866862567824967</v>
      </c>
      <c r="C4043">
        <f t="shared" si="127"/>
        <v>11.469643801879439</v>
      </c>
    </row>
    <row r="4044" spans="1:3" x14ac:dyDescent="0.25">
      <c r="A4044">
        <v>111</v>
      </c>
      <c r="B4044">
        <f t="shared" si="126"/>
        <v>-21.613313743217503</v>
      </c>
      <c r="C4044">
        <f t="shared" si="127"/>
        <v>467.13533096275461</v>
      </c>
    </row>
    <row r="4045" spans="1:3" x14ac:dyDescent="0.25">
      <c r="A4045">
        <v>145</v>
      </c>
      <c r="B4045">
        <f t="shared" si="126"/>
        <v>12.386686256782497</v>
      </c>
      <c r="C4045">
        <f t="shared" si="127"/>
        <v>153.42999642396438</v>
      </c>
    </row>
    <row r="4046" spans="1:3" x14ac:dyDescent="0.25">
      <c r="A4046">
        <v>133.1</v>
      </c>
      <c r="B4046">
        <f t="shared" si="126"/>
        <v>0.486686256782491</v>
      </c>
      <c r="C4046">
        <f t="shared" si="127"/>
        <v>0.23686351254095278</v>
      </c>
    </row>
    <row r="4047" spans="1:3" x14ac:dyDescent="0.25">
      <c r="A4047">
        <v>140</v>
      </c>
      <c r="B4047">
        <f t="shared" si="126"/>
        <v>7.3866862567824967</v>
      </c>
      <c r="C4047">
        <f t="shared" si="127"/>
        <v>54.563133856139416</v>
      </c>
    </row>
    <row r="4048" spans="1:3" x14ac:dyDescent="0.25">
      <c r="A4048">
        <v>140</v>
      </c>
      <c r="B4048">
        <f t="shared" si="126"/>
        <v>7.3866862567824967</v>
      </c>
      <c r="C4048">
        <f t="shared" si="127"/>
        <v>54.563133856139416</v>
      </c>
    </row>
    <row r="4049" spans="1:3" x14ac:dyDescent="0.25">
      <c r="A4049">
        <v>156</v>
      </c>
      <c r="B4049">
        <f t="shared" si="126"/>
        <v>23.386686256782497</v>
      </c>
      <c r="C4049">
        <f t="shared" si="127"/>
        <v>546.93709407317931</v>
      </c>
    </row>
    <row r="4050" spans="1:3" x14ac:dyDescent="0.25">
      <c r="A4050">
        <v>132</v>
      </c>
      <c r="B4050">
        <f t="shared" si="126"/>
        <v>-0.61331374321750332</v>
      </c>
      <c r="C4050">
        <f t="shared" si="127"/>
        <v>0.37615374761946557</v>
      </c>
    </row>
    <row r="4051" spans="1:3" x14ac:dyDescent="0.25">
      <c r="A4051">
        <v>140</v>
      </c>
      <c r="B4051">
        <f t="shared" si="126"/>
        <v>7.3866862567824967</v>
      </c>
      <c r="C4051">
        <f t="shared" si="127"/>
        <v>54.563133856139416</v>
      </c>
    </row>
    <row r="4052" spans="1:3" x14ac:dyDescent="0.25">
      <c r="A4052">
        <v>164</v>
      </c>
      <c r="B4052">
        <f t="shared" si="126"/>
        <v>31.386686256782497</v>
      </c>
      <c r="C4052">
        <f t="shared" si="127"/>
        <v>985.12407418169926</v>
      </c>
    </row>
    <row r="4053" spans="1:3" x14ac:dyDescent="0.25">
      <c r="A4053">
        <v>113</v>
      </c>
      <c r="B4053">
        <f t="shared" si="126"/>
        <v>-19.613313743217503</v>
      </c>
      <c r="C4053">
        <f t="shared" si="127"/>
        <v>384.68207598988459</v>
      </c>
    </row>
    <row r="4054" spans="1:3" x14ac:dyDescent="0.25">
      <c r="A4054">
        <v>122</v>
      </c>
      <c r="B4054">
        <f t="shared" si="126"/>
        <v>-10.613313743217503</v>
      </c>
      <c r="C4054">
        <f t="shared" si="127"/>
        <v>112.64242861196954</v>
      </c>
    </row>
    <row r="4055" spans="1:3" x14ac:dyDescent="0.25">
      <c r="A4055">
        <v>150</v>
      </c>
      <c r="B4055">
        <f t="shared" si="126"/>
        <v>17.386686256782497</v>
      </c>
      <c r="C4055">
        <f t="shared" si="127"/>
        <v>302.29685899178935</v>
      </c>
    </row>
    <row r="4056" spans="1:3" x14ac:dyDescent="0.25">
      <c r="A4056">
        <v>135</v>
      </c>
      <c r="B4056">
        <f t="shared" si="126"/>
        <v>2.3866862567824967</v>
      </c>
      <c r="C4056">
        <f t="shared" si="127"/>
        <v>5.6962712883144455</v>
      </c>
    </row>
    <row r="4057" spans="1:3" x14ac:dyDescent="0.25">
      <c r="A4057">
        <v>133.1</v>
      </c>
      <c r="B4057">
        <f t="shared" si="126"/>
        <v>0.486686256782491</v>
      </c>
      <c r="C4057">
        <f t="shared" si="127"/>
        <v>0.23686351254095278</v>
      </c>
    </row>
    <row r="4058" spans="1:3" x14ac:dyDescent="0.25">
      <c r="A4058">
        <v>122</v>
      </c>
      <c r="B4058">
        <f t="shared" si="126"/>
        <v>-10.613313743217503</v>
      </c>
      <c r="C4058">
        <f t="shared" si="127"/>
        <v>112.64242861196954</v>
      </c>
    </row>
    <row r="4059" spans="1:3" x14ac:dyDescent="0.25">
      <c r="A4059">
        <v>140</v>
      </c>
      <c r="B4059">
        <f t="shared" si="126"/>
        <v>7.3866862567824967</v>
      </c>
      <c r="C4059">
        <f t="shared" si="127"/>
        <v>54.563133856139416</v>
      </c>
    </row>
    <row r="4060" spans="1:3" x14ac:dyDescent="0.25">
      <c r="A4060">
        <v>138</v>
      </c>
      <c r="B4060">
        <f t="shared" si="126"/>
        <v>5.3866862567824967</v>
      </c>
      <c r="C4060">
        <f t="shared" si="127"/>
        <v>29.016388829009426</v>
      </c>
    </row>
    <row r="4061" spans="1:3" x14ac:dyDescent="0.25">
      <c r="A4061">
        <v>130</v>
      </c>
      <c r="B4061">
        <f t="shared" si="126"/>
        <v>-2.6133137432175033</v>
      </c>
      <c r="C4061">
        <f t="shared" si="127"/>
        <v>6.8294087204894787</v>
      </c>
    </row>
    <row r="4062" spans="1:3" x14ac:dyDescent="0.25">
      <c r="A4062">
        <v>157</v>
      </c>
      <c r="B4062">
        <f t="shared" si="126"/>
        <v>24.386686256782497</v>
      </c>
      <c r="C4062">
        <f t="shared" si="127"/>
        <v>594.71046658674425</v>
      </c>
    </row>
    <row r="4063" spans="1:3" x14ac:dyDescent="0.25">
      <c r="A4063">
        <v>140</v>
      </c>
      <c r="B4063">
        <f t="shared" si="126"/>
        <v>7.3866862567824967</v>
      </c>
      <c r="C4063">
        <f t="shared" si="127"/>
        <v>54.563133856139416</v>
      </c>
    </row>
    <row r="4064" spans="1:3" x14ac:dyDescent="0.25">
      <c r="A4064">
        <v>170</v>
      </c>
      <c r="B4064">
        <f t="shared" si="126"/>
        <v>37.386686256782497</v>
      </c>
      <c r="C4064">
        <f t="shared" si="127"/>
        <v>1397.7643092630892</v>
      </c>
    </row>
    <row r="4065" spans="1:3" x14ac:dyDescent="0.25">
      <c r="A4065">
        <v>150</v>
      </c>
      <c r="B4065">
        <f t="shared" si="126"/>
        <v>17.386686256782497</v>
      </c>
      <c r="C4065">
        <f t="shared" si="127"/>
        <v>302.29685899178935</v>
      </c>
    </row>
    <row r="4066" spans="1:3" x14ac:dyDescent="0.25">
      <c r="A4066">
        <v>146</v>
      </c>
      <c r="B4066">
        <f t="shared" si="126"/>
        <v>13.386686256782497</v>
      </c>
      <c r="C4066">
        <f t="shared" si="127"/>
        <v>179.20336893752938</v>
      </c>
    </row>
    <row r="4067" spans="1:3" x14ac:dyDescent="0.25">
      <c r="A4067">
        <v>120</v>
      </c>
      <c r="B4067">
        <f t="shared" si="126"/>
        <v>-12.613313743217503</v>
      </c>
      <c r="C4067">
        <f t="shared" si="127"/>
        <v>159.09568358483955</v>
      </c>
    </row>
    <row r="4068" spans="1:3" x14ac:dyDescent="0.25">
      <c r="A4068">
        <v>118</v>
      </c>
      <c r="B4068">
        <f t="shared" si="126"/>
        <v>-14.613313743217503</v>
      </c>
      <c r="C4068">
        <f t="shared" si="127"/>
        <v>213.54893855770956</v>
      </c>
    </row>
    <row r="4069" spans="1:3" x14ac:dyDescent="0.25">
      <c r="A4069">
        <v>120</v>
      </c>
      <c r="B4069">
        <f t="shared" si="126"/>
        <v>-12.613313743217503</v>
      </c>
      <c r="C4069">
        <f t="shared" si="127"/>
        <v>159.09568358483955</v>
      </c>
    </row>
    <row r="4070" spans="1:3" x14ac:dyDescent="0.25">
      <c r="A4070">
        <v>154</v>
      </c>
      <c r="B4070">
        <f t="shared" si="126"/>
        <v>21.386686256782497</v>
      </c>
      <c r="C4070">
        <f t="shared" si="127"/>
        <v>457.39034904604932</v>
      </c>
    </row>
    <row r="4071" spans="1:3" x14ac:dyDescent="0.25">
      <c r="A4071">
        <v>139</v>
      </c>
      <c r="B4071">
        <f t="shared" si="126"/>
        <v>6.3866862567824967</v>
      </c>
      <c r="C4071">
        <f t="shared" si="127"/>
        <v>40.789761342574423</v>
      </c>
    </row>
    <row r="4072" spans="1:3" x14ac:dyDescent="0.25">
      <c r="A4072">
        <v>136</v>
      </c>
      <c r="B4072">
        <f t="shared" si="126"/>
        <v>3.3866862567824967</v>
      </c>
      <c r="C4072">
        <f t="shared" si="127"/>
        <v>11.469643801879439</v>
      </c>
    </row>
    <row r="4073" spans="1:3" x14ac:dyDescent="0.25">
      <c r="A4073">
        <v>130</v>
      </c>
      <c r="B4073">
        <f t="shared" si="126"/>
        <v>-2.6133137432175033</v>
      </c>
      <c r="C4073">
        <f t="shared" si="127"/>
        <v>6.8294087204894787</v>
      </c>
    </row>
    <row r="4074" spans="1:3" x14ac:dyDescent="0.25">
      <c r="A4074">
        <v>133.1</v>
      </c>
      <c r="B4074">
        <f t="shared" si="126"/>
        <v>0.486686256782491</v>
      </c>
      <c r="C4074">
        <f t="shared" si="127"/>
        <v>0.23686351254095278</v>
      </c>
    </row>
    <row r="4075" spans="1:3" x14ac:dyDescent="0.25">
      <c r="A4075">
        <v>133</v>
      </c>
      <c r="B4075">
        <f t="shared" si="126"/>
        <v>0.38668625678249668</v>
      </c>
      <c r="C4075">
        <f t="shared" si="127"/>
        <v>0.14952626118445897</v>
      </c>
    </row>
    <row r="4076" spans="1:3" x14ac:dyDescent="0.25">
      <c r="A4076">
        <v>143</v>
      </c>
      <c r="B4076">
        <f t="shared" si="126"/>
        <v>10.386686256782497</v>
      </c>
      <c r="C4076">
        <f t="shared" si="127"/>
        <v>107.8832513968344</v>
      </c>
    </row>
    <row r="4077" spans="1:3" x14ac:dyDescent="0.25">
      <c r="A4077">
        <v>117</v>
      </c>
      <c r="B4077">
        <f t="shared" si="126"/>
        <v>-15.613313743217503</v>
      </c>
      <c r="C4077">
        <f t="shared" si="127"/>
        <v>243.77556604414457</v>
      </c>
    </row>
    <row r="4078" spans="1:3" x14ac:dyDescent="0.25">
      <c r="A4078">
        <v>145</v>
      </c>
      <c r="B4078">
        <f t="shared" si="126"/>
        <v>12.386686256782497</v>
      </c>
      <c r="C4078">
        <f t="shared" si="127"/>
        <v>153.42999642396438</v>
      </c>
    </row>
    <row r="4079" spans="1:3" x14ac:dyDescent="0.25">
      <c r="A4079">
        <v>134</v>
      </c>
      <c r="B4079">
        <f t="shared" si="126"/>
        <v>1.3866862567824967</v>
      </c>
      <c r="C4079">
        <f t="shared" si="127"/>
        <v>1.9228987747494524</v>
      </c>
    </row>
    <row r="4080" spans="1:3" x14ac:dyDescent="0.25">
      <c r="A4080">
        <v>170</v>
      </c>
      <c r="B4080">
        <f t="shared" si="126"/>
        <v>37.386686256782497</v>
      </c>
      <c r="C4080">
        <f t="shared" si="127"/>
        <v>1397.7643092630892</v>
      </c>
    </row>
    <row r="4081" spans="1:3" x14ac:dyDescent="0.25">
      <c r="A4081">
        <v>143</v>
      </c>
      <c r="B4081">
        <f t="shared" si="126"/>
        <v>10.386686256782497</v>
      </c>
      <c r="C4081">
        <f t="shared" si="127"/>
        <v>107.8832513968344</v>
      </c>
    </row>
    <row r="4082" spans="1:3" x14ac:dyDescent="0.25">
      <c r="A4082">
        <v>140</v>
      </c>
      <c r="B4082">
        <f t="shared" si="126"/>
        <v>7.3866862567824967</v>
      </c>
      <c r="C4082">
        <f t="shared" si="127"/>
        <v>54.563133856139416</v>
      </c>
    </row>
    <row r="4083" spans="1:3" x14ac:dyDescent="0.25">
      <c r="A4083">
        <v>131</v>
      </c>
      <c r="B4083">
        <f t="shared" si="126"/>
        <v>-1.6133137432175033</v>
      </c>
      <c r="C4083">
        <f t="shared" si="127"/>
        <v>2.602781234054472</v>
      </c>
    </row>
    <row r="4084" spans="1:3" x14ac:dyDescent="0.25">
      <c r="A4084">
        <v>115</v>
      </c>
      <c r="B4084">
        <f t="shared" si="126"/>
        <v>-17.613313743217503</v>
      </c>
      <c r="C4084">
        <f t="shared" si="127"/>
        <v>310.22882101701458</v>
      </c>
    </row>
    <row r="4085" spans="1:3" x14ac:dyDescent="0.25">
      <c r="A4085">
        <v>130</v>
      </c>
      <c r="B4085">
        <f t="shared" si="126"/>
        <v>-2.6133137432175033</v>
      </c>
      <c r="C4085">
        <f t="shared" si="127"/>
        <v>6.8294087204894787</v>
      </c>
    </row>
    <row r="4086" spans="1:3" x14ac:dyDescent="0.25">
      <c r="A4086">
        <v>130</v>
      </c>
      <c r="B4086">
        <f t="shared" si="126"/>
        <v>-2.6133137432175033</v>
      </c>
      <c r="C4086">
        <f t="shared" si="127"/>
        <v>6.8294087204894787</v>
      </c>
    </row>
    <row r="4087" spans="1:3" x14ac:dyDescent="0.25">
      <c r="A4087">
        <v>160</v>
      </c>
      <c r="B4087">
        <f t="shared" si="126"/>
        <v>27.386686256782497</v>
      </c>
      <c r="C4087">
        <f t="shared" si="127"/>
        <v>750.03058412743928</v>
      </c>
    </row>
    <row r="4088" spans="1:3" x14ac:dyDescent="0.25">
      <c r="A4088">
        <v>133.1</v>
      </c>
      <c r="B4088">
        <f t="shared" si="126"/>
        <v>0.486686256782491</v>
      </c>
      <c r="C4088">
        <f t="shared" si="127"/>
        <v>0.23686351254095278</v>
      </c>
    </row>
    <row r="4089" spans="1:3" x14ac:dyDescent="0.25">
      <c r="A4089">
        <v>130</v>
      </c>
      <c r="B4089">
        <f t="shared" si="126"/>
        <v>-2.6133137432175033</v>
      </c>
      <c r="C4089">
        <f t="shared" si="127"/>
        <v>6.8294087204894787</v>
      </c>
    </row>
    <row r="4090" spans="1:3" x14ac:dyDescent="0.25">
      <c r="A4090">
        <v>140</v>
      </c>
      <c r="B4090">
        <f t="shared" si="126"/>
        <v>7.3866862567824967</v>
      </c>
      <c r="C4090">
        <f t="shared" si="127"/>
        <v>54.563133856139416</v>
      </c>
    </row>
    <row r="4091" spans="1:3" x14ac:dyDescent="0.25">
      <c r="A4091">
        <v>133.1</v>
      </c>
      <c r="B4091">
        <f t="shared" si="126"/>
        <v>0.486686256782491</v>
      </c>
      <c r="C4091">
        <f t="shared" si="127"/>
        <v>0.23686351254095278</v>
      </c>
    </row>
    <row r="4092" spans="1:3" x14ac:dyDescent="0.25">
      <c r="A4092">
        <v>150</v>
      </c>
      <c r="B4092">
        <f t="shared" si="126"/>
        <v>17.386686256782497</v>
      </c>
      <c r="C4092">
        <f t="shared" si="127"/>
        <v>302.29685899178935</v>
      </c>
    </row>
    <row r="4093" spans="1:3" x14ac:dyDescent="0.25">
      <c r="A4093">
        <v>140</v>
      </c>
      <c r="B4093">
        <f t="shared" si="126"/>
        <v>7.3866862567824967</v>
      </c>
      <c r="C4093">
        <f t="shared" si="127"/>
        <v>54.563133856139416</v>
      </c>
    </row>
    <row r="4094" spans="1:3" x14ac:dyDescent="0.25">
      <c r="A4094">
        <v>145</v>
      </c>
      <c r="B4094">
        <f t="shared" si="126"/>
        <v>12.386686256782497</v>
      </c>
      <c r="C4094">
        <f t="shared" si="127"/>
        <v>153.42999642396438</v>
      </c>
    </row>
    <row r="4095" spans="1:3" x14ac:dyDescent="0.25">
      <c r="A4095">
        <v>126</v>
      </c>
      <c r="B4095">
        <f t="shared" si="126"/>
        <v>-6.6133137432175033</v>
      </c>
      <c r="C4095">
        <f t="shared" si="127"/>
        <v>43.735918666229509</v>
      </c>
    </row>
    <row r="4096" spans="1:3" x14ac:dyDescent="0.25">
      <c r="A4096">
        <v>130</v>
      </c>
      <c r="B4096">
        <f t="shared" si="126"/>
        <v>-2.6133137432175033</v>
      </c>
      <c r="C4096">
        <f t="shared" si="127"/>
        <v>6.8294087204894787</v>
      </c>
    </row>
    <row r="4097" spans="1:3" x14ac:dyDescent="0.25">
      <c r="A4097">
        <v>135</v>
      </c>
      <c r="B4097">
        <f t="shared" si="126"/>
        <v>2.3866862567824967</v>
      </c>
      <c r="C4097">
        <f t="shared" si="127"/>
        <v>5.6962712883144455</v>
      </c>
    </row>
    <row r="4098" spans="1:3" x14ac:dyDescent="0.25">
      <c r="A4098">
        <v>133.1</v>
      </c>
      <c r="B4098">
        <f t="shared" si="126"/>
        <v>0.486686256782491</v>
      </c>
      <c r="C4098">
        <f t="shared" si="127"/>
        <v>0.23686351254095278</v>
      </c>
    </row>
    <row r="4099" spans="1:3" x14ac:dyDescent="0.25">
      <c r="A4099">
        <v>120</v>
      </c>
      <c r="B4099">
        <f t="shared" ref="B4099:B4162" si="128">A4099 -$H$2</f>
        <v>-12.613313743217503</v>
      </c>
      <c r="C4099">
        <f t="shared" ref="C4099:C4162" si="129">B4099*B4099</f>
        <v>159.09568358483955</v>
      </c>
    </row>
    <row r="4100" spans="1:3" x14ac:dyDescent="0.25">
      <c r="A4100">
        <v>120</v>
      </c>
      <c r="B4100">
        <f t="shared" si="128"/>
        <v>-12.613313743217503</v>
      </c>
      <c r="C4100">
        <f t="shared" si="129"/>
        <v>159.09568358483955</v>
      </c>
    </row>
    <row r="4101" spans="1:3" x14ac:dyDescent="0.25">
      <c r="A4101">
        <v>147</v>
      </c>
      <c r="B4101">
        <f t="shared" si="128"/>
        <v>14.386686256782497</v>
      </c>
      <c r="C4101">
        <f t="shared" si="129"/>
        <v>206.97674145109437</v>
      </c>
    </row>
    <row r="4102" spans="1:3" x14ac:dyDescent="0.25">
      <c r="A4102">
        <v>149</v>
      </c>
      <c r="B4102">
        <f t="shared" si="128"/>
        <v>16.386686256782497</v>
      </c>
      <c r="C4102">
        <f t="shared" si="129"/>
        <v>268.52348647822436</v>
      </c>
    </row>
    <row r="4103" spans="1:3" x14ac:dyDescent="0.25">
      <c r="A4103">
        <v>124</v>
      </c>
      <c r="B4103">
        <f t="shared" si="128"/>
        <v>-8.6133137432175033</v>
      </c>
      <c r="C4103">
        <f t="shared" si="129"/>
        <v>74.189173639099522</v>
      </c>
    </row>
    <row r="4104" spans="1:3" x14ac:dyDescent="0.25">
      <c r="A4104">
        <v>133.1</v>
      </c>
      <c r="B4104">
        <f t="shared" si="128"/>
        <v>0.486686256782491</v>
      </c>
      <c r="C4104">
        <f t="shared" si="129"/>
        <v>0.23686351254095278</v>
      </c>
    </row>
    <row r="4105" spans="1:3" x14ac:dyDescent="0.25">
      <c r="A4105">
        <v>125</v>
      </c>
      <c r="B4105">
        <f t="shared" si="128"/>
        <v>-7.6133137432175033</v>
      </c>
      <c r="C4105">
        <f t="shared" si="129"/>
        <v>57.962546152664515</v>
      </c>
    </row>
    <row r="4106" spans="1:3" x14ac:dyDescent="0.25">
      <c r="A4106">
        <v>141</v>
      </c>
      <c r="B4106">
        <f t="shared" si="128"/>
        <v>8.3866862567824967</v>
      </c>
      <c r="C4106">
        <f t="shared" si="129"/>
        <v>70.336506369704409</v>
      </c>
    </row>
    <row r="4107" spans="1:3" x14ac:dyDescent="0.25">
      <c r="A4107">
        <v>131</v>
      </c>
      <c r="B4107">
        <f t="shared" si="128"/>
        <v>-1.6133137432175033</v>
      </c>
      <c r="C4107">
        <f t="shared" si="129"/>
        <v>2.602781234054472</v>
      </c>
    </row>
    <row r="4108" spans="1:3" x14ac:dyDescent="0.25">
      <c r="A4108">
        <v>118</v>
      </c>
      <c r="B4108">
        <f t="shared" si="128"/>
        <v>-14.613313743217503</v>
      </c>
      <c r="C4108">
        <f t="shared" si="129"/>
        <v>213.54893855770956</v>
      </c>
    </row>
    <row r="4109" spans="1:3" x14ac:dyDescent="0.25">
      <c r="A4109">
        <v>129</v>
      </c>
      <c r="B4109">
        <f t="shared" si="128"/>
        <v>-3.6133137432175033</v>
      </c>
      <c r="C4109">
        <f t="shared" si="129"/>
        <v>13.056036206924485</v>
      </c>
    </row>
    <row r="4110" spans="1:3" x14ac:dyDescent="0.25">
      <c r="A4110">
        <v>136</v>
      </c>
      <c r="B4110">
        <f t="shared" si="128"/>
        <v>3.3866862567824967</v>
      </c>
      <c r="C4110">
        <f t="shared" si="129"/>
        <v>11.469643801879439</v>
      </c>
    </row>
    <row r="4111" spans="1:3" x14ac:dyDescent="0.25">
      <c r="A4111">
        <v>134</v>
      </c>
      <c r="B4111">
        <f t="shared" si="128"/>
        <v>1.3866862567824967</v>
      </c>
      <c r="C4111">
        <f t="shared" si="129"/>
        <v>1.9228987747494524</v>
      </c>
    </row>
    <row r="4112" spans="1:3" x14ac:dyDescent="0.25">
      <c r="A4112">
        <v>153</v>
      </c>
      <c r="B4112">
        <f t="shared" si="128"/>
        <v>20.386686256782497</v>
      </c>
      <c r="C4112">
        <f t="shared" si="129"/>
        <v>415.61697653248433</v>
      </c>
    </row>
    <row r="4113" spans="1:3" x14ac:dyDescent="0.25">
      <c r="A4113">
        <v>119</v>
      </c>
      <c r="B4113">
        <f t="shared" si="128"/>
        <v>-13.613313743217503</v>
      </c>
      <c r="C4113">
        <f t="shared" si="129"/>
        <v>185.32231107127456</v>
      </c>
    </row>
    <row r="4114" spans="1:3" x14ac:dyDescent="0.25">
      <c r="A4114">
        <v>140</v>
      </c>
      <c r="B4114">
        <f t="shared" si="128"/>
        <v>7.3866862567824967</v>
      </c>
      <c r="C4114">
        <f t="shared" si="129"/>
        <v>54.563133856139416</v>
      </c>
    </row>
    <row r="4115" spans="1:3" x14ac:dyDescent="0.25">
      <c r="A4115">
        <v>133.1</v>
      </c>
      <c r="B4115">
        <f t="shared" si="128"/>
        <v>0.486686256782491</v>
      </c>
      <c r="C4115">
        <f t="shared" si="129"/>
        <v>0.23686351254095278</v>
      </c>
    </row>
    <row r="4116" spans="1:3" x14ac:dyDescent="0.25">
      <c r="A4116">
        <v>130</v>
      </c>
      <c r="B4116">
        <f t="shared" si="128"/>
        <v>-2.6133137432175033</v>
      </c>
      <c r="C4116">
        <f t="shared" si="129"/>
        <v>6.8294087204894787</v>
      </c>
    </row>
    <row r="4117" spans="1:3" x14ac:dyDescent="0.25">
      <c r="A4117">
        <v>128</v>
      </c>
      <c r="B4117">
        <f t="shared" si="128"/>
        <v>-4.6133137432175033</v>
      </c>
      <c r="C4117">
        <f t="shared" si="129"/>
        <v>21.282663693359492</v>
      </c>
    </row>
    <row r="4118" spans="1:3" x14ac:dyDescent="0.25">
      <c r="A4118">
        <v>145</v>
      </c>
      <c r="B4118">
        <f t="shared" si="128"/>
        <v>12.386686256782497</v>
      </c>
      <c r="C4118">
        <f t="shared" si="129"/>
        <v>153.42999642396438</v>
      </c>
    </row>
    <row r="4119" spans="1:3" x14ac:dyDescent="0.25">
      <c r="A4119">
        <v>146</v>
      </c>
      <c r="B4119">
        <f t="shared" si="128"/>
        <v>13.386686256782497</v>
      </c>
      <c r="C4119">
        <f t="shared" si="129"/>
        <v>179.20336893752938</v>
      </c>
    </row>
    <row r="4120" spans="1:3" x14ac:dyDescent="0.25">
      <c r="A4120">
        <v>119</v>
      </c>
      <c r="B4120">
        <f t="shared" si="128"/>
        <v>-13.613313743217503</v>
      </c>
      <c r="C4120">
        <f t="shared" si="129"/>
        <v>185.32231107127456</v>
      </c>
    </row>
    <row r="4121" spans="1:3" x14ac:dyDescent="0.25">
      <c r="A4121">
        <v>160</v>
      </c>
      <c r="B4121">
        <f t="shared" si="128"/>
        <v>27.386686256782497</v>
      </c>
      <c r="C4121">
        <f t="shared" si="129"/>
        <v>750.03058412743928</v>
      </c>
    </row>
    <row r="4122" spans="1:3" x14ac:dyDescent="0.25">
      <c r="A4122">
        <v>144</v>
      </c>
      <c r="B4122">
        <f t="shared" si="128"/>
        <v>11.386686256782497</v>
      </c>
      <c r="C4122">
        <f t="shared" si="129"/>
        <v>129.65662391039939</v>
      </c>
    </row>
    <row r="4123" spans="1:3" x14ac:dyDescent="0.25">
      <c r="A4123">
        <v>130</v>
      </c>
      <c r="B4123">
        <f t="shared" si="128"/>
        <v>-2.6133137432175033</v>
      </c>
      <c r="C4123">
        <f t="shared" si="129"/>
        <v>6.8294087204894787</v>
      </c>
    </row>
    <row r="4124" spans="1:3" x14ac:dyDescent="0.25">
      <c r="A4124">
        <v>122</v>
      </c>
      <c r="B4124">
        <f t="shared" si="128"/>
        <v>-10.613313743217503</v>
      </c>
      <c r="C4124">
        <f t="shared" si="129"/>
        <v>112.64242861196954</v>
      </c>
    </row>
    <row r="4125" spans="1:3" x14ac:dyDescent="0.25">
      <c r="A4125">
        <v>153</v>
      </c>
      <c r="B4125">
        <f t="shared" si="128"/>
        <v>20.386686256782497</v>
      </c>
      <c r="C4125">
        <f t="shared" si="129"/>
        <v>415.61697653248433</v>
      </c>
    </row>
    <row r="4126" spans="1:3" x14ac:dyDescent="0.25">
      <c r="A4126">
        <v>147</v>
      </c>
      <c r="B4126">
        <f t="shared" si="128"/>
        <v>14.386686256782497</v>
      </c>
      <c r="C4126">
        <f t="shared" si="129"/>
        <v>206.97674145109437</v>
      </c>
    </row>
    <row r="4127" spans="1:3" x14ac:dyDescent="0.25">
      <c r="A4127">
        <v>121</v>
      </c>
      <c r="B4127">
        <f t="shared" si="128"/>
        <v>-11.613313743217503</v>
      </c>
      <c r="C4127">
        <f t="shared" si="129"/>
        <v>134.86905609840454</v>
      </c>
    </row>
    <row r="4128" spans="1:3" x14ac:dyDescent="0.25">
      <c r="A4128">
        <v>134</v>
      </c>
      <c r="B4128">
        <f t="shared" si="128"/>
        <v>1.3866862567824967</v>
      </c>
      <c r="C4128">
        <f t="shared" si="129"/>
        <v>1.9228987747494524</v>
      </c>
    </row>
    <row r="4129" spans="1:3" x14ac:dyDescent="0.25">
      <c r="A4129">
        <v>133</v>
      </c>
      <c r="B4129">
        <f t="shared" si="128"/>
        <v>0.38668625678249668</v>
      </c>
      <c r="C4129">
        <f t="shared" si="129"/>
        <v>0.14952626118445897</v>
      </c>
    </row>
    <row r="4130" spans="1:3" x14ac:dyDescent="0.25">
      <c r="A4130">
        <v>118</v>
      </c>
      <c r="B4130">
        <f t="shared" si="128"/>
        <v>-14.613313743217503</v>
      </c>
      <c r="C4130">
        <f t="shared" si="129"/>
        <v>213.54893855770956</v>
      </c>
    </row>
    <row r="4131" spans="1:3" x14ac:dyDescent="0.25">
      <c r="A4131">
        <v>137</v>
      </c>
      <c r="B4131">
        <f t="shared" si="128"/>
        <v>4.3866862567824967</v>
      </c>
      <c r="C4131">
        <f t="shared" si="129"/>
        <v>19.243016315444432</v>
      </c>
    </row>
    <row r="4132" spans="1:3" x14ac:dyDescent="0.25">
      <c r="A4132">
        <v>143</v>
      </c>
      <c r="B4132">
        <f t="shared" si="128"/>
        <v>10.386686256782497</v>
      </c>
      <c r="C4132">
        <f t="shared" si="129"/>
        <v>107.8832513968344</v>
      </c>
    </row>
    <row r="4133" spans="1:3" x14ac:dyDescent="0.25">
      <c r="A4133">
        <v>123</v>
      </c>
      <c r="B4133">
        <f t="shared" si="128"/>
        <v>-9.6133137432175033</v>
      </c>
      <c r="C4133">
        <f t="shared" si="129"/>
        <v>92.415801125534529</v>
      </c>
    </row>
    <row r="4134" spans="1:3" x14ac:dyDescent="0.25">
      <c r="A4134">
        <v>140</v>
      </c>
      <c r="B4134">
        <f t="shared" si="128"/>
        <v>7.3866862567824967</v>
      </c>
      <c r="C4134">
        <f t="shared" si="129"/>
        <v>54.563133856139416</v>
      </c>
    </row>
    <row r="4135" spans="1:3" x14ac:dyDescent="0.25">
      <c r="A4135">
        <v>118</v>
      </c>
      <c r="B4135">
        <f t="shared" si="128"/>
        <v>-14.613313743217503</v>
      </c>
      <c r="C4135">
        <f t="shared" si="129"/>
        <v>213.54893855770956</v>
      </c>
    </row>
    <row r="4136" spans="1:3" x14ac:dyDescent="0.25">
      <c r="A4136">
        <v>142</v>
      </c>
      <c r="B4136">
        <f t="shared" si="128"/>
        <v>9.3866862567824967</v>
      </c>
      <c r="C4136">
        <f t="shared" si="129"/>
        <v>88.109878883269403</v>
      </c>
    </row>
    <row r="4137" spans="1:3" x14ac:dyDescent="0.25">
      <c r="A4137">
        <v>115</v>
      </c>
      <c r="B4137">
        <f t="shared" si="128"/>
        <v>-17.613313743217503</v>
      </c>
      <c r="C4137">
        <f t="shared" si="129"/>
        <v>310.22882101701458</v>
      </c>
    </row>
    <row r="4138" spans="1:3" x14ac:dyDescent="0.25">
      <c r="A4138">
        <v>131</v>
      </c>
      <c r="B4138">
        <f t="shared" si="128"/>
        <v>-1.6133137432175033</v>
      </c>
      <c r="C4138">
        <f t="shared" si="129"/>
        <v>2.602781234054472</v>
      </c>
    </row>
    <row r="4139" spans="1:3" x14ac:dyDescent="0.25">
      <c r="A4139">
        <v>130</v>
      </c>
      <c r="B4139">
        <f t="shared" si="128"/>
        <v>-2.6133137432175033</v>
      </c>
      <c r="C4139">
        <f t="shared" si="129"/>
        <v>6.8294087204894787</v>
      </c>
    </row>
    <row r="4140" spans="1:3" x14ac:dyDescent="0.25">
      <c r="A4140">
        <v>133.1</v>
      </c>
      <c r="B4140">
        <f t="shared" si="128"/>
        <v>0.486686256782491</v>
      </c>
      <c r="C4140">
        <f t="shared" si="129"/>
        <v>0.23686351254095278</v>
      </c>
    </row>
    <row r="4141" spans="1:3" x14ac:dyDescent="0.25">
      <c r="A4141">
        <v>134</v>
      </c>
      <c r="B4141">
        <f t="shared" si="128"/>
        <v>1.3866862567824967</v>
      </c>
      <c r="C4141">
        <f t="shared" si="129"/>
        <v>1.9228987747494524</v>
      </c>
    </row>
    <row r="4142" spans="1:3" x14ac:dyDescent="0.25">
      <c r="A4142">
        <v>130</v>
      </c>
      <c r="B4142">
        <f t="shared" si="128"/>
        <v>-2.6133137432175033</v>
      </c>
      <c r="C4142">
        <f t="shared" si="129"/>
        <v>6.8294087204894787</v>
      </c>
    </row>
    <row r="4143" spans="1:3" x14ac:dyDescent="0.25">
      <c r="A4143">
        <v>133.1</v>
      </c>
      <c r="B4143">
        <f t="shared" si="128"/>
        <v>0.486686256782491</v>
      </c>
      <c r="C4143">
        <f t="shared" si="129"/>
        <v>0.23686351254095278</v>
      </c>
    </row>
    <row r="4144" spans="1:3" x14ac:dyDescent="0.25">
      <c r="A4144">
        <v>114</v>
      </c>
      <c r="B4144">
        <f t="shared" si="128"/>
        <v>-18.613313743217503</v>
      </c>
      <c r="C4144">
        <f t="shared" si="129"/>
        <v>346.45544850344959</v>
      </c>
    </row>
    <row r="4145" spans="1:3" x14ac:dyDescent="0.25">
      <c r="A4145">
        <v>130</v>
      </c>
      <c r="B4145">
        <f t="shared" si="128"/>
        <v>-2.6133137432175033</v>
      </c>
      <c r="C4145">
        <f t="shared" si="129"/>
        <v>6.8294087204894787</v>
      </c>
    </row>
    <row r="4146" spans="1:3" x14ac:dyDescent="0.25">
      <c r="A4146">
        <v>128</v>
      </c>
      <c r="B4146">
        <f t="shared" si="128"/>
        <v>-4.6133137432175033</v>
      </c>
      <c r="C4146">
        <f t="shared" si="129"/>
        <v>21.282663693359492</v>
      </c>
    </row>
    <row r="4147" spans="1:3" x14ac:dyDescent="0.25">
      <c r="A4147">
        <v>133.1</v>
      </c>
      <c r="B4147">
        <f t="shared" si="128"/>
        <v>0.486686256782491</v>
      </c>
      <c r="C4147">
        <f t="shared" si="129"/>
        <v>0.23686351254095278</v>
      </c>
    </row>
    <row r="4148" spans="1:3" x14ac:dyDescent="0.25">
      <c r="A4148">
        <v>133.1</v>
      </c>
      <c r="B4148">
        <f t="shared" si="128"/>
        <v>0.486686256782491</v>
      </c>
      <c r="C4148">
        <f t="shared" si="129"/>
        <v>0.23686351254095278</v>
      </c>
    </row>
    <row r="4149" spans="1:3" x14ac:dyDescent="0.25">
      <c r="A4149">
        <v>140</v>
      </c>
      <c r="B4149">
        <f t="shared" si="128"/>
        <v>7.3866862567824967</v>
      </c>
      <c r="C4149">
        <f t="shared" si="129"/>
        <v>54.563133856139416</v>
      </c>
    </row>
    <row r="4150" spans="1:3" x14ac:dyDescent="0.25">
      <c r="A4150">
        <v>117</v>
      </c>
      <c r="B4150">
        <f t="shared" si="128"/>
        <v>-15.613313743217503</v>
      </c>
      <c r="C4150">
        <f t="shared" si="129"/>
        <v>243.77556604414457</v>
      </c>
    </row>
    <row r="4151" spans="1:3" x14ac:dyDescent="0.25">
      <c r="A4151">
        <v>139</v>
      </c>
      <c r="B4151">
        <f t="shared" si="128"/>
        <v>6.3866862567824967</v>
      </c>
      <c r="C4151">
        <f t="shared" si="129"/>
        <v>40.789761342574423</v>
      </c>
    </row>
    <row r="4152" spans="1:3" x14ac:dyDescent="0.25">
      <c r="A4152">
        <v>159</v>
      </c>
      <c r="B4152">
        <f t="shared" si="128"/>
        <v>26.386686256782497</v>
      </c>
      <c r="C4152">
        <f t="shared" si="129"/>
        <v>696.25721161387423</v>
      </c>
    </row>
    <row r="4153" spans="1:3" x14ac:dyDescent="0.25">
      <c r="A4153">
        <v>140</v>
      </c>
      <c r="B4153">
        <f t="shared" si="128"/>
        <v>7.3866862567824967</v>
      </c>
      <c r="C4153">
        <f t="shared" si="129"/>
        <v>54.563133856139416</v>
      </c>
    </row>
    <row r="4154" spans="1:3" x14ac:dyDescent="0.25">
      <c r="A4154">
        <v>140</v>
      </c>
      <c r="B4154">
        <f t="shared" si="128"/>
        <v>7.3866862567824967</v>
      </c>
      <c r="C4154">
        <f t="shared" si="129"/>
        <v>54.563133856139416</v>
      </c>
    </row>
    <row r="4155" spans="1:3" x14ac:dyDescent="0.25">
      <c r="A4155">
        <v>135</v>
      </c>
      <c r="B4155">
        <f t="shared" si="128"/>
        <v>2.3866862567824967</v>
      </c>
      <c r="C4155">
        <f t="shared" si="129"/>
        <v>5.6962712883144455</v>
      </c>
    </row>
    <row r="4156" spans="1:3" x14ac:dyDescent="0.25">
      <c r="A4156">
        <v>121</v>
      </c>
      <c r="B4156">
        <f t="shared" si="128"/>
        <v>-11.613313743217503</v>
      </c>
      <c r="C4156">
        <f t="shared" si="129"/>
        <v>134.86905609840454</v>
      </c>
    </row>
    <row r="4157" spans="1:3" x14ac:dyDescent="0.25">
      <c r="A4157">
        <v>124</v>
      </c>
      <c r="B4157">
        <f t="shared" si="128"/>
        <v>-8.6133137432175033</v>
      </c>
      <c r="C4157">
        <f t="shared" si="129"/>
        <v>74.189173639099522</v>
      </c>
    </row>
    <row r="4158" spans="1:3" x14ac:dyDescent="0.25">
      <c r="A4158">
        <v>131</v>
      </c>
      <c r="B4158">
        <f t="shared" si="128"/>
        <v>-1.6133137432175033</v>
      </c>
      <c r="C4158">
        <f t="shared" si="129"/>
        <v>2.602781234054472</v>
      </c>
    </row>
    <row r="4159" spans="1:3" x14ac:dyDescent="0.25">
      <c r="A4159">
        <v>160</v>
      </c>
      <c r="B4159">
        <f t="shared" si="128"/>
        <v>27.386686256782497</v>
      </c>
      <c r="C4159">
        <f t="shared" si="129"/>
        <v>750.03058412743928</v>
      </c>
    </row>
    <row r="4160" spans="1:3" x14ac:dyDescent="0.25">
      <c r="A4160">
        <v>120</v>
      </c>
      <c r="B4160">
        <f t="shared" si="128"/>
        <v>-12.613313743217503</v>
      </c>
      <c r="C4160">
        <f t="shared" si="129"/>
        <v>159.09568358483955</v>
      </c>
    </row>
    <row r="4161" spans="1:3" x14ac:dyDescent="0.25">
      <c r="A4161">
        <v>140</v>
      </c>
      <c r="B4161">
        <f t="shared" si="128"/>
        <v>7.3866862567824967</v>
      </c>
      <c r="C4161">
        <f t="shared" si="129"/>
        <v>54.563133856139416</v>
      </c>
    </row>
    <row r="4162" spans="1:3" x14ac:dyDescent="0.25">
      <c r="A4162">
        <v>120</v>
      </c>
      <c r="B4162">
        <f t="shared" si="128"/>
        <v>-12.613313743217503</v>
      </c>
      <c r="C4162">
        <f t="shared" si="129"/>
        <v>159.09568358483955</v>
      </c>
    </row>
    <row r="4163" spans="1:3" x14ac:dyDescent="0.25">
      <c r="A4163">
        <v>118</v>
      </c>
      <c r="B4163">
        <f t="shared" ref="B4163:B4226" si="130">A4163 -$H$2</f>
        <v>-14.613313743217503</v>
      </c>
      <c r="C4163">
        <f t="shared" ref="C4163:C4226" si="131">B4163*B4163</f>
        <v>213.54893855770956</v>
      </c>
    </row>
    <row r="4164" spans="1:3" x14ac:dyDescent="0.25">
      <c r="A4164">
        <v>133.1</v>
      </c>
      <c r="B4164">
        <f t="shared" si="130"/>
        <v>0.486686256782491</v>
      </c>
      <c r="C4164">
        <f t="shared" si="131"/>
        <v>0.23686351254095278</v>
      </c>
    </row>
    <row r="4165" spans="1:3" x14ac:dyDescent="0.25">
      <c r="A4165">
        <v>111</v>
      </c>
      <c r="B4165">
        <f t="shared" si="130"/>
        <v>-21.613313743217503</v>
      </c>
      <c r="C4165">
        <f t="shared" si="131"/>
        <v>467.13533096275461</v>
      </c>
    </row>
    <row r="4166" spans="1:3" x14ac:dyDescent="0.25">
      <c r="A4166">
        <v>140</v>
      </c>
      <c r="B4166">
        <f t="shared" si="130"/>
        <v>7.3866862567824967</v>
      </c>
      <c r="C4166">
        <f t="shared" si="131"/>
        <v>54.563133856139416</v>
      </c>
    </row>
    <row r="4167" spans="1:3" x14ac:dyDescent="0.25">
      <c r="A4167">
        <v>125</v>
      </c>
      <c r="B4167">
        <f t="shared" si="130"/>
        <v>-7.6133137432175033</v>
      </c>
      <c r="C4167">
        <f t="shared" si="131"/>
        <v>57.962546152664515</v>
      </c>
    </row>
    <row r="4168" spans="1:3" x14ac:dyDescent="0.25">
      <c r="A4168">
        <v>133.1</v>
      </c>
      <c r="B4168">
        <f t="shared" si="130"/>
        <v>0.486686256782491</v>
      </c>
      <c r="C4168">
        <f t="shared" si="131"/>
        <v>0.23686351254095278</v>
      </c>
    </row>
    <row r="4169" spans="1:3" x14ac:dyDescent="0.25">
      <c r="A4169">
        <v>136</v>
      </c>
      <c r="B4169">
        <f t="shared" si="130"/>
        <v>3.3866862567824967</v>
      </c>
      <c r="C4169">
        <f t="shared" si="131"/>
        <v>11.469643801879439</v>
      </c>
    </row>
    <row r="4170" spans="1:3" x14ac:dyDescent="0.25">
      <c r="A4170">
        <v>115</v>
      </c>
      <c r="B4170">
        <f t="shared" si="130"/>
        <v>-17.613313743217503</v>
      </c>
      <c r="C4170">
        <f t="shared" si="131"/>
        <v>310.22882101701458</v>
      </c>
    </row>
    <row r="4171" spans="1:3" x14ac:dyDescent="0.25">
      <c r="A4171">
        <v>116</v>
      </c>
      <c r="B4171">
        <f t="shared" si="130"/>
        <v>-16.613313743217503</v>
      </c>
      <c r="C4171">
        <f t="shared" si="131"/>
        <v>276.00219353057958</v>
      </c>
    </row>
    <row r="4172" spans="1:3" x14ac:dyDescent="0.25">
      <c r="A4172">
        <v>110</v>
      </c>
      <c r="B4172">
        <f t="shared" si="130"/>
        <v>-22.613313743217503</v>
      </c>
      <c r="C4172">
        <f t="shared" si="131"/>
        <v>511.36195844918961</v>
      </c>
    </row>
    <row r="4173" spans="1:3" x14ac:dyDescent="0.25">
      <c r="A4173">
        <v>135</v>
      </c>
      <c r="B4173">
        <f t="shared" si="130"/>
        <v>2.3866862567824967</v>
      </c>
      <c r="C4173">
        <f t="shared" si="131"/>
        <v>5.6962712883144455</v>
      </c>
    </row>
    <row r="4174" spans="1:3" x14ac:dyDescent="0.25">
      <c r="A4174">
        <v>131</v>
      </c>
      <c r="B4174">
        <f t="shared" si="130"/>
        <v>-1.6133137432175033</v>
      </c>
      <c r="C4174">
        <f t="shared" si="131"/>
        <v>2.602781234054472</v>
      </c>
    </row>
    <row r="4175" spans="1:3" x14ac:dyDescent="0.25">
      <c r="A4175">
        <v>124</v>
      </c>
      <c r="B4175">
        <f t="shared" si="130"/>
        <v>-8.6133137432175033</v>
      </c>
      <c r="C4175">
        <f t="shared" si="131"/>
        <v>74.189173639099522</v>
      </c>
    </row>
    <row r="4176" spans="1:3" x14ac:dyDescent="0.25">
      <c r="A4176">
        <v>163</v>
      </c>
      <c r="B4176">
        <f t="shared" si="130"/>
        <v>30.386686256782497</v>
      </c>
      <c r="C4176">
        <f t="shared" si="131"/>
        <v>923.35070166813421</v>
      </c>
    </row>
    <row r="4177" spans="1:3" x14ac:dyDescent="0.25">
      <c r="A4177">
        <v>137</v>
      </c>
      <c r="B4177">
        <f t="shared" si="130"/>
        <v>4.3866862567824967</v>
      </c>
      <c r="C4177">
        <f t="shared" si="131"/>
        <v>19.243016315444432</v>
      </c>
    </row>
    <row r="4178" spans="1:3" x14ac:dyDescent="0.25">
      <c r="A4178">
        <v>128</v>
      </c>
      <c r="B4178">
        <f t="shared" si="130"/>
        <v>-4.6133137432175033</v>
      </c>
      <c r="C4178">
        <f t="shared" si="131"/>
        <v>21.282663693359492</v>
      </c>
    </row>
    <row r="4179" spans="1:3" x14ac:dyDescent="0.25">
      <c r="A4179">
        <v>133.1</v>
      </c>
      <c r="B4179">
        <f t="shared" si="130"/>
        <v>0.486686256782491</v>
      </c>
      <c r="C4179">
        <f t="shared" si="131"/>
        <v>0.23686351254095278</v>
      </c>
    </row>
    <row r="4180" spans="1:3" x14ac:dyDescent="0.25">
      <c r="A4180">
        <v>133.1</v>
      </c>
      <c r="B4180">
        <f t="shared" si="130"/>
        <v>0.486686256782491</v>
      </c>
      <c r="C4180">
        <f t="shared" si="131"/>
        <v>0.23686351254095278</v>
      </c>
    </row>
    <row r="4181" spans="1:3" x14ac:dyDescent="0.25">
      <c r="A4181">
        <v>148</v>
      </c>
      <c r="B4181">
        <f t="shared" si="130"/>
        <v>15.386686256782497</v>
      </c>
      <c r="C4181">
        <f t="shared" si="131"/>
        <v>236.75011396465936</v>
      </c>
    </row>
    <row r="4182" spans="1:3" x14ac:dyDescent="0.25">
      <c r="A4182">
        <v>127</v>
      </c>
      <c r="B4182">
        <f t="shared" si="130"/>
        <v>-5.6133137432175033</v>
      </c>
      <c r="C4182">
        <f t="shared" si="131"/>
        <v>31.509291179794499</v>
      </c>
    </row>
    <row r="4183" spans="1:3" x14ac:dyDescent="0.25">
      <c r="A4183">
        <v>110</v>
      </c>
      <c r="B4183">
        <f t="shared" si="130"/>
        <v>-22.613313743217503</v>
      </c>
      <c r="C4183">
        <f t="shared" si="131"/>
        <v>511.36195844918961</v>
      </c>
    </row>
    <row r="4184" spans="1:3" x14ac:dyDescent="0.25">
      <c r="A4184">
        <v>133.1</v>
      </c>
      <c r="B4184">
        <f t="shared" si="130"/>
        <v>0.486686256782491</v>
      </c>
      <c r="C4184">
        <f t="shared" si="131"/>
        <v>0.23686351254095278</v>
      </c>
    </row>
    <row r="4185" spans="1:3" x14ac:dyDescent="0.25">
      <c r="A4185">
        <v>145</v>
      </c>
      <c r="B4185">
        <f t="shared" si="130"/>
        <v>12.386686256782497</v>
      </c>
      <c r="C4185">
        <f t="shared" si="131"/>
        <v>153.42999642396438</v>
      </c>
    </row>
    <row r="4186" spans="1:3" x14ac:dyDescent="0.25">
      <c r="A4186">
        <v>136</v>
      </c>
      <c r="B4186">
        <f t="shared" si="130"/>
        <v>3.3866862567824967</v>
      </c>
      <c r="C4186">
        <f t="shared" si="131"/>
        <v>11.469643801879439</v>
      </c>
    </row>
    <row r="4187" spans="1:3" x14ac:dyDescent="0.25">
      <c r="A4187">
        <v>131</v>
      </c>
      <c r="B4187">
        <f t="shared" si="130"/>
        <v>-1.6133137432175033</v>
      </c>
      <c r="C4187">
        <f t="shared" si="131"/>
        <v>2.602781234054472</v>
      </c>
    </row>
    <row r="4188" spans="1:3" x14ac:dyDescent="0.25">
      <c r="A4188">
        <v>138</v>
      </c>
      <c r="B4188">
        <f t="shared" si="130"/>
        <v>5.3866862567824967</v>
      </c>
      <c r="C4188">
        <f t="shared" si="131"/>
        <v>29.016388829009426</v>
      </c>
    </row>
    <row r="4189" spans="1:3" x14ac:dyDescent="0.25">
      <c r="A4189">
        <v>150</v>
      </c>
      <c r="B4189">
        <f t="shared" si="130"/>
        <v>17.386686256782497</v>
      </c>
      <c r="C4189">
        <f t="shared" si="131"/>
        <v>302.29685899178935</v>
      </c>
    </row>
    <row r="4190" spans="1:3" x14ac:dyDescent="0.25">
      <c r="A4190">
        <v>112</v>
      </c>
      <c r="B4190">
        <f t="shared" si="130"/>
        <v>-20.613313743217503</v>
      </c>
      <c r="C4190">
        <f t="shared" si="131"/>
        <v>424.9087034763196</v>
      </c>
    </row>
    <row r="4191" spans="1:3" x14ac:dyDescent="0.25">
      <c r="A4191">
        <v>154</v>
      </c>
      <c r="B4191">
        <f t="shared" si="130"/>
        <v>21.386686256782497</v>
      </c>
      <c r="C4191">
        <f t="shared" si="131"/>
        <v>457.39034904604932</v>
      </c>
    </row>
    <row r="4192" spans="1:3" x14ac:dyDescent="0.25">
      <c r="A4192">
        <v>160</v>
      </c>
      <c r="B4192">
        <f t="shared" si="130"/>
        <v>27.386686256782497</v>
      </c>
      <c r="C4192">
        <f t="shared" si="131"/>
        <v>750.03058412743928</v>
      </c>
    </row>
    <row r="4193" spans="1:3" x14ac:dyDescent="0.25">
      <c r="A4193">
        <v>140</v>
      </c>
      <c r="B4193">
        <f t="shared" si="130"/>
        <v>7.3866862567824967</v>
      </c>
      <c r="C4193">
        <f t="shared" si="131"/>
        <v>54.563133856139416</v>
      </c>
    </row>
    <row r="4194" spans="1:3" x14ac:dyDescent="0.25">
      <c r="A4194">
        <v>150</v>
      </c>
      <c r="B4194">
        <f t="shared" si="130"/>
        <v>17.386686256782497</v>
      </c>
      <c r="C4194">
        <f t="shared" si="131"/>
        <v>302.29685899178935</v>
      </c>
    </row>
    <row r="4195" spans="1:3" x14ac:dyDescent="0.25">
      <c r="A4195">
        <v>141</v>
      </c>
      <c r="B4195">
        <f t="shared" si="130"/>
        <v>8.3866862567824967</v>
      </c>
      <c r="C4195">
        <f t="shared" si="131"/>
        <v>70.336506369704409</v>
      </c>
    </row>
    <row r="4196" spans="1:3" x14ac:dyDescent="0.25">
      <c r="A4196">
        <v>122</v>
      </c>
      <c r="B4196">
        <f t="shared" si="130"/>
        <v>-10.613313743217503</v>
      </c>
      <c r="C4196">
        <f t="shared" si="131"/>
        <v>112.64242861196954</v>
      </c>
    </row>
    <row r="4197" spans="1:3" x14ac:dyDescent="0.25">
      <c r="A4197">
        <v>120</v>
      </c>
      <c r="B4197">
        <f t="shared" si="130"/>
        <v>-12.613313743217503</v>
      </c>
      <c r="C4197">
        <f t="shared" si="131"/>
        <v>159.09568358483955</v>
      </c>
    </row>
    <row r="4198" spans="1:3" x14ac:dyDescent="0.25">
      <c r="A4198">
        <v>139</v>
      </c>
      <c r="B4198">
        <f t="shared" si="130"/>
        <v>6.3866862567824967</v>
      </c>
      <c r="C4198">
        <f t="shared" si="131"/>
        <v>40.789761342574423</v>
      </c>
    </row>
    <row r="4199" spans="1:3" x14ac:dyDescent="0.25">
      <c r="A4199">
        <v>138</v>
      </c>
      <c r="B4199">
        <f t="shared" si="130"/>
        <v>5.3866862567824967</v>
      </c>
      <c r="C4199">
        <f t="shared" si="131"/>
        <v>29.016388829009426</v>
      </c>
    </row>
    <row r="4200" spans="1:3" x14ac:dyDescent="0.25">
      <c r="A4200">
        <v>119</v>
      </c>
      <c r="B4200">
        <f t="shared" si="130"/>
        <v>-13.613313743217503</v>
      </c>
      <c r="C4200">
        <f t="shared" si="131"/>
        <v>185.32231107127456</v>
      </c>
    </row>
    <row r="4201" spans="1:3" x14ac:dyDescent="0.25">
      <c r="A4201">
        <v>129</v>
      </c>
      <c r="B4201">
        <f t="shared" si="130"/>
        <v>-3.6133137432175033</v>
      </c>
      <c r="C4201">
        <f t="shared" si="131"/>
        <v>13.056036206924485</v>
      </c>
    </row>
    <row r="4202" spans="1:3" x14ac:dyDescent="0.25">
      <c r="A4202">
        <v>133.1</v>
      </c>
      <c r="B4202">
        <f t="shared" si="130"/>
        <v>0.486686256782491</v>
      </c>
      <c r="C4202">
        <f t="shared" si="131"/>
        <v>0.23686351254095278</v>
      </c>
    </row>
    <row r="4203" spans="1:3" x14ac:dyDescent="0.25">
      <c r="A4203">
        <v>125</v>
      </c>
      <c r="B4203">
        <f t="shared" si="130"/>
        <v>-7.6133137432175033</v>
      </c>
      <c r="C4203">
        <f t="shared" si="131"/>
        <v>57.962546152664515</v>
      </c>
    </row>
    <row r="4204" spans="1:3" x14ac:dyDescent="0.25">
      <c r="A4204">
        <v>125</v>
      </c>
      <c r="B4204">
        <f t="shared" si="130"/>
        <v>-7.6133137432175033</v>
      </c>
      <c r="C4204">
        <f t="shared" si="131"/>
        <v>57.962546152664515</v>
      </c>
    </row>
    <row r="4205" spans="1:3" x14ac:dyDescent="0.25">
      <c r="A4205">
        <v>137</v>
      </c>
      <c r="B4205">
        <f t="shared" si="130"/>
        <v>4.3866862567824967</v>
      </c>
      <c r="C4205">
        <f t="shared" si="131"/>
        <v>19.243016315444432</v>
      </c>
    </row>
    <row r="4206" spans="1:3" x14ac:dyDescent="0.25">
      <c r="A4206">
        <v>123</v>
      </c>
      <c r="B4206">
        <f t="shared" si="130"/>
        <v>-9.6133137432175033</v>
      </c>
      <c r="C4206">
        <f t="shared" si="131"/>
        <v>92.415801125534529</v>
      </c>
    </row>
    <row r="4207" spans="1:3" x14ac:dyDescent="0.25">
      <c r="A4207">
        <v>154</v>
      </c>
      <c r="B4207">
        <f t="shared" si="130"/>
        <v>21.386686256782497</v>
      </c>
      <c r="C4207">
        <f t="shared" si="131"/>
        <v>457.39034904604932</v>
      </c>
    </row>
    <row r="4208" spans="1:3" x14ac:dyDescent="0.25">
      <c r="A4208">
        <v>144</v>
      </c>
      <c r="B4208">
        <f t="shared" si="130"/>
        <v>11.386686256782497</v>
      </c>
      <c r="C4208">
        <f t="shared" si="131"/>
        <v>129.65662391039939</v>
      </c>
    </row>
    <row r="4209" spans="1:3" x14ac:dyDescent="0.25">
      <c r="A4209">
        <v>153</v>
      </c>
      <c r="B4209">
        <f t="shared" si="130"/>
        <v>20.386686256782497</v>
      </c>
      <c r="C4209">
        <f t="shared" si="131"/>
        <v>415.61697653248433</v>
      </c>
    </row>
    <row r="4210" spans="1:3" x14ac:dyDescent="0.25">
      <c r="A4210">
        <v>152</v>
      </c>
      <c r="B4210">
        <f t="shared" si="130"/>
        <v>19.386686256782497</v>
      </c>
      <c r="C4210">
        <f t="shared" si="131"/>
        <v>375.84360401891934</v>
      </c>
    </row>
    <row r="4211" spans="1:3" x14ac:dyDescent="0.25">
      <c r="A4211">
        <v>150</v>
      </c>
      <c r="B4211">
        <f t="shared" si="130"/>
        <v>17.386686256782497</v>
      </c>
      <c r="C4211">
        <f t="shared" si="131"/>
        <v>302.29685899178935</v>
      </c>
    </row>
    <row r="4212" spans="1:3" x14ac:dyDescent="0.25">
      <c r="A4212">
        <v>129</v>
      </c>
      <c r="B4212">
        <f t="shared" si="130"/>
        <v>-3.6133137432175033</v>
      </c>
      <c r="C4212">
        <f t="shared" si="131"/>
        <v>13.056036206924485</v>
      </c>
    </row>
    <row r="4213" spans="1:3" x14ac:dyDescent="0.25">
      <c r="A4213">
        <v>150</v>
      </c>
      <c r="B4213">
        <f t="shared" si="130"/>
        <v>17.386686256782497</v>
      </c>
      <c r="C4213">
        <f t="shared" si="131"/>
        <v>302.29685899178935</v>
      </c>
    </row>
    <row r="4214" spans="1:3" x14ac:dyDescent="0.25">
      <c r="A4214">
        <v>125</v>
      </c>
      <c r="B4214">
        <f t="shared" si="130"/>
        <v>-7.6133137432175033</v>
      </c>
      <c r="C4214">
        <f t="shared" si="131"/>
        <v>57.962546152664515</v>
      </c>
    </row>
    <row r="4215" spans="1:3" x14ac:dyDescent="0.25">
      <c r="A4215">
        <v>133.1</v>
      </c>
      <c r="B4215">
        <f t="shared" si="130"/>
        <v>0.486686256782491</v>
      </c>
      <c r="C4215">
        <f t="shared" si="131"/>
        <v>0.23686351254095278</v>
      </c>
    </row>
    <row r="4216" spans="1:3" x14ac:dyDescent="0.25">
      <c r="A4216">
        <v>140</v>
      </c>
      <c r="B4216">
        <f t="shared" si="130"/>
        <v>7.3866862567824967</v>
      </c>
      <c r="C4216">
        <f t="shared" si="131"/>
        <v>54.563133856139416</v>
      </c>
    </row>
    <row r="4217" spans="1:3" x14ac:dyDescent="0.25">
      <c r="A4217">
        <v>140</v>
      </c>
      <c r="B4217">
        <f t="shared" si="130"/>
        <v>7.3866862567824967</v>
      </c>
      <c r="C4217">
        <f t="shared" si="131"/>
        <v>54.563133856139416</v>
      </c>
    </row>
    <row r="4218" spans="1:3" x14ac:dyDescent="0.25">
      <c r="A4218">
        <v>133.1</v>
      </c>
      <c r="B4218">
        <f t="shared" si="130"/>
        <v>0.486686256782491</v>
      </c>
      <c r="C4218">
        <f t="shared" si="131"/>
        <v>0.23686351254095278</v>
      </c>
    </row>
    <row r="4219" spans="1:3" x14ac:dyDescent="0.25">
      <c r="A4219">
        <v>132</v>
      </c>
      <c r="B4219">
        <f t="shared" si="130"/>
        <v>-0.61331374321750332</v>
      </c>
      <c r="C4219">
        <f t="shared" si="131"/>
        <v>0.37615374761946557</v>
      </c>
    </row>
    <row r="4220" spans="1:3" x14ac:dyDescent="0.25">
      <c r="A4220">
        <v>135</v>
      </c>
      <c r="B4220">
        <f t="shared" si="130"/>
        <v>2.3866862567824967</v>
      </c>
      <c r="C4220">
        <f t="shared" si="131"/>
        <v>5.6962712883144455</v>
      </c>
    </row>
    <row r="4221" spans="1:3" x14ac:dyDescent="0.25">
      <c r="A4221">
        <v>135</v>
      </c>
      <c r="B4221">
        <f t="shared" si="130"/>
        <v>2.3866862567824967</v>
      </c>
      <c r="C4221">
        <f t="shared" si="131"/>
        <v>5.6962712883144455</v>
      </c>
    </row>
    <row r="4222" spans="1:3" x14ac:dyDescent="0.25">
      <c r="A4222">
        <v>133.1</v>
      </c>
      <c r="B4222">
        <f t="shared" si="130"/>
        <v>0.486686256782491</v>
      </c>
      <c r="C4222">
        <f t="shared" si="131"/>
        <v>0.23686351254095278</v>
      </c>
    </row>
    <row r="4223" spans="1:3" x14ac:dyDescent="0.25">
      <c r="A4223">
        <v>168</v>
      </c>
      <c r="B4223">
        <f t="shared" si="130"/>
        <v>35.386686256782497</v>
      </c>
      <c r="C4223">
        <f t="shared" si="131"/>
        <v>1252.2175642359591</v>
      </c>
    </row>
    <row r="4224" spans="1:3" x14ac:dyDescent="0.25">
      <c r="A4224">
        <v>143</v>
      </c>
      <c r="B4224">
        <f t="shared" si="130"/>
        <v>10.386686256782497</v>
      </c>
      <c r="C4224">
        <f t="shared" si="131"/>
        <v>107.8832513968344</v>
      </c>
    </row>
    <row r="4225" spans="1:3" x14ac:dyDescent="0.25">
      <c r="A4225">
        <v>116</v>
      </c>
      <c r="B4225">
        <f t="shared" si="130"/>
        <v>-16.613313743217503</v>
      </c>
      <c r="C4225">
        <f t="shared" si="131"/>
        <v>276.00219353057958</v>
      </c>
    </row>
    <row r="4226" spans="1:3" x14ac:dyDescent="0.25">
      <c r="A4226">
        <v>134</v>
      </c>
      <c r="B4226">
        <f t="shared" si="130"/>
        <v>1.3866862567824967</v>
      </c>
      <c r="C4226">
        <f t="shared" si="131"/>
        <v>1.9228987747494524</v>
      </c>
    </row>
    <row r="4227" spans="1:3" x14ac:dyDescent="0.25">
      <c r="A4227">
        <v>140</v>
      </c>
      <c r="B4227">
        <f t="shared" ref="B4227:B4290" si="132">A4227 -$H$2</f>
        <v>7.3866862567824967</v>
      </c>
      <c r="C4227">
        <f t="shared" ref="C4227:C4290" si="133">B4227*B4227</f>
        <v>54.563133856139416</v>
      </c>
    </row>
    <row r="4228" spans="1:3" x14ac:dyDescent="0.25">
      <c r="A4228">
        <v>133</v>
      </c>
      <c r="B4228">
        <f t="shared" si="132"/>
        <v>0.38668625678249668</v>
      </c>
      <c r="C4228">
        <f t="shared" si="133"/>
        <v>0.14952626118445897</v>
      </c>
    </row>
    <row r="4229" spans="1:3" x14ac:dyDescent="0.25">
      <c r="A4229">
        <v>125</v>
      </c>
      <c r="B4229">
        <f t="shared" si="132"/>
        <v>-7.6133137432175033</v>
      </c>
      <c r="C4229">
        <f t="shared" si="133"/>
        <v>57.962546152664515</v>
      </c>
    </row>
    <row r="4230" spans="1:3" x14ac:dyDescent="0.25">
      <c r="A4230">
        <v>133.1</v>
      </c>
      <c r="B4230">
        <f t="shared" si="132"/>
        <v>0.486686256782491</v>
      </c>
      <c r="C4230">
        <f t="shared" si="133"/>
        <v>0.23686351254095278</v>
      </c>
    </row>
    <row r="4231" spans="1:3" x14ac:dyDescent="0.25">
      <c r="A4231">
        <v>133.1</v>
      </c>
      <c r="B4231">
        <f t="shared" si="132"/>
        <v>0.486686256782491</v>
      </c>
      <c r="C4231">
        <f t="shared" si="133"/>
        <v>0.23686351254095278</v>
      </c>
    </row>
    <row r="4232" spans="1:3" x14ac:dyDescent="0.25">
      <c r="A4232">
        <v>137</v>
      </c>
      <c r="B4232">
        <f t="shared" si="132"/>
        <v>4.3866862567824967</v>
      </c>
      <c r="C4232">
        <f t="shared" si="133"/>
        <v>19.243016315444432</v>
      </c>
    </row>
    <row r="4233" spans="1:3" x14ac:dyDescent="0.25">
      <c r="A4233">
        <v>140</v>
      </c>
      <c r="B4233">
        <f t="shared" si="132"/>
        <v>7.3866862567824967</v>
      </c>
      <c r="C4233">
        <f t="shared" si="133"/>
        <v>54.563133856139416</v>
      </c>
    </row>
    <row r="4234" spans="1:3" x14ac:dyDescent="0.25">
      <c r="A4234">
        <v>134</v>
      </c>
      <c r="B4234">
        <f t="shared" si="132"/>
        <v>1.3866862567824967</v>
      </c>
      <c r="C4234">
        <f t="shared" si="133"/>
        <v>1.9228987747494524</v>
      </c>
    </row>
    <row r="4235" spans="1:3" x14ac:dyDescent="0.25">
      <c r="A4235">
        <v>139</v>
      </c>
      <c r="B4235">
        <f t="shared" si="132"/>
        <v>6.3866862567824967</v>
      </c>
      <c r="C4235">
        <f t="shared" si="133"/>
        <v>40.789761342574423</v>
      </c>
    </row>
    <row r="4236" spans="1:3" x14ac:dyDescent="0.25">
      <c r="A4236">
        <v>113</v>
      </c>
      <c r="B4236">
        <f t="shared" si="132"/>
        <v>-19.613313743217503</v>
      </c>
      <c r="C4236">
        <f t="shared" si="133"/>
        <v>384.68207598988459</v>
      </c>
    </row>
    <row r="4237" spans="1:3" x14ac:dyDescent="0.25">
      <c r="A4237">
        <v>133.1</v>
      </c>
      <c r="B4237">
        <f t="shared" si="132"/>
        <v>0.486686256782491</v>
      </c>
      <c r="C4237">
        <f t="shared" si="133"/>
        <v>0.23686351254095278</v>
      </c>
    </row>
    <row r="4238" spans="1:3" x14ac:dyDescent="0.25">
      <c r="A4238">
        <v>132</v>
      </c>
      <c r="B4238">
        <f t="shared" si="132"/>
        <v>-0.61331374321750332</v>
      </c>
      <c r="C4238">
        <f t="shared" si="133"/>
        <v>0.37615374761946557</v>
      </c>
    </row>
    <row r="4239" spans="1:3" x14ac:dyDescent="0.25">
      <c r="A4239">
        <v>127</v>
      </c>
      <c r="B4239">
        <f t="shared" si="132"/>
        <v>-5.6133137432175033</v>
      </c>
      <c r="C4239">
        <f t="shared" si="133"/>
        <v>31.509291179794499</v>
      </c>
    </row>
    <row r="4240" spans="1:3" x14ac:dyDescent="0.25">
      <c r="A4240">
        <v>123</v>
      </c>
      <c r="B4240">
        <f t="shared" si="132"/>
        <v>-9.6133137432175033</v>
      </c>
      <c r="C4240">
        <f t="shared" si="133"/>
        <v>92.415801125534529</v>
      </c>
    </row>
    <row r="4241" spans="1:3" x14ac:dyDescent="0.25">
      <c r="A4241">
        <v>130</v>
      </c>
      <c r="B4241">
        <f t="shared" si="132"/>
        <v>-2.6133137432175033</v>
      </c>
      <c r="C4241">
        <f t="shared" si="133"/>
        <v>6.8294087204894787</v>
      </c>
    </row>
    <row r="4242" spans="1:3" x14ac:dyDescent="0.25">
      <c r="A4242">
        <v>125</v>
      </c>
      <c r="B4242">
        <f t="shared" si="132"/>
        <v>-7.6133137432175033</v>
      </c>
      <c r="C4242">
        <f t="shared" si="133"/>
        <v>57.962546152664515</v>
      </c>
    </row>
    <row r="4243" spans="1:3" x14ac:dyDescent="0.25">
      <c r="A4243">
        <v>140</v>
      </c>
      <c r="B4243">
        <f t="shared" si="132"/>
        <v>7.3866862567824967</v>
      </c>
      <c r="C4243">
        <f t="shared" si="133"/>
        <v>54.563133856139416</v>
      </c>
    </row>
    <row r="4244" spans="1:3" x14ac:dyDescent="0.25">
      <c r="A4244">
        <v>111</v>
      </c>
      <c r="B4244">
        <f t="shared" si="132"/>
        <v>-21.613313743217503</v>
      </c>
      <c r="C4244">
        <f t="shared" si="133"/>
        <v>467.13533096275461</v>
      </c>
    </row>
    <row r="4245" spans="1:3" x14ac:dyDescent="0.25">
      <c r="A4245">
        <v>132</v>
      </c>
      <c r="B4245">
        <f t="shared" si="132"/>
        <v>-0.61331374321750332</v>
      </c>
      <c r="C4245">
        <f t="shared" si="133"/>
        <v>0.37615374761946557</v>
      </c>
    </row>
    <row r="4246" spans="1:3" x14ac:dyDescent="0.25">
      <c r="A4246">
        <v>150</v>
      </c>
      <c r="B4246">
        <f t="shared" si="132"/>
        <v>17.386686256782497</v>
      </c>
      <c r="C4246">
        <f t="shared" si="133"/>
        <v>302.29685899178935</v>
      </c>
    </row>
    <row r="4247" spans="1:3" x14ac:dyDescent="0.25">
      <c r="A4247">
        <v>118</v>
      </c>
      <c r="B4247">
        <f t="shared" si="132"/>
        <v>-14.613313743217503</v>
      </c>
      <c r="C4247">
        <f t="shared" si="133"/>
        <v>213.54893855770956</v>
      </c>
    </row>
    <row r="4248" spans="1:3" x14ac:dyDescent="0.25">
      <c r="A4248">
        <v>150</v>
      </c>
      <c r="B4248">
        <f t="shared" si="132"/>
        <v>17.386686256782497</v>
      </c>
      <c r="C4248">
        <f t="shared" si="133"/>
        <v>302.29685899178935</v>
      </c>
    </row>
    <row r="4249" spans="1:3" x14ac:dyDescent="0.25">
      <c r="A4249">
        <v>100</v>
      </c>
      <c r="B4249">
        <f t="shared" si="132"/>
        <v>-32.613313743217503</v>
      </c>
      <c r="C4249">
        <f t="shared" si="133"/>
        <v>1063.6282333135396</v>
      </c>
    </row>
    <row r="4250" spans="1:3" x14ac:dyDescent="0.25">
      <c r="A4250">
        <v>130</v>
      </c>
      <c r="B4250">
        <f t="shared" si="132"/>
        <v>-2.6133137432175033</v>
      </c>
      <c r="C4250">
        <f t="shared" si="133"/>
        <v>6.8294087204894787</v>
      </c>
    </row>
    <row r="4251" spans="1:3" x14ac:dyDescent="0.25">
      <c r="A4251">
        <v>130</v>
      </c>
      <c r="B4251">
        <f t="shared" si="132"/>
        <v>-2.6133137432175033</v>
      </c>
      <c r="C4251">
        <f t="shared" si="133"/>
        <v>6.8294087204894787</v>
      </c>
    </row>
    <row r="4252" spans="1:3" x14ac:dyDescent="0.25">
      <c r="A4252">
        <v>133.1</v>
      </c>
      <c r="B4252">
        <f t="shared" si="132"/>
        <v>0.486686256782491</v>
      </c>
      <c r="C4252">
        <f t="shared" si="133"/>
        <v>0.23686351254095278</v>
      </c>
    </row>
    <row r="4253" spans="1:3" x14ac:dyDescent="0.25">
      <c r="A4253">
        <v>112</v>
      </c>
      <c r="B4253">
        <f t="shared" si="132"/>
        <v>-20.613313743217503</v>
      </c>
      <c r="C4253">
        <f t="shared" si="133"/>
        <v>424.9087034763196</v>
      </c>
    </row>
    <row r="4254" spans="1:3" x14ac:dyDescent="0.25">
      <c r="A4254">
        <v>144</v>
      </c>
      <c r="B4254">
        <f t="shared" si="132"/>
        <v>11.386686256782497</v>
      </c>
      <c r="C4254">
        <f t="shared" si="133"/>
        <v>129.65662391039939</v>
      </c>
    </row>
    <row r="4255" spans="1:3" x14ac:dyDescent="0.25">
      <c r="A4255">
        <v>120</v>
      </c>
      <c r="B4255">
        <f t="shared" si="132"/>
        <v>-12.613313743217503</v>
      </c>
      <c r="C4255">
        <f t="shared" si="133"/>
        <v>159.09568358483955</v>
      </c>
    </row>
    <row r="4256" spans="1:3" x14ac:dyDescent="0.25">
      <c r="A4256">
        <v>121</v>
      </c>
      <c r="B4256">
        <f t="shared" si="132"/>
        <v>-11.613313743217503</v>
      </c>
      <c r="C4256">
        <f t="shared" si="133"/>
        <v>134.86905609840454</v>
      </c>
    </row>
    <row r="4257" spans="1:3" x14ac:dyDescent="0.25">
      <c r="A4257">
        <v>120</v>
      </c>
      <c r="B4257">
        <f t="shared" si="132"/>
        <v>-12.613313743217503</v>
      </c>
      <c r="C4257">
        <f t="shared" si="133"/>
        <v>159.09568358483955</v>
      </c>
    </row>
    <row r="4258" spans="1:3" x14ac:dyDescent="0.25">
      <c r="A4258">
        <v>100</v>
      </c>
      <c r="B4258">
        <f t="shared" si="132"/>
        <v>-32.613313743217503</v>
      </c>
      <c r="C4258">
        <f t="shared" si="133"/>
        <v>1063.6282333135396</v>
      </c>
    </row>
    <row r="4259" spans="1:3" x14ac:dyDescent="0.25">
      <c r="A4259">
        <v>115</v>
      </c>
      <c r="B4259">
        <f t="shared" si="132"/>
        <v>-17.613313743217503</v>
      </c>
      <c r="C4259">
        <f t="shared" si="133"/>
        <v>310.22882101701458</v>
      </c>
    </row>
    <row r="4260" spans="1:3" x14ac:dyDescent="0.25">
      <c r="A4260">
        <v>123</v>
      </c>
      <c r="B4260">
        <f t="shared" si="132"/>
        <v>-9.6133137432175033</v>
      </c>
      <c r="C4260">
        <f t="shared" si="133"/>
        <v>92.415801125534529</v>
      </c>
    </row>
    <row r="4261" spans="1:3" x14ac:dyDescent="0.25">
      <c r="A4261">
        <v>134</v>
      </c>
      <c r="B4261">
        <f t="shared" si="132"/>
        <v>1.3866862567824967</v>
      </c>
      <c r="C4261">
        <f t="shared" si="133"/>
        <v>1.9228987747494524</v>
      </c>
    </row>
    <row r="4262" spans="1:3" x14ac:dyDescent="0.25">
      <c r="A4262">
        <v>123</v>
      </c>
      <c r="B4262">
        <f t="shared" si="132"/>
        <v>-9.6133137432175033</v>
      </c>
      <c r="C4262">
        <f t="shared" si="133"/>
        <v>92.415801125534529</v>
      </c>
    </row>
    <row r="4263" spans="1:3" x14ac:dyDescent="0.25">
      <c r="A4263">
        <v>120</v>
      </c>
      <c r="B4263">
        <f t="shared" si="132"/>
        <v>-12.613313743217503</v>
      </c>
      <c r="C4263">
        <f t="shared" si="133"/>
        <v>159.09568358483955</v>
      </c>
    </row>
    <row r="4264" spans="1:3" x14ac:dyDescent="0.25">
      <c r="A4264">
        <v>131</v>
      </c>
      <c r="B4264">
        <f t="shared" si="132"/>
        <v>-1.6133137432175033</v>
      </c>
      <c r="C4264">
        <f t="shared" si="133"/>
        <v>2.602781234054472</v>
      </c>
    </row>
    <row r="4265" spans="1:3" x14ac:dyDescent="0.25">
      <c r="A4265">
        <v>133.1</v>
      </c>
      <c r="B4265">
        <f t="shared" si="132"/>
        <v>0.486686256782491</v>
      </c>
      <c r="C4265">
        <f t="shared" si="133"/>
        <v>0.23686351254095278</v>
      </c>
    </row>
    <row r="4266" spans="1:3" x14ac:dyDescent="0.25">
      <c r="A4266">
        <v>150</v>
      </c>
      <c r="B4266">
        <f t="shared" si="132"/>
        <v>17.386686256782497</v>
      </c>
      <c r="C4266">
        <f t="shared" si="133"/>
        <v>302.29685899178935</v>
      </c>
    </row>
    <row r="4267" spans="1:3" x14ac:dyDescent="0.25">
      <c r="A4267">
        <v>134</v>
      </c>
      <c r="B4267">
        <f t="shared" si="132"/>
        <v>1.3866862567824967</v>
      </c>
      <c r="C4267">
        <f t="shared" si="133"/>
        <v>1.9228987747494524</v>
      </c>
    </row>
    <row r="4268" spans="1:3" x14ac:dyDescent="0.25">
      <c r="A4268">
        <v>140</v>
      </c>
      <c r="B4268">
        <f t="shared" si="132"/>
        <v>7.3866862567824967</v>
      </c>
      <c r="C4268">
        <f t="shared" si="133"/>
        <v>54.563133856139416</v>
      </c>
    </row>
    <row r="4269" spans="1:3" x14ac:dyDescent="0.25">
      <c r="A4269">
        <v>117</v>
      </c>
      <c r="B4269">
        <f t="shared" si="132"/>
        <v>-15.613313743217503</v>
      </c>
      <c r="C4269">
        <f t="shared" si="133"/>
        <v>243.77556604414457</v>
      </c>
    </row>
    <row r="4270" spans="1:3" x14ac:dyDescent="0.25">
      <c r="A4270">
        <v>143</v>
      </c>
      <c r="B4270">
        <f t="shared" si="132"/>
        <v>10.386686256782497</v>
      </c>
      <c r="C4270">
        <f t="shared" si="133"/>
        <v>107.8832513968344</v>
      </c>
    </row>
    <row r="4271" spans="1:3" x14ac:dyDescent="0.25">
      <c r="A4271">
        <v>142</v>
      </c>
      <c r="B4271">
        <f t="shared" si="132"/>
        <v>9.3866862567824967</v>
      </c>
      <c r="C4271">
        <f t="shared" si="133"/>
        <v>88.109878883269403</v>
      </c>
    </row>
    <row r="4272" spans="1:3" x14ac:dyDescent="0.25">
      <c r="A4272">
        <v>132</v>
      </c>
      <c r="B4272">
        <f t="shared" si="132"/>
        <v>-0.61331374321750332</v>
      </c>
      <c r="C4272">
        <f t="shared" si="133"/>
        <v>0.37615374761946557</v>
      </c>
    </row>
    <row r="4273" spans="1:3" x14ac:dyDescent="0.25">
      <c r="A4273">
        <v>138</v>
      </c>
      <c r="B4273">
        <f t="shared" si="132"/>
        <v>5.3866862567824967</v>
      </c>
      <c r="C4273">
        <f t="shared" si="133"/>
        <v>29.016388829009426</v>
      </c>
    </row>
    <row r="4274" spans="1:3" x14ac:dyDescent="0.25">
      <c r="A4274">
        <v>131</v>
      </c>
      <c r="B4274">
        <f t="shared" si="132"/>
        <v>-1.6133137432175033</v>
      </c>
      <c r="C4274">
        <f t="shared" si="133"/>
        <v>2.602781234054472</v>
      </c>
    </row>
    <row r="4275" spans="1:3" x14ac:dyDescent="0.25">
      <c r="A4275">
        <v>123</v>
      </c>
      <c r="B4275">
        <f t="shared" si="132"/>
        <v>-9.6133137432175033</v>
      </c>
      <c r="C4275">
        <f t="shared" si="133"/>
        <v>92.415801125534529</v>
      </c>
    </row>
    <row r="4276" spans="1:3" x14ac:dyDescent="0.25">
      <c r="A4276">
        <v>131</v>
      </c>
      <c r="B4276">
        <f t="shared" si="132"/>
        <v>-1.6133137432175033</v>
      </c>
      <c r="C4276">
        <f t="shared" si="133"/>
        <v>2.602781234054472</v>
      </c>
    </row>
    <row r="4277" spans="1:3" x14ac:dyDescent="0.25">
      <c r="A4277">
        <v>141</v>
      </c>
      <c r="B4277">
        <f t="shared" si="132"/>
        <v>8.3866862567824967</v>
      </c>
      <c r="C4277">
        <f t="shared" si="133"/>
        <v>70.336506369704409</v>
      </c>
    </row>
    <row r="4278" spans="1:3" x14ac:dyDescent="0.25">
      <c r="A4278">
        <v>133.1</v>
      </c>
      <c r="B4278">
        <f t="shared" si="132"/>
        <v>0.486686256782491</v>
      </c>
      <c r="C4278">
        <f t="shared" si="133"/>
        <v>0.23686351254095278</v>
      </c>
    </row>
    <row r="4279" spans="1:3" x14ac:dyDescent="0.25">
      <c r="A4279">
        <v>116</v>
      </c>
      <c r="B4279">
        <f t="shared" si="132"/>
        <v>-16.613313743217503</v>
      </c>
      <c r="C4279">
        <f t="shared" si="133"/>
        <v>276.00219353057958</v>
      </c>
    </row>
    <row r="4280" spans="1:3" x14ac:dyDescent="0.25">
      <c r="A4280">
        <v>123</v>
      </c>
      <c r="B4280">
        <f t="shared" si="132"/>
        <v>-9.6133137432175033</v>
      </c>
      <c r="C4280">
        <f t="shared" si="133"/>
        <v>92.415801125534529</v>
      </c>
    </row>
    <row r="4281" spans="1:3" x14ac:dyDescent="0.25">
      <c r="A4281">
        <v>133</v>
      </c>
      <c r="B4281">
        <f t="shared" si="132"/>
        <v>0.38668625678249668</v>
      </c>
      <c r="C4281">
        <f t="shared" si="133"/>
        <v>0.14952626118445897</v>
      </c>
    </row>
    <row r="4282" spans="1:3" x14ac:dyDescent="0.25">
      <c r="A4282">
        <v>133.1</v>
      </c>
      <c r="B4282">
        <f t="shared" si="132"/>
        <v>0.486686256782491</v>
      </c>
      <c r="C4282">
        <f t="shared" si="133"/>
        <v>0.23686351254095278</v>
      </c>
    </row>
    <row r="4283" spans="1:3" x14ac:dyDescent="0.25">
      <c r="A4283">
        <v>133.1</v>
      </c>
      <c r="B4283">
        <f t="shared" si="132"/>
        <v>0.486686256782491</v>
      </c>
      <c r="C4283">
        <f t="shared" si="133"/>
        <v>0.23686351254095278</v>
      </c>
    </row>
    <row r="4284" spans="1:3" x14ac:dyDescent="0.25">
      <c r="A4284">
        <v>140</v>
      </c>
      <c r="B4284">
        <f t="shared" si="132"/>
        <v>7.3866862567824967</v>
      </c>
      <c r="C4284">
        <f t="shared" si="133"/>
        <v>54.563133856139416</v>
      </c>
    </row>
    <row r="4285" spans="1:3" x14ac:dyDescent="0.25">
      <c r="A4285">
        <v>100</v>
      </c>
      <c r="B4285">
        <f t="shared" si="132"/>
        <v>-32.613313743217503</v>
      </c>
      <c r="C4285">
        <f t="shared" si="133"/>
        <v>1063.6282333135396</v>
      </c>
    </row>
    <row r="4286" spans="1:3" x14ac:dyDescent="0.25">
      <c r="A4286">
        <v>130</v>
      </c>
      <c r="B4286">
        <f t="shared" si="132"/>
        <v>-2.6133137432175033</v>
      </c>
      <c r="C4286">
        <f t="shared" si="133"/>
        <v>6.8294087204894787</v>
      </c>
    </row>
    <row r="4287" spans="1:3" x14ac:dyDescent="0.25">
      <c r="A4287">
        <v>134</v>
      </c>
      <c r="B4287">
        <f t="shared" si="132"/>
        <v>1.3866862567824967</v>
      </c>
      <c r="C4287">
        <f t="shared" si="133"/>
        <v>1.9228987747494524</v>
      </c>
    </row>
    <row r="4288" spans="1:3" x14ac:dyDescent="0.25">
      <c r="A4288">
        <v>134</v>
      </c>
      <c r="B4288">
        <f t="shared" si="132"/>
        <v>1.3866862567824967</v>
      </c>
      <c r="C4288">
        <f t="shared" si="133"/>
        <v>1.9228987747494524</v>
      </c>
    </row>
    <row r="4289" spans="1:3" x14ac:dyDescent="0.25">
      <c r="A4289">
        <v>160</v>
      </c>
      <c r="B4289">
        <f t="shared" si="132"/>
        <v>27.386686256782497</v>
      </c>
      <c r="C4289">
        <f t="shared" si="133"/>
        <v>750.03058412743928</v>
      </c>
    </row>
    <row r="4290" spans="1:3" x14ac:dyDescent="0.25">
      <c r="A4290">
        <v>130</v>
      </c>
      <c r="B4290">
        <f t="shared" si="132"/>
        <v>-2.6133137432175033</v>
      </c>
      <c r="C4290">
        <f t="shared" si="133"/>
        <v>6.8294087204894787</v>
      </c>
    </row>
    <row r="4291" spans="1:3" x14ac:dyDescent="0.25">
      <c r="A4291">
        <v>141</v>
      </c>
      <c r="B4291">
        <f t="shared" ref="B4291:B4354" si="134">A4291 -$H$2</f>
        <v>8.3866862567824967</v>
      </c>
      <c r="C4291">
        <f t="shared" ref="C4291:C4354" si="135">B4291*B4291</f>
        <v>70.336506369704409</v>
      </c>
    </row>
    <row r="4292" spans="1:3" x14ac:dyDescent="0.25">
      <c r="A4292">
        <v>147</v>
      </c>
      <c r="B4292">
        <f t="shared" si="134"/>
        <v>14.386686256782497</v>
      </c>
      <c r="C4292">
        <f t="shared" si="135"/>
        <v>206.97674145109437</v>
      </c>
    </row>
    <row r="4293" spans="1:3" x14ac:dyDescent="0.25">
      <c r="A4293">
        <v>137</v>
      </c>
      <c r="B4293">
        <f t="shared" si="134"/>
        <v>4.3866862567824967</v>
      </c>
      <c r="C4293">
        <f t="shared" si="135"/>
        <v>19.243016315444432</v>
      </c>
    </row>
    <row r="4294" spans="1:3" x14ac:dyDescent="0.25">
      <c r="A4294">
        <v>130</v>
      </c>
      <c r="B4294">
        <f t="shared" si="134"/>
        <v>-2.6133137432175033</v>
      </c>
      <c r="C4294">
        <f t="shared" si="135"/>
        <v>6.8294087204894787</v>
      </c>
    </row>
    <row r="4295" spans="1:3" x14ac:dyDescent="0.25">
      <c r="A4295">
        <v>119</v>
      </c>
      <c r="B4295">
        <f t="shared" si="134"/>
        <v>-13.613313743217503</v>
      </c>
      <c r="C4295">
        <f t="shared" si="135"/>
        <v>185.32231107127456</v>
      </c>
    </row>
    <row r="4296" spans="1:3" x14ac:dyDescent="0.25">
      <c r="A4296">
        <v>130</v>
      </c>
      <c r="B4296">
        <f t="shared" si="134"/>
        <v>-2.6133137432175033</v>
      </c>
      <c r="C4296">
        <f t="shared" si="135"/>
        <v>6.8294087204894787</v>
      </c>
    </row>
    <row r="4297" spans="1:3" x14ac:dyDescent="0.25">
      <c r="A4297">
        <v>130</v>
      </c>
      <c r="B4297">
        <f t="shared" si="134"/>
        <v>-2.6133137432175033</v>
      </c>
      <c r="C4297">
        <f t="shared" si="135"/>
        <v>6.8294087204894787</v>
      </c>
    </row>
    <row r="4298" spans="1:3" x14ac:dyDescent="0.25">
      <c r="A4298">
        <v>120</v>
      </c>
      <c r="B4298">
        <f t="shared" si="134"/>
        <v>-12.613313743217503</v>
      </c>
      <c r="C4298">
        <f t="shared" si="135"/>
        <v>159.09568358483955</v>
      </c>
    </row>
    <row r="4299" spans="1:3" x14ac:dyDescent="0.25">
      <c r="A4299">
        <v>130</v>
      </c>
      <c r="B4299">
        <f t="shared" si="134"/>
        <v>-2.6133137432175033</v>
      </c>
      <c r="C4299">
        <f t="shared" si="135"/>
        <v>6.8294087204894787</v>
      </c>
    </row>
    <row r="4300" spans="1:3" x14ac:dyDescent="0.25">
      <c r="A4300">
        <v>150</v>
      </c>
      <c r="B4300">
        <f t="shared" si="134"/>
        <v>17.386686256782497</v>
      </c>
      <c r="C4300">
        <f t="shared" si="135"/>
        <v>302.29685899178935</v>
      </c>
    </row>
    <row r="4301" spans="1:3" x14ac:dyDescent="0.25">
      <c r="A4301">
        <v>120</v>
      </c>
      <c r="B4301">
        <f t="shared" si="134"/>
        <v>-12.613313743217503</v>
      </c>
      <c r="C4301">
        <f t="shared" si="135"/>
        <v>159.09568358483955</v>
      </c>
    </row>
    <row r="4302" spans="1:3" x14ac:dyDescent="0.25">
      <c r="A4302">
        <v>130</v>
      </c>
      <c r="B4302">
        <f t="shared" si="134"/>
        <v>-2.6133137432175033</v>
      </c>
      <c r="C4302">
        <f t="shared" si="135"/>
        <v>6.8294087204894787</v>
      </c>
    </row>
    <row r="4303" spans="1:3" x14ac:dyDescent="0.25">
      <c r="A4303">
        <v>140</v>
      </c>
      <c r="B4303">
        <f t="shared" si="134"/>
        <v>7.3866862567824967</v>
      </c>
      <c r="C4303">
        <f t="shared" si="135"/>
        <v>54.563133856139416</v>
      </c>
    </row>
    <row r="4304" spans="1:3" x14ac:dyDescent="0.25">
      <c r="A4304">
        <v>130</v>
      </c>
      <c r="B4304">
        <f t="shared" si="134"/>
        <v>-2.6133137432175033</v>
      </c>
      <c r="C4304">
        <f t="shared" si="135"/>
        <v>6.8294087204894787</v>
      </c>
    </row>
    <row r="4305" spans="1:3" x14ac:dyDescent="0.25">
      <c r="A4305">
        <v>147</v>
      </c>
      <c r="B4305">
        <f t="shared" si="134"/>
        <v>14.386686256782497</v>
      </c>
      <c r="C4305">
        <f t="shared" si="135"/>
        <v>206.97674145109437</v>
      </c>
    </row>
    <row r="4306" spans="1:3" x14ac:dyDescent="0.25">
      <c r="A4306">
        <v>148</v>
      </c>
      <c r="B4306">
        <f t="shared" si="134"/>
        <v>15.386686256782497</v>
      </c>
      <c r="C4306">
        <f t="shared" si="135"/>
        <v>236.75011396465936</v>
      </c>
    </row>
    <row r="4307" spans="1:3" x14ac:dyDescent="0.25">
      <c r="A4307">
        <v>133</v>
      </c>
      <c r="B4307">
        <f t="shared" si="134"/>
        <v>0.38668625678249668</v>
      </c>
      <c r="C4307">
        <f t="shared" si="135"/>
        <v>0.14952626118445897</v>
      </c>
    </row>
    <row r="4308" spans="1:3" x14ac:dyDescent="0.25">
      <c r="A4308">
        <v>135</v>
      </c>
      <c r="B4308">
        <f t="shared" si="134"/>
        <v>2.3866862567824967</v>
      </c>
      <c r="C4308">
        <f t="shared" si="135"/>
        <v>5.6962712883144455</v>
      </c>
    </row>
    <row r="4309" spans="1:3" x14ac:dyDescent="0.25">
      <c r="A4309">
        <v>116</v>
      </c>
      <c r="B4309">
        <f t="shared" si="134"/>
        <v>-16.613313743217503</v>
      </c>
      <c r="C4309">
        <f t="shared" si="135"/>
        <v>276.00219353057958</v>
      </c>
    </row>
    <row r="4310" spans="1:3" x14ac:dyDescent="0.25">
      <c r="A4310">
        <v>110</v>
      </c>
      <c r="B4310">
        <f t="shared" si="134"/>
        <v>-22.613313743217503</v>
      </c>
      <c r="C4310">
        <f t="shared" si="135"/>
        <v>511.36195844918961</v>
      </c>
    </row>
    <row r="4311" spans="1:3" x14ac:dyDescent="0.25">
      <c r="A4311">
        <v>133</v>
      </c>
      <c r="B4311">
        <f t="shared" si="134"/>
        <v>0.38668625678249668</v>
      </c>
      <c r="C4311">
        <f t="shared" si="135"/>
        <v>0.14952626118445897</v>
      </c>
    </row>
    <row r="4312" spans="1:3" x14ac:dyDescent="0.25">
      <c r="A4312">
        <v>150</v>
      </c>
      <c r="B4312">
        <f t="shared" si="134"/>
        <v>17.386686256782497</v>
      </c>
      <c r="C4312">
        <f t="shared" si="135"/>
        <v>302.29685899178935</v>
      </c>
    </row>
    <row r="4313" spans="1:3" x14ac:dyDescent="0.25">
      <c r="A4313">
        <v>135</v>
      </c>
      <c r="B4313">
        <f t="shared" si="134"/>
        <v>2.3866862567824967</v>
      </c>
      <c r="C4313">
        <f t="shared" si="135"/>
        <v>5.6962712883144455</v>
      </c>
    </row>
    <row r="4314" spans="1:3" x14ac:dyDescent="0.25">
      <c r="A4314">
        <v>130</v>
      </c>
      <c r="B4314">
        <f t="shared" si="134"/>
        <v>-2.6133137432175033</v>
      </c>
      <c r="C4314">
        <f t="shared" si="135"/>
        <v>6.8294087204894787</v>
      </c>
    </row>
    <row r="4315" spans="1:3" x14ac:dyDescent="0.25">
      <c r="A4315">
        <v>130</v>
      </c>
      <c r="B4315">
        <f t="shared" si="134"/>
        <v>-2.6133137432175033</v>
      </c>
      <c r="C4315">
        <f t="shared" si="135"/>
        <v>6.8294087204894787</v>
      </c>
    </row>
    <row r="4316" spans="1:3" x14ac:dyDescent="0.25">
      <c r="A4316">
        <v>132</v>
      </c>
      <c r="B4316">
        <f t="shared" si="134"/>
        <v>-0.61331374321750332</v>
      </c>
      <c r="C4316">
        <f t="shared" si="135"/>
        <v>0.37615374761946557</v>
      </c>
    </row>
    <row r="4317" spans="1:3" x14ac:dyDescent="0.25">
      <c r="A4317">
        <v>125</v>
      </c>
      <c r="B4317">
        <f t="shared" si="134"/>
        <v>-7.6133137432175033</v>
      </c>
      <c r="C4317">
        <f t="shared" si="135"/>
        <v>57.962546152664515</v>
      </c>
    </row>
    <row r="4318" spans="1:3" x14ac:dyDescent="0.25">
      <c r="A4318">
        <v>118</v>
      </c>
      <c r="B4318">
        <f t="shared" si="134"/>
        <v>-14.613313743217503</v>
      </c>
      <c r="C4318">
        <f t="shared" si="135"/>
        <v>213.54893855770956</v>
      </c>
    </row>
    <row r="4319" spans="1:3" x14ac:dyDescent="0.25">
      <c r="A4319">
        <v>118</v>
      </c>
      <c r="B4319">
        <f t="shared" si="134"/>
        <v>-14.613313743217503</v>
      </c>
      <c r="C4319">
        <f t="shared" si="135"/>
        <v>213.54893855770956</v>
      </c>
    </row>
    <row r="4320" spans="1:3" x14ac:dyDescent="0.25">
      <c r="A4320">
        <v>161</v>
      </c>
      <c r="B4320">
        <f t="shared" si="134"/>
        <v>28.386686256782497</v>
      </c>
      <c r="C4320">
        <f t="shared" si="135"/>
        <v>805.80395664100422</v>
      </c>
    </row>
    <row r="4321" spans="1:3" x14ac:dyDescent="0.25">
      <c r="A4321">
        <v>136</v>
      </c>
      <c r="B4321">
        <f t="shared" si="134"/>
        <v>3.3866862567824967</v>
      </c>
      <c r="C4321">
        <f t="shared" si="135"/>
        <v>11.469643801879439</v>
      </c>
    </row>
    <row r="4322" spans="1:3" x14ac:dyDescent="0.25">
      <c r="A4322">
        <v>135</v>
      </c>
      <c r="B4322">
        <f t="shared" si="134"/>
        <v>2.3866862567824967</v>
      </c>
      <c r="C4322">
        <f t="shared" si="135"/>
        <v>5.6962712883144455</v>
      </c>
    </row>
    <row r="4323" spans="1:3" x14ac:dyDescent="0.25">
      <c r="A4323">
        <v>147</v>
      </c>
      <c r="B4323">
        <f t="shared" si="134"/>
        <v>14.386686256782497</v>
      </c>
      <c r="C4323">
        <f t="shared" si="135"/>
        <v>206.97674145109437</v>
      </c>
    </row>
    <row r="4324" spans="1:3" x14ac:dyDescent="0.25">
      <c r="A4324">
        <v>124</v>
      </c>
      <c r="B4324">
        <f t="shared" si="134"/>
        <v>-8.6133137432175033</v>
      </c>
      <c r="C4324">
        <f t="shared" si="135"/>
        <v>74.189173639099522</v>
      </c>
    </row>
    <row r="4325" spans="1:3" x14ac:dyDescent="0.25">
      <c r="A4325">
        <v>133.1</v>
      </c>
      <c r="B4325">
        <f t="shared" si="134"/>
        <v>0.486686256782491</v>
      </c>
      <c r="C4325">
        <f t="shared" si="135"/>
        <v>0.23686351254095278</v>
      </c>
    </row>
    <row r="4326" spans="1:3" x14ac:dyDescent="0.25">
      <c r="A4326">
        <v>141</v>
      </c>
      <c r="B4326">
        <f t="shared" si="134"/>
        <v>8.3866862567824967</v>
      </c>
      <c r="C4326">
        <f t="shared" si="135"/>
        <v>70.336506369704409</v>
      </c>
    </row>
    <row r="4327" spans="1:3" x14ac:dyDescent="0.25">
      <c r="A4327">
        <v>130</v>
      </c>
      <c r="B4327">
        <f t="shared" si="134"/>
        <v>-2.6133137432175033</v>
      </c>
      <c r="C4327">
        <f t="shared" si="135"/>
        <v>6.8294087204894787</v>
      </c>
    </row>
    <row r="4328" spans="1:3" x14ac:dyDescent="0.25">
      <c r="A4328">
        <v>110</v>
      </c>
      <c r="B4328">
        <f t="shared" si="134"/>
        <v>-22.613313743217503</v>
      </c>
      <c r="C4328">
        <f t="shared" si="135"/>
        <v>511.36195844918961</v>
      </c>
    </row>
    <row r="4329" spans="1:3" x14ac:dyDescent="0.25">
      <c r="A4329">
        <v>133.1</v>
      </c>
      <c r="B4329">
        <f t="shared" si="134"/>
        <v>0.486686256782491</v>
      </c>
      <c r="C4329">
        <f t="shared" si="135"/>
        <v>0.23686351254095278</v>
      </c>
    </row>
    <row r="4330" spans="1:3" x14ac:dyDescent="0.25">
      <c r="A4330">
        <v>130</v>
      </c>
      <c r="B4330">
        <f t="shared" si="134"/>
        <v>-2.6133137432175033</v>
      </c>
      <c r="C4330">
        <f t="shared" si="135"/>
        <v>6.8294087204894787</v>
      </c>
    </row>
    <row r="4331" spans="1:3" x14ac:dyDescent="0.25">
      <c r="A4331">
        <v>120</v>
      </c>
      <c r="B4331">
        <f t="shared" si="134"/>
        <v>-12.613313743217503</v>
      </c>
      <c r="C4331">
        <f t="shared" si="135"/>
        <v>159.09568358483955</v>
      </c>
    </row>
    <row r="4332" spans="1:3" x14ac:dyDescent="0.25">
      <c r="A4332">
        <v>133.1</v>
      </c>
      <c r="B4332">
        <f t="shared" si="134"/>
        <v>0.486686256782491</v>
      </c>
      <c r="C4332">
        <f t="shared" si="135"/>
        <v>0.23686351254095278</v>
      </c>
    </row>
    <row r="4333" spans="1:3" x14ac:dyDescent="0.25">
      <c r="A4333">
        <v>145</v>
      </c>
      <c r="B4333">
        <f t="shared" si="134"/>
        <v>12.386686256782497</v>
      </c>
      <c r="C4333">
        <f t="shared" si="135"/>
        <v>153.42999642396438</v>
      </c>
    </row>
    <row r="4334" spans="1:3" x14ac:dyDescent="0.25">
      <c r="A4334">
        <v>131</v>
      </c>
      <c r="B4334">
        <f t="shared" si="134"/>
        <v>-1.6133137432175033</v>
      </c>
      <c r="C4334">
        <f t="shared" si="135"/>
        <v>2.602781234054472</v>
      </c>
    </row>
    <row r="4335" spans="1:3" x14ac:dyDescent="0.25">
      <c r="A4335">
        <v>147</v>
      </c>
      <c r="B4335">
        <f t="shared" si="134"/>
        <v>14.386686256782497</v>
      </c>
      <c r="C4335">
        <f t="shared" si="135"/>
        <v>206.97674145109437</v>
      </c>
    </row>
    <row r="4336" spans="1:3" x14ac:dyDescent="0.25">
      <c r="A4336">
        <v>138</v>
      </c>
      <c r="B4336">
        <f t="shared" si="134"/>
        <v>5.3866862567824967</v>
      </c>
      <c r="C4336">
        <f t="shared" si="135"/>
        <v>29.016388829009426</v>
      </c>
    </row>
    <row r="4337" spans="1:3" x14ac:dyDescent="0.25">
      <c r="A4337">
        <v>123</v>
      </c>
      <c r="B4337">
        <f t="shared" si="134"/>
        <v>-9.6133137432175033</v>
      </c>
      <c r="C4337">
        <f t="shared" si="135"/>
        <v>92.415801125534529</v>
      </c>
    </row>
    <row r="4338" spans="1:3" x14ac:dyDescent="0.25">
      <c r="A4338">
        <v>129</v>
      </c>
      <c r="B4338">
        <f t="shared" si="134"/>
        <v>-3.6133137432175033</v>
      </c>
      <c r="C4338">
        <f t="shared" si="135"/>
        <v>13.056036206924485</v>
      </c>
    </row>
    <row r="4339" spans="1:3" x14ac:dyDescent="0.25">
      <c r="A4339">
        <v>125</v>
      </c>
      <c r="B4339">
        <f t="shared" si="134"/>
        <v>-7.6133137432175033</v>
      </c>
      <c r="C4339">
        <f t="shared" si="135"/>
        <v>57.962546152664515</v>
      </c>
    </row>
    <row r="4340" spans="1:3" x14ac:dyDescent="0.25">
      <c r="A4340">
        <v>131</v>
      </c>
      <c r="B4340">
        <f t="shared" si="134"/>
        <v>-1.6133137432175033</v>
      </c>
      <c r="C4340">
        <f t="shared" si="135"/>
        <v>2.602781234054472</v>
      </c>
    </row>
    <row r="4341" spans="1:3" x14ac:dyDescent="0.25">
      <c r="A4341">
        <v>100</v>
      </c>
      <c r="B4341">
        <f t="shared" si="134"/>
        <v>-32.613313743217503</v>
      </c>
      <c r="C4341">
        <f t="shared" si="135"/>
        <v>1063.6282333135396</v>
      </c>
    </row>
    <row r="4342" spans="1:3" x14ac:dyDescent="0.25">
      <c r="A4342">
        <v>120</v>
      </c>
      <c r="B4342">
        <f t="shared" si="134"/>
        <v>-12.613313743217503</v>
      </c>
      <c r="C4342">
        <f t="shared" si="135"/>
        <v>159.09568358483955</v>
      </c>
    </row>
    <row r="4343" spans="1:3" x14ac:dyDescent="0.25">
      <c r="A4343">
        <v>145</v>
      </c>
      <c r="B4343">
        <f t="shared" si="134"/>
        <v>12.386686256782497</v>
      </c>
      <c r="C4343">
        <f t="shared" si="135"/>
        <v>153.42999642396438</v>
      </c>
    </row>
    <row r="4344" spans="1:3" x14ac:dyDescent="0.25">
      <c r="A4344">
        <v>120</v>
      </c>
      <c r="B4344">
        <f t="shared" si="134"/>
        <v>-12.613313743217503</v>
      </c>
      <c r="C4344">
        <f t="shared" si="135"/>
        <v>159.09568358483955</v>
      </c>
    </row>
    <row r="4345" spans="1:3" x14ac:dyDescent="0.25">
      <c r="A4345">
        <v>140</v>
      </c>
      <c r="B4345">
        <f t="shared" si="134"/>
        <v>7.3866862567824967</v>
      </c>
      <c r="C4345">
        <f t="shared" si="135"/>
        <v>54.563133856139416</v>
      </c>
    </row>
    <row r="4346" spans="1:3" x14ac:dyDescent="0.25">
      <c r="A4346">
        <v>134</v>
      </c>
      <c r="B4346">
        <f t="shared" si="134"/>
        <v>1.3866862567824967</v>
      </c>
      <c r="C4346">
        <f t="shared" si="135"/>
        <v>1.9228987747494524</v>
      </c>
    </row>
    <row r="4347" spans="1:3" x14ac:dyDescent="0.25">
      <c r="A4347">
        <v>140</v>
      </c>
      <c r="B4347">
        <f t="shared" si="134"/>
        <v>7.3866862567824967</v>
      </c>
      <c r="C4347">
        <f t="shared" si="135"/>
        <v>54.563133856139416</v>
      </c>
    </row>
    <row r="4348" spans="1:3" x14ac:dyDescent="0.25">
      <c r="A4348">
        <v>107</v>
      </c>
      <c r="B4348">
        <f t="shared" si="134"/>
        <v>-25.613313743217503</v>
      </c>
      <c r="C4348">
        <f t="shared" si="135"/>
        <v>656.04184090849458</v>
      </c>
    </row>
    <row r="4349" spans="1:3" x14ac:dyDescent="0.25">
      <c r="A4349">
        <v>133</v>
      </c>
      <c r="B4349">
        <f t="shared" si="134"/>
        <v>0.38668625678249668</v>
      </c>
      <c r="C4349">
        <f t="shared" si="135"/>
        <v>0.14952626118445897</v>
      </c>
    </row>
    <row r="4350" spans="1:3" x14ac:dyDescent="0.25">
      <c r="A4350">
        <v>127</v>
      </c>
      <c r="B4350">
        <f t="shared" si="134"/>
        <v>-5.6133137432175033</v>
      </c>
      <c r="C4350">
        <f t="shared" si="135"/>
        <v>31.509291179794499</v>
      </c>
    </row>
    <row r="4351" spans="1:3" x14ac:dyDescent="0.25">
      <c r="A4351">
        <v>141</v>
      </c>
      <c r="B4351">
        <f t="shared" si="134"/>
        <v>8.3866862567824967</v>
      </c>
      <c r="C4351">
        <f t="shared" si="135"/>
        <v>70.336506369704409</v>
      </c>
    </row>
    <row r="4352" spans="1:3" x14ac:dyDescent="0.25">
      <c r="A4352">
        <v>140</v>
      </c>
      <c r="B4352">
        <f t="shared" si="134"/>
        <v>7.3866862567824967</v>
      </c>
      <c r="C4352">
        <f t="shared" si="135"/>
        <v>54.563133856139416</v>
      </c>
    </row>
    <row r="4353" spans="1:3" x14ac:dyDescent="0.25">
      <c r="A4353">
        <v>150</v>
      </c>
      <c r="B4353">
        <f t="shared" si="134"/>
        <v>17.386686256782497</v>
      </c>
      <c r="C4353">
        <f t="shared" si="135"/>
        <v>302.29685899178935</v>
      </c>
    </row>
    <row r="4354" spans="1:3" x14ac:dyDescent="0.25">
      <c r="A4354">
        <v>140</v>
      </c>
      <c r="B4354">
        <f t="shared" si="134"/>
        <v>7.3866862567824967</v>
      </c>
      <c r="C4354">
        <f t="shared" si="135"/>
        <v>54.563133856139416</v>
      </c>
    </row>
    <row r="4355" spans="1:3" x14ac:dyDescent="0.25">
      <c r="A4355">
        <v>141</v>
      </c>
      <c r="B4355">
        <f t="shared" ref="B4355:B4418" si="136">A4355 -$H$2</f>
        <v>8.3866862567824967</v>
      </c>
      <c r="C4355">
        <f t="shared" ref="C4355:C4418" si="137">B4355*B4355</f>
        <v>70.336506369704409</v>
      </c>
    </row>
    <row r="4356" spans="1:3" x14ac:dyDescent="0.25">
      <c r="A4356">
        <v>150</v>
      </c>
      <c r="B4356">
        <f t="shared" si="136"/>
        <v>17.386686256782497</v>
      </c>
      <c r="C4356">
        <f t="shared" si="137"/>
        <v>302.29685899178935</v>
      </c>
    </row>
    <row r="4357" spans="1:3" x14ac:dyDescent="0.25">
      <c r="A4357">
        <v>160</v>
      </c>
      <c r="B4357">
        <f t="shared" si="136"/>
        <v>27.386686256782497</v>
      </c>
      <c r="C4357">
        <f t="shared" si="137"/>
        <v>750.03058412743928</v>
      </c>
    </row>
    <row r="4358" spans="1:3" x14ac:dyDescent="0.25">
      <c r="A4358">
        <v>133.1</v>
      </c>
      <c r="B4358">
        <f t="shared" si="136"/>
        <v>0.486686256782491</v>
      </c>
      <c r="C4358">
        <f t="shared" si="137"/>
        <v>0.23686351254095278</v>
      </c>
    </row>
    <row r="4359" spans="1:3" x14ac:dyDescent="0.25">
      <c r="A4359">
        <v>133.1</v>
      </c>
      <c r="B4359">
        <f t="shared" si="136"/>
        <v>0.486686256782491</v>
      </c>
      <c r="C4359">
        <f t="shared" si="137"/>
        <v>0.23686351254095278</v>
      </c>
    </row>
    <row r="4360" spans="1:3" x14ac:dyDescent="0.25">
      <c r="A4360">
        <v>134</v>
      </c>
      <c r="B4360">
        <f t="shared" si="136"/>
        <v>1.3866862567824967</v>
      </c>
      <c r="C4360">
        <f t="shared" si="137"/>
        <v>1.9228987747494524</v>
      </c>
    </row>
    <row r="4361" spans="1:3" x14ac:dyDescent="0.25">
      <c r="A4361">
        <v>130</v>
      </c>
      <c r="B4361">
        <f t="shared" si="136"/>
        <v>-2.6133137432175033</v>
      </c>
      <c r="C4361">
        <f t="shared" si="137"/>
        <v>6.8294087204894787</v>
      </c>
    </row>
    <row r="4362" spans="1:3" x14ac:dyDescent="0.25">
      <c r="A4362">
        <v>140</v>
      </c>
      <c r="B4362">
        <f t="shared" si="136"/>
        <v>7.3866862567824967</v>
      </c>
      <c r="C4362">
        <f t="shared" si="137"/>
        <v>54.563133856139416</v>
      </c>
    </row>
    <row r="4363" spans="1:3" x14ac:dyDescent="0.25">
      <c r="A4363">
        <v>145</v>
      </c>
      <c r="B4363">
        <f t="shared" si="136"/>
        <v>12.386686256782497</v>
      </c>
      <c r="C4363">
        <f t="shared" si="137"/>
        <v>153.42999642396438</v>
      </c>
    </row>
    <row r="4364" spans="1:3" x14ac:dyDescent="0.25">
      <c r="A4364">
        <v>133</v>
      </c>
      <c r="B4364">
        <f t="shared" si="136"/>
        <v>0.38668625678249668</v>
      </c>
      <c r="C4364">
        <f t="shared" si="137"/>
        <v>0.14952626118445897</v>
      </c>
    </row>
    <row r="4365" spans="1:3" x14ac:dyDescent="0.25">
      <c r="A4365">
        <v>133.1</v>
      </c>
      <c r="B4365">
        <f t="shared" si="136"/>
        <v>0.486686256782491</v>
      </c>
      <c r="C4365">
        <f t="shared" si="137"/>
        <v>0.23686351254095278</v>
      </c>
    </row>
    <row r="4366" spans="1:3" x14ac:dyDescent="0.25">
      <c r="A4366">
        <v>132</v>
      </c>
      <c r="B4366">
        <f t="shared" si="136"/>
        <v>-0.61331374321750332</v>
      </c>
      <c r="C4366">
        <f t="shared" si="137"/>
        <v>0.37615374761946557</v>
      </c>
    </row>
    <row r="4367" spans="1:3" x14ac:dyDescent="0.25">
      <c r="A4367">
        <v>117</v>
      </c>
      <c r="B4367">
        <f t="shared" si="136"/>
        <v>-15.613313743217503</v>
      </c>
      <c r="C4367">
        <f t="shared" si="137"/>
        <v>243.77556604414457</v>
      </c>
    </row>
    <row r="4368" spans="1:3" x14ac:dyDescent="0.25">
      <c r="A4368">
        <v>127</v>
      </c>
      <c r="B4368">
        <f t="shared" si="136"/>
        <v>-5.6133137432175033</v>
      </c>
      <c r="C4368">
        <f t="shared" si="137"/>
        <v>31.509291179794499</v>
      </c>
    </row>
    <row r="4369" spans="1:3" x14ac:dyDescent="0.25">
      <c r="A4369">
        <v>134</v>
      </c>
      <c r="B4369">
        <f t="shared" si="136"/>
        <v>1.3866862567824967</v>
      </c>
      <c r="C4369">
        <f t="shared" si="137"/>
        <v>1.9228987747494524</v>
      </c>
    </row>
    <row r="4370" spans="1:3" x14ac:dyDescent="0.25">
      <c r="A4370">
        <v>120</v>
      </c>
      <c r="B4370">
        <f t="shared" si="136"/>
        <v>-12.613313743217503</v>
      </c>
      <c r="C4370">
        <f t="shared" si="137"/>
        <v>159.09568358483955</v>
      </c>
    </row>
    <row r="4371" spans="1:3" x14ac:dyDescent="0.25">
      <c r="A4371">
        <v>136</v>
      </c>
      <c r="B4371">
        <f t="shared" si="136"/>
        <v>3.3866862567824967</v>
      </c>
      <c r="C4371">
        <f t="shared" si="137"/>
        <v>11.469643801879439</v>
      </c>
    </row>
    <row r="4372" spans="1:3" x14ac:dyDescent="0.25">
      <c r="A4372">
        <v>137</v>
      </c>
      <c r="B4372">
        <f t="shared" si="136"/>
        <v>4.3866862567824967</v>
      </c>
      <c r="C4372">
        <f t="shared" si="137"/>
        <v>19.243016315444432</v>
      </c>
    </row>
    <row r="4373" spans="1:3" x14ac:dyDescent="0.25">
      <c r="A4373">
        <v>118</v>
      </c>
      <c r="B4373">
        <f t="shared" si="136"/>
        <v>-14.613313743217503</v>
      </c>
      <c r="C4373">
        <f t="shared" si="137"/>
        <v>213.54893855770956</v>
      </c>
    </row>
    <row r="4374" spans="1:3" x14ac:dyDescent="0.25">
      <c r="A4374">
        <v>130</v>
      </c>
      <c r="B4374">
        <f t="shared" si="136"/>
        <v>-2.6133137432175033</v>
      </c>
      <c r="C4374">
        <f t="shared" si="137"/>
        <v>6.8294087204894787</v>
      </c>
    </row>
    <row r="4375" spans="1:3" x14ac:dyDescent="0.25">
      <c r="A4375">
        <v>124</v>
      </c>
      <c r="B4375">
        <f t="shared" si="136"/>
        <v>-8.6133137432175033</v>
      </c>
      <c r="C4375">
        <f t="shared" si="137"/>
        <v>74.189173639099522</v>
      </c>
    </row>
    <row r="4376" spans="1:3" x14ac:dyDescent="0.25">
      <c r="A4376">
        <v>150</v>
      </c>
      <c r="B4376">
        <f t="shared" si="136"/>
        <v>17.386686256782497</v>
      </c>
      <c r="C4376">
        <f t="shared" si="137"/>
        <v>302.29685899178935</v>
      </c>
    </row>
    <row r="4377" spans="1:3" x14ac:dyDescent="0.25">
      <c r="A4377">
        <v>161</v>
      </c>
      <c r="B4377">
        <f t="shared" si="136"/>
        <v>28.386686256782497</v>
      </c>
      <c r="C4377">
        <f t="shared" si="137"/>
        <v>805.80395664100422</v>
      </c>
    </row>
    <row r="4378" spans="1:3" x14ac:dyDescent="0.25">
      <c r="A4378">
        <v>143</v>
      </c>
      <c r="B4378">
        <f t="shared" si="136"/>
        <v>10.386686256782497</v>
      </c>
      <c r="C4378">
        <f t="shared" si="137"/>
        <v>107.8832513968344</v>
      </c>
    </row>
    <row r="4379" spans="1:3" x14ac:dyDescent="0.25">
      <c r="A4379">
        <v>130</v>
      </c>
      <c r="B4379">
        <f t="shared" si="136"/>
        <v>-2.6133137432175033</v>
      </c>
      <c r="C4379">
        <f t="shared" si="137"/>
        <v>6.8294087204894787</v>
      </c>
    </row>
    <row r="4380" spans="1:3" x14ac:dyDescent="0.25">
      <c r="A4380">
        <v>133.1</v>
      </c>
      <c r="B4380">
        <f t="shared" si="136"/>
        <v>0.486686256782491</v>
      </c>
      <c r="C4380">
        <f t="shared" si="137"/>
        <v>0.23686351254095278</v>
      </c>
    </row>
    <row r="4381" spans="1:3" x14ac:dyDescent="0.25">
      <c r="A4381">
        <v>110</v>
      </c>
      <c r="B4381">
        <f t="shared" si="136"/>
        <v>-22.613313743217503</v>
      </c>
      <c r="C4381">
        <f t="shared" si="137"/>
        <v>511.36195844918961</v>
      </c>
    </row>
    <row r="4382" spans="1:3" x14ac:dyDescent="0.25">
      <c r="A4382">
        <v>140</v>
      </c>
      <c r="B4382">
        <f t="shared" si="136"/>
        <v>7.3866862567824967</v>
      </c>
      <c r="C4382">
        <f t="shared" si="137"/>
        <v>54.563133856139416</v>
      </c>
    </row>
    <row r="4383" spans="1:3" x14ac:dyDescent="0.25">
      <c r="A4383">
        <v>145</v>
      </c>
      <c r="B4383">
        <f t="shared" si="136"/>
        <v>12.386686256782497</v>
      </c>
      <c r="C4383">
        <f t="shared" si="137"/>
        <v>153.42999642396438</v>
      </c>
    </row>
    <row r="4384" spans="1:3" x14ac:dyDescent="0.25">
      <c r="A4384">
        <v>131</v>
      </c>
      <c r="B4384">
        <f t="shared" si="136"/>
        <v>-1.6133137432175033</v>
      </c>
      <c r="C4384">
        <f t="shared" si="137"/>
        <v>2.602781234054472</v>
      </c>
    </row>
    <row r="4385" spans="1:3" x14ac:dyDescent="0.25">
      <c r="A4385">
        <v>141</v>
      </c>
      <c r="B4385">
        <f t="shared" si="136"/>
        <v>8.3866862567824967</v>
      </c>
      <c r="C4385">
        <f t="shared" si="137"/>
        <v>70.336506369704409</v>
      </c>
    </row>
    <row r="4386" spans="1:3" x14ac:dyDescent="0.25">
      <c r="A4386">
        <v>145</v>
      </c>
      <c r="B4386">
        <f t="shared" si="136"/>
        <v>12.386686256782497</v>
      </c>
      <c r="C4386">
        <f t="shared" si="137"/>
        <v>153.42999642396438</v>
      </c>
    </row>
    <row r="4387" spans="1:3" x14ac:dyDescent="0.25">
      <c r="A4387">
        <v>122</v>
      </c>
      <c r="B4387">
        <f t="shared" si="136"/>
        <v>-10.613313743217503</v>
      </c>
      <c r="C4387">
        <f t="shared" si="137"/>
        <v>112.64242861196954</v>
      </c>
    </row>
    <row r="4388" spans="1:3" x14ac:dyDescent="0.25">
      <c r="A4388">
        <v>118</v>
      </c>
      <c r="B4388">
        <f t="shared" si="136"/>
        <v>-14.613313743217503</v>
      </c>
      <c r="C4388">
        <f t="shared" si="137"/>
        <v>213.54893855770956</v>
      </c>
    </row>
    <row r="4389" spans="1:3" x14ac:dyDescent="0.25">
      <c r="A4389">
        <v>150</v>
      </c>
      <c r="B4389">
        <f t="shared" si="136"/>
        <v>17.386686256782497</v>
      </c>
      <c r="C4389">
        <f t="shared" si="137"/>
        <v>302.29685899178935</v>
      </c>
    </row>
    <row r="4390" spans="1:3" x14ac:dyDescent="0.25">
      <c r="A4390">
        <v>120</v>
      </c>
      <c r="B4390">
        <f t="shared" si="136"/>
        <v>-12.613313743217503</v>
      </c>
      <c r="C4390">
        <f t="shared" si="137"/>
        <v>159.09568358483955</v>
      </c>
    </row>
    <row r="4391" spans="1:3" x14ac:dyDescent="0.25">
      <c r="A4391">
        <v>167</v>
      </c>
      <c r="B4391">
        <f t="shared" si="136"/>
        <v>34.386686256782497</v>
      </c>
      <c r="C4391">
        <f t="shared" si="137"/>
        <v>1182.4441917223942</v>
      </c>
    </row>
    <row r="4392" spans="1:3" x14ac:dyDescent="0.25">
      <c r="A4392">
        <v>150</v>
      </c>
      <c r="B4392">
        <f t="shared" si="136"/>
        <v>17.386686256782497</v>
      </c>
      <c r="C4392">
        <f t="shared" si="137"/>
        <v>302.29685899178935</v>
      </c>
    </row>
    <row r="4393" spans="1:3" x14ac:dyDescent="0.25">
      <c r="A4393">
        <v>130</v>
      </c>
      <c r="B4393">
        <f t="shared" si="136"/>
        <v>-2.6133137432175033</v>
      </c>
      <c r="C4393">
        <f t="shared" si="137"/>
        <v>6.8294087204894787</v>
      </c>
    </row>
    <row r="4394" spans="1:3" x14ac:dyDescent="0.25">
      <c r="A4394">
        <v>151</v>
      </c>
      <c r="B4394">
        <f t="shared" si="136"/>
        <v>18.386686256782497</v>
      </c>
      <c r="C4394">
        <f t="shared" si="137"/>
        <v>338.07023150535434</v>
      </c>
    </row>
    <row r="4395" spans="1:3" x14ac:dyDescent="0.25">
      <c r="A4395">
        <v>120</v>
      </c>
      <c r="B4395">
        <f t="shared" si="136"/>
        <v>-12.613313743217503</v>
      </c>
      <c r="C4395">
        <f t="shared" si="137"/>
        <v>159.09568358483955</v>
      </c>
    </row>
    <row r="4396" spans="1:3" x14ac:dyDescent="0.25">
      <c r="A4396">
        <v>168</v>
      </c>
      <c r="B4396">
        <f t="shared" si="136"/>
        <v>35.386686256782497</v>
      </c>
      <c r="C4396">
        <f t="shared" si="137"/>
        <v>1252.2175642359591</v>
      </c>
    </row>
    <row r="4397" spans="1:3" x14ac:dyDescent="0.25">
      <c r="A4397">
        <v>153</v>
      </c>
      <c r="B4397">
        <f t="shared" si="136"/>
        <v>20.386686256782497</v>
      </c>
      <c r="C4397">
        <f t="shared" si="137"/>
        <v>415.61697653248433</v>
      </c>
    </row>
    <row r="4398" spans="1:3" x14ac:dyDescent="0.25">
      <c r="A4398">
        <v>131</v>
      </c>
      <c r="B4398">
        <f t="shared" si="136"/>
        <v>-1.6133137432175033</v>
      </c>
      <c r="C4398">
        <f t="shared" si="137"/>
        <v>2.602781234054472</v>
      </c>
    </row>
    <row r="4399" spans="1:3" x14ac:dyDescent="0.25">
      <c r="A4399">
        <v>116</v>
      </c>
      <c r="B4399">
        <f t="shared" si="136"/>
        <v>-16.613313743217503</v>
      </c>
      <c r="C4399">
        <f t="shared" si="137"/>
        <v>276.00219353057958</v>
      </c>
    </row>
    <row r="4400" spans="1:3" x14ac:dyDescent="0.25">
      <c r="A4400">
        <v>160</v>
      </c>
      <c r="B4400">
        <f t="shared" si="136"/>
        <v>27.386686256782497</v>
      </c>
      <c r="C4400">
        <f t="shared" si="137"/>
        <v>750.03058412743928</v>
      </c>
    </row>
    <row r="4401" spans="1:3" x14ac:dyDescent="0.25">
      <c r="A4401">
        <v>152</v>
      </c>
      <c r="B4401">
        <f t="shared" si="136"/>
        <v>19.386686256782497</v>
      </c>
      <c r="C4401">
        <f t="shared" si="137"/>
        <v>375.84360401891934</v>
      </c>
    </row>
    <row r="4402" spans="1:3" x14ac:dyDescent="0.25">
      <c r="A4402">
        <v>133.1</v>
      </c>
      <c r="B4402">
        <f t="shared" si="136"/>
        <v>0.486686256782491</v>
      </c>
      <c r="C4402">
        <f t="shared" si="137"/>
        <v>0.23686351254095278</v>
      </c>
    </row>
    <row r="4403" spans="1:3" x14ac:dyDescent="0.25">
      <c r="A4403">
        <v>150</v>
      </c>
      <c r="B4403">
        <f t="shared" si="136"/>
        <v>17.386686256782497</v>
      </c>
      <c r="C4403">
        <f t="shared" si="137"/>
        <v>302.29685899178935</v>
      </c>
    </row>
    <row r="4404" spans="1:3" x14ac:dyDescent="0.25">
      <c r="A4404">
        <v>168</v>
      </c>
      <c r="B4404">
        <f t="shared" si="136"/>
        <v>35.386686256782497</v>
      </c>
      <c r="C4404">
        <f t="shared" si="137"/>
        <v>1252.2175642359591</v>
      </c>
    </row>
    <row r="4405" spans="1:3" x14ac:dyDescent="0.25">
      <c r="A4405">
        <v>137</v>
      </c>
      <c r="B4405">
        <f t="shared" si="136"/>
        <v>4.3866862567824967</v>
      </c>
      <c r="C4405">
        <f t="shared" si="137"/>
        <v>19.243016315444432</v>
      </c>
    </row>
    <row r="4406" spans="1:3" x14ac:dyDescent="0.25">
      <c r="A4406">
        <v>133.1</v>
      </c>
      <c r="B4406">
        <f t="shared" si="136"/>
        <v>0.486686256782491</v>
      </c>
      <c r="C4406">
        <f t="shared" si="137"/>
        <v>0.23686351254095278</v>
      </c>
    </row>
    <row r="4407" spans="1:3" x14ac:dyDescent="0.25">
      <c r="A4407">
        <v>160</v>
      </c>
      <c r="B4407">
        <f t="shared" si="136"/>
        <v>27.386686256782497</v>
      </c>
      <c r="C4407">
        <f t="shared" si="137"/>
        <v>750.03058412743928</v>
      </c>
    </row>
    <row r="4408" spans="1:3" x14ac:dyDescent="0.25">
      <c r="A4408">
        <v>145</v>
      </c>
      <c r="B4408">
        <f t="shared" si="136"/>
        <v>12.386686256782497</v>
      </c>
      <c r="C4408">
        <f t="shared" si="137"/>
        <v>153.42999642396438</v>
      </c>
    </row>
    <row r="4409" spans="1:3" x14ac:dyDescent="0.25">
      <c r="A4409">
        <v>138</v>
      </c>
      <c r="B4409">
        <f t="shared" si="136"/>
        <v>5.3866862567824967</v>
      </c>
      <c r="C4409">
        <f t="shared" si="137"/>
        <v>29.016388829009426</v>
      </c>
    </row>
    <row r="4410" spans="1:3" x14ac:dyDescent="0.25">
      <c r="A4410">
        <v>100</v>
      </c>
      <c r="B4410">
        <f t="shared" si="136"/>
        <v>-32.613313743217503</v>
      </c>
      <c r="C4410">
        <f t="shared" si="137"/>
        <v>1063.6282333135396</v>
      </c>
    </row>
    <row r="4411" spans="1:3" x14ac:dyDescent="0.25">
      <c r="A4411">
        <v>140</v>
      </c>
      <c r="B4411">
        <f t="shared" si="136"/>
        <v>7.3866862567824967</v>
      </c>
      <c r="C4411">
        <f t="shared" si="137"/>
        <v>54.563133856139416</v>
      </c>
    </row>
    <row r="4412" spans="1:3" x14ac:dyDescent="0.25">
      <c r="A4412">
        <v>124</v>
      </c>
      <c r="B4412">
        <f t="shared" si="136"/>
        <v>-8.6133137432175033</v>
      </c>
      <c r="C4412">
        <f t="shared" si="137"/>
        <v>74.189173639099522</v>
      </c>
    </row>
    <row r="4413" spans="1:3" x14ac:dyDescent="0.25">
      <c r="A4413">
        <v>150</v>
      </c>
      <c r="B4413">
        <f t="shared" si="136"/>
        <v>17.386686256782497</v>
      </c>
      <c r="C4413">
        <f t="shared" si="137"/>
        <v>302.29685899178935</v>
      </c>
    </row>
    <row r="4414" spans="1:3" x14ac:dyDescent="0.25">
      <c r="A4414">
        <v>125</v>
      </c>
      <c r="B4414">
        <f t="shared" si="136"/>
        <v>-7.6133137432175033</v>
      </c>
      <c r="C4414">
        <f t="shared" si="137"/>
        <v>57.962546152664515</v>
      </c>
    </row>
    <row r="4415" spans="1:3" x14ac:dyDescent="0.25">
      <c r="A4415">
        <v>143</v>
      </c>
      <c r="B4415">
        <f t="shared" si="136"/>
        <v>10.386686256782497</v>
      </c>
      <c r="C4415">
        <f t="shared" si="137"/>
        <v>107.8832513968344</v>
      </c>
    </row>
    <row r="4416" spans="1:3" x14ac:dyDescent="0.25">
      <c r="A4416">
        <v>137</v>
      </c>
      <c r="B4416">
        <f t="shared" si="136"/>
        <v>4.3866862567824967</v>
      </c>
      <c r="C4416">
        <f t="shared" si="137"/>
        <v>19.243016315444432</v>
      </c>
    </row>
    <row r="4417" spans="1:3" x14ac:dyDescent="0.25">
      <c r="A4417">
        <v>133.1</v>
      </c>
      <c r="B4417">
        <f t="shared" si="136"/>
        <v>0.486686256782491</v>
      </c>
      <c r="C4417">
        <f t="shared" si="137"/>
        <v>0.23686351254095278</v>
      </c>
    </row>
    <row r="4418" spans="1:3" x14ac:dyDescent="0.25">
      <c r="A4418">
        <v>136</v>
      </c>
      <c r="B4418">
        <f t="shared" si="136"/>
        <v>3.3866862567824967</v>
      </c>
      <c r="C4418">
        <f t="shared" si="137"/>
        <v>11.469643801879439</v>
      </c>
    </row>
    <row r="4419" spans="1:3" x14ac:dyDescent="0.25">
      <c r="A4419">
        <v>132</v>
      </c>
      <c r="B4419">
        <f t="shared" ref="B4419:B4425" si="138">A4419 -$H$2</f>
        <v>-0.61331374321750332</v>
      </c>
      <c r="C4419">
        <f t="shared" ref="C4419:C4425" si="139">B4419*B4419</f>
        <v>0.37615374761946557</v>
      </c>
    </row>
    <row r="4420" spans="1:3" x14ac:dyDescent="0.25">
      <c r="A4420">
        <v>120</v>
      </c>
      <c r="B4420">
        <f t="shared" si="138"/>
        <v>-12.613313743217503</v>
      </c>
      <c r="C4420">
        <f t="shared" si="139"/>
        <v>159.09568358483955</v>
      </c>
    </row>
    <row r="4421" spans="1:3" x14ac:dyDescent="0.25">
      <c r="A4421">
        <v>125</v>
      </c>
      <c r="B4421">
        <f t="shared" si="138"/>
        <v>-7.6133137432175033</v>
      </c>
      <c r="C4421">
        <f t="shared" si="139"/>
        <v>57.962546152664515</v>
      </c>
    </row>
    <row r="4422" spans="1:3" x14ac:dyDescent="0.25">
      <c r="A4422">
        <v>120</v>
      </c>
      <c r="B4422">
        <f t="shared" si="138"/>
        <v>-12.613313743217503</v>
      </c>
      <c r="C4422">
        <f t="shared" si="139"/>
        <v>159.09568358483955</v>
      </c>
    </row>
    <row r="4423" spans="1:3" x14ac:dyDescent="0.25">
      <c r="A4423">
        <v>154</v>
      </c>
      <c r="B4423">
        <f t="shared" si="138"/>
        <v>21.386686256782497</v>
      </c>
      <c r="C4423">
        <f t="shared" si="139"/>
        <v>457.39034904604932</v>
      </c>
    </row>
    <row r="4424" spans="1:3" x14ac:dyDescent="0.25">
      <c r="A4424">
        <v>180</v>
      </c>
      <c r="B4424">
        <f t="shared" si="138"/>
        <v>47.386686256782497</v>
      </c>
      <c r="C4424">
        <f t="shared" si="139"/>
        <v>2245.498034398739</v>
      </c>
    </row>
    <row r="4425" spans="1:3" x14ac:dyDescent="0.25">
      <c r="A4425">
        <v>152</v>
      </c>
      <c r="B4425">
        <f t="shared" si="138"/>
        <v>19.386686256782497</v>
      </c>
      <c r="C4425">
        <f t="shared" si="139"/>
        <v>375.84360401891934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4431"/>
  <sheetViews>
    <sheetView workbookViewId="0"/>
  </sheetViews>
  <sheetFormatPr defaultRowHeight="15" x14ac:dyDescent="0.25"/>
  <sheetData>
    <row r="2" spans="2:3" x14ac:dyDescent="0.25">
      <c r="B2" s="1" t="s">
        <v>46</v>
      </c>
    </row>
    <row r="3" spans="2:3" x14ac:dyDescent="0.25">
      <c r="B3" s="2" t="s">
        <v>47</v>
      </c>
    </row>
    <row r="4" spans="2:3" x14ac:dyDescent="0.25">
      <c r="B4" s="2"/>
    </row>
    <row r="6" spans="2:3" x14ac:dyDescent="0.25">
      <c r="C6" t="s">
        <v>48</v>
      </c>
    </row>
    <row r="7" spans="2:3" x14ac:dyDescent="0.25">
      <c r="C7" t="s">
        <v>12</v>
      </c>
    </row>
    <row r="8" spans="2:3" x14ac:dyDescent="0.25">
      <c r="C8">
        <v>127.3</v>
      </c>
    </row>
    <row r="9" spans="2:3" x14ac:dyDescent="0.25">
      <c r="C9">
        <v>142.5</v>
      </c>
    </row>
    <row r="10" spans="2:3" x14ac:dyDescent="0.25">
      <c r="C10">
        <v>124.8</v>
      </c>
    </row>
    <row r="11" spans="2:3" x14ac:dyDescent="0.25">
      <c r="C11">
        <v>119.6</v>
      </c>
    </row>
    <row r="12" spans="2:3" x14ac:dyDescent="0.25">
      <c r="C12">
        <v>141.5</v>
      </c>
    </row>
    <row r="13" spans="2:3" x14ac:dyDescent="0.25">
      <c r="C13">
        <v>114.8</v>
      </c>
    </row>
    <row r="14" spans="2:3" x14ac:dyDescent="0.25">
      <c r="C14">
        <v>128.4</v>
      </c>
    </row>
    <row r="15" spans="2:3" x14ac:dyDescent="0.25">
      <c r="C15">
        <v>113.1</v>
      </c>
    </row>
    <row r="16" spans="2:3" x14ac:dyDescent="0.25">
      <c r="C16">
        <v>129.30000000000001</v>
      </c>
    </row>
    <row r="17" spans="3:3" x14ac:dyDescent="0.25">
      <c r="C17">
        <v>123</v>
      </c>
    </row>
    <row r="18" spans="3:3" x14ac:dyDescent="0.25">
      <c r="C18">
        <v>130.6</v>
      </c>
    </row>
    <row r="19" spans="3:3" x14ac:dyDescent="0.25">
      <c r="C19">
        <v>119.3</v>
      </c>
    </row>
    <row r="20" spans="3:3" x14ac:dyDescent="0.25">
      <c r="C20">
        <v>130.19999999999999</v>
      </c>
    </row>
    <row r="21" spans="3:3" x14ac:dyDescent="0.25">
      <c r="C21">
        <v>111.8</v>
      </c>
    </row>
    <row r="22" spans="3:3" x14ac:dyDescent="0.25">
      <c r="C22">
        <v>137.1</v>
      </c>
    </row>
    <row r="23" spans="3:3" x14ac:dyDescent="0.25">
      <c r="C23">
        <v>120.7</v>
      </c>
    </row>
    <row r="24" spans="3:3" x14ac:dyDescent="0.25">
      <c r="C24">
        <v>137.4</v>
      </c>
    </row>
    <row r="25" spans="3:3" x14ac:dyDescent="0.25">
      <c r="C25">
        <v>127.3</v>
      </c>
    </row>
    <row r="26" spans="3:3" x14ac:dyDescent="0.25">
      <c r="C26">
        <v>136.30000000000001</v>
      </c>
    </row>
    <row r="27" spans="3:3" x14ac:dyDescent="0.25">
      <c r="C27">
        <v>124.6</v>
      </c>
    </row>
    <row r="28" spans="3:3" x14ac:dyDescent="0.25">
      <c r="C28">
        <v>120.3</v>
      </c>
    </row>
    <row r="29" spans="3:3" x14ac:dyDescent="0.25">
      <c r="C29">
        <v>121.8</v>
      </c>
    </row>
    <row r="30" spans="3:3" x14ac:dyDescent="0.25">
      <c r="C30">
        <v>125.5</v>
      </c>
    </row>
    <row r="31" spans="3:3" x14ac:dyDescent="0.25">
      <c r="C31">
        <v>114.9</v>
      </c>
    </row>
    <row r="32" spans="3:3" x14ac:dyDescent="0.25">
      <c r="C32">
        <v>123.9</v>
      </c>
    </row>
    <row r="33" spans="3:3" x14ac:dyDescent="0.25">
      <c r="C33">
        <v>157</v>
      </c>
    </row>
    <row r="34" spans="3:3" x14ac:dyDescent="0.25">
      <c r="C34">
        <v>116.4</v>
      </c>
    </row>
    <row r="35" spans="3:3" x14ac:dyDescent="0.25">
      <c r="C35">
        <v>131</v>
      </c>
    </row>
    <row r="36" spans="3:3" x14ac:dyDescent="0.25">
      <c r="C36">
        <v>122.1</v>
      </c>
    </row>
    <row r="37" spans="3:3" x14ac:dyDescent="0.25">
      <c r="C37">
        <v>118.8</v>
      </c>
    </row>
    <row r="38" spans="3:3" x14ac:dyDescent="0.25">
      <c r="C38">
        <v>150</v>
      </c>
    </row>
    <row r="39" spans="3:3" x14ac:dyDescent="0.25">
      <c r="C39">
        <v>130</v>
      </c>
    </row>
    <row r="40" spans="3:3" x14ac:dyDescent="0.25">
      <c r="C40">
        <v>138.80000000000001</v>
      </c>
    </row>
    <row r="41" spans="3:3" x14ac:dyDescent="0.25">
      <c r="C41">
        <v>134.5</v>
      </c>
    </row>
    <row r="42" spans="3:3" x14ac:dyDescent="0.25">
      <c r="C42">
        <v>131.4</v>
      </c>
    </row>
    <row r="43" spans="3:3" x14ac:dyDescent="0.25">
      <c r="C43">
        <v>102.5</v>
      </c>
    </row>
    <row r="44" spans="3:3" x14ac:dyDescent="0.25">
      <c r="C44">
        <v>128.80000000000001</v>
      </c>
    </row>
    <row r="45" spans="3:3" x14ac:dyDescent="0.25">
      <c r="C45">
        <v>122.9</v>
      </c>
    </row>
    <row r="46" spans="3:3" x14ac:dyDescent="0.25">
      <c r="C46">
        <v>113.9</v>
      </c>
    </row>
    <row r="47" spans="3:3" x14ac:dyDescent="0.25">
      <c r="C47">
        <v>120</v>
      </c>
    </row>
    <row r="48" spans="3:3" x14ac:dyDescent="0.25">
      <c r="C48">
        <v>121.1</v>
      </c>
    </row>
    <row r="49" spans="3:3" x14ac:dyDescent="0.25">
      <c r="C49">
        <v>120.4</v>
      </c>
    </row>
    <row r="50" spans="3:3" x14ac:dyDescent="0.25">
      <c r="C50">
        <v>100.6</v>
      </c>
    </row>
    <row r="51" spans="3:3" x14ac:dyDescent="0.25">
      <c r="C51">
        <v>121.4</v>
      </c>
    </row>
    <row r="52" spans="3:3" x14ac:dyDescent="0.25">
      <c r="C52">
        <v>109.7</v>
      </c>
    </row>
    <row r="53" spans="3:3" x14ac:dyDescent="0.25">
      <c r="C53">
        <v>134.1</v>
      </c>
    </row>
    <row r="54" spans="3:3" x14ac:dyDescent="0.25">
      <c r="C54">
        <v>127.6</v>
      </c>
    </row>
    <row r="55" spans="3:3" x14ac:dyDescent="0.25">
      <c r="C55">
        <v>132.4</v>
      </c>
    </row>
    <row r="56" spans="3:3" x14ac:dyDescent="0.25">
      <c r="C56">
        <v>133.4</v>
      </c>
    </row>
    <row r="57" spans="3:3" x14ac:dyDescent="0.25">
      <c r="C57">
        <v>126.1</v>
      </c>
    </row>
    <row r="58" spans="3:3" x14ac:dyDescent="0.25">
      <c r="C58">
        <v>113.5</v>
      </c>
    </row>
    <row r="59" spans="3:3" x14ac:dyDescent="0.25">
      <c r="C59">
        <v>121.3</v>
      </c>
    </row>
    <row r="60" spans="3:3" x14ac:dyDescent="0.25">
      <c r="C60">
        <v>121.8</v>
      </c>
    </row>
    <row r="61" spans="3:3" x14ac:dyDescent="0.25">
      <c r="C61">
        <v>159.30000000000001</v>
      </c>
    </row>
    <row r="62" spans="3:3" x14ac:dyDescent="0.25">
      <c r="C62">
        <v>120</v>
      </c>
    </row>
    <row r="63" spans="3:3" x14ac:dyDescent="0.25">
      <c r="C63">
        <v>129.1</v>
      </c>
    </row>
    <row r="64" spans="3:3" x14ac:dyDescent="0.25">
      <c r="C64">
        <v>130</v>
      </c>
    </row>
    <row r="65" spans="3:3" x14ac:dyDescent="0.25">
      <c r="C65">
        <v>155.30000000000001</v>
      </c>
    </row>
    <row r="66" spans="3:3" x14ac:dyDescent="0.25">
      <c r="C66">
        <v>139.80000000000001</v>
      </c>
    </row>
    <row r="67" spans="3:3" x14ac:dyDescent="0.25">
      <c r="C67">
        <v>115.2</v>
      </c>
    </row>
    <row r="68" spans="3:3" x14ac:dyDescent="0.25">
      <c r="C68">
        <v>114.9</v>
      </c>
    </row>
    <row r="69" spans="3:3" x14ac:dyDescent="0.25">
      <c r="C69">
        <v>131.9</v>
      </c>
    </row>
    <row r="70" spans="3:3" x14ac:dyDescent="0.25">
      <c r="C70">
        <v>126</v>
      </c>
    </row>
    <row r="71" spans="3:3" x14ac:dyDescent="0.25">
      <c r="C71">
        <v>130.19999999999999</v>
      </c>
    </row>
    <row r="72" spans="3:3" x14ac:dyDescent="0.25">
      <c r="C72">
        <v>120.9</v>
      </c>
    </row>
    <row r="73" spans="3:3" x14ac:dyDescent="0.25">
      <c r="C73">
        <v>126</v>
      </c>
    </row>
    <row r="74" spans="3:3" x14ac:dyDescent="0.25">
      <c r="C74">
        <v>128.19999999999999</v>
      </c>
    </row>
    <row r="75" spans="3:3" x14ac:dyDescent="0.25">
      <c r="C75">
        <v>130</v>
      </c>
    </row>
    <row r="76" spans="3:3" x14ac:dyDescent="0.25">
      <c r="C76">
        <v>120.1</v>
      </c>
    </row>
    <row r="77" spans="3:3" x14ac:dyDescent="0.25">
      <c r="C77">
        <v>100</v>
      </c>
    </row>
    <row r="78" spans="3:3" x14ac:dyDescent="0.25">
      <c r="C78">
        <v>134</v>
      </c>
    </row>
    <row r="79" spans="3:3" x14ac:dyDescent="0.25">
      <c r="C79">
        <v>130.80000000000001</v>
      </c>
    </row>
    <row r="80" spans="3:3" x14ac:dyDescent="0.25">
      <c r="C80">
        <v>135.80000000000001</v>
      </c>
    </row>
    <row r="81" spans="3:3" x14ac:dyDescent="0.25">
      <c r="C81">
        <v>111.7</v>
      </c>
    </row>
    <row r="82" spans="3:3" x14ac:dyDescent="0.25">
      <c r="C82">
        <v>132.9</v>
      </c>
    </row>
    <row r="83" spans="3:3" x14ac:dyDescent="0.25">
      <c r="C83">
        <v>115.5</v>
      </c>
    </row>
    <row r="84" spans="3:3" x14ac:dyDescent="0.25">
      <c r="C84">
        <v>106</v>
      </c>
    </row>
    <row r="85" spans="3:3" x14ac:dyDescent="0.25">
      <c r="C85">
        <v>120.3</v>
      </c>
    </row>
    <row r="86" spans="3:3" x14ac:dyDescent="0.25">
      <c r="C86">
        <v>130.80000000000001</v>
      </c>
    </row>
    <row r="87" spans="3:3" x14ac:dyDescent="0.25">
      <c r="C87">
        <v>117</v>
      </c>
    </row>
    <row r="88" spans="3:3" x14ac:dyDescent="0.25">
      <c r="C88">
        <v>110.2</v>
      </c>
    </row>
    <row r="89" spans="3:3" x14ac:dyDescent="0.25">
      <c r="C89">
        <v>155.69999999999999</v>
      </c>
    </row>
    <row r="90" spans="3:3" x14ac:dyDescent="0.25">
      <c r="C90">
        <v>180.4</v>
      </c>
    </row>
    <row r="91" spans="3:3" x14ac:dyDescent="0.25">
      <c r="C91">
        <v>125.5</v>
      </c>
    </row>
    <row r="92" spans="3:3" x14ac:dyDescent="0.25">
      <c r="C92">
        <v>110</v>
      </c>
    </row>
    <row r="93" spans="3:3" x14ac:dyDescent="0.25">
      <c r="C93">
        <v>161</v>
      </c>
    </row>
    <row r="94" spans="3:3" x14ac:dyDescent="0.25">
      <c r="C94">
        <v>100</v>
      </c>
    </row>
    <row r="95" spans="3:3" x14ac:dyDescent="0.25">
      <c r="C95">
        <v>117.6</v>
      </c>
    </row>
    <row r="96" spans="3:3" x14ac:dyDescent="0.25">
      <c r="C96">
        <v>128.69999999999999</v>
      </c>
    </row>
    <row r="97" spans="3:3" x14ac:dyDescent="0.25">
      <c r="C97">
        <v>112.2</v>
      </c>
    </row>
    <row r="98" spans="3:3" x14ac:dyDescent="0.25">
      <c r="C98">
        <v>100.8</v>
      </c>
    </row>
    <row r="99" spans="3:3" x14ac:dyDescent="0.25">
      <c r="C99">
        <v>105</v>
      </c>
    </row>
    <row r="100" spans="3:3" x14ac:dyDescent="0.25">
      <c r="C100">
        <v>100</v>
      </c>
    </row>
    <row r="101" spans="3:3" x14ac:dyDescent="0.25">
      <c r="C101">
        <v>115.5</v>
      </c>
    </row>
    <row r="102" spans="3:3" x14ac:dyDescent="0.25">
      <c r="C102">
        <v>114</v>
      </c>
    </row>
    <row r="103" spans="3:3" x14ac:dyDescent="0.25">
      <c r="C103">
        <v>137</v>
      </c>
    </row>
    <row r="104" spans="3:3" x14ac:dyDescent="0.25">
      <c r="C104">
        <v>124.9</v>
      </c>
    </row>
    <row r="105" spans="3:3" x14ac:dyDescent="0.25">
      <c r="C105">
        <v>120.3</v>
      </c>
    </row>
    <row r="106" spans="3:3" x14ac:dyDescent="0.25">
      <c r="C106">
        <v>134.30000000000001</v>
      </c>
    </row>
    <row r="107" spans="3:3" x14ac:dyDescent="0.25">
      <c r="C107">
        <v>111.5</v>
      </c>
    </row>
    <row r="108" spans="3:3" x14ac:dyDescent="0.25">
      <c r="C108">
        <v>128.80000000000001</v>
      </c>
    </row>
    <row r="109" spans="3:3" x14ac:dyDescent="0.25">
      <c r="C109">
        <v>110</v>
      </c>
    </row>
    <row r="110" spans="3:3" x14ac:dyDescent="0.25">
      <c r="C110">
        <v>113.5</v>
      </c>
    </row>
    <row r="111" spans="3:3" x14ac:dyDescent="0.25">
      <c r="C111">
        <v>160</v>
      </c>
    </row>
    <row r="112" spans="3:3" x14ac:dyDescent="0.25">
      <c r="C112">
        <v>117.4</v>
      </c>
    </row>
    <row r="113" spans="3:3" x14ac:dyDescent="0.25">
      <c r="C113">
        <v>122.2</v>
      </c>
    </row>
    <row r="114" spans="3:3" x14ac:dyDescent="0.25">
      <c r="C114">
        <v>118.2</v>
      </c>
    </row>
    <row r="115" spans="3:3" x14ac:dyDescent="0.25">
      <c r="C115">
        <v>106.7</v>
      </c>
    </row>
    <row r="116" spans="3:3" x14ac:dyDescent="0.25">
      <c r="C116">
        <v>108.2</v>
      </c>
    </row>
    <row r="117" spans="3:3" x14ac:dyDescent="0.25">
      <c r="C117">
        <v>107</v>
      </c>
    </row>
    <row r="118" spans="3:3" x14ac:dyDescent="0.25">
      <c r="C118">
        <v>136.1</v>
      </c>
    </row>
    <row r="119" spans="3:3" x14ac:dyDescent="0.25">
      <c r="C119">
        <v>115.3</v>
      </c>
    </row>
    <row r="120" spans="3:3" x14ac:dyDescent="0.25">
      <c r="C120">
        <v>139.80000000000001</v>
      </c>
    </row>
    <row r="121" spans="3:3" x14ac:dyDescent="0.25">
      <c r="C121">
        <v>157</v>
      </c>
    </row>
    <row r="122" spans="3:3" x14ac:dyDescent="0.25">
      <c r="C122">
        <v>131</v>
      </c>
    </row>
    <row r="123" spans="3:3" x14ac:dyDescent="0.25">
      <c r="C123">
        <v>100</v>
      </c>
    </row>
    <row r="124" spans="3:3" x14ac:dyDescent="0.25">
      <c r="C124">
        <v>140.4</v>
      </c>
    </row>
    <row r="125" spans="3:3" x14ac:dyDescent="0.25">
      <c r="C125">
        <v>113.4</v>
      </c>
    </row>
    <row r="126" spans="3:3" x14ac:dyDescent="0.25">
      <c r="C126">
        <v>137</v>
      </c>
    </row>
    <row r="127" spans="3:3" x14ac:dyDescent="0.25">
      <c r="C127">
        <v>121.8</v>
      </c>
    </row>
    <row r="128" spans="3:3" x14ac:dyDescent="0.25">
      <c r="C128">
        <v>131</v>
      </c>
    </row>
    <row r="129" spans="3:3" x14ac:dyDescent="0.25">
      <c r="C129">
        <v>118.6</v>
      </c>
    </row>
    <row r="130" spans="3:3" x14ac:dyDescent="0.25">
      <c r="C130">
        <v>122.3</v>
      </c>
    </row>
    <row r="131" spans="3:3" x14ac:dyDescent="0.25">
      <c r="C131">
        <v>127.9</v>
      </c>
    </row>
    <row r="132" spans="3:3" x14ac:dyDescent="0.25">
      <c r="C132">
        <v>121.3</v>
      </c>
    </row>
    <row r="133" spans="3:3" x14ac:dyDescent="0.25">
      <c r="C133">
        <v>117.1</v>
      </c>
    </row>
    <row r="134" spans="3:3" x14ac:dyDescent="0.25">
      <c r="C134">
        <v>160</v>
      </c>
    </row>
    <row r="135" spans="3:3" x14ac:dyDescent="0.25">
      <c r="C135">
        <v>145.30000000000001</v>
      </c>
    </row>
    <row r="136" spans="3:3" x14ac:dyDescent="0.25">
      <c r="C136">
        <v>122.6</v>
      </c>
    </row>
    <row r="137" spans="3:3" x14ac:dyDescent="0.25">
      <c r="C137">
        <v>128</v>
      </c>
    </row>
    <row r="138" spans="3:3" x14ac:dyDescent="0.25">
      <c r="C138">
        <v>124.9</v>
      </c>
    </row>
    <row r="139" spans="3:3" x14ac:dyDescent="0.25">
      <c r="C139">
        <v>123.7</v>
      </c>
    </row>
    <row r="140" spans="3:3" x14ac:dyDescent="0.25">
      <c r="C140">
        <v>120.1</v>
      </c>
    </row>
    <row r="141" spans="3:3" x14ac:dyDescent="0.25">
      <c r="C141">
        <v>131.69999999999999</v>
      </c>
    </row>
    <row r="142" spans="3:3" x14ac:dyDescent="0.25">
      <c r="C142">
        <v>133.19999999999999</v>
      </c>
    </row>
    <row r="143" spans="3:3" x14ac:dyDescent="0.25">
      <c r="C143">
        <v>109.3</v>
      </c>
    </row>
    <row r="144" spans="3:3" x14ac:dyDescent="0.25">
      <c r="C144">
        <v>113</v>
      </c>
    </row>
    <row r="145" spans="3:3" x14ac:dyDescent="0.25">
      <c r="C145">
        <v>157.9</v>
      </c>
    </row>
    <row r="146" spans="3:3" x14ac:dyDescent="0.25">
      <c r="C146">
        <v>112.1</v>
      </c>
    </row>
    <row r="147" spans="3:3" x14ac:dyDescent="0.25">
      <c r="C147">
        <v>174.7</v>
      </c>
    </row>
    <row r="148" spans="3:3" x14ac:dyDescent="0.25">
      <c r="C148">
        <v>128.80000000000001</v>
      </c>
    </row>
    <row r="149" spans="3:3" x14ac:dyDescent="0.25">
      <c r="C149">
        <v>110.1</v>
      </c>
    </row>
    <row r="150" spans="3:3" x14ac:dyDescent="0.25">
      <c r="C150">
        <v>99.7</v>
      </c>
    </row>
    <row r="151" spans="3:3" x14ac:dyDescent="0.25">
      <c r="C151">
        <v>121</v>
      </c>
    </row>
    <row r="152" spans="3:3" x14ac:dyDescent="0.25">
      <c r="C152">
        <v>131.69999999999999</v>
      </c>
    </row>
    <row r="153" spans="3:3" x14ac:dyDescent="0.25">
      <c r="C153">
        <v>119.1</v>
      </c>
    </row>
    <row r="154" spans="3:3" x14ac:dyDescent="0.25">
      <c r="C154">
        <v>124.7</v>
      </c>
    </row>
    <row r="155" spans="3:3" x14ac:dyDescent="0.25">
      <c r="C155">
        <v>117.2</v>
      </c>
    </row>
    <row r="156" spans="3:3" x14ac:dyDescent="0.25">
      <c r="C156">
        <v>128.80000000000001</v>
      </c>
    </row>
    <row r="157" spans="3:3" x14ac:dyDescent="0.25">
      <c r="C157">
        <v>131.5</v>
      </c>
    </row>
    <row r="158" spans="3:3" x14ac:dyDescent="0.25">
      <c r="C158">
        <v>121.7</v>
      </c>
    </row>
    <row r="159" spans="3:3" x14ac:dyDescent="0.25">
      <c r="C159">
        <v>123.4</v>
      </c>
    </row>
    <row r="160" spans="3:3" x14ac:dyDescent="0.25">
      <c r="C160">
        <v>124.7</v>
      </c>
    </row>
    <row r="161" spans="3:3" x14ac:dyDescent="0.25">
      <c r="C161">
        <v>132.80000000000001</v>
      </c>
    </row>
    <row r="162" spans="3:3" x14ac:dyDescent="0.25">
      <c r="C162">
        <v>108.7</v>
      </c>
    </row>
    <row r="163" spans="3:3" x14ac:dyDescent="0.25">
      <c r="C163">
        <v>138.1</v>
      </c>
    </row>
    <row r="164" spans="3:3" x14ac:dyDescent="0.25">
      <c r="C164">
        <v>126.5</v>
      </c>
    </row>
    <row r="165" spans="3:3" x14ac:dyDescent="0.25">
      <c r="C165">
        <v>127.4</v>
      </c>
    </row>
    <row r="166" spans="3:3" x14ac:dyDescent="0.25">
      <c r="C166">
        <v>123.6</v>
      </c>
    </row>
    <row r="167" spans="3:3" x14ac:dyDescent="0.25">
      <c r="C167">
        <v>122</v>
      </c>
    </row>
    <row r="168" spans="3:3" x14ac:dyDescent="0.25">
      <c r="C168">
        <v>118.2</v>
      </c>
    </row>
    <row r="169" spans="3:3" x14ac:dyDescent="0.25">
      <c r="C169">
        <v>123.9</v>
      </c>
    </row>
    <row r="170" spans="3:3" x14ac:dyDescent="0.25">
      <c r="C170">
        <v>125.8</v>
      </c>
    </row>
    <row r="171" spans="3:3" x14ac:dyDescent="0.25">
      <c r="C171">
        <v>123.3</v>
      </c>
    </row>
    <row r="172" spans="3:3" x14ac:dyDescent="0.25">
      <c r="C172">
        <v>124.4</v>
      </c>
    </row>
    <row r="173" spans="3:3" x14ac:dyDescent="0.25">
      <c r="C173">
        <v>126</v>
      </c>
    </row>
    <row r="174" spans="3:3" x14ac:dyDescent="0.25">
      <c r="C174">
        <v>170</v>
      </c>
    </row>
    <row r="175" spans="3:3" x14ac:dyDescent="0.25">
      <c r="C175">
        <v>121.5</v>
      </c>
    </row>
    <row r="176" spans="3:3" x14ac:dyDescent="0.25">
      <c r="C176">
        <v>130</v>
      </c>
    </row>
    <row r="177" spans="3:3" x14ac:dyDescent="0.25">
      <c r="C177">
        <v>117</v>
      </c>
    </row>
    <row r="178" spans="3:3" x14ac:dyDescent="0.25">
      <c r="C178">
        <v>130</v>
      </c>
    </row>
    <row r="179" spans="3:3" x14ac:dyDescent="0.25">
      <c r="C179">
        <v>108</v>
      </c>
    </row>
    <row r="180" spans="3:3" x14ac:dyDescent="0.25">
      <c r="C180">
        <v>132.30000000000001</v>
      </c>
    </row>
    <row r="181" spans="3:3" x14ac:dyDescent="0.25">
      <c r="C181">
        <v>148</v>
      </c>
    </row>
    <row r="182" spans="3:3" x14ac:dyDescent="0.25">
      <c r="C182">
        <v>122.6</v>
      </c>
    </row>
    <row r="183" spans="3:3" x14ac:dyDescent="0.25">
      <c r="C183">
        <v>123</v>
      </c>
    </row>
    <row r="184" spans="3:3" x14ac:dyDescent="0.25">
      <c r="C184">
        <v>102.5</v>
      </c>
    </row>
    <row r="185" spans="3:3" x14ac:dyDescent="0.25">
      <c r="C185">
        <v>113.3</v>
      </c>
    </row>
    <row r="186" spans="3:3" x14ac:dyDescent="0.25">
      <c r="C186">
        <v>133</v>
      </c>
    </row>
    <row r="187" spans="3:3" x14ac:dyDescent="0.25">
      <c r="C187">
        <v>140</v>
      </c>
    </row>
    <row r="188" spans="3:3" x14ac:dyDescent="0.25">
      <c r="C188">
        <v>128.30000000000001</v>
      </c>
    </row>
    <row r="189" spans="3:3" x14ac:dyDescent="0.25">
      <c r="C189">
        <v>140</v>
      </c>
    </row>
    <row r="190" spans="3:3" x14ac:dyDescent="0.25">
      <c r="C190">
        <v>104</v>
      </c>
    </row>
    <row r="191" spans="3:3" x14ac:dyDescent="0.25">
      <c r="C191">
        <v>122.3</v>
      </c>
    </row>
    <row r="192" spans="3:3" x14ac:dyDescent="0.25">
      <c r="C192">
        <v>135</v>
      </c>
    </row>
    <row r="193" spans="3:3" x14ac:dyDescent="0.25">
      <c r="C193">
        <v>119.1</v>
      </c>
    </row>
    <row r="194" spans="3:3" x14ac:dyDescent="0.25">
      <c r="C194">
        <v>126.6</v>
      </c>
    </row>
    <row r="195" spans="3:3" x14ac:dyDescent="0.25">
      <c r="C195">
        <v>129</v>
      </c>
    </row>
    <row r="196" spans="3:3" x14ac:dyDescent="0.25">
      <c r="C196">
        <v>162.30000000000001</v>
      </c>
    </row>
    <row r="197" spans="3:3" x14ac:dyDescent="0.25">
      <c r="C197">
        <v>163.4</v>
      </c>
    </row>
    <row r="198" spans="3:3" x14ac:dyDescent="0.25">
      <c r="C198">
        <v>121.5</v>
      </c>
    </row>
    <row r="199" spans="3:3" x14ac:dyDescent="0.25">
      <c r="C199">
        <v>122.8</v>
      </c>
    </row>
    <row r="200" spans="3:3" x14ac:dyDescent="0.25">
      <c r="C200">
        <v>118</v>
      </c>
    </row>
    <row r="201" spans="3:3" x14ac:dyDescent="0.25">
      <c r="C201">
        <v>134</v>
      </c>
    </row>
    <row r="202" spans="3:3" x14ac:dyDescent="0.25">
      <c r="C202">
        <v>129.80000000000001</v>
      </c>
    </row>
    <row r="203" spans="3:3" x14ac:dyDescent="0.25">
      <c r="C203">
        <v>152</v>
      </c>
    </row>
    <row r="204" spans="3:3" x14ac:dyDescent="0.25">
      <c r="C204">
        <v>122.8</v>
      </c>
    </row>
    <row r="205" spans="3:3" x14ac:dyDescent="0.25">
      <c r="C205">
        <v>150</v>
      </c>
    </row>
    <row r="206" spans="3:3" x14ac:dyDescent="0.25">
      <c r="C206">
        <v>131.80000000000001</v>
      </c>
    </row>
    <row r="207" spans="3:3" x14ac:dyDescent="0.25">
      <c r="C207">
        <v>105.9</v>
      </c>
    </row>
    <row r="208" spans="3:3" x14ac:dyDescent="0.25">
      <c r="C208">
        <v>132.1</v>
      </c>
    </row>
    <row r="209" spans="3:3" x14ac:dyDescent="0.25">
      <c r="C209">
        <v>127.4</v>
      </c>
    </row>
    <row r="210" spans="3:3" x14ac:dyDescent="0.25">
      <c r="C210">
        <v>129.5</v>
      </c>
    </row>
    <row r="211" spans="3:3" x14ac:dyDescent="0.25">
      <c r="C211">
        <v>126.7</v>
      </c>
    </row>
    <row r="212" spans="3:3" x14ac:dyDescent="0.25">
      <c r="C212">
        <v>116.5</v>
      </c>
    </row>
    <row r="213" spans="3:3" x14ac:dyDescent="0.25">
      <c r="C213">
        <v>119.1</v>
      </c>
    </row>
    <row r="214" spans="3:3" x14ac:dyDescent="0.25">
      <c r="C214">
        <v>126.5</v>
      </c>
    </row>
    <row r="215" spans="3:3" x14ac:dyDescent="0.25">
      <c r="C215">
        <v>149.80000000000001</v>
      </c>
    </row>
    <row r="216" spans="3:3" x14ac:dyDescent="0.25">
      <c r="C216">
        <v>115.1</v>
      </c>
    </row>
    <row r="217" spans="3:3" x14ac:dyDescent="0.25">
      <c r="C217">
        <v>124.5</v>
      </c>
    </row>
    <row r="218" spans="3:3" x14ac:dyDescent="0.25">
      <c r="C218">
        <v>128.30000000000001</v>
      </c>
    </row>
    <row r="219" spans="3:3" x14ac:dyDescent="0.25">
      <c r="C219">
        <v>136</v>
      </c>
    </row>
    <row r="220" spans="3:3" x14ac:dyDescent="0.25">
      <c r="C220">
        <v>140</v>
      </c>
    </row>
    <row r="221" spans="3:3" x14ac:dyDescent="0.25">
      <c r="C221">
        <v>126.3</v>
      </c>
    </row>
    <row r="222" spans="3:3" x14ac:dyDescent="0.25">
      <c r="C222">
        <v>126.9</v>
      </c>
    </row>
    <row r="223" spans="3:3" x14ac:dyDescent="0.25">
      <c r="C223">
        <v>145</v>
      </c>
    </row>
    <row r="224" spans="3:3" x14ac:dyDescent="0.25">
      <c r="C224">
        <v>115.8</v>
      </c>
    </row>
    <row r="225" spans="3:3" x14ac:dyDescent="0.25">
      <c r="C225">
        <v>100</v>
      </c>
    </row>
    <row r="226" spans="3:3" x14ac:dyDescent="0.25">
      <c r="C226">
        <v>102.5</v>
      </c>
    </row>
    <row r="227" spans="3:3" x14ac:dyDescent="0.25">
      <c r="C227">
        <v>131.5</v>
      </c>
    </row>
    <row r="228" spans="3:3" x14ac:dyDescent="0.25">
      <c r="C228">
        <v>147</v>
      </c>
    </row>
    <row r="229" spans="3:3" x14ac:dyDescent="0.25">
      <c r="C229">
        <v>122.5</v>
      </c>
    </row>
    <row r="230" spans="3:3" x14ac:dyDescent="0.25">
      <c r="C230">
        <v>117.5</v>
      </c>
    </row>
    <row r="231" spans="3:3" x14ac:dyDescent="0.25">
      <c r="C231">
        <v>150</v>
      </c>
    </row>
    <row r="232" spans="3:3" x14ac:dyDescent="0.25">
      <c r="C232">
        <v>127.5</v>
      </c>
    </row>
    <row r="233" spans="3:3" x14ac:dyDescent="0.25">
      <c r="C233">
        <v>140</v>
      </c>
    </row>
    <row r="234" spans="3:3" x14ac:dyDescent="0.25">
      <c r="C234">
        <v>130</v>
      </c>
    </row>
    <row r="235" spans="3:3" x14ac:dyDescent="0.25">
      <c r="C235">
        <v>133.30000000000001</v>
      </c>
    </row>
    <row r="236" spans="3:3" x14ac:dyDescent="0.25">
      <c r="C236">
        <v>97</v>
      </c>
    </row>
    <row r="237" spans="3:3" x14ac:dyDescent="0.25">
      <c r="C237">
        <v>112</v>
      </c>
    </row>
    <row r="238" spans="3:3" x14ac:dyDescent="0.25">
      <c r="C238">
        <v>123.6</v>
      </c>
    </row>
    <row r="239" spans="3:3" x14ac:dyDescent="0.25">
      <c r="C239">
        <v>130.5</v>
      </c>
    </row>
    <row r="240" spans="3:3" x14ac:dyDescent="0.25">
      <c r="C240">
        <v>133.30000000000001</v>
      </c>
    </row>
    <row r="241" spans="3:3" x14ac:dyDescent="0.25">
      <c r="C241">
        <v>132.1</v>
      </c>
    </row>
    <row r="242" spans="3:3" x14ac:dyDescent="0.25">
      <c r="C242">
        <v>100</v>
      </c>
    </row>
    <row r="243" spans="3:3" x14ac:dyDescent="0.25">
      <c r="C243">
        <v>140.4</v>
      </c>
    </row>
    <row r="244" spans="3:3" x14ac:dyDescent="0.25">
      <c r="C244">
        <v>141.69999999999999</v>
      </c>
    </row>
    <row r="245" spans="3:3" x14ac:dyDescent="0.25">
      <c r="C245">
        <v>119.7</v>
      </c>
    </row>
    <row r="246" spans="3:3" x14ac:dyDescent="0.25">
      <c r="C246">
        <v>122.5</v>
      </c>
    </row>
    <row r="247" spans="3:3" x14ac:dyDescent="0.25">
      <c r="C247">
        <v>140</v>
      </c>
    </row>
    <row r="248" spans="3:3" x14ac:dyDescent="0.25">
      <c r="C248">
        <v>119.4</v>
      </c>
    </row>
    <row r="249" spans="3:3" x14ac:dyDescent="0.25">
      <c r="C249">
        <v>155</v>
      </c>
    </row>
    <row r="250" spans="3:3" x14ac:dyDescent="0.25">
      <c r="C250">
        <v>119.1</v>
      </c>
    </row>
    <row r="251" spans="3:3" x14ac:dyDescent="0.25">
      <c r="C251">
        <v>122.7</v>
      </c>
    </row>
    <row r="252" spans="3:3" x14ac:dyDescent="0.25">
      <c r="C252">
        <v>117.9</v>
      </c>
    </row>
    <row r="253" spans="3:3" x14ac:dyDescent="0.25">
      <c r="C253">
        <v>130</v>
      </c>
    </row>
    <row r="254" spans="3:3" x14ac:dyDescent="0.25">
      <c r="C254">
        <v>120</v>
      </c>
    </row>
    <row r="255" spans="3:3" x14ac:dyDescent="0.25">
      <c r="C255">
        <v>130</v>
      </c>
    </row>
    <row r="256" spans="3:3" x14ac:dyDescent="0.25">
      <c r="C256">
        <v>116.8</v>
      </c>
    </row>
    <row r="257" spans="3:3" x14ac:dyDescent="0.25">
      <c r="C257">
        <v>123.4</v>
      </c>
    </row>
    <row r="258" spans="3:3" x14ac:dyDescent="0.25">
      <c r="C258">
        <v>125.4</v>
      </c>
    </row>
    <row r="259" spans="3:3" x14ac:dyDescent="0.25">
      <c r="C259">
        <v>127.2</v>
      </c>
    </row>
    <row r="260" spans="3:3" x14ac:dyDescent="0.25">
      <c r="C260">
        <v>103.4</v>
      </c>
    </row>
    <row r="261" spans="3:3" x14ac:dyDescent="0.25">
      <c r="C261">
        <v>123.2</v>
      </c>
    </row>
    <row r="262" spans="3:3" x14ac:dyDescent="0.25">
      <c r="C262">
        <v>124.1</v>
      </c>
    </row>
    <row r="263" spans="3:3" x14ac:dyDescent="0.25">
      <c r="C263">
        <v>99.5</v>
      </c>
    </row>
    <row r="264" spans="3:3" x14ac:dyDescent="0.25">
      <c r="C264">
        <v>124.9</v>
      </c>
    </row>
    <row r="265" spans="3:3" x14ac:dyDescent="0.25">
      <c r="C265">
        <v>110.8</v>
      </c>
    </row>
    <row r="266" spans="3:3" x14ac:dyDescent="0.25">
      <c r="C266">
        <v>118.9</v>
      </c>
    </row>
    <row r="267" spans="3:3" x14ac:dyDescent="0.25">
      <c r="C267">
        <v>118.8</v>
      </c>
    </row>
    <row r="268" spans="3:3" x14ac:dyDescent="0.25">
      <c r="C268">
        <v>137</v>
      </c>
    </row>
    <row r="269" spans="3:3" x14ac:dyDescent="0.25">
      <c r="C269">
        <v>100</v>
      </c>
    </row>
    <row r="270" spans="3:3" x14ac:dyDescent="0.25">
      <c r="C270">
        <v>120</v>
      </c>
    </row>
    <row r="271" spans="3:3" x14ac:dyDescent="0.25">
      <c r="C271">
        <v>122.8</v>
      </c>
    </row>
    <row r="272" spans="3:3" x14ac:dyDescent="0.25">
      <c r="C272">
        <v>121.6</v>
      </c>
    </row>
    <row r="273" spans="3:3" x14ac:dyDescent="0.25">
      <c r="C273">
        <v>149.19999999999999</v>
      </c>
    </row>
    <row r="274" spans="3:3" x14ac:dyDescent="0.25">
      <c r="C274">
        <v>140</v>
      </c>
    </row>
    <row r="275" spans="3:3" x14ac:dyDescent="0.25">
      <c r="C275">
        <v>133.4</v>
      </c>
    </row>
    <row r="276" spans="3:3" x14ac:dyDescent="0.25">
      <c r="C276">
        <v>126.2</v>
      </c>
    </row>
    <row r="277" spans="3:3" x14ac:dyDescent="0.25">
      <c r="C277">
        <v>127.8</v>
      </c>
    </row>
    <row r="278" spans="3:3" x14ac:dyDescent="0.25">
      <c r="C278">
        <v>150</v>
      </c>
    </row>
    <row r="279" spans="3:3" x14ac:dyDescent="0.25">
      <c r="C279">
        <v>113.7</v>
      </c>
    </row>
    <row r="280" spans="3:3" x14ac:dyDescent="0.25">
      <c r="C280">
        <v>117.8</v>
      </c>
    </row>
    <row r="281" spans="3:3" x14ac:dyDescent="0.25">
      <c r="C281">
        <v>136.69999999999999</v>
      </c>
    </row>
    <row r="282" spans="3:3" x14ac:dyDescent="0.25">
      <c r="C282">
        <v>144.69999999999999</v>
      </c>
    </row>
    <row r="283" spans="3:3" x14ac:dyDescent="0.25">
      <c r="C283">
        <v>139.80000000000001</v>
      </c>
    </row>
    <row r="284" spans="3:3" x14ac:dyDescent="0.25">
      <c r="C284">
        <v>113.7</v>
      </c>
    </row>
    <row r="285" spans="3:3" x14ac:dyDescent="0.25">
      <c r="C285">
        <v>140</v>
      </c>
    </row>
    <row r="286" spans="3:3" x14ac:dyDescent="0.25">
      <c r="C286">
        <v>142.30000000000001</v>
      </c>
    </row>
    <row r="287" spans="3:3" x14ac:dyDescent="0.25">
      <c r="C287">
        <v>119.6</v>
      </c>
    </row>
    <row r="288" spans="3:3" x14ac:dyDescent="0.25">
      <c r="C288">
        <v>123.7</v>
      </c>
    </row>
    <row r="289" spans="3:3" x14ac:dyDescent="0.25">
      <c r="C289">
        <v>143</v>
      </c>
    </row>
    <row r="290" spans="3:3" x14ac:dyDescent="0.25">
      <c r="C290">
        <v>100.1</v>
      </c>
    </row>
    <row r="291" spans="3:3" x14ac:dyDescent="0.25">
      <c r="C291">
        <v>119.4</v>
      </c>
    </row>
    <row r="292" spans="3:3" x14ac:dyDescent="0.25">
      <c r="C292">
        <v>122.1</v>
      </c>
    </row>
    <row r="293" spans="3:3" x14ac:dyDescent="0.25">
      <c r="C293">
        <v>100</v>
      </c>
    </row>
    <row r="294" spans="3:3" x14ac:dyDescent="0.25">
      <c r="C294">
        <v>113.9</v>
      </c>
    </row>
    <row r="295" spans="3:3" x14ac:dyDescent="0.25">
      <c r="C295">
        <v>101</v>
      </c>
    </row>
    <row r="296" spans="3:3" x14ac:dyDescent="0.25">
      <c r="C296">
        <v>111.8</v>
      </c>
    </row>
    <row r="297" spans="3:3" x14ac:dyDescent="0.25">
      <c r="C297">
        <v>140</v>
      </c>
    </row>
    <row r="298" spans="3:3" x14ac:dyDescent="0.25">
      <c r="C298">
        <v>124.4</v>
      </c>
    </row>
    <row r="299" spans="3:3" x14ac:dyDescent="0.25">
      <c r="C299">
        <v>150</v>
      </c>
    </row>
    <row r="300" spans="3:3" x14ac:dyDescent="0.25">
      <c r="C300">
        <v>140</v>
      </c>
    </row>
    <row r="301" spans="3:3" x14ac:dyDescent="0.25">
      <c r="C301">
        <v>116</v>
      </c>
    </row>
    <row r="302" spans="3:3" x14ac:dyDescent="0.25">
      <c r="C302">
        <v>135.6</v>
      </c>
    </row>
    <row r="303" spans="3:3" x14ac:dyDescent="0.25">
      <c r="C303">
        <v>121</v>
      </c>
    </row>
    <row r="304" spans="3:3" x14ac:dyDescent="0.25">
      <c r="C304">
        <v>118.7</v>
      </c>
    </row>
    <row r="305" spans="3:3" x14ac:dyDescent="0.25">
      <c r="C305">
        <v>125.7</v>
      </c>
    </row>
    <row r="306" spans="3:3" x14ac:dyDescent="0.25">
      <c r="C306">
        <v>107.1</v>
      </c>
    </row>
    <row r="307" spans="3:3" x14ac:dyDescent="0.25">
      <c r="C307">
        <v>125.5</v>
      </c>
    </row>
    <row r="308" spans="3:3" x14ac:dyDescent="0.25">
      <c r="C308">
        <v>127</v>
      </c>
    </row>
    <row r="309" spans="3:3" x14ac:dyDescent="0.25">
      <c r="C309">
        <v>113.5</v>
      </c>
    </row>
    <row r="310" spans="3:3" x14ac:dyDescent="0.25">
      <c r="C310">
        <v>154.4</v>
      </c>
    </row>
    <row r="311" spans="3:3" x14ac:dyDescent="0.25">
      <c r="C311">
        <v>122</v>
      </c>
    </row>
    <row r="312" spans="3:3" x14ac:dyDescent="0.25">
      <c r="C312">
        <v>128</v>
      </c>
    </row>
    <row r="313" spans="3:3" x14ac:dyDescent="0.25">
      <c r="C313">
        <v>115.5</v>
      </c>
    </row>
    <row r="314" spans="3:3" x14ac:dyDescent="0.25">
      <c r="C314">
        <v>117.2</v>
      </c>
    </row>
    <row r="315" spans="3:3" x14ac:dyDescent="0.25">
      <c r="C315">
        <v>150</v>
      </c>
    </row>
    <row r="316" spans="3:3" x14ac:dyDescent="0.25">
      <c r="C316">
        <v>155.30000000000001</v>
      </c>
    </row>
    <row r="317" spans="3:3" x14ac:dyDescent="0.25">
      <c r="C317">
        <v>120</v>
      </c>
    </row>
    <row r="318" spans="3:3" x14ac:dyDescent="0.25">
      <c r="C318">
        <v>116.1</v>
      </c>
    </row>
    <row r="319" spans="3:3" x14ac:dyDescent="0.25">
      <c r="C319">
        <v>118.9</v>
      </c>
    </row>
    <row r="320" spans="3:3" x14ac:dyDescent="0.25">
      <c r="C320">
        <v>127.3</v>
      </c>
    </row>
    <row r="321" spans="3:3" x14ac:dyDescent="0.25">
      <c r="C321">
        <v>113.7</v>
      </c>
    </row>
    <row r="322" spans="3:3" x14ac:dyDescent="0.25">
      <c r="C322">
        <v>118.5</v>
      </c>
    </row>
    <row r="323" spans="3:3" x14ac:dyDescent="0.25">
      <c r="C323">
        <v>146.69999999999999</v>
      </c>
    </row>
    <row r="324" spans="3:3" x14ac:dyDescent="0.25">
      <c r="C324">
        <v>124.3</v>
      </c>
    </row>
    <row r="325" spans="3:3" x14ac:dyDescent="0.25">
      <c r="C325">
        <v>137.80000000000001</v>
      </c>
    </row>
    <row r="326" spans="3:3" x14ac:dyDescent="0.25">
      <c r="C326">
        <v>130.19999999999999</v>
      </c>
    </row>
    <row r="327" spans="3:3" x14ac:dyDescent="0.25">
      <c r="C327">
        <v>147.80000000000001</v>
      </c>
    </row>
    <row r="328" spans="3:3" x14ac:dyDescent="0.25">
      <c r="C328">
        <v>150</v>
      </c>
    </row>
    <row r="329" spans="3:3" x14ac:dyDescent="0.25">
      <c r="C329">
        <v>100</v>
      </c>
    </row>
    <row r="330" spans="3:3" x14ac:dyDescent="0.25">
      <c r="C330">
        <v>155.6</v>
      </c>
    </row>
    <row r="331" spans="3:3" x14ac:dyDescent="0.25">
      <c r="C331">
        <v>117.4</v>
      </c>
    </row>
    <row r="332" spans="3:3" x14ac:dyDescent="0.25">
      <c r="C332">
        <v>128.80000000000001</v>
      </c>
    </row>
    <row r="333" spans="3:3" x14ac:dyDescent="0.25">
      <c r="C333">
        <v>117.5</v>
      </c>
    </row>
    <row r="334" spans="3:3" x14ac:dyDescent="0.25">
      <c r="C334">
        <v>120.4</v>
      </c>
    </row>
    <row r="335" spans="3:3" x14ac:dyDescent="0.25">
      <c r="C335">
        <v>130.9</v>
      </c>
    </row>
    <row r="336" spans="3:3" x14ac:dyDescent="0.25">
      <c r="C336">
        <v>125</v>
      </c>
    </row>
    <row r="337" spans="3:3" x14ac:dyDescent="0.25">
      <c r="C337">
        <v>136.80000000000001</v>
      </c>
    </row>
    <row r="338" spans="3:3" x14ac:dyDescent="0.25">
      <c r="C338">
        <v>121.6</v>
      </c>
    </row>
    <row r="339" spans="3:3" x14ac:dyDescent="0.25">
      <c r="C339">
        <v>151</v>
      </c>
    </row>
    <row r="340" spans="3:3" x14ac:dyDescent="0.25">
      <c r="C340">
        <v>103.5</v>
      </c>
    </row>
    <row r="341" spans="3:3" x14ac:dyDescent="0.25">
      <c r="C341">
        <v>119.4</v>
      </c>
    </row>
    <row r="342" spans="3:3" x14ac:dyDescent="0.25">
      <c r="C342">
        <v>134.4</v>
      </c>
    </row>
    <row r="343" spans="3:3" x14ac:dyDescent="0.25">
      <c r="C343">
        <v>143</v>
      </c>
    </row>
    <row r="344" spans="3:3" x14ac:dyDescent="0.25">
      <c r="C344">
        <v>110</v>
      </c>
    </row>
    <row r="345" spans="3:3" x14ac:dyDescent="0.25">
      <c r="C345">
        <v>132.5</v>
      </c>
    </row>
    <row r="346" spans="3:3" x14ac:dyDescent="0.25">
      <c r="C346">
        <v>114.7</v>
      </c>
    </row>
    <row r="347" spans="3:3" x14ac:dyDescent="0.25">
      <c r="C347">
        <v>166.9</v>
      </c>
    </row>
    <row r="348" spans="3:3" x14ac:dyDescent="0.25">
      <c r="C348">
        <v>125.9</v>
      </c>
    </row>
    <row r="349" spans="3:3" x14ac:dyDescent="0.25">
      <c r="C349">
        <v>178.3</v>
      </c>
    </row>
    <row r="350" spans="3:3" x14ac:dyDescent="0.25">
      <c r="C350">
        <v>117</v>
      </c>
    </row>
    <row r="351" spans="3:3" x14ac:dyDescent="0.25">
      <c r="C351">
        <v>150</v>
      </c>
    </row>
    <row r="352" spans="3:3" x14ac:dyDescent="0.25">
      <c r="C352">
        <v>130</v>
      </c>
    </row>
    <row r="353" spans="3:3" x14ac:dyDescent="0.25">
      <c r="C353">
        <v>135.1</v>
      </c>
    </row>
    <row r="354" spans="3:3" x14ac:dyDescent="0.25">
      <c r="C354">
        <v>110</v>
      </c>
    </row>
    <row r="355" spans="3:3" x14ac:dyDescent="0.25">
      <c r="C355">
        <v>136.19999999999999</v>
      </c>
    </row>
    <row r="356" spans="3:3" x14ac:dyDescent="0.25">
      <c r="C356">
        <v>116</v>
      </c>
    </row>
    <row r="357" spans="3:3" x14ac:dyDescent="0.25">
      <c r="C357">
        <v>100</v>
      </c>
    </row>
    <row r="358" spans="3:3" x14ac:dyDescent="0.25">
      <c r="C358">
        <v>116.3</v>
      </c>
    </row>
    <row r="359" spans="3:3" x14ac:dyDescent="0.25">
      <c r="C359">
        <v>134</v>
      </c>
    </row>
    <row r="360" spans="3:3" x14ac:dyDescent="0.25">
      <c r="C360">
        <v>124.2</v>
      </c>
    </row>
    <row r="361" spans="3:3" x14ac:dyDescent="0.25">
      <c r="C361">
        <v>134.5</v>
      </c>
    </row>
    <row r="362" spans="3:3" x14ac:dyDescent="0.25">
      <c r="C362">
        <v>120.7</v>
      </c>
    </row>
    <row r="363" spans="3:3" x14ac:dyDescent="0.25">
      <c r="C363">
        <v>127.1</v>
      </c>
    </row>
    <row r="364" spans="3:3" x14ac:dyDescent="0.25">
      <c r="C364">
        <v>133</v>
      </c>
    </row>
    <row r="365" spans="3:3" x14ac:dyDescent="0.25">
      <c r="C365">
        <v>128.19999999999999</v>
      </c>
    </row>
    <row r="366" spans="3:3" x14ac:dyDescent="0.25">
      <c r="C366">
        <v>130</v>
      </c>
    </row>
    <row r="367" spans="3:3" x14ac:dyDescent="0.25">
      <c r="C367">
        <v>172</v>
      </c>
    </row>
    <row r="368" spans="3:3" x14ac:dyDescent="0.25">
      <c r="C368">
        <v>128.5</v>
      </c>
    </row>
    <row r="369" spans="3:3" x14ac:dyDescent="0.25">
      <c r="C369">
        <v>128.5</v>
      </c>
    </row>
    <row r="370" spans="3:3" x14ac:dyDescent="0.25">
      <c r="C370">
        <v>112</v>
      </c>
    </row>
    <row r="371" spans="3:3" x14ac:dyDescent="0.25">
      <c r="C371">
        <v>142.5</v>
      </c>
    </row>
    <row r="372" spans="3:3" x14ac:dyDescent="0.25">
      <c r="C372">
        <v>133</v>
      </c>
    </row>
    <row r="373" spans="3:3" x14ac:dyDescent="0.25">
      <c r="C373">
        <v>106</v>
      </c>
    </row>
    <row r="374" spans="3:3" x14ac:dyDescent="0.25">
      <c r="C374">
        <v>125.5</v>
      </c>
    </row>
    <row r="375" spans="3:3" x14ac:dyDescent="0.25">
      <c r="C375">
        <v>131.19999999999999</v>
      </c>
    </row>
    <row r="376" spans="3:3" x14ac:dyDescent="0.25">
      <c r="C376">
        <v>112.9</v>
      </c>
    </row>
    <row r="377" spans="3:3" x14ac:dyDescent="0.25">
      <c r="C377">
        <v>124.8</v>
      </c>
    </row>
    <row r="378" spans="3:3" x14ac:dyDescent="0.25">
      <c r="C378">
        <v>140.9</v>
      </c>
    </row>
    <row r="379" spans="3:3" x14ac:dyDescent="0.25">
      <c r="C379">
        <v>148</v>
      </c>
    </row>
    <row r="380" spans="3:3" x14ac:dyDescent="0.25">
      <c r="C380">
        <v>148.4</v>
      </c>
    </row>
    <row r="381" spans="3:3" x14ac:dyDescent="0.25">
      <c r="C381">
        <v>129.69999999999999</v>
      </c>
    </row>
    <row r="382" spans="3:3" x14ac:dyDescent="0.25">
      <c r="C382">
        <v>128.19999999999999</v>
      </c>
    </row>
    <row r="383" spans="3:3" x14ac:dyDescent="0.25">
      <c r="C383">
        <v>104</v>
      </c>
    </row>
    <row r="384" spans="3:3" x14ac:dyDescent="0.25">
      <c r="C384">
        <v>119.9</v>
      </c>
    </row>
    <row r="385" spans="3:3" x14ac:dyDescent="0.25">
      <c r="C385">
        <v>141</v>
      </c>
    </row>
    <row r="386" spans="3:3" x14ac:dyDescent="0.25">
      <c r="C386">
        <v>116.6</v>
      </c>
    </row>
    <row r="387" spans="3:3" x14ac:dyDescent="0.25">
      <c r="C387">
        <v>140</v>
      </c>
    </row>
    <row r="388" spans="3:3" x14ac:dyDescent="0.25">
      <c r="C388">
        <v>140</v>
      </c>
    </row>
    <row r="389" spans="3:3" x14ac:dyDescent="0.25">
      <c r="C389">
        <v>100</v>
      </c>
    </row>
    <row r="390" spans="3:3" x14ac:dyDescent="0.25">
      <c r="C390">
        <v>121</v>
      </c>
    </row>
    <row r="391" spans="3:3" x14ac:dyDescent="0.25">
      <c r="C391">
        <v>117</v>
      </c>
    </row>
    <row r="392" spans="3:3" x14ac:dyDescent="0.25">
      <c r="C392">
        <v>140.19999999999999</v>
      </c>
    </row>
    <row r="393" spans="3:3" x14ac:dyDescent="0.25">
      <c r="C393">
        <v>129.30000000000001</v>
      </c>
    </row>
    <row r="394" spans="3:3" x14ac:dyDescent="0.25">
      <c r="C394">
        <v>145.30000000000001</v>
      </c>
    </row>
    <row r="395" spans="3:3" x14ac:dyDescent="0.25">
      <c r="C395">
        <v>146.19999999999999</v>
      </c>
    </row>
    <row r="396" spans="3:3" x14ac:dyDescent="0.25">
      <c r="C396">
        <v>122.5</v>
      </c>
    </row>
    <row r="397" spans="3:3" x14ac:dyDescent="0.25">
      <c r="C397">
        <v>156.1</v>
      </c>
    </row>
    <row r="398" spans="3:3" x14ac:dyDescent="0.25">
      <c r="C398">
        <v>140</v>
      </c>
    </row>
    <row r="399" spans="3:3" x14ac:dyDescent="0.25">
      <c r="C399">
        <v>140</v>
      </c>
    </row>
    <row r="400" spans="3:3" x14ac:dyDescent="0.25">
      <c r="C400">
        <v>128.4</v>
      </c>
    </row>
    <row r="401" spans="3:3" x14ac:dyDescent="0.25">
      <c r="C401">
        <v>115</v>
      </c>
    </row>
    <row r="402" spans="3:3" x14ac:dyDescent="0.25">
      <c r="C402">
        <v>158.69999999999999</v>
      </c>
    </row>
    <row r="403" spans="3:3" x14ac:dyDescent="0.25">
      <c r="C403">
        <v>124.5</v>
      </c>
    </row>
    <row r="404" spans="3:3" x14ac:dyDescent="0.25">
      <c r="C404">
        <v>111.9</v>
      </c>
    </row>
    <row r="405" spans="3:3" x14ac:dyDescent="0.25">
      <c r="C405">
        <v>150</v>
      </c>
    </row>
    <row r="406" spans="3:3" x14ac:dyDescent="0.25">
      <c r="C406">
        <v>114.2</v>
      </c>
    </row>
    <row r="407" spans="3:3" x14ac:dyDescent="0.25">
      <c r="C407">
        <v>96</v>
      </c>
    </row>
    <row r="408" spans="3:3" x14ac:dyDescent="0.25">
      <c r="C408">
        <v>128.9</v>
      </c>
    </row>
    <row r="409" spans="3:3" x14ac:dyDescent="0.25">
      <c r="C409">
        <v>121.7</v>
      </c>
    </row>
    <row r="410" spans="3:3" x14ac:dyDescent="0.25">
      <c r="C410">
        <v>114.8</v>
      </c>
    </row>
    <row r="411" spans="3:3" x14ac:dyDescent="0.25">
      <c r="C411">
        <v>127</v>
      </c>
    </row>
    <row r="412" spans="3:3" x14ac:dyDescent="0.25">
      <c r="C412">
        <v>131.30000000000001</v>
      </c>
    </row>
    <row r="413" spans="3:3" x14ac:dyDescent="0.25">
      <c r="C413">
        <v>137.1</v>
      </c>
    </row>
    <row r="414" spans="3:3" x14ac:dyDescent="0.25">
      <c r="C414">
        <v>120</v>
      </c>
    </row>
    <row r="415" spans="3:3" x14ac:dyDescent="0.25">
      <c r="C415">
        <v>139</v>
      </c>
    </row>
    <row r="416" spans="3:3" x14ac:dyDescent="0.25">
      <c r="C416">
        <v>129.1</v>
      </c>
    </row>
    <row r="417" spans="3:3" x14ac:dyDescent="0.25">
      <c r="C417">
        <v>128.19999999999999</v>
      </c>
    </row>
    <row r="418" spans="3:3" x14ac:dyDescent="0.25">
      <c r="C418">
        <v>120.8</v>
      </c>
    </row>
    <row r="419" spans="3:3" x14ac:dyDescent="0.25">
      <c r="C419">
        <v>135.80000000000001</v>
      </c>
    </row>
    <row r="420" spans="3:3" x14ac:dyDescent="0.25">
      <c r="C420">
        <v>118.9</v>
      </c>
    </row>
    <row r="421" spans="3:3" x14ac:dyDescent="0.25">
      <c r="C421">
        <v>140</v>
      </c>
    </row>
    <row r="422" spans="3:3" x14ac:dyDescent="0.25">
      <c r="C422">
        <v>127.1</v>
      </c>
    </row>
    <row r="423" spans="3:3" x14ac:dyDescent="0.25">
      <c r="C423">
        <v>137</v>
      </c>
    </row>
    <row r="424" spans="3:3" x14ac:dyDescent="0.25">
      <c r="C424">
        <v>127.4</v>
      </c>
    </row>
    <row r="425" spans="3:3" x14ac:dyDescent="0.25">
      <c r="C425">
        <v>97</v>
      </c>
    </row>
    <row r="426" spans="3:3" x14ac:dyDescent="0.25">
      <c r="C426">
        <v>126.3</v>
      </c>
    </row>
    <row r="427" spans="3:3" x14ac:dyDescent="0.25">
      <c r="C427">
        <v>127.5</v>
      </c>
    </row>
    <row r="428" spans="3:3" x14ac:dyDescent="0.25">
      <c r="C428">
        <v>126.6</v>
      </c>
    </row>
    <row r="429" spans="3:3" x14ac:dyDescent="0.25">
      <c r="C429">
        <v>120</v>
      </c>
    </row>
    <row r="430" spans="3:3" x14ac:dyDescent="0.25">
      <c r="C430">
        <v>140</v>
      </c>
    </row>
    <row r="431" spans="3:3" x14ac:dyDescent="0.25">
      <c r="C431">
        <v>131.5</v>
      </c>
    </row>
    <row r="432" spans="3:3" x14ac:dyDescent="0.25">
      <c r="C432">
        <v>112.2</v>
      </c>
    </row>
    <row r="433" spans="3:3" x14ac:dyDescent="0.25">
      <c r="C433">
        <v>150.5</v>
      </c>
    </row>
    <row r="434" spans="3:3" x14ac:dyDescent="0.25">
      <c r="C434">
        <v>121</v>
      </c>
    </row>
    <row r="435" spans="3:3" x14ac:dyDescent="0.25">
      <c r="C435">
        <v>112.2</v>
      </c>
    </row>
    <row r="436" spans="3:3" x14ac:dyDescent="0.25">
      <c r="C436">
        <v>129.4</v>
      </c>
    </row>
    <row r="437" spans="3:3" x14ac:dyDescent="0.25">
      <c r="C437">
        <v>114.4</v>
      </c>
    </row>
    <row r="438" spans="3:3" x14ac:dyDescent="0.25">
      <c r="C438">
        <v>120.3</v>
      </c>
    </row>
    <row r="439" spans="3:3" x14ac:dyDescent="0.25">
      <c r="C439">
        <v>120</v>
      </c>
    </row>
    <row r="440" spans="3:3" x14ac:dyDescent="0.25">
      <c r="C440">
        <v>114.5</v>
      </c>
    </row>
    <row r="441" spans="3:3" x14ac:dyDescent="0.25">
      <c r="C441">
        <v>127.8</v>
      </c>
    </row>
    <row r="442" spans="3:3" x14ac:dyDescent="0.25">
      <c r="C442">
        <v>124.6</v>
      </c>
    </row>
    <row r="443" spans="3:3" x14ac:dyDescent="0.25">
      <c r="C443">
        <v>130.30000000000001</v>
      </c>
    </row>
    <row r="444" spans="3:3" x14ac:dyDescent="0.25">
      <c r="C444">
        <v>118.2</v>
      </c>
    </row>
    <row r="445" spans="3:3" x14ac:dyDescent="0.25">
      <c r="C445">
        <v>118.8</v>
      </c>
    </row>
    <row r="446" spans="3:3" x14ac:dyDescent="0.25">
      <c r="C446">
        <v>133</v>
      </c>
    </row>
    <row r="447" spans="3:3" x14ac:dyDescent="0.25">
      <c r="C447">
        <v>129</v>
      </c>
    </row>
    <row r="448" spans="3:3" x14ac:dyDescent="0.25">
      <c r="C448">
        <v>100</v>
      </c>
    </row>
    <row r="449" spans="3:3" x14ac:dyDescent="0.25">
      <c r="C449">
        <v>120.7</v>
      </c>
    </row>
    <row r="450" spans="3:3" x14ac:dyDescent="0.25">
      <c r="C450">
        <v>132.5</v>
      </c>
    </row>
    <row r="451" spans="3:3" x14ac:dyDescent="0.25">
      <c r="C451">
        <v>120.3</v>
      </c>
    </row>
    <row r="452" spans="3:3" x14ac:dyDescent="0.25">
      <c r="C452">
        <v>114.6</v>
      </c>
    </row>
    <row r="453" spans="3:3" x14ac:dyDescent="0.25">
      <c r="C453">
        <v>116.5</v>
      </c>
    </row>
    <row r="454" spans="3:3" x14ac:dyDescent="0.25">
      <c r="C454">
        <v>127.8</v>
      </c>
    </row>
    <row r="455" spans="3:3" x14ac:dyDescent="0.25">
      <c r="C455">
        <v>129.9</v>
      </c>
    </row>
    <row r="456" spans="3:3" x14ac:dyDescent="0.25">
      <c r="C456">
        <v>118.9</v>
      </c>
    </row>
    <row r="457" spans="3:3" x14ac:dyDescent="0.25">
      <c r="C457">
        <v>114.3</v>
      </c>
    </row>
    <row r="458" spans="3:3" x14ac:dyDescent="0.25">
      <c r="C458">
        <v>114.8</v>
      </c>
    </row>
    <row r="459" spans="3:3" x14ac:dyDescent="0.25">
      <c r="C459">
        <v>123</v>
      </c>
    </row>
    <row r="460" spans="3:3" x14ac:dyDescent="0.25">
      <c r="C460">
        <v>122.1</v>
      </c>
    </row>
    <row r="461" spans="3:3" x14ac:dyDescent="0.25">
      <c r="C461">
        <v>123.7</v>
      </c>
    </row>
    <row r="462" spans="3:3" x14ac:dyDescent="0.25">
      <c r="C462">
        <v>132.4</v>
      </c>
    </row>
    <row r="463" spans="3:3" x14ac:dyDescent="0.25">
      <c r="C463">
        <v>114.8</v>
      </c>
    </row>
    <row r="464" spans="3:3" x14ac:dyDescent="0.25">
      <c r="C464">
        <v>130</v>
      </c>
    </row>
    <row r="465" spans="3:3" x14ac:dyDescent="0.25">
      <c r="C465">
        <v>122.3</v>
      </c>
    </row>
    <row r="466" spans="3:3" x14ac:dyDescent="0.25">
      <c r="C466">
        <v>152.4</v>
      </c>
    </row>
    <row r="467" spans="3:3" x14ac:dyDescent="0.25">
      <c r="C467">
        <v>120.1</v>
      </c>
    </row>
    <row r="468" spans="3:3" x14ac:dyDescent="0.25">
      <c r="C468">
        <v>155.1</v>
      </c>
    </row>
    <row r="469" spans="3:3" x14ac:dyDescent="0.25">
      <c r="C469">
        <v>124.5</v>
      </c>
    </row>
    <row r="470" spans="3:3" x14ac:dyDescent="0.25">
      <c r="C470">
        <v>126.9</v>
      </c>
    </row>
    <row r="471" spans="3:3" x14ac:dyDescent="0.25">
      <c r="C471">
        <v>153.19999999999999</v>
      </c>
    </row>
    <row r="472" spans="3:3" x14ac:dyDescent="0.25">
      <c r="C472">
        <v>129.80000000000001</v>
      </c>
    </row>
    <row r="473" spans="3:3" x14ac:dyDescent="0.25">
      <c r="C473">
        <v>135</v>
      </c>
    </row>
    <row r="474" spans="3:3" x14ac:dyDescent="0.25">
      <c r="C474">
        <v>131.30000000000001</v>
      </c>
    </row>
    <row r="475" spans="3:3" x14ac:dyDescent="0.25">
      <c r="C475">
        <v>125.2</v>
      </c>
    </row>
    <row r="476" spans="3:3" x14ac:dyDescent="0.25">
      <c r="C476">
        <v>141.30000000000001</v>
      </c>
    </row>
    <row r="477" spans="3:3" x14ac:dyDescent="0.25">
      <c r="C477">
        <v>117.1</v>
      </c>
    </row>
    <row r="478" spans="3:3" x14ac:dyDescent="0.25">
      <c r="C478">
        <v>126.5</v>
      </c>
    </row>
    <row r="479" spans="3:3" x14ac:dyDescent="0.25">
      <c r="C479">
        <v>120.1</v>
      </c>
    </row>
    <row r="480" spans="3:3" x14ac:dyDescent="0.25">
      <c r="C480">
        <v>128.4</v>
      </c>
    </row>
    <row r="481" spans="3:3" x14ac:dyDescent="0.25">
      <c r="C481">
        <v>140</v>
      </c>
    </row>
    <row r="482" spans="3:3" x14ac:dyDescent="0.25">
      <c r="C482">
        <v>110</v>
      </c>
    </row>
    <row r="483" spans="3:3" x14ac:dyDescent="0.25">
      <c r="C483">
        <v>116.8</v>
      </c>
    </row>
    <row r="484" spans="3:3" x14ac:dyDescent="0.25">
      <c r="C484">
        <v>104.5</v>
      </c>
    </row>
    <row r="485" spans="3:3" x14ac:dyDescent="0.25">
      <c r="C485">
        <v>140</v>
      </c>
    </row>
    <row r="486" spans="3:3" x14ac:dyDescent="0.25">
      <c r="C486">
        <v>113.2</v>
      </c>
    </row>
    <row r="487" spans="3:3" x14ac:dyDescent="0.25">
      <c r="C487">
        <v>118.6</v>
      </c>
    </row>
    <row r="488" spans="3:3" x14ac:dyDescent="0.25">
      <c r="C488">
        <v>123.8</v>
      </c>
    </row>
    <row r="489" spans="3:3" x14ac:dyDescent="0.25">
      <c r="C489">
        <v>126.7</v>
      </c>
    </row>
    <row r="490" spans="3:3" x14ac:dyDescent="0.25">
      <c r="C490">
        <v>133.80000000000001</v>
      </c>
    </row>
    <row r="491" spans="3:3" x14ac:dyDescent="0.25">
      <c r="C491">
        <v>140</v>
      </c>
    </row>
    <row r="492" spans="3:3" x14ac:dyDescent="0.25">
      <c r="C492">
        <v>100.6</v>
      </c>
    </row>
    <row r="493" spans="3:3" x14ac:dyDescent="0.25">
      <c r="C493">
        <v>132.69999999999999</v>
      </c>
    </row>
    <row r="494" spans="3:3" x14ac:dyDescent="0.25">
      <c r="C494">
        <v>106.6</v>
      </c>
    </row>
    <row r="495" spans="3:3" x14ac:dyDescent="0.25">
      <c r="C495">
        <v>140.4</v>
      </c>
    </row>
    <row r="496" spans="3:3" x14ac:dyDescent="0.25">
      <c r="C496">
        <v>128.30000000000001</v>
      </c>
    </row>
    <row r="497" spans="3:3" x14ac:dyDescent="0.25">
      <c r="C497">
        <v>118.6</v>
      </c>
    </row>
    <row r="498" spans="3:3" x14ac:dyDescent="0.25">
      <c r="C498">
        <v>123.4</v>
      </c>
    </row>
    <row r="499" spans="3:3" x14ac:dyDescent="0.25">
      <c r="C499">
        <v>124</v>
      </c>
    </row>
    <row r="500" spans="3:3" x14ac:dyDescent="0.25">
      <c r="C500">
        <v>121.3</v>
      </c>
    </row>
    <row r="501" spans="3:3" x14ac:dyDescent="0.25">
      <c r="C501">
        <v>101</v>
      </c>
    </row>
    <row r="502" spans="3:3" x14ac:dyDescent="0.25">
      <c r="C502">
        <v>116.9</v>
      </c>
    </row>
    <row r="503" spans="3:3" x14ac:dyDescent="0.25">
      <c r="C503">
        <v>130</v>
      </c>
    </row>
    <row r="504" spans="3:3" x14ac:dyDescent="0.25">
      <c r="C504">
        <v>120</v>
      </c>
    </row>
    <row r="505" spans="3:3" x14ac:dyDescent="0.25">
      <c r="C505">
        <v>130.4</v>
      </c>
    </row>
    <row r="506" spans="3:3" x14ac:dyDescent="0.25">
      <c r="C506">
        <v>118.7</v>
      </c>
    </row>
    <row r="507" spans="3:3" x14ac:dyDescent="0.25">
      <c r="C507">
        <v>131.5</v>
      </c>
    </row>
    <row r="508" spans="3:3" x14ac:dyDescent="0.25">
      <c r="C508">
        <v>120.4</v>
      </c>
    </row>
    <row r="509" spans="3:3" x14ac:dyDescent="0.25">
      <c r="C509">
        <v>129.1</v>
      </c>
    </row>
    <row r="510" spans="3:3" x14ac:dyDescent="0.25">
      <c r="C510">
        <v>132</v>
      </c>
    </row>
    <row r="511" spans="3:3" x14ac:dyDescent="0.25">
      <c r="C511">
        <v>130</v>
      </c>
    </row>
    <row r="512" spans="3:3" x14ac:dyDescent="0.25">
      <c r="C512">
        <v>132.80000000000001</v>
      </c>
    </row>
    <row r="513" spans="3:3" x14ac:dyDescent="0.25">
      <c r="C513">
        <v>143.69999999999999</v>
      </c>
    </row>
    <row r="514" spans="3:3" x14ac:dyDescent="0.25">
      <c r="C514">
        <v>152.80000000000001</v>
      </c>
    </row>
    <row r="515" spans="3:3" x14ac:dyDescent="0.25">
      <c r="C515">
        <v>133.5</v>
      </c>
    </row>
    <row r="516" spans="3:3" x14ac:dyDescent="0.25">
      <c r="C516">
        <v>146.19999999999999</v>
      </c>
    </row>
    <row r="517" spans="3:3" x14ac:dyDescent="0.25">
      <c r="C517">
        <v>115.2</v>
      </c>
    </row>
    <row r="518" spans="3:3" x14ac:dyDescent="0.25">
      <c r="C518">
        <v>120.7</v>
      </c>
    </row>
    <row r="519" spans="3:3" x14ac:dyDescent="0.25">
      <c r="C519">
        <v>101.8</v>
      </c>
    </row>
    <row r="520" spans="3:3" x14ac:dyDescent="0.25">
      <c r="C520">
        <v>100</v>
      </c>
    </row>
    <row r="521" spans="3:3" x14ac:dyDescent="0.25">
      <c r="C521">
        <v>121.9</v>
      </c>
    </row>
    <row r="522" spans="3:3" x14ac:dyDescent="0.25">
      <c r="C522">
        <v>120.4</v>
      </c>
    </row>
    <row r="523" spans="3:3" x14ac:dyDescent="0.25">
      <c r="C523">
        <v>120.4</v>
      </c>
    </row>
    <row r="524" spans="3:3" x14ac:dyDescent="0.25">
      <c r="C524">
        <v>148.80000000000001</v>
      </c>
    </row>
    <row r="525" spans="3:3" x14ac:dyDescent="0.25">
      <c r="C525">
        <v>123</v>
      </c>
    </row>
    <row r="526" spans="3:3" x14ac:dyDescent="0.25">
      <c r="C526">
        <v>100</v>
      </c>
    </row>
    <row r="527" spans="3:3" x14ac:dyDescent="0.25">
      <c r="C527">
        <v>112.1</v>
      </c>
    </row>
    <row r="528" spans="3:3" x14ac:dyDescent="0.25">
      <c r="C528">
        <v>126.8</v>
      </c>
    </row>
    <row r="529" spans="3:3" x14ac:dyDescent="0.25">
      <c r="C529">
        <v>115.9</v>
      </c>
    </row>
    <row r="530" spans="3:3" x14ac:dyDescent="0.25">
      <c r="C530">
        <v>132.5</v>
      </c>
    </row>
    <row r="531" spans="3:3" x14ac:dyDescent="0.25">
      <c r="C531">
        <v>132.19999999999999</v>
      </c>
    </row>
    <row r="532" spans="3:3" x14ac:dyDescent="0.25">
      <c r="C532">
        <v>183.5</v>
      </c>
    </row>
    <row r="533" spans="3:3" x14ac:dyDescent="0.25">
      <c r="C533">
        <v>136</v>
      </c>
    </row>
    <row r="534" spans="3:3" x14ac:dyDescent="0.25">
      <c r="C534">
        <v>100.9</v>
      </c>
    </row>
    <row r="535" spans="3:3" x14ac:dyDescent="0.25">
      <c r="C535">
        <v>114.5</v>
      </c>
    </row>
    <row r="536" spans="3:3" x14ac:dyDescent="0.25">
      <c r="C536">
        <v>110.3</v>
      </c>
    </row>
    <row r="537" spans="3:3" x14ac:dyDescent="0.25">
      <c r="C537">
        <v>137.19999999999999</v>
      </c>
    </row>
    <row r="538" spans="3:3" x14ac:dyDescent="0.25">
      <c r="C538">
        <v>116.9</v>
      </c>
    </row>
    <row r="539" spans="3:3" x14ac:dyDescent="0.25">
      <c r="C539">
        <v>121.8</v>
      </c>
    </row>
    <row r="540" spans="3:3" x14ac:dyDescent="0.25">
      <c r="C540">
        <v>127.3</v>
      </c>
    </row>
    <row r="541" spans="3:3" x14ac:dyDescent="0.25">
      <c r="C541">
        <v>120</v>
      </c>
    </row>
    <row r="542" spans="3:3" x14ac:dyDescent="0.25">
      <c r="C542">
        <v>150</v>
      </c>
    </row>
    <row r="543" spans="3:3" x14ac:dyDescent="0.25">
      <c r="C543">
        <v>100</v>
      </c>
    </row>
    <row r="544" spans="3:3" x14ac:dyDescent="0.25">
      <c r="C544">
        <v>150</v>
      </c>
    </row>
    <row r="545" spans="3:3" x14ac:dyDescent="0.25">
      <c r="C545">
        <v>116.9</v>
      </c>
    </row>
    <row r="546" spans="3:3" x14ac:dyDescent="0.25">
      <c r="C546">
        <v>140</v>
      </c>
    </row>
    <row r="547" spans="3:3" x14ac:dyDescent="0.25">
      <c r="C547">
        <v>122.1</v>
      </c>
    </row>
    <row r="548" spans="3:3" x14ac:dyDescent="0.25">
      <c r="C548">
        <v>160</v>
      </c>
    </row>
    <row r="549" spans="3:3" x14ac:dyDescent="0.25">
      <c r="C549">
        <v>118.4</v>
      </c>
    </row>
    <row r="550" spans="3:3" x14ac:dyDescent="0.25">
      <c r="C550">
        <v>150</v>
      </c>
    </row>
    <row r="551" spans="3:3" x14ac:dyDescent="0.25">
      <c r="C551">
        <v>144.9</v>
      </c>
    </row>
    <row r="552" spans="3:3" x14ac:dyDescent="0.25">
      <c r="C552">
        <v>121.1</v>
      </c>
    </row>
    <row r="553" spans="3:3" x14ac:dyDescent="0.25">
      <c r="C553">
        <v>121.8</v>
      </c>
    </row>
    <row r="554" spans="3:3" x14ac:dyDescent="0.25">
      <c r="C554">
        <v>146.80000000000001</v>
      </c>
    </row>
    <row r="555" spans="3:3" x14ac:dyDescent="0.25">
      <c r="C555">
        <v>138</v>
      </c>
    </row>
    <row r="556" spans="3:3" x14ac:dyDescent="0.25">
      <c r="C556">
        <v>138</v>
      </c>
    </row>
    <row r="557" spans="3:3" x14ac:dyDescent="0.25">
      <c r="C557">
        <v>116.3</v>
      </c>
    </row>
    <row r="558" spans="3:3" x14ac:dyDescent="0.25">
      <c r="C558">
        <v>122.5</v>
      </c>
    </row>
    <row r="559" spans="3:3" x14ac:dyDescent="0.25">
      <c r="C559">
        <v>115</v>
      </c>
    </row>
    <row r="560" spans="3:3" x14ac:dyDescent="0.25">
      <c r="C560">
        <v>115</v>
      </c>
    </row>
    <row r="561" spans="3:3" x14ac:dyDescent="0.25">
      <c r="C561">
        <v>119.8</v>
      </c>
    </row>
    <row r="562" spans="3:3" x14ac:dyDescent="0.25">
      <c r="C562">
        <v>95</v>
      </c>
    </row>
    <row r="563" spans="3:3" x14ac:dyDescent="0.25">
      <c r="C563">
        <v>150</v>
      </c>
    </row>
    <row r="564" spans="3:3" x14ac:dyDescent="0.25">
      <c r="C564">
        <v>117.8</v>
      </c>
    </row>
    <row r="565" spans="3:3" x14ac:dyDescent="0.25">
      <c r="C565">
        <v>144.19999999999999</v>
      </c>
    </row>
    <row r="566" spans="3:3" x14ac:dyDescent="0.25">
      <c r="C566">
        <v>130</v>
      </c>
    </row>
    <row r="567" spans="3:3" x14ac:dyDescent="0.25">
      <c r="C567">
        <v>128.19999999999999</v>
      </c>
    </row>
    <row r="568" spans="3:3" x14ac:dyDescent="0.25">
      <c r="C568">
        <v>135.30000000000001</v>
      </c>
    </row>
    <row r="569" spans="3:3" x14ac:dyDescent="0.25">
      <c r="C569">
        <v>143.9</v>
      </c>
    </row>
    <row r="570" spans="3:3" x14ac:dyDescent="0.25">
      <c r="C570">
        <v>140.69999999999999</v>
      </c>
    </row>
    <row r="571" spans="3:3" x14ac:dyDescent="0.25">
      <c r="C571">
        <v>130.4</v>
      </c>
    </row>
    <row r="572" spans="3:3" x14ac:dyDescent="0.25">
      <c r="C572">
        <v>123.2</v>
      </c>
    </row>
    <row r="573" spans="3:3" x14ac:dyDescent="0.25">
      <c r="C573">
        <v>118</v>
      </c>
    </row>
    <row r="574" spans="3:3" x14ac:dyDescent="0.25">
      <c r="C574">
        <v>120</v>
      </c>
    </row>
    <row r="575" spans="3:3" x14ac:dyDescent="0.25">
      <c r="C575">
        <v>118.9</v>
      </c>
    </row>
    <row r="576" spans="3:3" x14ac:dyDescent="0.25">
      <c r="C576">
        <v>117.2</v>
      </c>
    </row>
    <row r="577" spans="3:3" x14ac:dyDescent="0.25">
      <c r="C577">
        <v>120</v>
      </c>
    </row>
    <row r="578" spans="3:3" x14ac:dyDescent="0.25">
      <c r="C578">
        <v>118.1</v>
      </c>
    </row>
    <row r="579" spans="3:3" x14ac:dyDescent="0.25">
      <c r="C579">
        <v>124.8</v>
      </c>
    </row>
    <row r="580" spans="3:3" x14ac:dyDescent="0.25">
      <c r="C580">
        <v>106.5</v>
      </c>
    </row>
    <row r="581" spans="3:3" x14ac:dyDescent="0.25">
      <c r="C581">
        <v>116.8</v>
      </c>
    </row>
    <row r="582" spans="3:3" x14ac:dyDescent="0.25">
      <c r="C582">
        <v>109.3</v>
      </c>
    </row>
    <row r="583" spans="3:3" x14ac:dyDescent="0.25">
      <c r="C583">
        <v>120</v>
      </c>
    </row>
    <row r="584" spans="3:3" x14ac:dyDescent="0.25">
      <c r="C584">
        <v>137.5</v>
      </c>
    </row>
    <row r="585" spans="3:3" x14ac:dyDescent="0.25">
      <c r="C585">
        <v>150</v>
      </c>
    </row>
    <row r="586" spans="3:3" x14ac:dyDescent="0.25">
      <c r="C586">
        <v>120.4</v>
      </c>
    </row>
    <row r="587" spans="3:3" x14ac:dyDescent="0.25">
      <c r="C587">
        <v>136.69999999999999</v>
      </c>
    </row>
    <row r="588" spans="3:3" x14ac:dyDescent="0.25">
      <c r="C588">
        <v>118.5</v>
      </c>
    </row>
    <row r="589" spans="3:3" x14ac:dyDescent="0.25">
      <c r="C589">
        <v>133</v>
      </c>
    </row>
    <row r="590" spans="3:3" x14ac:dyDescent="0.25">
      <c r="C590">
        <v>128.80000000000001</v>
      </c>
    </row>
    <row r="591" spans="3:3" x14ac:dyDescent="0.25">
      <c r="C591">
        <v>133</v>
      </c>
    </row>
    <row r="592" spans="3:3" x14ac:dyDescent="0.25">
      <c r="C592">
        <v>102</v>
      </c>
    </row>
    <row r="593" spans="3:3" x14ac:dyDescent="0.25">
      <c r="C593">
        <v>133.9</v>
      </c>
    </row>
    <row r="594" spans="3:3" x14ac:dyDescent="0.25">
      <c r="C594">
        <v>127</v>
      </c>
    </row>
    <row r="595" spans="3:3" x14ac:dyDescent="0.25">
      <c r="C595">
        <v>120.4</v>
      </c>
    </row>
    <row r="596" spans="3:3" x14ac:dyDescent="0.25">
      <c r="C596">
        <v>124.5</v>
      </c>
    </row>
    <row r="597" spans="3:3" x14ac:dyDescent="0.25">
      <c r="C597">
        <v>123.9</v>
      </c>
    </row>
    <row r="598" spans="3:3" x14ac:dyDescent="0.25">
      <c r="C598">
        <v>117.8</v>
      </c>
    </row>
    <row r="599" spans="3:3" x14ac:dyDescent="0.25">
      <c r="C599">
        <v>126.7</v>
      </c>
    </row>
    <row r="600" spans="3:3" x14ac:dyDescent="0.25">
      <c r="C600">
        <v>110</v>
      </c>
    </row>
    <row r="601" spans="3:3" x14ac:dyDescent="0.25">
      <c r="C601">
        <v>134.69999999999999</v>
      </c>
    </row>
    <row r="602" spans="3:3" x14ac:dyDescent="0.25">
      <c r="C602">
        <v>113.2</v>
      </c>
    </row>
    <row r="603" spans="3:3" x14ac:dyDescent="0.25">
      <c r="C603">
        <v>141</v>
      </c>
    </row>
    <row r="604" spans="3:3" x14ac:dyDescent="0.25">
      <c r="C604">
        <v>111.5</v>
      </c>
    </row>
    <row r="605" spans="3:3" x14ac:dyDescent="0.25">
      <c r="C605">
        <v>140</v>
      </c>
    </row>
    <row r="606" spans="3:3" x14ac:dyDescent="0.25">
      <c r="C606">
        <v>134.30000000000001</v>
      </c>
    </row>
    <row r="607" spans="3:3" x14ac:dyDescent="0.25">
      <c r="C607">
        <v>125.3</v>
      </c>
    </row>
    <row r="608" spans="3:3" x14ac:dyDescent="0.25">
      <c r="C608">
        <v>140</v>
      </c>
    </row>
    <row r="609" spans="3:3" x14ac:dyDescent="0.25">
      <c r="C609">
        <v>119.6</v>
      </c>
    </row>
    <row r="610" spans="3:3" x14ac:dyDescent="0.25">
      <c r="C610">
        <v>170</v>
      </c>
    </row>
    <row r="611" spans="3:3" x14ac:dyDescent="0.25">
      <c r="C611">
        <v>150.5</v>
      </c>
    </row>
    <row r="612" spans="3:3" x14ac:dyDescent="0.25">
      <c r="C612">
        <v>128</v>
      </c>
    </row>
    <row r="613" spans="3:3" x14ac:dyDescent="0.25">
      <c r="C613">
        <v>108.7</v>
      </c>
    </row>
    <row r="614" spans="3:3" x14ac:dyDescent="0.25">
      <c r="C614">
        <v>121.6</v>
      </c>
    </row>
    <row r="615" spans="3:3" x14ac:dyDescent="0.25">
      <c r="C615">
        <v>125.3</v>
      </c>
    </row>
    <row r="616" spans="3:3" x14ac:dyDescent="0.25">
      <c r="C616">
        <v>117.6</v>
      </c>
    </row>
    <row r="617" spans="3:3" x14ac:dyDescent="0.25">
      <c r="C617">
        <v>124.3</v>
      </c>
    </row>
    <row r="618" spans="3:3" x14ac:dyDescent="0.25">
      <c r="C618">
        <v>106.1</v>
      </c>
    </row>
    <row r="619" spans="3:3" x14ac:dyDescent="0.25">
      <c r="C619">
        <v>139.9</v>
      </c>
    </row>
    <row r="620" spans="3:3" x14ac:dyDescent="0.25">
      <c r="C620">
        <v>110.8</v>
      </c>
    </row>
    <row r="621" spans="3:3" x14ac:dyDescent="0.25">
      <c r="C621">
        <v>118</v>
      </c>
    </row>
    <row r="622" spans="3:3" x14ac:dyDescent="0.25">
      <c r="C622">
        <v>117.8</v>
      </c>
    </row>
    <row r="623" spans="3:3" x14ac:dyDescent="0.25">
      <c r="C623">
        <v>127.5</v>
      </c>
    </row>
    <row r="624" spans="3:3" x14ac:dyDescent="0.25">
      <c r="C624">
        <v>129.69999999999999</v>
      </c>
    </row>
    <row r="625" spans="3:3" x14ac:dyDescent="0.25">
      <c r="C625">
        <v>130.6</v>
      </c>
    </row>
    <row r="626" spans="3:3" x14ac:dyDescent="0.25">
      <c r="C626">
        <v>126.3</v>
      </c>
    </row>
    <row r="627" spans="3:3" x14ac:dyDescent="0.25">
      <c r="C627">
        <v>140</v>
      </c>
    </row>
    <row r="628" spans="3:3" x14ac:dyDescent="0.25">
      <c r="C628">
        <v>105</v>
      </c>
    </row>
    <row r="629" spans="3:3" x14ac:dyDescent="0.25">
      <c r="C629">
        <v>114.6</v>
      </c>
    </row>
    <row r="630" spans="3:3" x14ac:dyDescent="0.25">
      <c r="C630">
        <v>114.6</v>
      </c>
    </row>
    <row r="631" spans="3:3" x14ac:dyDescent="0.25">
      <c r="C631">
        <v>131</v>
      </c>
    </row>
    <row r="632" spans="3:3" x14ac:dyDescent="0.25">
      <c r="C632">
        <v>109</v>
      </c>
    </row>
    <row r="633" spans="3:3" x14ac:dyDescent="0.25">
      <c r="C633">
        <v>132</v>
      </c>
    </row>
    <row r="634" spans="3:3" x14ac:dyDescent="0.25">
      <c r="C634">
        <v>130</v>
      </c>
    </row>
    <row r="635" spans="3:3" x14ac:dyDescent="0.25">
      <c r="C635">
        <v>109.5</v>
      </c>
    </row>
    <row r="636" spans="3:3" x14ac:dyDescent="0.25">
      <c r="C636">
        <v>115.9</v>
      </c>
    </row>
    <row r="637" spans="3:3" x14ac:dyDescent="0.25">
      <c r="C637">
        <v>131.6</v>
      </c>
    </row>
    <row r="638" spans="3:3" x14ac:dyDescent="0.25">
      <c r="C638">
        <v>120</v>
      </c>
    </row>
    <row r="639" spans="3:3" x14ac:dyDescent="0.25">
      <c r="C639">
        <v>109.7</v>
      </c>
    </row>
    <row r="640" spans="3:3" x14ac:dyDescent="0.25">
      <c r="C640">
        <v>136.4</v>
      </c>
    </row>
    <row r="641" spans="3:3" x14ac:dyDescent="0.25">
      <c r="C641">
        <v>120</v>
      </c>
    </row>
    <row r="642" spans="3:3" x14ac:dyDescent="0.25">
      <c r="C642">
        <v>132.6</v>
      </c>
    </row>
    <row r="643" spans="3:3" x14ac:dyDescent="0.25">
      <c r="C643">
        <v>112.9</v>
      </c>
    </row>
    <row r="644" spans="3:3" x14ac:dyDescent="0.25">
      <c r="C644">
        <v>134.30000000000001</v>
      </c>
    </row>
    <row r="645" spans="3:3" x14ac:dyDescent="0.25">
      <c r="C645">
        <v>123.2</v>
      </c>
    </row>
    <row r="646" spans="3:3" x14ac:dyDescent="0.25">
      <c r="C646">
        <v>117.2</v>
      </c>
    </row>
    <row r="647" spans="3:3" x14ac:dyDescent="0.25">
      <c r="C647">
        <v>129.80000000000001</v>
      </c>
    </row>
    <row r="648" spans="3:3" x14ac:dyDescent="0.25">
      <c r="C648">
        <v>158</v>
      </c>
    </row>
    <row r="649" spans="3:3" x14ac:dyDescent="0.25">
      <c r="C649">
        <v>116.5</v>
      </c>
    </row>
    <row r="650" spans="3:3" x14ac:dyDescent="0.25">
      <c r="C650">
        <v>121</v>
      </c>
    </row>
    <row r="651" spans="3:3" x14ac:dyDescent="0.25">
      <c r="C651">
        <v>133.80000000000001</v>
      </c>
    </row>
    <row r="652" spans="3:3" x14ac:dyDescent="0.25">
      <c r="C652">
        <v>115</v>
      </c>
    </row>
    <row r="653" spans="3:3" x14ac:dyDescent="0.25">
      <c r="C653">
        <v>131.80000000000001</v>
      </c>
    </row>
    <row r="654" spans="3:3" x14ac:dyDescent="0.25">
      <c r="C654">
        <v>121</v>
      </c>
    </row>
    <row r="655" spans="3:3" x14ac:dyDescent="0.25">
      <c r="C655">
        <v>152.4</v>
      </c>
    </row>
    <row r="656" spans="3:3" x14ac:dyDescent="0.25">
      <c r="C656">
        <v>110.2</v>
      </c>
    </row>
    <row r="657" spans="3:3" x14ac:dyDescent="0.25">
      <c r="C657">
        <v>113.5</v>
      </c>
    </row>
    <row r="658" spans="3:3" x14ac:dyDescent="0.25">
      <c r="C658">
        <v>144.4</v>
      </c>
    </row>
    <row r="659" spans="3:3" x14ac:dyDescent="0.25">
      <c r="C659">
        <v>143.30000000000001</v>
      </c>
    </row>
    <row r="660" spans="3:3" x14ac:dyDescent="0.25">
      <c r="C660">
        <v>100</v>
      </c>
    </row>
    <row r="661" spans="3:3" x14ac:dyDescent="0.25">
      <c r="C661">
        <v>126.3</v>
      </c>
    </row>
    <row r="662" spans="3:3" x14ac:dyDescent="0.25">
      <c r="C662">
        <v>115.9</v>
      </c>
    </row>
    <row r="663" spans="3:3" x14ac:dyDescent="0.25">
      <c r="C663">
        <v>114.9</v>
      </c>
    </row>
    <row r="664" spans="3:3" x14ac:dyDescent="0.25">
      <c r="C664">
        <v>121</v>
      </c>
    </row>
    <row r="665" spans="3:3" x14ac:dyDescent="0.25">
      <c r="C665">
        <v>112.3</v>
      </c>
    </row>
    <row r="666" spans="3:3" x14ac:dyDescent="0.25">
      <c r="C666">
        <v>127</v>
      </c>
    </row>
    <row r="667" spans="3:3" x14ac:dyDescent="0.25">
      <c r="C667">
        <v>120</v>
      </c>
    </row>
    <row r="668" spans="3:3" x14ac:dyDescent="0.25">
      <c r="C668">
        <v>180</v>
      </c>
    </row>
    <row r="669" spans="3:3" x14ac:dyDescent="0.25">
      <c r="C669">
        <v>117.4</v>
      </c>
    </row>
    <row r="670" spans="3:3" x14ac:dyDescent="0.25">
      <c r="C670">
        <v>115.8</v>
      </c>
    </row>
    <row r="671" spans="3:3" x14ac:dyDescent="0.25">
      <c r="C671">
        <v>136.5</v>
      </c>
    </row>
    <row r="672" spans="3:3" x14ac:dyDescent="0.25">
      <c r="C672">
        <v>129</v>
      </c>
    </row>
    <row r="673" spans="3:3" x14ac:dyDescent="0.25">
      <c r="C673">
        <v>137.6</v>
      </c>
    </row>
    <row r="674" spans="3:3" x14ac:dyDescent="0.25">
      <c r="C674">
        <v>129.5</v>
      </c>
    </row>
    <row r="675" spans="3:3" x14ac:dyDescent="0.25">
      <c r="C675">
        <v>129.1</v>
      </c>
    </row>
    <row r="676" spans="3:3" x14ac:dyDescent="0.25">
      <c r="C676">
        <v>130.19999999999999</v>
      </c>
    </row>
    <row r="677" spans="3:3" x14ac:dyDescent="0.25">
      <c r="C677">
        <v>134.30000000000001</v>
      </c>
    </row>
    <row r="678" spans="3:3" x14ac:dyDescent="0.25">
      <c r="C678">
        <v>138.4</v>
      </c>
    </row>
    <row r="679" spans="3:3" x14ac:dyDescent="0.25">
      <c r="C679">
        <v>120</v>
      </c>
    </row>
    <row r="680" spans="3:3" x14ac:dyDescent="0.25">
      <c r="C680">
        <v>123.5</v>
      </c>
    </row>
    <row r="681" spans="3:3" x14ac:dyDescent="0.25">
      <c r="C681">
        <v>116.1</v>
      </c>
    </row>
    <row r="682" spans="3:3" x14ac:dyDescent="0.25">
      <c r="C682">
        <v>110.8</v>
      </c>
    </row>
    <row r="683" spans="3:3" x14ac:dyDescent="0.25">
      <c r="C683">
        <v>142.80000000000001</v>
      </c>
    </row>
    <row r="684" spans="3:3" x14ac:dyDescent="0.25">
      <c r="C684">
        <v>155.5</v>
      </c>
    </row>
    <row r="685" spans="3:3" x14ac:dyDescent="0.25">
      <c r="C685">
        <v>126.7</v>
      </c>
    </row>
    <row r="686" spans="3:3" x14ac:dyDescent="0.25">
      <c r="C686">
        <v>163.5</v>
      </c>
    </row>
    <row r="687" spans="3:3" x14ac:dyDescent="0.25">
      <c r="C687">
        <v>161.9</v>
      </c>
    </row>
    <row r="688" spans="3:3" x14ac:dyDescent="0.25">
      <c r="C688">
        <v>123.3</v>
      </c>
    </row>
    <row r="689" spans="3:3" x14ac:dyDescent="0.25">
      <c r="C689">
        <v>137.5</v>
      </c>
    </row>
    <row r="690" spans="3:3" x14ac:dyDescent="0.25">
      <c r="C690">
        <v>166.6</v>
      </c>
    </row>
    <row r="691" spans="3:3" x14ac:dyDescent="0.25">
      <c r="C691">
        <v>103.5</v>
      </c>
    </row>
    <row r="692" spans="3:3" x14ac:dyDescent="0.25">
      <c r="C692">
        <v>110</v>
      </c>
    </row>
    <row r="693" spans="3:3" x14ac:dyDescent="0.25">
      <c r="C693">
        <v>128.19999999999999</v>
      </c>
    </row>
    <row r="694" spans="3:3" x14ac:dyDescent="0.25">
      <c r="C694">
        <v>137.69999999999999</v>
      </c>
    </row>
    <row r="695" spans="3:3" x14ac:dyDescent="0.25">
      <c r="C695">
        <v>128.80000000000001</v>
      </c>
    </row>
    <row r="696" spans="3:3" x14ac:dyDescent="0.25">
      <c r="C696">
        <v>170</v>
      </c>
    </row>
    <row r="697" spans="3:3" x14ac:dyDescent="0.25">
      <c r="C697">
        <v>116.4</v>
      </c>
    </row>
    <row r="698" spans="3:3" x14ac:dyDescent="0.25">
      <c r="C698">
        <v>100.9</v>
      </c>
    </row>
    <row r="699" spans="3:3" x14ac:dyDescent="0.25">
      <c r="C699">
        <v>136</v>
      </c>
    </row>
    <row r="700" spans="3:3" x14ac:dyDescent="0.25">
      <c r="C700">
        <v>130</v>
      </c>
    </row>
    <row r="701" spans="3:3" x14ac:dyDescent="0.25">
      <c r="C701">
        <v>100</v>
      </c>
    </row>
    <row r="702" spans="3:3" x14ac:dyDescent="0.25">
      <c r="C702">
        <v>157</v>
      </c>
    </row>
    <row r="703" spans="3:3" x14ac:dyDescent="0.25">
      <c r="C703">
        <v>152.1</v>
      </c>
    </row>
    <row r="704" spans="3:3" x14ac:dyDescent="0.25">
      <c r="C704">
        <v>162.9</v>
      </c>
    </row>
    <row r="705" spans="3:3" x14ac:dyDescent="0.25">
      <c r="C705">
        <v>137.19999999999999</v>
      </c>
    </row>
    <row r="706" spans="3:3" x14ac:dyDescent="0.25">
      <c r="C706">
        <v>140</v>
      </c>
    </row>
    <row r="707" spans="3:3" x14ac:dyDescent="0.25">
      <c r="C707">
        <v>146.5</v>
      </c>
    </row>
    <row r="708" spans="3:3" x14ac:dyDescent="0.25">
      <c r="C708">
        <v>130</v>
      </c>
    </row>
    <row r="709" spans="3:3" x14ac:dyDescent="0.25">
      <c r="C709">
        <v>128</v>
      </c>
    </row>
    <row r="710" spans="3:3" x14ac:dyDescent="0.25">
      <c r="C710">
        <v>190</v>
      </c>
    </row>
    <row r="711" spans="3:3" x14ac:dyDescent="0.25">
      <c r="C711">
        <v>133.19999999999999</v>
      </c>
    </row>
    <row r="712" spans="3:3" x14ac:dyDescent="0.25">
      <c r="C712">
        <v>124.3</v>
      </c>
    </row>
    <row r="713" spans="3:3" x14ac:dyDescent="0.25">
      <c r="C713">
        <v>138.1</v>
      </c>
    </row>
    <row r="714" spans="3:3" x14ac:dyDescent="0.25">
      <c r="C714">
        <v>144.30000000000001</v>
      </c>
    </row>
    <row r="715" spans="3:3" x14ac:dyDescent="0.25">
      <c r="C715">
        <v>140</v>
      </c>
    </row>
    <row r="716" spans="3:3" x14ac:dyDescent="0.25">
      <c r="C716">
        <v>148.30000000000001</v>
      </c>
    </row>
    <row r="717" spans="3:3" x14ac:dyDescent="0.25">
      <c r="C717">
        <v>96</v>
      </c>
    </row>
    <row r="718" spans="3:3" x14ac:dyDescent="0.25">
      <c r="C718">
        <v>121.7</v>
      </c>
    </row>
    <row r="719" spans="3:3" x14ac:dyDescent="0.25">
      <c r="C719">
        <v>160</v>
      </c>
    </row>
    <row r="720" spans="3:3" x14ac:dyDescent="0.25">
      <c r="C720">
        <v>110.3</v>
      </c>
    </row>
    <row r="721" spans="3:3" x14ac:dyDescent="0.25">
      <c r="C721">
        <v>129</v>
      </c>
    </row>
    <row r="722" spans="3:3" x14ac:dyDescent="0.25">
      <c r="C722">
        <v>150</v>
      </c>
    </row>
    <row r="723" spans="3:3" x14ac:dyDescent="0.25">
      <c r="C723">
        <v>100</v>
      </c>
    </row>
    <row r="724" spans="3:3" x14ac:dyDescent="0.25">
      <c r="C724">
        <v>107.5</v>
      </c>
    </row>
    <row r="725" spans="3:3" x14ac:dyDescent="0.25">
      <c r="C725">
        <v>170</v>
      </c>
    </row>
    <row r="726" spans="3:3" x14ac:dyDescent="0.25">
      <c r="C726">
        <v>123</v>
      </c>
    </row>
    <row r="727" spans="3:3" x14ac:dyDescent="0.25">
      <c r="C727">
        <v>138.5</v>
      </c>
    </row>
    <row r="728" spans="3:3" x14ac:dyDescent="0.25">
      <c r="C728">
        <v>140</v>
      </c>
    </row>
    <row r="729" spans="3:3" x14ac:dyDescent="0.25">
      <c r="C729">
        <v>113.6</v>
      </c>
    </row>
    <row r="730" spans="3:3" x14ac:dyDescent="0.25">
      <c r="C730">
        <v>170</v>
      </c>
    </row>
    <row r="731" spans="3:3" x14ac:dyDescent="0.25">
      <c r="C731">
        <v>115.5</v>
      </c>
    </row>
    <row r="732" spans="3:3" x14ac:dyDescent="0.25">
      <c r="C732">
        <v>130</v>
      </c>
    </row>
    <row r="733" spans="3:3" x14ac:dyDescent="0.25">
      <c r="C733">
        <v>140</v>
      </c>
    </row>
    <row r="734" spans="3:3" x14ac:dyDescent="0.25">
      <c r="C734">
        <v>126.6</v>
      </c>
    </row>
    <row r="735" spans="3:3" x14ac:dyDescent="0.25">
      <c r="C735">
        <v>143.19999999999999</v>
      </c>
    </row>
    <row r="736" spans="3:3" x14ac:dyDescent="0.25">
      <c r="C736">
        <v>131.4</v>
      </c>
    </row>
    <row r="737" spans="3:3" x14ac:dyDescent="0.25">
      <c r="C737">
        <v>133.30000000000001</v>
      </c>
    </row>
    <row r="738" spans="3:3" x14ac:dyDescent="0.25">
      <c r="C738">
        <v>118.3</v>
      </c>
    </row>
    <row r="739" spans="3:3" x14ac:dyDescent="0.25">
      <c r="C739">
        <v>140</v>
      </c>
    </row>
    <row r="740" spans="3:3" x14ac:dyDescent="0.25">
      <c r="C740">
        <v>124.7</v>
      </c>
    </row>
    <row r="741" spans="3:3" x14ac:dyDescent="0.25">
      <c r="C741">
        <v>140</v>
      </c>
    </row>
    <row r="742" spans="3:3" x14ac:dyDescent="0.25">
      <c r="C742">
        <v>150</v>
      </c>
    </row>
    <row r="743" spans="3:3" x14ac:dyDescent="0.25">
      <c r="C743">
        <v>115.6</v>
      </c>
    </row>
    <row r="744" spans="3:3" x14ac:dyDescent="0.25">
      <c r="C744">
        <v>116.9</v>
      </c>
    </row>
    <row r="745" spans="3:3" x14ac:dyDescent="0.25">
      <c r="C745">
        <v>123.4</v>
      </c>
    </row>
    <row r="746" spans="3:3" x14ac:dyDescent="0.25">
      <c r="C746">
        <v>146.5</v>
      </c>
    </row>
    <row r="747" spans="3:3" x14ac:dyDescent="0.25">
      <c r="C747">
        <v>117.1</v>
      </c>
    </row>
    <row r="748" spans="3:3" x14ac:dyDescent="0.25">
      <c r="C748">
        <v>113.9</v>
      </c>
    </row>
    <row r="749" spans="3:3" x14ac:dyDescent="0.25">
      <c r="C749">
        <v>128.69999999999999</v>
      </c>
    </row>
    <row r="750" spans="3:3" x14ac:dyDescent="0.25">
      <c r="C750">
        <v>132.9</v>
      </c>
    </row>
    <row r="751" spans="3:3" x14ac:dyDescent="0.25">
      <c r="C751">
        <v>123</v>
      </c>
    </row>
    <row r="752" spans="3:3" x14ac:dyDescent="0.25">
      <c r="C752">
        <v>129.80000000000001</v>
      </c>
    </row>
    <row r="753" spans="3:3" x14ac:dyDescent="0.25">
      <c r="C753">
        <v>156.1</v>
      </c>
    </row>
    <row r="754" spans="3:3" x14ac:dyDescent="0.25">
      <c r="C754">
        <v>120</v>
      </c>
    </row>
    <row r="755" spans="3:3" x14ac:dyDescent="0.25">
      <c r="C755">
        <v>117.2</v>
      </c>
    </row>
    <row r="756" spans="3:3" x14ac:dyDescent="0.25">
      <c r="C756">
        <v>107</v>
      </c>
    </row>
    <row r="757" spans="3:3" x14ac:dyDescent="0.25">
      <c r="C757">
        <v>128.4</v>
      </c>
    </row>
    <row r="758" spans="3:3" x14ac:dyDescent="0.25">
      <c r="C758">
        <v>123.4</v>
      </c>
    </row>
    <row r="759" spans="3:3" x14ac:dyDescent="0.25">
      <c r="C759">
        <v>126.7</v>
      </c>
    </row>
    <row r="760" spans="3:3" x14ac:dyDescent="0.25">
      <c r="C760">
        <v>123</v>
      </c>
    </row>
    <row r="761" spans="3:3" x14ac:dyDescent="0.25">
      <c r="C761">
        <v>137.19999999999999</v>
      </c>
    </row>
    <row r="762" spans="3:3" x14ac:dyDescent="0.25">
      <c r="C762">
        <v>125.9</v>
      </c>
    </row>
    <row r="763" spans="3:3" x14ac:dyDescent="0.25">
      <c r="C763">
        <v>138</v>
      </c>
    </row>
    <row r="764" spans="3:3" x14ac:dyDescent="0.25">
      <c r="C764">
        <v>128.19999999999999</v>
      </c>
    </row>
    <row r="765" spans="3:3" x14ac:dyDescent="0.25">
      <c r="C765">
        <v>126.5</v>
      </c>
    </row>
    <row r="766" spans="3:3" x14ac:dyDescent="0.25">
      <c r="C766">
        <v>112.4</v>
      </c>
    </row>
    <row r="767" spans="3:3" x14ac:dyDescent="0.25">
      <c r="C767">
        <v>109</v>
      </c>
    </row>
    <row r="768" spans="3:3" x14ac:dyDescent="0.25">
      <c r="C768">
        <v>100</v>
      </c>
    </row>
    <row r="769" spans="3:3" x14ac:dyDescent="0.25">
      <c r="C769">
        <v>144.69999999999999</v>
      </c>
    </row>
    <row r="770" spans="3:3" x14ac:dyDescent="0.25">
      <c r="C770">
        <v>120</v>
      </c>
    </row>
    <row r="771" spans="3:3" x14ac:dyDescent="0.25">
      <c r="C771">
        <v>100</v>
      </c>
    </row>
    <row r="772" spans="3:3" x14ac:dyDescent="0.25">
      <c r="C772">
        <v>154</v>
      </c>
    </row>
    <row r="773" spans="3:3" x14ac:dyDescent="0.25">
      <c r="C773">
        <v>111.3</v>
      </c>
    </row>
    <row r="774" spans="3:3" x14ac:dyDescent="0.25">
      <c r="C774">
        <v>150</v>
      </c>
    </row>
    <row r="775" spans="3:3" x14ac:dyDescent="0.25">
      <c r="C775">
        <v>100</v>
      </c>
    </row>
    <row r="776" spans="3:3" x14ac:dyDescent="0.25">
      <c r="C776">
        <v>162.5</v>
      </c>
    </row>
    <row r="777" spans="3:3" x14ac:dyDescent="0.25">
      <c r="C777">
        <v>134.1</v>
      </c>
    </row>
    <row r="778" spans="3:3" x14ac:dyDescent="0.25">
      <c r="C778">
        <v>133</v>
      </c>
    </row>
    <row r="779" spans="3:3" x14ac:dyDescent="0.25">
      <c r="C779">
        <v>119</v>
      </c>
    </row>
    <row r="780" spans="3:3" x14ac:dyDescent="0.25">
      <c r="C780">
        <v>131.1</v>
      </c>
    </row>
    <row r="781" spans="3:3" x14ac:dyDescent="0.25">
      <c r="C781">
        <v>129.4</v>
      </c>
    </row>
    <row r="782" spans="3:3" x14ac:dyDescent="0.25">
      <c r="C782">
        <v>123.9</v>
      </c>
    </row>
    <row r="783" spans="3:3" x14ac:dyDescent="0.25">
      <c r="C783">
        <v>140</v>
      </c>
    </row>
    <row r="784" spans="3:3" x14ac:dyDescent="0.25">
      <c r="C784">
        <v>162</v>
      </c>
    </row>
    <row r="785" spans="3:3" x14ac:dyDescent="0.25">
      <c r="C785">
        <v>131.6</v>
      </c>
    </row>
    <row r="786" spans="3:3" x14ac:dyDescent="0.25">
      <c r="C786">
        <v>110.6</v>
      </c>
    </row>
    <row r="787" spans="3:3" x14ac:dyDescent="0.25">
      <c r="C787">
        <v>117.4</v>
      </c>
    </row>
    <row r="788" spans="3:3" x14ac:dyDescent="0.25">
      <c r="C788">
        <v>137.80000000000001</v>
      </c>
    </row>
    <row r="789" spans="3:3" x14ac:dyDescent="0.25">
      <c r="C789">
        <v>106.7</v>
      </c>
    </row>
    <row r="790" spans="3:3" x14ac:dyDescent="0.25">
      <c r="C790">
        <v>156.9</v>
      </c>
    </row>
    <row r="791" spans="3:3" x14ac:dyDescent="0.25">
      <c r="C791">
        <v>129</v>
      </c>
    </row>
    <row r="792" spans="3:3" x14ac:dyDescent="0.25">
      <c r="C792">
        <v>124.8</v>
      </c>
    </row>
    <row r="793" spans="3:3" x14ac:dyDescent="0.25">
      <c r="C793">
        <v>115.1</v>
      </c>
    </row>
    <row r="794" spans="3:3" x14ac:dyDescent="0.25">
      <c r="C794">
        <v>146.69999999999999</v>
      </c>
    </row>
    <row r="795" spans="3:3" x14ac:dyDescent="0.25">
      <c r="C795">
        <v>132.80000000000001</v>
      </c>
    </row>
    <row r="796" spans="3:3" x14ac:dyDescent="0.25">
      <c r="C796">
        <v>159.1</v>
      </c>
    </row>
    <row r="797" spans="3:3" x14ac:dyDescent="0.25">
      <c r="C797">
        <v>137.6</v>
      </c>
    </row>
    <row r="798" spans="3:3" x14ac:dyDescent="0.25">
      <c r="C798">
        <v>124</v>
      </c>
    </row>
    <row r="799" spans="3:3" x14ac:dyDescent="0.25">
      <c r="C799">
        <v>149</v>
      </c>
    </row>
    <row r="800" spans="3:3" x14ac:dyDescent="0.25">
      <c r="C800">
        <v>129.6</v>
      </c>
    </row>
    <row r="801" spans="3:3" x14ac:dyDescent="0.25">
      <c r="C801">
        <v>110</v>
      </c>
    </row>
    <row r="802" spans="3:3" x14ac:dyDescent="0.25">
      <c r="C802">
        <v>116.1</v>
      </c>
    </row>
    <row r="803" spans="3:3" x14ac:dyDescent="0.25">
      <c r="C803">
        <v>133.30000000000001</v>
      </c>
    </row>
    <row r="804" spans="3:3" x14ac:dyDescent="0.25">
      <c r="C804">
        <v>144.30000000000001</v>
      </c>
    </row>
    <row r="805" spans="3:3" x14ac:dyDescent="0.25">
      <c r="C805">
        <v>133.6</v>
      </c>
    </row>
    <row r="806" spans="3:3" x14ac:dyDescent="0.25">
      <c r="C806">
        <v>123.2</v>
      </c>
    </row>
    <row r="807" spans="3:3" x14ac:dyDescent="0.25">
      <c r="C807">
        <v>137.19999999999999</v>
      </c>
    </row>
    <row r="808" spans="3:3" x14ac:dyDescent="0.25">
      <c r="C808">
        <v>130</v>
      </c>
    </row>
    <row r="809" spans="3:3" x14ac:dyDescent="0.25">
      <c r="C809">
        <v>110</v>
      </c>
    </row>
    <row r="810" spans="3:3" x14ac:dyDescent="0.25">
      <c r="C810">
        <v>118</v>
      </c>
    </row>
    <row r="811" spans="3:3" x14ac:dyDescent="0.25">
      <c r="C811">
        <v>128.4</v>
      </c>
    </row>
    <row r="812" spans="3:3" x14ac:dyDescent="0.25">
      <c r="C812">
        <v>113.6</v>
      </c>
    </row>
    <row r="813" spans="3:3" x14ac:dyDescent="0.25">
      <c r="C813">
        <v>113.5</v>
      </c>
    </row>
    <row r="814" spans="3:3" x14ac:dyDescent="0.25">
      <c r="C814">
        <v>146.9</v>
      </c>
    </row>
    <row r="815" spans="3:3" x14ac:dyDescent="0.25">
      <c r="C815">
        <v>141.30000000000001</v>
      </c>
    </row>
    <row r="816" spans="3:3" x14ac:dyDescent="0.25">
      <c r="C816">
        <v>129.69999999999999</v>
      </c>
    </row>
    <row r="817" spans="3:3" x14ac:dyDescent="0.25">
      <c r="C817">
        <v>121.3</v>
      </c>
    </row>
    <row r="818" spans="3:3" x14ac:dyDescent="0.25">
      <c r="C818">
        <v>109.1</v>
      </c>
    </row>
    <row r="819" spans="3:3" x14ac:dyDescent="0.25">
      <c r="C819">
        <v>107.1</v>
      </c>
    </row>
    <row r="820" spans="3:3" x14ac:dyDescent="0.25">
      <c r="C820">
        <v>129.19999999999999</v>
      </c>
    </row>
    <row r="821" spans="3:3" x14ac:dyDescent="0.25">
      <c r="C821">
        <v>154.1</v>
      </c>
    </row>
    <row r="822" spans="3:3" x14ac:dyDescent="0.25">
      <c r="C822">
        <v>147.19999999999999</v>
      </c>
    </row>
    <row r="823" spans="3:3" x14ac:dyDescent="0.25">
      <c r="C823">
        <v>120</v>
      </c>
    </row>
    <row r="824" spans="3:3" x14ac:dyDescent="0.25">
      <c r="C824">
        <v>130.80000000000001</v>
      </c>
    </row>
    <row r="825" spans="3:3" x14ac:dyDescent="0.25">
      <c r="C825">
        <v>120.8</v>
      </c>
    </row>
    <row r="826" spans="3:3" x14ac:dyDescent="0.25">
      <c r="C826">
        <v>125.4</v>
      </c>
    </row>
    <row r="827" spans="3:3" x14ac:dyDescent="0.25">
      <c r="C827">
        <v>121.3</v>
      </c>
    </row>
    <row r="828" spans="3:3" x14ac:dyDescent="0.25">
      <c r="C828">
        <v>127</v>
      </c>
    </row>
    <row r="829" spans="3:3" x14ac:dyDescent="0.25">
      <c r="C829">
        <v>151.6</v>
      </c>
    </row>
    <row r="830" spans="3:3" x14ac:dyDescent="0.25">
      <c r="C830">
        <v>131.6</v>
      </c>
    </row>
    <row r="831" spans="3:3" x14ac:dyDescent="0.25">
      <c r="C831">
        <v>106</v>
      </c>
    </row>
    <row r="832" spans="3:3" x14ac:dyDescent="0.25">
      <c r="C832">
        <v>111.6</v>
      </c>
    </row>
    <row r="833" spans="3:3" x14ac:dyDescent="0.25">
      <c r="C833">
        <v>117.3</v>
      </c>
    </row>
    <row r="834" spans="3:3" x14ac:dyDescent="0.25">
      <c r="C834">
        <v>121.4</v>
      </c>
    </row>
    <row r="835" spans="3:3" x14ac:dyDescent="0.25">
      <c r="C835">
        <v>126.1</v>
      </c>
    </row>
    <row r="836" spans="3:3" x14ac:dyDescent="0.25">
      <c r="C836">
        <v>137</v>
      </c>
    </row>
    <row r="837" spans="3:3" x14ac:dyDescent="0.25">
      <c r="C837">
        <v>120.8</v>
      </c>
    </row>
    <row r="838" spans="3:3" x14ac:dyDescent="0.25">
      <c r="C838">
        <v>128.69999999999999</v>
      </c>
    </row>
    <row r="839" spans="3:3" x14ac:dyDescent="0.25">
      <c r="C839">
        <v>118</v>
      </c>
    </row>
    <row r="840" spans="3:3" x14ac:dyDescent="0.25">
      <c r="C840">
        <v>120</v>
      </c>
    </row>
    <row r="841" spans="3:3" x14ac:dyDescent="0.25">
      <c r="C841">
        <v>160</v>
      </c>
    </row>
    <row r="842" spans="3:3" x14ac:dyDescent="0.25">
      <c r="C842">
        <v>150</v>
      </c>
    </row>
    <row r="843" spans="3:3" x14ac:dyDescent="0.25">
      <c r="C843">
        <v>121.8</v>
      </c>
    </row>
    <row r="844" spans="3:3" x14ac:dyDescent="0.25">
      <c r="C844">
        <v>125.4</v>
      </c>
    </row>
    <row r="845" spans="3:3" x14ac:dyDescent="0.25">
      <c r="C845">
        <v>126.6</v>
      </c>
    </row>
    <row r="846" spans="3:3" x14ac:dyDescent="0.25">
      <c r="C846">
        <v>150</v>
      </c>
    </row>
    <row r="847" spans="3:3" x14ac:dyDescent="0.25">
      <c r="C847">
        <v>114.5</v>
      </c>
    </row>
    <row r="848" spans="3:3" x14ac:dyDescent="0.25">
      <c r="C848">
        <v>107</v>
      </c>
    </row>
    <row r="849" spans="3:3" x14ac:dyDescent="0.25">
      <c r="C849">
        <v>115.7</v>
      </c>
    </row>
    <row r="850" spans="3:3" x14ac:dyDescent="0.25">
      <c r="C850">
        <v>120</v>
      </c>
    </row>
    <row r="851" spans="3:3" x14ac:dyDescent="0.25">
      <c r="C851">
        <v>134.80000000000001</v>
      </c>
    </row>
    <row r="852" spans="3:3" x14ac:dyDescent="0.25">
      <c r="C852">
        <v>133.6</v>
      </c>
    </row>
    <row r="853" spans="3:3" x14ac:dyDescent="0.25">
      <c r="C853">
        <v>129</v>
      </c>
    </row>
    <row r="854" spans="3:3" x14ac:dyDescent="0.25">
      <c r="C854">
        <v>128.4</v>
      </c>
    </row>
    <row r="855" spans="3:3" x14ac:dyDescent="0.25">
      <c r="C855">
        <v>122.2</v>
      </c>
    </row>
    <row r="856" spans="3:3" x14ac:dyDescent="0.25">
      <c r="C856">
        <v>113.3</v>
      </c>
    </row>
    <row r="857" spans="3:3" x14ac:dyDescent="0.25">
      <c r="C857">
        <v>129.9</v>
      </c>
    </row>
    <row r="858" spans="3:3" x14ac:dyDescent="0.25">
      <c r="C858">
        <v>126.2</v>
      </c>
    </row>
    <row r="859" spans="3:3" x14ac:dyDescent="0.25">
      <c r="C859">
        <v>112.6</v>
      </c>
    </row>
    <row r="860" spans="3:3" x14ac:dyDescent="0.25">
      <c r="C860">
        <v>149</v>
      </c>
    </row>
    <row r="861" spans="3:3" x14ac:dyDescent="0.25">
      <c r="C861">
        <v>120</v>
      </c>
    </row>
    <row r="862" spans="3:3" x14ac:dyDescent="0.25">
      <c r="C862">
        <v>120.4</v>
      </c>
    </row>
    <row r="863" spans="3:3" x14ac:dyDescent="0.25">
      <c r="C863">
        <v>128.1</v>
      </c>
    </row>
    <row r="864" spans="3:3" x14ac:dyDescent="0.25">
      <c r="C864">
        <v>141.69999999999999</v>
      </c>
    </row>
    <row r="865" spans="3:3" x14ac:dyDescent="0.25">
      <c r="C865">
        <v>130</v>
      </c>
    </row>
    <row r="866" spans="3:3" x14ac:dyDescent="0.25">
      <c r="C866">
        <v>113.3</v>
      </c>
    </row>
    <row r="867" spans="3:3" x14ac:dyDescent="0.25">
      <c r="C867">
        <v>105.9</v>
      </c>
    </row>
    <row r="868" spans="3:3" x14ac:dyDescent="0.25">
      <c r="C868">
        <v>122.7</v>
      </c>
    </row>
    <row r="869" spans="3:3" x14ac:dyDescent="0.25">
      <c r="C869">
        <v>120</v>
      </c>
    </row>
    <row r="870" spans="3:3" x14ac:dyDescent="0.25">
      <c r="C870">
        <v>119.8</v>
      </c>
    </row>
    <row r="871" spans="3:3" x14ac:dyDescent="0.25">
      <c r="C871">
        <v>122.9</v>
      </c>
    </row>
    <row r="872" spans="3:3" x14ac:dyDescent="0.25">
      <c r="C872">
        <v>160</v>
      </c>
    </row>
    <row r="873" spans="3:3" x14ac:dyDescent="0.25">
      <c r="C873">
        <v>125.2</v>
      </c>
    </row>
    <row r="874" spans="3:3" x14ac:dyDescent="0.25">
      <c r="C874">
        <v>143.4</v>
      </c>
    </row>
    <row r="875" spans="3:3" x14ac:dyDescent="0.25">
      <c r="C875">
        <v>96.7</v>
      </c>
    </row>
    <row r="876" spans="3:3" x14ac:dyDescent="0.25">
      <c r="C876">
        <v>126.9</v>
      </c>
    </row>
    <row r="877" spans="3:3" x14ac:dyDescent="0.25">
      <c r="C877">
        <v>143.1</v>
      </c>
    </row>
    <row r="878" spans="3:3" x14ac:dyDescent="0.25">
      <c r="C878">
        <v>114.5</v>
      </c>
    </row>
    <row r="879" spans="3:3" x14ac:dyDescent="0.25">
      <c r="C879">
        <v>140</v>
      </c>
    </row>
    <row r="880" spans="3:3" x14ac:dyDescent="0.25">
      <c r="C880">
        <v>113.7</v>
      </c>
    </row>
    <row r="881" spans="3:3" x14ac:dyDescent="0.25">
      <c r="C881">
        <v>131.5</v>
      </c>
    </row>
    <row r="882" spans="3:3" x14ac:dyDescent="0.25">
      <c r="C882">
        <v>143.5</v>
      </c>
    </row>
    <row r="883" spans="3:3" x14ac:dyDescent="0.25">
      <c r="C883">
        <v>126.8</v>
      </c>
    </row>
    <row r="884" spans="3:3" x14ac:dyDescent="0.25">
      <c r="C884">
        <v>115.2</v>
      </c>
    </row>
    <row r="885" spans="3:3" x14ac:dyDescent="0.25">
      <c r="C885">
        <v>100</v>
      </c>
    </row>
    <row r="886" spans="3:3" x14ac:dyDescent="0.25">
      <c r="C886">
        <v>121.4</v>
      </c>
    </row>
    <row r="887" spans="3:3" x14ac:dyDescent="0.25">
      <c r="C887">
        <v>120</v>
      </c>
    </row>
    <row r="888" spans="3:3" x14ac:dyDescent="0.25">
      <c r="C888">
        <v>129.9</v>
      </c>
    </row>
    <row r="889" spans="3:3" x14ac:dyDescent="0.25">
      <c r="C889">
        <v>151.1</v>
      </c>
    </row>
    <row r="890" spans="3:3" x14ac:dyDescent="0.25">
      <c r="C890">
        <v>120</v>
      </c>
    </row>
    <row r="891" spans="3:3" x14ac:dyDescent="0.25">
      <c r="C891">
        <v>130</v>
      </c>
    </row>
    <row r="892" spans="3:3" x14ac:dyDescent="0.25">
      <c r="C892">
        <v>119</v>
      </c>
    </row>
    <row r="893" spans="3:3" x14ac:dyDescent="0.25">
      <c r="C893">
        <v>122</v>
      </c>
    </row>
    <row r="894" spans="3:3" x14ac:dyDescent="0.25">
      <c r="C894">
        <v>129.69999999999999</v>
      </c>
    </row>
    <row r="895" spans="3:3" x14ac:dyDescent="0.25">
      <c r="C895">
        <v>112.5</v>
      </c>
    </row>
    <row r="896" spans="3:3" x14ac:dyDescent="0.25">
      <c r="C896">
        <v>136</v>
      </c>
    </row>
    <row r="897" spans="3:3" x14ac:dyDescent="0.25">
      <c r="C897">
        <v>133.1</v>
      </c>
    </row>
    <row r="898" spans="3:3" x14ac:dyDescent="0.25">
      <c r="C898">
        <v>151.30000000000001</v>
      </c>
    </row>
    <row r="899" spans="3:3" x14ac:dyDescent="0.25">
      <c r="C899">
        <v>133.30000000000001</v>
      </c>
    </row>
    <row r="900" spans="3:3" x14ac:dyDescent="0.25">
      <c r="C900">
        <v>130.80000000000001</v>
      </c>
    </row>
    <row r="901" spans="3:3" x14ac:dyDescent="0.25">
      <c r="C901">
        <v>140</v>
      </c>
    </row>
    <row r="902" spans="3:3" x14ac:dyDescent="0.25">
      <c r="C902">
        <v>150</v>
      </c>
    </row>
    <row r="903" spans="3:3" x14ac:dyDescent="0.25">
      <c r="C903">
        <v>130</v>
      </c>
    </row>
    <row r="904" spans="3:3" x14ac:dyDescent="0.25">
      <c r="C904">
        <v>125.3</v>
      </c>
    </row>
    <row r="905" spans="3:3" x14ac:dyDescent="0.25">
      <c r="C905">
        <v>124</v>
      </c>
    </row>
    <row r="906" spans="3:3" x14ac:dyDescent="0.25">
      <c r="C906">
        <v>113.8</v>
      </c>
    </row>
    <row r="907" spans="3:3" x14ac:dyDescent="0.25">
      <c r="C907">
        <v>124.4</v>
      </c>
    </row>
    <row r="908" spans="3:3" x14ac:dyDescent="0.25">
      <c r="C908">
        <v>107.7</v>
      </c>
    </row>
    <row r="909" spans="3:3" x14ac:dyDescent="0.25">
      <c r="C909">
        <v>110</v>
      </c>
    </row>
    <row r="910" spans="3:3" x14ac:dyDescent="0.25">
      <c r="C910">
        <v>130</v>
      </c>
    </row>
    <row r="911" spans="3:3" x14ac:dyDescent="0.25">
      <c r="C911">
        <v>138.80000000000001</v>
      </c>
    </row>
    <row r="912" spans="3:3" x14ac:dyDescent="0.25">
      <c r="C912">
        <v>126.3</v>
      </c>
    </row>
    <row r="913" spans="3:3" x14ac:dyDescent="0.25">
      <c r="C913">
        <v>114.5</v>
      </c>
    </row>
    <row r="914" spans="3:3" x14ac:dyDescent="0.25">
      <c r="C914">
        <v>116.5</v>
      </c>
    </row>
    <row r="915" spans="3:3" x14ac:dyDescent="0.25">
      <c r="C915">
        <v>128.6</v>
      </c>
    </row>
    <row r="916" spans="3:3" x14ac:dyDescent="0.25">
      <c r="C916">
        <v>130</v>
      </c>
    </row>
    <row r="917" spans="3:3" x14ac:dyDescent="0.25">
      <c r="C917">
        <v>134.6</v>
      </c>
    </row>
    <row r="918" spans="3:3" x14ac:dyDescent="0.25">
      <c r="C918">
        <v>146.80000000000001</v>
      </c>
    </row>
    <row r="919" spans="3:3" x14ac:dyDescent="0.25">
      <c r="C919">
        <v>135.69999999999999</v>
      </c>
    </row>
    <row r="920" spans="3:3" x14ac:dyDescent="0.25">
      <c r="C920">
        <v>120</v>
      </c>
    </row>
    <row r="921" spans="3:3" x14ac:dyDescent="0.25">
      <c r="C921">
        <v>138</v>
      </c>
    </row>
    <row r="922" spans="3:3" x14ac:dyDescent="0.25">
      <c r="C922">
        <v>135.5</v>
      </c>
    </row>
    <row r="923" spans="3:3" x14ac:dyDescent="0.25">
      <c r="C923">
        <v>120</v>
      </c>
    </row>
    <row r="924" spans="3:3" x14ac:dyDescent="0.25">
      <c r="C924">
        <v>111.7</v>
      </c>
    </row>
    <row r="925" spans="3:3" x14ac:dyDescent="0.25">
      <c r="C925">
        <v>100</v>
      </c>
    </row>
    <row r="926" spans="3:3" x14ac:dyDescent="0.25">
      <c r="C926">
        <v>160</v>
      </c>
    </row>
    <row r="927" spans="3:3" x14ac:dyDescent="0.25">
      <c r="C927">
        <v>114.8</v>
      </c>
    </row>
    <row r="928" spans="3:3" x14ac:dyDescent="0.25">
      <c r="C928">
        <v>131</v>
      </c>
    </row>
    <row r="929" spans="3:3" x14ac:dyDescent="0.25">
      <c r="C929">
        <v>97</v>
      </c>
    </row>
    <row r="930" spans="3:3" x14ac:dyDescent="0.25">
      <c r="C930">
        <v>131.69999999999999</v>
      </c>
    </row>
    <row r="931" spans="3:3" x14ac:dyDescent="0.25">
      <c r="C931">
        <v>120</v>
      </c>
    </row>
    <row r="932" spans="3:3" x14ac:dyDescent="0.25">
      <c r="C932">
        <v>110</v>
      </c>
    </row>
    <row r="933" spans="3:3" x14ac:dyDescent="0.25">
      <c r="C933">
        <v>133</v>
      </c>
    </row>
    <row r="934" spans="3:3" x14ac:dyDescent="0.25">
      <c r="C934">
        <v>140</v>
      </c>
    </row>
    <row r="935" spans="3:3" x14ac:dyDescent="0.25">
      <c r="C935">
        <v>100</v>
      </c>
    </row>
    <row r="936" spans="3:3" x14ac:dyDescent="0.25">
      <c r="C936">
        <v>129.30000000000001</v>
      </c>
    </row>
    <row r="937" spans="3:3" x14ac:dyDescent="0.25">
      <c r="C937">
        <v>137</v>
      </c>
    </row>
    <row r="938" spans="3:3" x14ac:dyDescent="0.25">
      <c r="C938">
        <v>122.2</v>
      </c>
    </row>
    <row r="939" spans="3:3" x14ac:dyDescent="0.25">
      <c r="C939">
        <v>108</v>
      </c>
    </row>
    <row r="940" spans="3:3" x14ac:dyDescent="0.25">
      <c r="C940">
        <v>110</v>
      </c>
    </row>
    <row r="941" spans="3:3" x14ac:dyDescent="0.25">
      <c r="C941">
        <v>127.7</v>
      </c>
    </row>
    <row r="942" spans="3:3" x14ac:dyDescent="0.25">
      <c r="C942">
        <v>121.3</v>
      </c>
    </row>
    <row r="943" spans="3:3" x14ac:dyDescent="0.25">
      <c r="C943">
        <v>140.1</v>
      </c>
    </row>
    <row r="944" spans="3:3" x14ac:dyDescent="0.25">
      <c r="C944">
        <v>114.8</v>
      </c>
    </row>
    <row r="945" spans="3:3" x14ac:dyDescent="0.25">
      <c r="C945">
        <v>150</v>
      </c>
    </row>
    <row r="946" spans="3:3" x14ac:dyDescent="0.25">
      <c r="C946">
        <v>131.69999999999999</v>
      </c>
    </row>
    <row r="947" spans="3:3" x14ac:dyDescent="0.25">
      <c r="C947">
        <v>110</v>
      </c>
    </row>
    <row r="948" spans="3:3" x14ac:dyDescent="0.25">
      <c r="C948">
        <v>105.5</v>
      </c>
    </row>
    <row r="949" spans="3:3" x14ac:dyDescent="0.25">
      <c r="C949">
        <v>127.3</v>
      </c>
    </row>
    <row r="950" spans="3:3" x14ac:dyDescent="0.25">
      <c r="C950">
        <v>130</v>
      </c>
    </row>
    <row r="951" spans="3:3" x14ac:dyDescent="0.25">
      <c r="C951">
        <v>130</v>
      </c>
    </row>
    <row r="952" spans="3:3" x14ac:dyDescent="0.25">
      <c r="C952">
        <v>122.7</v>
      </c>
    </row>
    <row r="953" spans="3:3" x14ac:dyDescent="0.25">
      <c r="C953">
        <v>113.9</v>
      </c>
    </row>
    <row r="954" spans="3:3" x14ac:dyDescent="0.25">
      <c r="C954">
        <v>151.1</v>
      </c>
    </row>
    <row r="955" spans="3:3" x14ac:dyDescent="0.25">
      <c r="C955">
        <v>125.8</v>
      </c>
    </row>
    <row r="956" spans="3:3" x14ac:dyDescent="0.25">
      <c r="C956">
        <v>128.19999999999999</v>
      </c>
    </row>
    <row r="957" spans="3:3" x14ac:dyDescent="0.25">
      <c r="C957">
        <v>135.1</v>
      </c>
    </row>
    <row r="958" spans="3:3" x14ac:dyDescent="0.25">
      <c r="C958">
        <v>120.2</v>
      </c>
    </row>
    <row r="959" spans="3:3" x14ac:dyDescent="0.25">
      <c r="C959">
        <v>132.80000000000001</v>
      </c>
    </row>
    <row r="960" spans="3:3" x14ac:dyDescent="0.25">
      <c r="C960">
        <v>140</v>
      </c>
    </row>
    <row r="961" spans="3:3" x14ac:dyDescent="0.25">
      <c r="C961">
        <v>129.30000000000001</v>
      </c>
    </row>
    <row r="962" spans="3:3" x14ac:dyDescent="0.25">
      <c r="C962">
        <v>108.2</v>
      </c>
    </row>
    <row r="963" spans="3:3" x14ac:dyDescent="0.25">
      <c r="C963">
        <v>125.4</v>
      </c>
    </row>
    <row r="964" spans="3:3" x14ac:dyDescent="0.25">
      <c r="C964">
        <v>140.19999999999999</v>
      </c>
    </row>
    <row r="965" spans="3:3" x14ac:dyDescent="0.25">
      <c r="C965">
        <v>116.1</v>
      </c>
    </row>
    <row r="966" spans="3:3" x14ac:dyDescent="0.25">
      <c r="C966">
        <v>137.80000000000001</v>
      </c>
    </row>
    <row r="967" spans="3:3" x14ac:dyDescent="0.25">
      <c r="C967">
        <v>128.4</v>
      </c>
    </row>
    <row r="968" spans="3:3" x14ac:dyDescent="0.25">
      <c r="C968">
        <v>106</v>
      </c>
    </row>
    <row r="969" spans="3:3" x14ac:dyDescent="0.25">
      <c r="C969">
        <v>130.19999999999999</v>
      </c>
    </row>
    <row r="970" spans="3:3" x14ac:dyDescent="0.25">
      <c r="C970">
        <v>126</v>
      </c>
    </row>
    <row r="971" spans="3:3" x14ac:dyDescent="0.25">
      <c r="C971">
        <v>141</v>
      </c>
    </row>
    <row r="972" spans="3:3" x14ac:dyDescent="0.25">
      <c r="C972">
        <v>113</v>
      </c>
    </row>
    <row r="973" spans="3:3" x14ac:dyDescent="0.25">
      <c r="C973">
        <v>120</v>
      </c>
    </row>
    <row r="974" spans="3:3" x14ac:dyDescent="0.25">
      <c r="C974">
        <v>130.9</v>
      </c>
    </row>
    <row r="975" spans="3:3" x14ac:dyDescent="0.25">
      <c r="C975">
        <v>120</v>
      </c>
    </row>
    <row r="976" spans="3:3" x14ac:dyDescent="0.25">
      <c r="C976">
        <v>134.1</v>
      </c>
    </row>
    <row r="977" spans="3:3" x14ac:dyDescent="0.25">
      <c r="C977">
        <v>120</v>
      </c>
    </row>
    <row r="978" spans="3:3" x14ac:dyDescent="0.25">
      <c r="C978">
        <v>114.8</v>
      </c>
    </row>
    <row r="979" spans="3:3" x14ac:dyDescent="0.25">
      <c r="C979">
        <v>123</v>
      </c>
    </row>
    <row r="980" spans="3:3" x14ac:dyDescent="0.25">
      <c r="C980">
        <v>118</v>
      </c>
    </row>
    <row r="981" spans="3:3" x14ac:dyDescent="0.25">
      <c r="C981">
        <v>100</v>
      </c>
    </row>
    <row r="982" spans="3:3" x14ac:dyDescent="0.25">
      <c r="C982">
        <v>151.1</v>
      </c>
    </row>
    <row r="983" spans="3:3" x14ac:dyDescent="0.25">
      <c r="C983">
        <v>116.9</v>
      </c>
    </row>
    <row r="984" spans="3:3" x14ac:dyDescent="0.25">
      <c r="C984">
        <v>106</v>
      </c>
    </row>
    <row r="985" spans="3:3" x14ac:dyDescent="0.25">
      <c r="C985">
        <v>127.1</v>
      </c>
    </row>
    <row r="986" spans="3:3" x14ac:dyDescent="0.25">
      <c r="C986">
        <v>155.5</v>
      </c>
    </row>
    <row r="987" spans="3:3" x14ac:dyDescent="0.25">
      <c r="C987">
        <v>101</v>
      </c>
    </row>
    <row r="988" spans="3:3" x14ac:dyDescent="0.25">
      <c r="C988">
        <v>128.19999999999999</v>
      </c>
    </row>
    <row r="989" spans="3:3" x14ac:dyDescent="0.25">
      <c r="C989">
        <v>113</v>
      </c>
    </row>
    <row r="990" spans="3:3" x14ac:dyDescent="0.25">
      <c r="C990">
        <v>122.8</v>
      </c>
    </row>
    <row r="991" spans="3:3" x14ac:dyDescent="0.25">
      <c r="C991">
        <v>145.6</v>
      </c>
    </row>
    <row r="992" spans="3:3" x14ac:dyDescent="0.25">
      <c r="C992">
        <v>116.5</v>
      </c>
    </row>
    <row r="993" spans="3:3" x14ac:dyDescent="0.25">
      <c r="C993">
        <v>142</v>
      </c>
    </row>
    <row r="994" spans="3:3" x14ac:dyDescent="0.25">
      <c r="C994">
        <v>150</v>
      </c>
    </row>
    <row r="995" spans="3:3" x14ac:dyDescent="0.25">
      <c r="C995">
        <v>133.30000000000001</v>
      </c>
    </row>
    <row r="996" spans="3:3" x14ac:dyDescent="0.25">
      <c r="C996">
        <v>115.8</v>
      </c>
    </row>
    <row r="997" spans="3:3" x14ac:dyDescent="0.25">
      <c r="C997">
        <v>100</v>
      </c>
    </row>
    <row r="998" spans="3:3" x14ac:dyDescent="0.25">
      <c r="C998">
        <v>128.6</v>
      </c>
    </row>
    <row r="999" spans="3:3" x14ac:dyDescent="0.25">
      <c r="C999">
        <v>137.1</v>
      </c>
    </row>
    <row r="1000" spans="3:3" x14ac:dyDescent="0.25">
      <c r="C1000">
        <v>149</v>
      </c>
    </row>
    <row r="1001" spans="3:3" x14ac:dyDescent="0.25">
      <c r="C1001">
        <v>147</v>
      </c>
    </row>
    <row r="1002" spans="3:3" x14ac:dyDescent="0.25">
      <c r="C1002">
        <v>150</v>
      </c>
    </row>
    <row r="1003" spans="3:3" x14ac:dyDescent="0.25">
      <c r="C1003">
        <v>103.5</v>
      </c>
    </row>
    <row r="1004" spans="3:3" x14ac:dyDescent="0.25">
      <c r="C1004">
        <v>107.8</v>
      </c>
    </row>
    <row r="1005" spans="3:3" x14ac:dyDescent="0.25">
      <c r="C1005">
        <v>130</v>
      </c>
    </row>
    <row r="1006" spans="3:3" x14ac:dyDescent="0.25">
      <c r="C1006">
        <v>109.4</v>
      </c>
    </row>
    <row r="1007" spans="3:3" x14ac:dyDescent="0.25">
      <c r="C1007">
        <v>143.6</v>
      </c>
    </row>
    <row r="1008" spans="3:3" x14ac:dyDescent="0.25">
      <c r="C1008">
        <v>124.3</v>
      </c>
    </row>
    <row r="1009" spans="3:3" x14ac:dyDescent="0.25">
      <c r="C1009">
        <v>119.5</v>
      </c>
    </row>
    <row r="1010" spans="3:3" x14ac:dyDescent="0.25">
      <c r="C1010">
        <v>175.6</v>
      </c>
    </row>
    <row r="1011" spans="3:3" x14ac:dyDescent="0.25">
      <c r="C1011">
        <v>116.1</v>
      </c>
    </row>
    <row r="1012" spans="3:3" x14ac:dyDescent="0.25">
      <c r="C1012">
        <v>126.6</v>
      </c>
    </row>
    <row r="1013" spans="3:3" x14ac:dyDescent="0.25">
      <c r="C1013">
        <v>130.80000000000001</v>
      </c>
    </row>
    <row r="1014" spans="3:3" x14ac:dyDescent="0.25">
      <c r="C1014">
        <v>133.5</v>
      </c>
    </row>
    <row r="1015" spans="3:3" x14ac:dyDescent="0.25">
      <c r="C1015">
        <v>136.9</v>
      </c>
    </row>
    <row r="1016" spans="3:3" x14ac:dyDescent="0.25">
      <c r="C1016">
        <v>142.30000000000001</v>
      </c>
    </row>
    <row r="1017" spans="3:3" x14ac:dyDescent="0.25">
      <c r="C1017">
        <v>114.3</v>
      </c>
    </row>
    <row r="1018" spans="3:3" x14ac:dyDescent="0.25">
      <c r="C1018">
        <v>122.9</v>
      </c>
    </row>
    <row r="1019" spans="3:3" x14ac:dyDescent="0.25">
      <c r="C1019">
        <v>117.2</v>
      </c>
    </row>
    <row r="1020" spans="3:3" x14ac:dyDescent="0.25">
      <c r="C1020">
        <v>152</v>
      </c>
    </row>
    <row r="1021" spans="3:3" x14ac:dyDescent="0.25">
      <c r="C1021">
        <v>122.2</v>
      </c>
    </row>
    <row r="1022" spans="3:3" x14ac:dyDescent="0.25">
      <c r="C1022">
        <v>101.7</v>
      </c>
    </row>
    <row r="1023" spans="3:3" x14ac:dyDescent="0.25">
      <c r="C1023">
        <v>119.9</v>
      </c>
    </row>
    <row r="1024" spans="3:3" x14ac:dyDescent="0.25">
      <c r="C1024">
        <v>123.7</v>
      </c>
    </row>
    <row r="1025" spans="3:3" x14ac:dyDescent="0.25">
      <c r="C1025">
        <v>121.8</v>
      </c>
    </row>
    <row r="1026" spans="3:3" x14ac:dyDescent="0.25">
      <c r="C1026">
        <v>106.1</v>
      </c>
    </row>
    <row r="1027" spans="3:3" x14ac:dyDescent="0.25">
      <c r="C1027">
        <v>124.3</v>
      </c>
    </row>
    <row r="1028" spans="3:3" x14ac:dyDescent="0.25">
      <c r="C1028">
        <v>124.3</v>
      </c>
    </row>
    <row r="1029" spans="3:3" x14ac:dyDescent="0.25">
      <c r="C1029">
        <v>117.4</v>
      </c>
    </row>
    <row r="1030" spans="3:3" x14ac:dyDescent="0.25">
      <c r="C1030">
        <v>112.7</v>
      </c>
    </row>
    <row r="1031" spans="3:3" x14ac:dyDescent="0.25">
      <c r="C1031">
        <v>123.7</v>
      </c>
    </row>
    <row r="1032" spans="3:3" x14ac:dyDescent="0.25">
      <c r="C1032">
        <v>105.8</v>
      </c>
    </row>
    <row r="1033" spans="3:3" x14ac:dyDescent="0.25">
      <c r="C1033">
        <v>124.2</v>
      </c>
    </row>
    <row r="1034" spans="3:3" x14ac:dyDescent="0.25">
      <c r="C1034">
        <v>122.3</v>
      </c>
    </row>
    <row r="1035" spans="3:3" x14ac:dyDescent="0.25">
      <c r="C1035">
        <v>123.7</v>
      </c>
    </row>
    <row r="1036" spans="3:3" x14ac:dyDescent="0.25">
      <c r="C1036">
        <v>129.80000000000001</v>
      </c>
    </row>
    <row r="1037" spans="3:3" x14ac:dyDescent="0.25">
      <c r="C1037">
        <v>123.8</v>
      </c>
    </row>
    <row r="1038" spans="3:3" x14ac:dyDescent="0.25">
      <c r="C1038">
        <v>126.4</v>
      </c>
    </row>
    <row r="1039" spans="3:3" x14ac:dyDescent="0.25">
      <c r="C1039">
        <v>115.1</v>
      </c>
    </row>
    <row r="1040" spans="3:3" x14ac:dyDescent="0.25">
      <c r="C1040">
        <v>138.4</v>
      </c>
    </row>
    <row r="1041" spans="3:3" x14ac:dyDescent="0.25">
      <c r="C1041">
        <v>118.2</v>
      </c>
    </row>
    <row r="1042" spans="3:3" x14ac:dyDescent="0.25">
      <c r="C1042">
        <v>121.7</v>
      </c>
    </row>
    <row r="1043" spans="3:3" x14ac:dyDescent="0.25">
      <c r="C1043">
        <v>118</v>
      </c>
    </row>
    <row r="1044" spans="3:3" x14ac:dyDescent="0.25">
      <c r="C1044">
        <v>119.8</v>
      </c>
    </row>
    <row r="1045" spans="3:3" x14ac:dyDescent="0.25">
      <c r="C1045">
        <v>164.9</v>
      </c>
    </row>
    <row r="1046" spans="3:3" x14ac:dyDescent="0.25">
      <c r="C1046">
        <v>100</v>
      </c>
    </row>
    <row r="1047" spans="3:3" x14ac:dyDescent="0.25">
      <c r="C1047">
        <v>121.6</v>
      </c>
    </row>
    <row r="1048" spans="3:3" x14ac:dyDescent="0.25">
      <c r="C1048">
        <v>120.4</v>
      </c>
    </row>
    <row r="1049" spans="3:3" x14ac:dyDescent="0.25">
      <c r="C1049">
        <v>117.8</v>
      </c>
    </row>
    <row r="1050" spans="3:3" x14ac:dyDescent="0.25">
      <c r="C1050">
        <v>110</v>
      </c>
    </row>
    <row r="1051" spans="3:3" x14ac:dyDescent="0.25">
      <c r="C1051">
        <v>128.80000000000001</v>
      </c>
    </row>
    <row r="1052" spans="3:3" x14ac:dyDescent="0.25">
      <c r="C1052">
        <v>116.6</v>
      </c>
    </row>
    <row r="1053" spans="3:3" x14ac:dyDescent="0.25">
      <c r="C1053">
        <v>120</v>
      </c>
    </row>
    <row r="1054" spans="3:3" x14ac:dyDescent="0.25">
      <c r="C1054">
        <v>157.5</v>
      </c>
    </row>
    <row r="1055" spans="3:3" x14ac:dyDescent="0.25">
      <c r="C1055">
        <v>136.30000000000001</v>
      </c>
    </row>
    <row r="1056" spans="3:3" x14ac:dyDescent="0.25">
      <c r="C1056">
        <v>121.5</v>
      </c>
    </row>
    <row r="1057" spans="3:3" x14ac:dyDescent="0.25">
      <c r="C1057">
        <v>133.9</v>
      </c>
    </row>
    <row r="1058" spans="3:3" x14ac:dyDescent="0.25">
      <c r="C1058">
        <v>136.80000000000001</v>
      </c>
    </row>
    <row r="1059" spans="3:3" x14ac:dyDescent="0.25">
      <c r="C1059">
        <v>133.5</v>
      </c>
    </row>
    <row r="1060" spans="3:3" x14ac:dyDescent="0.25">
      <c r="C1060">
        <v>130</v>
      </c>
    </row>
    <row r="1061" spans="3:3" x14ac:dyDescent="0.25">
      <c r="C1061">
        <v>140</v>
      </c>
    </row>
    <row r="1062" spans="3:3" x14ac:dyDescent="0.25">
      <c r="C1062">
        <v>132.69999999999999</v>
      </c>
    </row>
    <row r="1063" spans="3:3" x14ac:dyDescent="0.25">
      <c r="C1063">
        <v>117.8</v>
      </c>
    </row>
    <row r="1064" spans="3:3" x14ac:dyDescent="0.25">
      <c r="C1064">
        <v>126.1</v>
      </c>
    </row>
    <row r="1065" spans="3:3" x14ac:dyDescent="0.25">
      <c r="C1065">
        <v>120</v>
      </c>
    </row>
    <row r="1066" spans="3:3" x14ac:dyDescent="0.25">
      <c r="C1066">
        <v>100</v>
      </c>
    </row>
    <row r="1067" spans="3:3" x14ac:dyDescent="0.25">
      <c r="C1067">
        <v>116.8</v>
      </c>
    </row>
    <row r="1068" spans="3:3" x14ac:dyDescent="0.25">
      <c r="C1068">
        <v>128.30000000000001</v>
      </c>
    </row>
    <row r="1069" spans="3:3" x14ac:dyDescent="0.25">
      <c r="C1069">
        <v>117</v>
      </c>
    </row>
    <row r="1070" spans="3:3" x14ac:dyDescent="0.25">
      <c r="C1070">
        <v>131.5</v>
      </c>
    </row>
    <row r="1071" spans="3:3" x14ac:dyDescent="0.25">
      <c r="C1071">
        <v>134.80000000000001</v>
      </c>
    </row>
    <row r="1072" spans="3:3" x14ac:dyDescent="0.25">
      <c r="C1072">
        <v>146.6</v>
      </c>
    </row>
    <row r="1073" spans="3:3" x14ac:dyDescent="0.25">
      <c r="C1073">
        <v>130</v>
      </c>
    </row>
    <row r="1074" spans="3:3" x14ac:dyDescent="0.25">
      <c r="C1074">
        <v>127.5</v>
      </c>
    </row>
    <row r="1075" spans="3:3" x14ac:dyDescent="0.25">
      <c r="C1075">
        <v>123</v>
      </c>
    </row>
    <row r="1076" spans="3:3" x14ac:dyDescent="0.25">
      <c r="C1076">
        <v>100</v>
      </c>
    </row>
    <row r="1077" spans="3:3" x14ac:dyDescent="0.25">
      <c r="C1077">
        <v>114.2</v>
      </c>
    </row>
    <row r="1078" spans="3:3" x14ac:dyDescent="0.25">
      <c r="C1078">
        <v>123.5</v>
      </c>
    </row>
    <row r="1079" spans="3:3" x14ac:dyDescent="0.25">
      <c r="C1079">
        <v>144.30000000000001</v>
      </c>
    </row>
    <row r="1080" spans="3:3" x14ac:dyDescent="0.25">
      <c r="C1080">
        <v>142.19999999999999</v>
      </c>
    </row>
    <row r="1081" spans="3:3" x14ac:dyDescent="0.25">
      <c r="C1081">
        <v>161.9</v>
      </c>
    </row>
    <row r="1082" spans="3:3" x14ac:dyDescent="0.25">
      <c r="C1082">
        <v>135.9</v>
      </c>
    </row>
    <row r="1083" spans="3:3" x14ac:dyDescent="0.25">
      <c r="C1083">
        <v>110.1</v>
      </c>
    </row>
    <row r="1084" spans="3:3" x14ac:dyDescent="0.25">
      <c r="C1084">
        <v>122.5</v>
      </c>
    </row>
    <row r="1085" spans="3:3" x14ac:dyDescent="0.25">
      <c r="C1085">
        <v>138.1</v>
      </c>
    </row>
    <row r="1086" spans="3:3" x14ac:dyDescent="0.25">
      <c r="C1086">
        <v>117.3</v>
      </c>
    </row>
    <row r="1087" spans="3:3" x14ac:dyDescent="0.25">
      <c r="C1087">
        <v>106.8</v>
      </c>
    </row>
    <row r="1088" spans="3:3" x14ac:dyDescent="0.25">
      <c r="C1088">
        <v>120.1</v>
      </c>
    </row>
    <row r="1089" spans="3:3" x14ac:dyDescent="0.25">
      <c r="C1089">
        <v>116.5</v>
      </c>
    </row>
    <row r="1090" spans="3:3" x14ac:dyDescent="0.25">
      <c r="C1090">
        <v>120</v>
      </c>
    </row>
    <row r="1091" spans="3:3" x14ac:dyDescent="0.25">
      <c r="C1091">
        <v>139.69999999999999</v>
      </c>
    </row>
    <row r="1092" spans="3:3" x14ac:dyDescent="0.25">
      <c r="C1092">
        <v>123.7</v>
      </c>
    </row>
    <row r="1093" spans="3:3" x14ac:dyDescent="0.25">
      <c r="C1093">
        <v>116.5</v>
      </c>
    </row>
    <row r="1094" spans="3:3" x14ac:dyDescent="0.25">
      <c r="C1094">
        <v>122.2</v>
      </c>
    </row>
    <row r="1095" spans="3:3" x14ac:dyDescent="0.25">
      <c r="C1095">
        <v>146</v>
      </c>
    </row>
    <row r="1096" spans="3:3" x14ac:dyDescent="0.25">
      <c r="C1096">
        <v>108.8</v>
      </c>
    </row>
    <row r="1097" spans="3:3" x14ac:dyDescent="0.25">
      <c r="C1097">
        <v>133</v>
      </c>
    </row>
    <row r="1098" spans="3:3" x14ac:dyDescent="0.25">
      <c r="C1098">
        <v>123.8</v>
      </c>
    </row>
    <row r="1099" spans="3:3" x14ac:dyDescent="0.25">
      <c r="C1099">
        <v>120</v>
      </c>
    </row>
    <row r="1100" spans="3:3" x14ac:dyDescent="0.25">
      <c r="C1100">
        <v>126.9</v>
      </c>
    </row>
    <row r="1101" spans="3:3" x14ac:dyDescent="0.25">
      <c r="C1101">
        <v>121.3</v>
      </c>
    </row>
    <row r="1102" spans="3:3" x14ac:dyDescent="0.25">
      <c r="C1102">
        <v>129</v>
      </c>
    </row>
    <row r="1103" spans="3:3" x14ac:dyDescent="0.25">
      <c r="C1103">
        <v>114.9</v>
      </c>
    </row>
    <row r="1104" spans="3:3" x14ac:dyDescent="0.25">
      <c r="C1104">
        <v>106.5</v>
      </c>
    </row>
    <row r="1105" spans="3:3" x14ac:dyDescent="0.25">
      <c r="C1105">
        <v>133.9</v>
      </c>
    </row>
    <row r="1106" spans="3:3" x14ac:dyDescent="0.25">
      <c r="C1106">
        <v>124.9</v>
      </c>
    </row>
    <row r="1107" spans="3:3" x14ac:dyDescent="0.25">
      <c r="C1107">
        <v>128.5</v>
      </c>
    </row>
    <row r="1108" spans="3:3" x14ac:dyDescent="0.25">
      <c r="C1108">
        <v>126.2</v>
      </c>
    </row>
    <row r="1109" spans="3:3" x14ac:dyDescent="0.25">
      <c r="C1109">
        <v>121.7</v>
      </c>
    </row>
    <row r="1110" spans="3:3" x14ac:dyDescent="0.25">
      <c r="C1110">
        <v>120</v>
      </c>
    </row>
    <row r="1111" spans="3:3" x14ac:dyDescent="0.25">
      <c r="C1111">
        <v>113.2</v>
      </c>
    </row>
    <row r="1112" spans="3:3" x14ac:dyDescent="0.25">
      <c r="C1112">
        <v>120.3</v>
      </c>
    </row>
    <row r="1113" spans="3:3" x14ac:dyDescent="0.25">
      <c r="C1113">
        <v>127.8</v>
      </c>
    </row>
    <row r="1114" spans="3:3" x14ac:dyDescent="0.25">
      <c r="C1114">
        <v>123.3</v>
      </c>
    </row>
    <row r="1115" spans="3:3" x14ac:dyDescent="0.25">
      <c r="C1115">
        <v>126.3</v>
      </c>
    </row>
    <row r="1116" spans="3:3" x14ac:dyDescent="0.25">
      <c r="C1116">
        <v>128.19999999999999</v>
      </c>
    </row>
    <row r="1117" spans="3:3" x14ac:dyDescent="0.25">
      <c r="C1117">
        <v>134.9</v>
      </c>
    </row>
    <row r="1118" spans="3:3" x14ac:dyDescent="0.25">
      <c r="C1118">
        <v>140</v>
      </c>
    </row>
    <row r="1119" spans="3:3" x14ac:dyDescent="0.25">
      <c r="C1119">
        <v>115.5</v>
      </c>
    </row>
    <row r="1120" spans="3:3" x14ac:dyDescent="0.25">
      <c r="C1120">
        <v>106.7</v>
      </c>
    </row>
    <row r="1121" spans="3:3" x14ac:dyDescent="0.25">
      <c r="C1121">
        <v>140</v>
      </c>
    </row>
    <row r="1122" spans="3:3" x14ac:dyDescent="0.25">
      <c r="C1122">
        <v>136.6</v>
      </c>
    </row>
    <row r="1123" spans="3:3" x14ac:dyDescent="0.25">
      <c r="C1123">
        <v>119.3</v>
      </c>
    </row>
    <row r="1124" spans="3:3" x14ac:dyDescent="0.25">
      <c r="C1124">
        <v>152</v>
      </c>
    </row>
    <row r="1125" spans="3:3" x14ac:dyDescent="0.25">
      <c r="C1125">
        <v>144.30000000000001</v>
      </c>
    </row>
    <row r="1126" spans="3:3" x14ac:dyDescent="0.25">
      <c r="C1126">
        <v>159</v>
      </c>
    </row>
    <row r="1127" spans="3:3" x14ac:dyDescent="0.25">
      <c r="C1127">
        <v>129.5</v>
      </c>
    </row>
    <row r="1128" spans="3:3" x14ac:dyDescent="0.25">
      <c r="C1128">
        <v>140</v>
      </c>
    </row>
    <row r="1129" spans="3:3" x14ac:dyDescent="0.25">
      <c r="C1129">
        <v>105.4</v>
      </c>
    </row>
    <row r="1130" spans="3:3" x14ac:dyDescent="0.25">
      <c r="C1130">
        <v>136</v>
      </c>
    </row>
    <row r="1131" spans="3:3" x14ac:dyDescent="0.25">
      <c r="C1131">
        <v>160</v>
      </c>
    </row>
    <row r="1132" spans="3:3" x14ac:dyDescent="0.25">
      <c r="C1132">
        <v>139.1</v>
      </c>
    </row>
    <row r="1133" spans="3:3" x14ac:dyDescent="0.25">
      <c r="C1133">
        <v>126.9</v>
      </c>
    </row>
    <row r="1134" spans="3:3" x14ac:dyDescent="0.25">
      <c r="C1134">
        <v>184</v>
      </c>
    </row>
    <row r="1135" spans="3:3" x14ac:dyDescent="0.25">
      <c r="C1135">
        <v>125</v>
      </c>
    </row>
    <row r="1136" spans="3:3" x14ac:dyDescent="0.25">
      <c r="C1136">
        <v>138.5</v>
      </c>
    </row>
    <row r="1137" spans="3:3" x14ac:dyDescent="0.25">
      <c r="C1137">
        <v>133.5</v>
      </c>
    </row>
    <row r="1138" spans="3:3" x14ac:dyDescent="0.25">
      <c r="C1138">
        <v>141.5</v>
      </c>
    </row>
    <row r="1139" spans="3:3" x14ac:dyDescent="0.25">
      <c r="C1139">
        <v>130</v>
      </c>
    </row>
    <row r="1140" spans="3:3" x14ac:dyDescent="0.25">
      <c r="C1140">
        <v>131</v>
      </c>
    </row>
    <row r="1141" spans="3:3" x14ac:dyDescent="0.25">
      <c r="C1141">
        <v>145</v>
      </c>
    </row>
    <row r="1142" spans="3:3" x14ac:dyDescent="0.25">
      <c r="C1142">
        <v>114.3</v>
      </c>
    </row>
    <row r="1143" spans="3:3" x14ac:dyDescent="0.25">
      <c r="C1143">
        <v>108.3</v>
      </c>
    </row>
    <row r="1144" spans="3:3" x14ac:dyDescent="0.25">
      <c r="C1144">
        <v>125.2</v>
      </c>
    </row>
    <row r="1145" spans="3:3" x14ac:dyDescent="0.25">
      <c r="C1145">
        <v>131.69999999999999</v>
      </c>
    </row>
    <row r="1146" spans="3:3" x14ac:dyDescent="0.25">
      <c r="C1146">
        <v>126.3</v>
      </c>
    </row>
    <row r="1147" spans="3:3" x14ac:dyDescent="0.25">
      <c r="C1147">
        <v>147.6</v>
      </c>
    </row>
    <row r="1148" spans="3:3" x14ac:dyDescent="0.25">
      <c r="C1148">
        <v>125.1</v>
      </c>
    </row>
    <row r="1149" spans="3:3" x14ac:dyDescent="0.25">
      <c r="C1149">
        <v>123.8</v>
      </c>
    </row>
    <row r="1150" spans="3:3" x14ac:dyDescent="0.25">
      <c r="C1150">
        <v>130.80000000000001</v>
      </c>
    </row>
    <row r="1151" spans="3:3" x14ac:dyDescent="0.25">
      <c r="C1151">
        <v>154.1</v>
      </c>
    </row>
    <row r="1152" spans="3:3" x14ac:dyDescent="0.25">
      <c r="C1152">
        <v>122.6</v>
      </c>
    </row>
    <row r="1153" spans="3:3" x14ac:dyDescent="0.25">
      <c r="C1153">
        <v>103.5</v>
      </c>
    </row>
    <row r="1154" spans="3:3" x14ac:dyDescent="0.25">
      <c r="C1154">
        <v>132.80000000000001</v>
      </c>
    </row>
    <row r="1155" spans="3:3" x14ac:dyDescent="0.25">
      <c r="C1155">
        <v>100</v>
      </c>
    </row>
    <row r="1156" spans="3:3" x14ac:dyDescent="0.25">
      <c r="C1156">
        <v>115.8</v>
      </c>
    </row>
    <row r="1157" spans="3:3" x14ac:dyDescent="0.25">
      <c r="C1157">
        <v>133.80000000000001</v>
      </c>
    </row>
    <row r="1158" spans="3:3" x14ac:dyDescent="0.25">
      <c r="C1158">
        <v>118.5</v>
      </c>
    </row>
    <row r="1159" spans="3:3" x14ac:dyDescent="0.25">
      <c r="C1159">
        <v>150.30000000000001</v>
      </c>
    </row>
    <row r="1160" spans="3:3" x14ac:dyDescent="0.25">
      <c r="C1160">
        <v>107.8</v>
      </c>
    </row>
    <row r="1161" spans="3:3" x14ac:dyDescent="0.25">
      <c r="C1161">
        <v>127.5</v>
      </c>
    </row>
    <row r="1162" spans="3:3" x14ac:dyDescent="0.25">
      <c r="C1162">
        <v>120.5</v>
      </c>
    </row>
    <row r="1163" spans="3:3" x14ac:dyDescent="0.25">
      <c r="C1163">
        <v>117.3</v>
      </c>
    </row>
    <row r="1164" spans="3:3" x14ac:dyDescent="0.25">
      <c r="C1164">
        <v>120.6</v>
      </c>
    </row>
    <row r="1165" spans="3:3" x14ac:dyDescent="0.25">
      <c r="C1165">
        <v>118.7</v>
      </c>
    </row>
    <row r="1166" spans="3:3" x14ac:dyDescent="0.25">
      <c r="C1166">
        <v>130.80000000000001</v>
      </c>
    </row>
    <row r="1167" spans="3:3" x14ac:dyDescent="0.25">
      <c r="C1167">
        <v>112.6</v>
      </c>
    </row>
    <row r="1168" spans="3:3" x14ac:dyDescent="0.25">
      <c r="C1168">
        <v>117.2</v>
      </c>
    </row>
    <row r="1169" spans="3:3" x14ac:dyDescent="0.25">
      <c r="C1169">
        <v>130</v>
      </c>
    </row>
    <row r="1170" spans="3:3" x14ac:dyDescent="0.25">
      <c r="C1170">
        <v>131.80000000000001</v>
      </c>
    </row>
    <row r="1171" spans="3:3" x14ac:dyDescent="0.25">
      <c r="C1171">
        <v>97</v>
      </c>
    </row>
    <row r="1172" spans="3:3" x14ac:dyDescent="0.25">
      <c r="C1172">
        <v>130</v>
      </c>
    </row>
    <row r="1173" spans="3:3" x14ac:dyDescent="0.25">
      <c r="C1173">
        <v>148</v>
      </c>
    </row>
    <row r="1174" spans="3:3" x14ac:dyDescent="0.25">
      <c r="C1174">
        <v>103.4</v>
      </c>
    </row>
    <row r="1175" spans="3:3" x14ac:dyDescent="0.25">
      <c r="C1175">
        <v>127.1</v>
      </c>
    </row>
    <row r="1176" spans="3:3" x14ac:dyDescent="0.25">
      <c r="C1176">
        <v>124</v>
      </c>
    </row>
    <row r="1177" spans="3:3" x14ac:dyDescent="0.25">
      <c r="C1177">
        <v>121.4</v>
      </c>
    </row>
    <row r="1178" spans="3:3" x14ac:dyDescent="0.25">
      <c r="C1178">
        <v>118.1</v>
      </c>
    </row>
    <row r="1179" spans="3:3" x14ac:dyDescent="0.25">
      <c r="C1179">
        <v>121.3</v>
      </c>
    </row>
    <row r="1180" spans="3:3" x14ac:dyDescent="0.25">
      <c r="C1180">
        <v>119.5</v>
      </c>
    </row>
    <row r="1181" spans="3:3" x14ac:dyDescent="0.25">
      <c r="C1181">
        <v>115.2</v>
      </c>
    </row>
    <row r="1182" spans="3:3" x14ac:dyDescent="0.25">
      <c r="C1182">
        <v>130.19999999999999</v>
      </c>
    </row>
    <row r="1183" spans="3:3" x14ac:dyDescent="0.25">
      <c r="C1183">
        <v>130</v>
      </c>
    </row>
    <row r="1184" spans="3:3" x14ac:dyDescent="0.25">
      <c r="C1184">
        <v>126.9</v>
      </c>
    </row>
    <row r="1185" spans="3:3" x14ac:dyDescent="0.25">
      <c r="C1185">
        <v>168.5</v>
      </c>
    </row>
    <row r="1186" spans="3:3" x14ac:dyDescent="0.25">
      <c r="C1186">
        <v>130</v>
      </c>
    </row>
    <row r="1187" spans="3:3" x14ac:dyDescent="0.25">
      <c r="C1187">
        <v>122.8</v>
      </c>
    </row>
    <row r="1188" spans="3:3" x14ac:dyDescent="0.25">
      <c r="C1188">
        <v>110</v>
      </c>
    </row>
    <row r="1189" spans="3:3" x14ac:dyDescent="0.25">
      <c r="C1189">
        <v>127.1</v>
      </c>
    </row>
    <row r="1190" spans="3:3" x14ac:dyDescent="0.25">
      <c r="C1190">
        <v>108.5</v>
      </c>
    </row>
    <row r="1191" spans="3:3" x14ac:dyDescent="0.25">
      <c r="C1191">
        <v>138.19999999999999</v>
      </c>
    </row>
    <row r="1192" spans="3:3" x14ac:dyDescent="0.25">
      <c r="C1192">
        <v>96</v>
      </c>
    </row>
    <row r="1193" spans="3:3" x14ac:dyDescent="0.25">
      <c r="C1193">
        <v>124.5</v>
      </c>
    </row>
    <row r="1194" spans="3:3" x14ac:dyDescent="0.25">
      <c r="C1194">
        <v>120</v>
      </c>
    </row>
    <row r="1195" spans="3:3" x14ac:dyDescent="0.25">
      <c r="C1195">
        <v>132.30000000000001</v>
      </c>
    </row>
    <row r="1196" spans="3:3" x14ac:dyDescent="0.25">
      <c r="C1196">
        <v>120.7</v>
      </c>
    </row>
    <row r="1197" spans="3:3" x14ac:dyDescent="0.25">
      <c r="C1197">
        <v>132.6</v>
      </c>
    </row>
    <row r="1198" spans="3:3" x14ac:dyDescent="0.25">
      <c r="C1198">
        <v>140</v>
      </c>
    </row>
    <row r="1199" spans="3:3" x14ac:dyDescent="0.25">
      <c r="C1199">
        <v>124.5</v>
      </c>
    </row>
    <row r="1200" spans="3:3" x14ac:dyDescent="0.25">
      <c r="C1200">
        <v>142</v>
      </c>
    </row>
    <row r="1201" spans="3:3" x14ac:dyDescent="0.25">
      <c r="C1201">
        <v>130</v>
      </c>
    </row>
    <row r="1202" spans="3:3" x14ac:dyDescent="0.25">
      <c r="C1202">
        <v>144</v>
      </c>
    </row>
    <row r="1203" spans="3:3" x14ac:dyDescent="0.25">
      <c r="C1203">
        <v>128.5</v>
      </c>
    </row>
    <row r="1204" spans="3:3" x14ac:dyDescent="0.25">
      <c r="C1204">
        <v>140</v>
      </c>
    </row>
    <row r="1205" spans="3:3" x14ac:dyDescent="0.25">
      <c r="C1205">
        <v>113.9</v>
      </c>
    </row>
    <row r="1206" spans="3:3" x14ac:dyDescent="0.25">
      <c r="C1206">
        <v>137.19999999999999</v>
      </c>
    </row>
    <row r="1207" spans="3:3" x14ac:dyDescent="0.25">
      <c r="C1207">
        <v>140</v>
      </c>
    </row>
    <row r="1208" spans="3:3" x14ac:dyDescent="0.25">
      <c r="C1208">
        <v>152.30000000000001</v>
      </c>
    </row>
    <row r="1209" spans="3:3" x14ac:dyDescent="0.25">
      <c r="C1209">
        <v>112.5</v>
      </c>
    </row>
    <row r="1210" spans="3:3" x14ac:dyDescent="0.25">
      <c r="C1210">
        <v>101</v>
      </c>
    </row>
    <row r="1211" spans="3:3" x14ac:dyDescent="0.25">
      <c r="C1211">
        <v>112.3</v>
      </c>
    </row>
    <row r="1212" spans="3:3" x14ac:dyDescent="0.25">
      <c r="C1212">
        <v>114</v>
      </c>
    </row>
    <row r="1213" spans="3:3" x14ac:dyDescent="0.25">
      <c r="C1213">
        <v>130</v>
      </c>
    </row>
    <row r="1214" spans="3:3" x14ac:dyDescent="0.25">
      <c r="C1214">
        <v>121.5</v>
      </c>
    </row>
    <row r="1215" spans="3:3" x14ac:dyDescent="0.25">
      <c r="C1215">
        <v>120</v>
      </c>
    </row>
    <row r="1216" spans="3:3" x14ac:dyDescent="0.25">
      <c r="C1216">
        <v>130</v>
      </c>
    </row>
    <row r="1217" spans="3:3" x14ac:dyDescent="0.25">
      <c r="C1217">
        <v>125.7</v>
      </c>
    </row>
    <row r="1218" spans="3:3" x14ac:dyDescent="0.25">
      <c r="C1218">
        <v>128</v>
      </c>
    </row>
    <row r="1219" spans="3:3" x14ac:dyDescent="0.25">
      <c r="C1219">
        <v>113.2</v>
      </c>
    </row>
    <row r="1220" spans="3:3" x14ac:dyDescent="0.25">
      <c r="C1220">
        <v>120</v>
      </c>
    </row>
    <row r="1221" spans="3:3" x14ac:dyDescent="0.25">
      <c r="C1221">
        <v>117.8</v>
      </c>
    </row>
    <row r="1222" spans="3:3" x14ac:dyDescent="0.25">
      <c r="C1222">
        <v>121.3</v>
      </c>
    </row>
    <row r="1223" spans="3:3" x14ac:dyDescent="0.25">
      <c r="C1223">
        <v>169.7</v>
      </c>
    </row>
    <row r="1224" spans="3:3" x14ac:dyDescent="0.25">
      <c r="C1224">
        <v>117.7</v>
      </c>
    </row>
    <row r="1225" spans="3:3" x14ac:dyDescent="0.25">
      <c r="C1225">
        <v>121.8</v>
      </c>
    </row>
    <row r="1226" spans="3:3" x14ac:dyDescent="0.25">
      <c r="C1226">
        <v>128.30000000000001</v>
      </c>
    </row>
    <row r="1227" spans="3:3" x14ac:dyDescent="0.25">
      <c r="C1227">
        <v>132.19999999999999</v>
      </c>
    </row>
    <row r="1228" spans="3:3" x14ac:dyDescent="0.25">
      <c r="C1228">
        <v>134.30000000000001</v>
      </c>
    </row>
    <row r="1229" spans="3:3" x14ac:dyDescent="0.25">
      <c r="C1229">
        <v>123.4</v>
      </c>
    </row>
    <row r="1230" spans="3:3" x14ac:dyDescent="0.25">
      <c r="C1230">
        <v>121.7</v>
      </c>
    </row>
    <row r="1231" spans="3:3" x14ac:dyDescent="0.25">
      <c r="C1231">
        <v>130</v>
      </c>
    </row>
    <row r="1232" spans="3:3" x14ac:dyDescent="0.25">
      <c r="C1232">
        <v>126.5</v>
      </c>
    </row>
    <row r="1233" spans="3:3" x14ac:dyDescent="0.25">
      <c r="C1233">
        <v>159.69999999999999</v>
      </c>
    </row>
    <row r="1234" spans="3:3" x14ac:dyDescent="0.25">
      <c r="C1234">
        <v>151.30000000000001</v>
      </c>
    </row>
    <row r="1235" spans="3:3" x14ac:dyDescent="0.25">
      <c r="C1235">
        <v>138</v>
      </c>
    </row>
    <row r="1236" spans="3:3" x14ac:dyDescent="0.25">
      <c r="C1236">
        <v>126.5</v>
      </c>
    </row>
    <row r="1237" spans="3:3" x14ac:dyDescent="0.25">
      <c r="C1237">
        <v>140</v>
      </c>
    </row>
    <row r="1238" spans="3:3" x14ac:dyDescent="0.25">
      <c r="C1238">
        <v>112.3</v>
      </c>
    </row>
    <row r="1239" spans="3:3" x14ac:dyDescent="0.25">
      <c r="C1239">
        <v>127.3</v>
      </c>
    </row>
    <row r="1240" spans="3:3" x14ac:dyDescent="0.25">
      <c r="C1240">
        <v>130</v>
      </c>
    </row>
    <row r="1241" spans="3:3" x14ac:dyDescent="0.25">
      <c r="C1241">
        <v>115</v>
      </c>
    </row>
    <row r="1242" spans="3:3" x14ac:dyDescent="0.25">
      <c r="C1242">
        <v>131.5</v>
      </c>
    </row>
    <row r="1243" spans="3:3" x14ac:dyDescent="0.25">
      <c r="C1243">
        <v>125.7</v>
      </c>
    </row>
    <row r="1244" spans="3:3" x14ac:dyDescent="0.25">
      <c r="C1244">
        <v>126.8</v>
      </c>
    </row>
    <row r="1245" spans="3:3" x14ac:dyDescent="0.25">
      <c r="C1245">
        <v>132.4</v>
      </c>
    </row>
    <row r="1246" spans="3:3" x14ac:dyDescent="0.25">
      <c r="C1246">
        <v>150</v>
      </c>
    </row>
    <row r="1247" spans="3:3" x14ac:dyDescent="0.25">
      <c r="C1247">
        <v>95</v>
      </c>
    </row>
    <row r="1248" spans="3:3" x14ac:dyDescent="0.25">
      <c r="C1248">
        <v>128.19999999999999</v>
      </c>
    </row>
    <row r="1249" spans="3:3" x14ac:dyDescent="0.25">
      <c r="C1249">
        <v>130</v>
      </c>
    </row>
    <row r="1250" spans="3:3" x14ac:dyDescent="0.25">
      <c r="C1250">
        <v>100</v>
      </c>
    </row>
    <row r="1251" spans="3:3" x14ac:dyDescent="0.25">
      <c r="C1251">
        <v>159.9</v>
      </c>
    </row>
    <row r="1252" spans="3:3" x14ac:dyDescent="0.25">
      <c r="C1252">
        <v>100</v>
      </c>
    </row>
    <row r="1253" spans="3:3" x14ac:dyDescent="0.25">
      <c r="C1253">
        <v>116.5</v>
      </c>
    </row>
    <row r="1254" spans="3:3" x14ac:dyDescent="0.25">
      <c r="C1254">
        <v>120</v>
      </c>
    </row>
    <row r="1255" spans="3:3" x14ac:dyDescent="0.25">
      <c r="C1255">
        <v>117</v>
      </c>
    </row>
    <row r="1256" spans="3:3" x14ac:dyDescent="0.25">
      <c r="C1256">
        <v>140</v>
      </c>
    </row>
    <row r="1257" spans="3:3" x14ac:dyDescent="0.25">
      <c r="C1257">
        <v>118.1</v>
      </c>
    </row>
    <row r="1258" spans="3:3" x14ac:dyDescent="0.25">
      <c r="C1258">
        <v>153.5</v>
      </c>
    </row>
    <row r="1259" spans="3:3" x14ac:dyDescent="0.25">
      <c r="C1259">
        <v>127.9</v>
      </c>
    </row>
    <row r="1260" spans="3:3" x14ac:dyDescent="0.25">
      <c r="C1260">
        <v>118.8</v>
      </c>
    </row>
    <row r="1261" spans="3:3" x14ac:dyDescent="0.25">
      <c r="C1261">
        <v>126.7</v>
      </c>
    </row>
    <row r="1262" spans="3:3" x14ac:dyDescent="0.25">
      <c r="C1262">
        <v>170</v>
      </c>
    </row>
    <row r="1263" spans="3:3" x14ac:dyDescent="0.25">
      <c r="C1263">
        <v>110</v>
      </c>
    </row>
    <row r="1264" spans="3:3" x14ac:dyDescent="0.25">
      <c r="C1264">
        <v>115</v>
      </c>
    </row>
    <row r="1265" spans="3:3" x14ac:dyDescent="0.25">
      <c r="C1265">
        <v>119</v>
      </c>
    </row>
    <row r="1266" spans="3:3" x14ac:dyDescent="0.25">
      <c r="C1266">
        <v>121.8</v>
      </c>
    </row>
    <row r="1267" spans="3:3" x14ac:dyDescent="0.25">
      <c r="C1267">
        <v>133.4</v>
      </c>
    </row>
    <row r="1268" spans="3:3" x14ac:dyDescent="0.25">
      <c r="C1268">
        <v>131.4</v>
      </c>
    </row>
    <row r="1269" spans="3:3" x14ac:dyDescent="0.25">
      <c r="C1269">
        <v>135</v>
      </c>
    </row>
    <row r="1270" spans="3:3" x14ac:dyDescent="0.25">
      <c r="C1270">
        <v>122.8</v>
      </c>
    </row>
    <row r="1271" spans="3:3" x14ac:dyDescent="0.25">
      <c r="C1271">
        <v>140</v>
      </c>
    </row>
    <row r="1272" spans="3:3" x14ac:dyDescent="0.25">
      <c r="C1272">
        <v>125.3</v>
      </c>
    </row>
    <row r="1273" spans="3:3" x14ac:dyDescent="0.25">
      <c r="C1273">
        <v>126.3</v>
      </c>
    </row>
    <row r="1274" spans="3:3" x14ac:dyDescent="0.25">
      <c r="C1274">
        <v>100</v>
      </c>
    </row>
    <row r="1275" spans="3:3" x14ac:dyDescent="0.25">
      <c r="C1275">
        <v>121.3</v>
      </c>
    </row>
    <row r="1276" spans="3:3" x14ac:dyDescent="0.25">
      <c r="C1276">
        <v>135</v>
      </c>
    </row>
    <row r="1277" spans="3:3" x14ac:dyDescent="0.25">
      <c r="C1277">
        <v>120</v>
      </c>
    </row>
    <row r="1278" spans="3:3" x14ac:dyDescent="0.25">
      <c r="C1278">
        <v>113.7</v>
      </c>
    </row>
    <row r="1279" spans="3:3" x14ac:dyDescent="0.25">
      <c r="C1279">
        <v>129.69999999999999</v>
      </c>
    </row>
    <row r="1280" spans="3:3" x14ac:dyDescent="0.25">
      <c r="C1280">
        <v>132.1</v>
      </c>
    </row>
    <row r="1281" spans="3:3" x14ac:dyDescent="0.25">
      <c r="C1281">
        <v>120.3</v>
      </c>
    </row>
    <row r="1282" spans="3:3" x14ac:dyDescent="0.25">
      <c r="C1282">
        <v>120</v>
      </c>
    </row>
    <row r="1283" spans="3:3" x14ac:dyDescent="0.25">
      <c r="C1283">
        <v>123.1</v>
      </c>
    </row>
    <row r="1284" spans="3:3" x14ac:dyDescent="0.25">
      <c r="C1284">
        <v>119.4</v>
      </c>
    </row>
    <row r="1285" spans="3:3" x14ac:dyDescent="0.25">
      <c r="C1285">
        <v>140</v>
      </c>
    </row>
    <row r="1286" spans="3:3" x14ac:dyDescent="0.25">
      <c r="C1286">
        <v>116.5</v>
      </c>
    </row>
    <row r="1287" spans="3:3" x14ac:dyDescent="0.25">
      <c r="C1287">
        <v>113</v>
      </c>
    </row>
    <row r="1288" spans="3:3" x14ac:dyDescent="0.25">
      <c r="C1288">
        <v>133.9</v>
      </c>
    </row>
    <row r="1289" spans="3:3" x14ac:dyDescent="0.25">
      <c r="C1289">
        <v>115.5</v>
      </c>
    </row>
    <row r="1290" spans="3:3" x14ac:dyDescent="0.25">
      <c r="C1290">
        <v>116.5</v>
      </c>
    </row>
    <row r="1291" spans="3:3" x14ac:dyDescent="0.25">
      <c r="C1291">
        <v>171.2</v>
      </c>
    </row>
    <row r="1292" spans="3:3" x14ac:dyDescent="0.25">
      <c r="C1292">
        <v>119.1</v>
      </c>
    </row>
    <row r="1293" spans="3:3" x14ac:dyDescent="0.25">
      <c r="C1293">
        <v>121.1</v>
      </c>
    </row>
    <row r="1294" spans="3:3" x14ac:dyDescent="0.25">
      <c r="C1294">
        <v>132.9</v>
      </c>
    </row>
    <row r="1295" spans="3:3" x14ac:dyDescent="0.25">
      <c r="C1295">
        <v>132.80000000000001</v>
      </c>
    </row>
    <row r="1296" spans="3:3" x14ac:dyDescent="0.25">
      <c r="C1296">
        <v>126.7</v>
      </c>
    </row>
    <row r="1297" spans="3:3" x14ac:dyDescent="0.25">
      <c r="C1297">
        <v>105.8</v>
      </c>
    </row>
    <row r="1298" spans="3:3" x14ac:dyDescent="0.25">
      <c r="C1298">
        <v>117.2</v>
      </c>
    </row>
    <row r="1299" spans="3:3" x14ac:dyDescent="0.25">
      <c r="C1299">
        <v>140</v>
      </c>
    </row>
    <row r="1300" spans="3:3" x14ac:dyDescent="0.25">
      <c r="C1300">
        <v>120</v>
      </c>
    </row>
    <row r="1301" spans="3:3" x14ac:dyDescent="0.25">
      <c r="C1301">
        <v>119.5</v>
      </c>
    </row>
    <row r="1302" spans="3:3" x14ac:dyDescent="0.25">
      <c r="C1302">
        <v>153.9</v>
      </c>
    </row>
    <row r="1303" spans="3:3" x14ac:dyDescent="0.25">
      <c r="C1303">
        <v>130</v>
      </c>
    </row>
    <row r="1304" spans="3:3" x14ac:dyDescent="0.25">
      <c r="C1304">
        <v>107</v>
      </c>
    </row>
    <row r="1305" spans="3:3" x14ac:dyDescent="0.25">
      <c r="C1305">
        <v>132.80000000000001</v>
      </c>
    </row>
    <row r="1306" spans="3:3" x14ac:dyDescent="0.25">
      <c r="C1306">
        <v>127.5</v>
      </c>
    </row>
    <row r="1307" spans="3:3" x14ac:dyDescent="0.25">
      <c r="C1307">
        <v>123.3</v>
      </c>
    </row>
    <row r="1308" spans="3:3" x14ac:dyDescent="0.25">
      <c r="C1308">
        <v>122</v>
      </c>
    </row>
    <row r="1309" spans="3:3" x14ac:dyDescent="0.25">
      <c r="C1309">
        <v>114.8</v>
      </c>
    </row>
    <row r="1310" spans="3:3" x14ac:dyDescent="0.25">
      <c r="C1310">
        <v>140</v>
      </c>
    </row>
    <row r="1311" spans="3:3" x14ac:dyDescent="0.25">
      <c r="C1311">
        <v>111</v>
      </c>
    </row>
    <row r="1312" spans="3:3" x14ac:dyDescent="0.25">
      <c r="C1312">
        <v>133.19999999999999</v>
      </c>
    </row>
    <row r="1313" spans="3:3" x14ac:dyDescent="0.25">
      <c r="C1313">
        <v>123</v>
      </c>
    </row>
    <row r="1314" spans="3:3" x14ac:dyDescent="0.25">
      <c r="C1314">
        <v>150</v>
      </c>
    </row>
    <row r="1315" spans="3:3" x14ac:dyDescent="0.25">
      <c r="C1315">
        <v>132.30000000000001</v>
      </c>
    </row>
    <row r="1316" spans="3:3" x14ac:dyDescent="0.25">
      <c r="C1316">
        <v>126</v>
      </c>
    </row>
    <row r="1317" spans="3:3" x14ac:dyDescent="0.25">
      <c r="C1317">
        <v>119.3</v>
      </c>
    </row>
    <row r="1318" spans="3:3" x14ac:dyDescent="0.25">
      <c r="C1318">
        <v>133.80000000000001</v>
      </c>
    </row>
    <row r="1319" spans="3:3" x14ac:dyDescent="0.25">
      <c r="C1319">
        <v>126.5</v>
      </c>
    </row>
    <row r="1320" spans="3:3" x14ac:dyDescent="0.25">
      <c r="C1320">
        <v>138.4</v>
      </c>
    </row>
    <row r="1321" spans="3:3" x14ac:dyDescent="0.25">
      <c r="C1321">
        <v>129</v>
      </c>
    </row>
    <row r="1322" spans="3:3" x14ac:dyDescent="0.25">
      <c r="C1322">
        <v>118.3</v>
      </c>
    </row>
    <row r="1323" spans="3:3" x14ac:dyDescent="0.25">
      <c r="C1323">
        <v>129.80000000000001</v>
      </c>
    </row>
    <row r="1324" spans="3:3" x14ac:dyDescent="0.25">
      <c r="C1324">
        <v>113.6</v>
      </c>
    </row>
    <row r="1325" spans="3:3" x14ac:dyDescent="0.25">
      <c r="C1325">
        <v>128.30000000000001</v>
      </c>
    </row>
    <row r="1326" spans="3:3" x14ac:dyDescent="0.25">
      <c r="C1326">
        <v>130</v>
      </c>
    </row>
    <row r="1327" spans="3:3" x14ac:dyDescent="0.25">
      <c r="C1327">
        <v>121.9</v>
      </c>
    </row>
    <row r="1328" spans="3:3" x14ac:dyDescent="0.25">
      <c r="C1328">
        <v>129.4</v>
      </c>
    </row>
    <row r="1329" spans="3:3" x14ac:dyDescent="0.25">
      <c r="C1329">
        <v>115.3</v>
      </c>
    </row>
    <row r="1330" spans="3:3" x14ac:dyDescent="0.25">
      <c r="C1330">
        <v>125.5</v>
      </c>
    </row>
    <row r="1331" spans="3:3" x14ac:dyDescent="0.25">
      <c r="C1331">
        <v>117.8</v>
      </c>
    </row>
    <row r="1332" spans="3:3" x14ac:dyDescent="0.25">
      <c r="C1332">
        <v>118.7</v>
      </c>
    </row>
    <row r="1333" spans="3:3" x14ac:dyDescent="0.25">
      <c r="C1333">
        <v>139</v>
      </c>
    </row>
    <row r="1334" spans="3:3" x14ac:dyDescent="0.25">
      <c r="C1334">
        <v>98.9</v>
      </c>
    </row>
    <row r="1335" spans="3:3" x14ac:dyDescent="0.25">
      <c r="C1335">
        <v>137.69999999999999</v>
      </c>
    </row>
    <row r="1336" spans="3:3" x14ac:dyDescent="0.25">
      <c r="C1336">
        <v>113.6</v>
      </c>
    </row>
    <row r="1337" spans="3:3" x14ac:dyDescent="0.25">
      <c r="C1337">
        <v>113.4</v>
      </c>
    </row>
    <row r="1338" spans="3:3" x14ac:dyDescent="0.25">
      <c r="C1338">
        <v>128.5</v>
      </c>
    </row>
    <row r="1339" spans="3:3" x14ac:dyDescent="0.25">
      <c r="C1339">
        <v>142.80000000000001</v>
      </c>
    </row>
    <row r="1340" spans="3:3" x14ac:dyDescent="0.25">
      <c r="C1340">
        <v>137.69999999999999</v>
      </c>
    </row>
    <row r="1341" spans="3:3" x14ac:dyDescent="0.25">
      <c r="C1341">
        <v>103.5</v>
      </c>
    </row>
    <row r="1342" spans="3:3" x14ac:dyDescent="0.25">
      <c r="C1342">
        <v>123.2</v>
      </c>
    </row>
    <row r="1343" spans="3:3" x14ac:dyDescent="0.25">
      <c r="C1343">
        <v>126</v>
      </c>
    </row>
    <row r="1344" spans="3:3" x14ac:dyDescent="0.25">
      <c r="C1344">
        <v>121.7</v>
      </c>
    </row>
    <row r="1345" spans="3:3" x14ac:dyDescent="0.25">
      <c r="C1345">
        <v>142.80000000000001</v>
      </c>
    </row>
    <row r="1346" spans="3:3" x14ac:dyDescent="0.25">
      <c r="C1346">
        <v>120</v>
      </c>
    </row>
    <row r="1347" spans="3:3" x14ac:dyDescent="0.25">
      <c r="C1347">
        <v>119.3</v>
      </c>
    </row>
    <row r="1348" spans="3:3" x14ac:dyDescent="0.25">
      <c r="C1348">
        <v>121</v>
      </c>
    </row>
    <row r="1349" spans="3:3" x14ac:dyDescent="0.25">
      <c r="C1349">
        <v>139.4</v>
      </c>
    </row>
    <row r="1350" spans="3:3" x14ac:dyDescent="0.25">
      <c r="C1350">
        <v>113.9</v>
      </c>
    </row>
    <row r="1351" spans="3:3" x14ac:dyDescent="0.25">
      <c r="C1351">
        <v>124.6</v>
      </c>
    </row>
    <row r="1352" spans="3:3" x14ac:dyDescent="0.25">
      <c r="C1352">
        <v>123.8</v>
      </c>
    </row>
    <row r="1353" spans="3:3" x14ac:dyDescent="0.25">
      <c r="C1353">
        <v>126.3</v>
      </c>
    </row>
    <row r="1354" spans="3:3" x14ac:dyDescent="0.25">
      <c r="C1354">
        <v>120.4</v>
      </c>
    </row>
    <row r="1355" spans="3:3" x14ac:dyDescent="0.25">
      <c r="C1355">
        <v>120.5</v>
      </c>
    </row>
    <row r="1356" spans="3:3" x14ac:dyDescent="0.25">
      <c r="C1356">
        <v>144.9</v>
      </c>
    </row>
    <row r="1357" spans="3:3" x14ac:dyDescent="0.25">
      <c r="C1357">
        <v>139.9</v>
      </c>
    </row>
    <row r="1358" spans="3:3" x14ac:dyDescent="0.25">
      <c r="C1358">
        <v>133.30000000000001</v>
      </c>
    </row>
    <row r="1359" spans="3:3" x14ac:dyDescent="0.25">
      <c r="C1359">
        <v>126</v>
      </c>
    </row>
    <row r="1360" spans="3:3" x14ac:dyDescent="0.25">
      <c r="C1360">
        <v>133.5</v>
      </c>
    </row>
    <row r="1361" spans="3:3" x14ac:dyDescent="0.25">
      <c r="C1361">
        <v>127.9</v>
      </c>
    </row>
    <row r="1362" spans="3:3" x14ac:dyDescent="0.25">
      <c r="C1362">
        <v>105.9</v>
      </c>
    </row>
    <row r="1363" spans="3:3" x14ac:dyDescent="0.25">
      <c r="C1363">
        <v>124.3</v>
      </c>
    </row>
    <row r="1364" spans="3:3" x14ac:dyDescent="0.25">
      <c r="C1364">
        <v>102.5</v>
      </c>
    </row>
    <row r="1365" spans="3:3" x14ac:dyDescent="0.25">
      <c r="C1365">
        <v>97</v>
      </c>
    </row>
    <row r="1366" spans="3:3" x14ac:dyDescent="0.25">
      <c r="C1366">
        <v>134.69999999999999</v>
      </c>
    </row>
    <row r="1367" spans="3:3" x14ac:dyDescent="0.25">
      <c r="C1367">
        <v>113.8</v>
      </c>
    </row>
    <row r="1368" spans="3:3" x14ac:dyDescent="0.25">
      <c r="C1368">
        <v>116.9</v>
      </c>
    </row>
    <row r="1369" spans="3:3" x14ac:dyDescent="0.25">
      <c r="C1369">
        <v>124</v>
      </c>
    </row>
    <row r="1370" spans="3:3" x14ac:dyDescent="0.25">
      <c r="C1370">
        <v>117.5</v>
      </c>
    </row>
    <row r="1371" spans="3:3" x14ac:dyDescent="0.25">
      <c r="C1371">
        <v>154.80000000000001</v>
      </c>
    </row>
    <row r="1372" spans="3:3" x14ac:dyDescent="0.25">
      <c r="C1372">
        <v>141</v>
      </c>
    </row>
    <row r="1373" spans="3:3" x14ac:dyDescent="0.25">
      <c r="C1373">
        <v>120</v>
      </c>
    </row>
    <row r="1374" spans="3:3" x14ac:dyDescent="0.25">
      <c r="C1374">
        <v>133.6</v>
      </c>
    </row>
    <row r="1375" spans="3:3" x14ac:dyDescent="0.25">
      <c r="C1375">
        <v>122</v>
      </c>
    </row>
    <row r="1376" spans="3:3" x14ac:dyDescent="0.25">
      <c r="C1376">
        <v>120</v>
      </c>
    </row>
    <row r="1377" spans="3:3" x14ac:dyDescent="0.25">
      <c r="C1377">
        <v>114.2</v>
      </c>
    </row>
    <row r="1378" spans="3:3" x14ac:dyDescent="0.25">
      <c r="C1378">
        <v>95.5</v>
      </c>
    </row>
    <row r="1379" spans="3:3" x14ac:dyDescent="0.25">
      <c r="C1379">
        <v>120</v>
      </c>
    </row>
    <row r="1380" spans="3:3" x14ac:dyDescent="0.25">
      <c r="C1380">
        <v>111.1</v>
      </c>
    </row>
    <row r="1381" spans="3:3" x14ac:dyDescent="0.25">
      <c r="C1381">
        <v>128.6</v>
      </c>
    </row>
    <row r="1382" spans="3:3" x14ac:dyDescent="0.25">
      <c r="C1382">
        <v>130</v>
      </c>
    </row>
    <row r="1383" spans="3:3" x14ac:dyDescent="0.25">
      <c r="C1383">
        <v>111.1</v>
      </c>
    </row>
    <row r="1384" spans="3:3" x14ac:dyDescent="0.25">
      <c r="C1384">
        <v>122.7</v>
      </c>
    </row>
    <row r="1385" spans="3:3" x14ac:dyDescent="0.25">
      <c r="C1385">
        <v>134.4</v>
      </c>
    </row>
    <row r="1386" spans="3:3" x14ac:dyDescent="0.25">
      <c r="C1386">
        <v>131</v>
      </c>
    </row>
    <row r="1387" spans="3:3" x14ac:dyDescent="0.25">
      <c r="C1387">
        <v>125</v>
      </c>
    </row>
    <row r="1388" spans="3:3" x14ac:dyDescent="0.25">
      <c r="C1388">
        <v>106</v>
      </c>
    </row>
    <row r="1389" spans="3:3" x14ac:dyDescent="0.25">
      <c r="C1389">
        <v>128</v>
      </c>
    </row>
    <row r="1390" spans="3:3" x14ac:dyDescent="0.25">
      <c r="C1390">
        <v>120</v>
      </c>
    </row>
    <row r="1391" spans="3:3" x14ac:dyDescent="0.25">
      <c r="C1391">
        <v>134.80000000000001</v>
      </c>
    </row>
    <row r="1392" spans="3:3" x14ac:dyDescent="0.25">
      <c r="C1392">
        <v>112</v>
      </c>
    </row>
    <row r="1393" spans="3:3" x14ac:dyDescent="0.25">
      <c r="C1393">
        <v>116.1</v>
      </c>
    </row>
    <row r="1394" spans="3:3" x14ac:dyDescent="0.25">
      <c r="C1394">
        <v>120</v>
      </c>
    </row>
    <row r="1395" spans="3:3" x14ac:dyDescent="0.25">
      <c r="C1395">
        <v>119.7</v>
      </c>
    </row>
    <row r="1396" spans="3:3" x14ac:dyDescent="0.25">
      <c r="C1396">
        <v>117.1</v>
      </c>
    </row>
    <row r="1397" spans="3:3" x14ac:dyDescent="0.25">
      <c r="C1397">
        <v>112.4</v>
      </c>
    </row>
    <row r="1398" spans="3:3" x14ac:dyDescent="0.25">
      <c r="C1398">
        <v>131</v>
      </c>
    </row>
    <row r="1399" spans="3:3" x14ac:dyDescent="0.25">
      <c r="C1399">
        <v>130.9</v>
      </c>
    </row>
    <row r="1400" spans="3:3" x14ac:dyDescent="0.25">
      <c r="C1400">
        <v>134.9</v>
      </c>
    </row>
    <row r="1401" spans="3:3" x14ac:dyDescent="0.25">
      <c r="C1401">
        <v>127.1</v>
      </c>
    </row>
    <row r="1402" spans="3:3" x14ac:dyDescent="0.25">
      <c r="C1402">
        <v>110.2</v>
      </c>
    </row>
    <row r="1403" spans="3:3" x14ac:dyDescent="0.25">
      <c r="C1403">
        <v>108.7</v>
      </c>
    </row>
    <row r="1404" spans="3:3" x14ac:dyDescent="0.25">
      <c r="C1404">
        <v>138</v>
      </c>
    </row>
    <row r="1405" spans="3:3" x14ac:dyDescent="0.25">
      <c r="C1405">
        <v>147.69999999999999</v>
      </c>
    </row>
    <row r="1406" spans="3:3" x14ac:dyDescent="0.25">
      <c r="C1406">
        <v>123</v>
      </c>
    </row>
    <row r="1407" spans="3:3" x14ac:dyDescent="0.25">
      <c r="C1407">
        <v>142.80000000000001</v>
      </c>
    </row>
    <row r="1408" spans="3:3" x14ac:dyDescent="0.25">
      <c r="C1408">
        <v>138.30000000000001</v>
      </c>
    </row>
    <row r="1409" spans="3:3" x14ac:dyDescent="0.25">
      <c r="C1409">
        <v>125.2</v>
      </c>
    </row>
    <row r="1410" spans="3:3" x14ac:dyDescent="0.25">
      <c r="C1410">
        <v>141.80000000000001</v>
      </c>
    </row>
    <row r="1411" spans="3:3" x14ac:dyDescent="0.25">
      <c r="C1411">
        <v>130.6</v>
      </c>
    </row>
    <row r="1412" spans="3:3" x14ac:dyDescent="0.25">
      <c r="C1412">
        <v>130</v>
      </c>
    </row>
    <row r="1413" spans="3:3" x14ac:dyDescent="0.25">
      <c r="C1413">
        <v>100</v>
      </c>
    </row>
    <row r="1414" spans="3:3" x14ac:dyDescent="0.25">
      <c r="C1414">
        <v>119</v>
      </c>
    </row>
    <row r="1415" spans="3:3" x14ac:dyDescent="0.25">
      <c r="C1415">
        <v>124.3</v>
      </c>
    </row>
    <row r="1416" spans="3:3" x14ac:dyDescent="0.25">
      <c r="C1416">
        <v>122.2</v>
      </c>
    </row>
    <row r="1417" spans="3:3" x14ac:dyDescent="0.25">
      <c r="C1417">
        <v>150</v>
      </c>
    </row>
    <row r="1418" spans="3:3" x14ac:dyDescent="0.25">
      <c r="C1418">
        <v>135.5</v>
      </c>
    </row>
    <row r="1419" spans="3:3" x14ac:dyDescent="0.25">
      <c r="C1419">
        <v>127.3</v>
      </c>
    </row>
    <row r="1420" spans="3:3" x14ac:dyDescent="0.25">
      <c r="C1420">
        <v>127</v>
      </c>
    </row>
    <row r="1421" spans="3:3" x14ac:dyDescent="0.25">
      <c r="C1421">
        <v>126.9</v>
      </c>
    </row>
    <row r="1422" spans="3:3" x14ac:dyDescent="0.25">
      <c r="C1422">
        <v>127.5</v>
      </c>
    </row>
    <row r="1423" spans="3:3" x14ac:dyDescent="0.25">
      <c r="C1423">
        <v>122</v>
      </c>
    </row>
    <row r="1424" spans="3:3" x14ac:dyDescent="0.25">
      <c r="C1424">
        <v>115.8</v>
      </c>
    </row>
    <row r="1425" spans="3:3" x14ac:dyDescent="0.25">
      <c r="C1425">
        <v>121.6</v>
      </c>
    </row>
    <row r="1426" spans="3:3" x14ac:dyDescent="0.25">
      <c r="C1426">
        <v>116.4</v>
      </c>
    </row>
    <row r="1427" spans="3:3" x14ac:dyDescent="0.25">
      <c r="C1427">
        <v>120</v>
      </c>
    </row>
    <row r="1428" spans="3:3" x14ac:dyDescent="0.25">
      <c r="C1428">
        <v>127.3</v>
      </c>
    </row>
    <row r="1429" spans="3:3" x14ac:dyDescent="0.25">
      <c r="C1429">
        <v>123.5</v>
      </c>
    </row>
    <row r="1430" spans="3:3" x14ac:dyDescent="0.25">
      <c r="C1430">
        <v>125.6</v>
      </c>
    </row>
    <row r="1431" spans="3:3" x14ac:dyDescent="0.25">
      <c r="C1431">
        <v>118.5</v>
      </c>
    </row>
    <row r="1432" spans="3:3" x14ac:dyDescent="0.25">
      <c r="C1432">
        <v>129.5</v>
      </c>
    </row>
    <row r="1433" spans="3:3" x14ac:dyDescent="0.25">
      <c r="C1433">
        <v>134.6</v>
      </c>
    </row>
    <row r="1434" spans="3:3" x14ac:dyDescent="0.25">
      <c r="C1434">
        <v>140</v>
      </c>
    </row>
    <row r="1435" spans="3:3" x14ac:dyDescent="0.25">
      <c r="C1435">
        <v>133.19999999999999</v>
      </c>
    </row>
    <row r="1436" spans="3:3" x14ac:dyDescent="0.25">
      <c r="C1436">
        <v>133.5</v>
      </c>
    </row>
    <row r="1437" spans="3:3" x14ac:dyDescent="0.25">
      <c r="C1437">
        <v>117.9</v>
      </c>
    </row>
    <row r="1438" spans="3:3" x14ac:dyDescent="0.25">
      <c r="C1438">
        <v>128</v>
      </c>
    </row>
    <row r="1439" spans="3:3" x14ac:dyDescent="0.25">
      <c r="C1439">
        <v>113.2</v>
      </c>
    </row>
    <row r="1440" spans="3:3" x14ac:dyDescent="0.25">
      <c r="C1440">
        <v>122</v>
      </c>
    </row>
    <row r="1441" spans="3:3" x14ac:dyDescent="0.25">
      <c r="C1441">
        <v>156.9</v>
      </c>
    </row>
    <row r="1442" spans="3:3" x14ac:dyDescent="0.25">
      <c r="C1442">
        <v>125.1</v>
      </c>
    </row>
    <row r="1443" spans="3:3" x14ac:dyDescent="0.25">
      <c r="C1443">
        <v>100</v>
      </c>
    </row>
    <row r="1444" spans="3:3" x14ac:dyDescent="0.25">
      <c r="C1444">
        <v>160</v>
      </c>
    </row>
    <row r="1445" spans="3:3" x14ac:dyDescent="0.25">
      <c r="C1445">
        <v>101</v>
      </c>
    </row>
    <row r="1446" spans="3:3" x14ac:dyDescent="0.25">
      <c r="C1446">
        <v>121.5</v>
      </c>
    </row>
    <row r="1447" spans="3:3" x14ac:dyDescent="0.25">
      <c r="C1447">
        <v>126.8</v>
      </c>
    </row>
    <row r="1448" spans="3:3" x14ac:dyDescent="0.25">
      <c r="C1448">
        <v>132.9</v>
      </c>
    </row>
    <row r="1449" spans="3:3" x14ac:dyDescent="0.25">
      <c r="C1449">
        <v>134.30000000000001</v>
      </c>
    </row>
    <row r="1450" spans="3:3" x14ac:dyDescent="0.25">
      <c r="C1450">
        <v>120.5</v>
      </c>
    </row>
    <row r="1451" spans="3:3" x14ac:dyDescent="0.25">
      <c r="C1451">
        <v>144.1</v>
      </c>
    </row>
    <row r="1452" spans="3:3" x14ac:dyDescent="0.25">
      <c r="C1452">
        <v>100</v>
      </c>
    </row>
    <row r="1453" spans="3:3" x14ac:dyDescent="0.25">
      <c r="C1453">
        <v>114.8</v>
      </c>
    </row>
    <row r="1454" spans="3:3" x14ac:dyDescent="0.25">
      <c r="C1454">
        <v>111.9</v>
      </c>
    </row>
    <row r="1455" spans="3:3" x14ac:dyDescent="0.25">
      <c r="C1455">
        <v>125.4</v>
      </c>
    </row>
    <row r="1456" spans="3:3" x14ac:dyDescent="0.25">
      <c r="C1456">
        <v>140</v>
      </c>
    </row>
    <row r="1457" spans="3:3" x14ac:dyDescent="0.25">
      <c r="C1457">
        <v>140</v>
      </c>
    </row>
    <row r="1458" spans="3:3" x14ac:dyDescent="0.25">
      <c r="C1458">
        <v>127.8</v>
      </c>
    </row>
    <row r="1459" spans="3:3" x14ac:dyDescent="0.25">
      <c r="C1459">
        <v>131.6</v>
      </c>
    </row>
    <row r="1460" spans="3:3" x14ac:dyDescent="0.25">
      <c r="C1460">
        <v>119.4</v>
      </c>
    </row>
    <row r="1461" spans="3:3" x14ac:dyDescent="0.25">
      <c r="C1461">
        <v>129.9</v>
      </c>
    </row>
    <row r="1462" spans="3:3" x14ac:dyDescent="0.25">
      <c r="C1462">
        <v>114</v>
      </c>
    </row>
    <row r="1463" spans="3:3" x14ac:dyDescent="0.25">
      <c r="C1463">
        <v>113.4</v>
      </c>
    </row>
    <row r="1464" spans="3:3" x14ac:dyDescent="0.25">
      <c r="C1464">
        <v>117.8</v>
      </c>
    </row>
    <row r="1465" spans="3:3" x14ac:dyDescent="0.25">
      <c r="C1465">
        <v>114.3</v>
      </c>
    </row>
    <row r="1466" spans="3:3" x14ac:dyDescent="0.25">
      <c r="C1466">
        <v>129.69999999999999</v>
      </c>
    </row>
    <row r="1467" spans="3:3" x14ac:dyDescent="0.25">
      <c r="C1467">
        <v>112</v>
      </c>
    </row>
    <row r="1468" spans="3:3" x14ac:dyDescent="0.25">
      <c r="C1468">
        <v>140</v>
      </c>
    </row>
    <row r="1469" spans="3:3" x14ac:dyDescent="0.25">
      <c r="C1469">
        <v>150</v>
      </c>
    </row>
    <row r="1470" spans="3:3" x14ac:dyDescent="0.25">
      <c r="C1470">
        <v>122.4</v>
      </c>
    </row>
    <row r="1471" spans="3:3" x14ac:dyDescent="0.25">
      <c r="C1471">
        <v>150</v>
      </c>
    </row>
    <row r="1472" spans="3:3" x14ac:dyDescent="0.25">
      <c r="C1472">
        <v>135</v>
      </c>
    </row>
    <row r="1473" spans="3:3" x14ac:dyDescent="0.25">
      <c r="C1473">
        <v>116.2</v>
      </c>
    </row>
    <row r="1474" spans="3:3" x14ac:dyDescent="0.25">
      <c r="C1474">
        <v>120.4</v>
      </c>
    </row>
    <row r="1475" spans="3:3" x14ac:dyDescent="0.25">
      <c r="C1475">
        <v>122.9</v>
      </c>
    </row>
    <row r="1476" spans="3:3" x14ac:dyDescent="0.25">
      <c r="C1476">
        <v>155</v>
      </c>
    </row>
    <row r="1477" spans="3:3" x14ac:dyDescent="0.25">
      <c r="C1477">
        <v>123.4</v>
      </c>
    </row>
    <row r="1478" spans="3:3" x14ac:dyDescent="0.25">
      <c r="C1478">
        <v>124.2</v>
      </c>
    </row>
    <row r="1479" spans="3:3" x14ac:dyDescent="0.25">
      <c r="C1479">
        <v>130</v>
      </c>
    </row>
    <row r="1480" spans="3:3" x14ac:dyDescent="0.25">
      <c r="C1480">
        <v>126.2</v>
      </c>
    </row>
    <row r="1481" spans="3:3" x14ac:dyDescent="0.25">
      <c r="C1481">
        <v>120.5</v>
      </c>
    </row>
    <row r="1482" spans="3:3" x14ac:dyDescent="0.25">
      <c r="C1482">
        <v>123.7</v>
      </c>
    </row>
    <row r="1483" spans="3:3" x14ac:dyDescent="0.25">
      <c r="C1483">
        <v>122.5</v>
      </c>
    </row>
    <row r="1484" spans="3:3" x14ac:dyDescent="0.25">
      <c r="C1484">
        <v>139.19999999999999</v>
      </c>
    </row>
    <row r="1485" spans="3:3" x14ac:dyDescent="0.25">
      <c r="C1485">
        <v>131.19999999999999</v>
      </c>
    </row>
    <row r="1486" spans="3:3" x14ac:dyDescent="0.25">
      <c r="C1486">
        <v>120</v>
      </c>
    </row>
    <row r="1487" spans="3:3" x14ac:dyDescent="0.25">
      <c r="C1487">
        <v>116.7</v>
      </c>
    </row>
    <row r="1488" spans="3:3" x14ac:dyDescent="0.25">
      <c r="C1488">
        <v>150</v>
      </c>
    </row>
    <row r="1489" spans="3:3" x14ac:dyDescent="0.25">
      <c r="C1489">
        <v>117.5</v>
      </c>
    </row>
    <row r="1490" spans="3:3" x14ac:dyDescent="0.25">
      <c r="C1490">
        <v>137.6</v>
      </c>
    </row>
    <row r="1491" spans="3:3" x14ac:dyDescent="0.25">
      <c r="C1491">
        <v>124.3</v>
      </c>
    </row>
    <row r="1492" spans="3:3" x14ac:dyDescent="0.25">
      <c r="C1492">
        <v>116</v>
      </c>
    </row>
    <row r="1493" spans="3:3" x14ac:dyDescent="0.25">
      <c r="C1493">
        <v>121.4</v>
      </c>
    </row>
    <row r="1494" spans="3:3" x14ac:dyDescent="0.25">
      <c r="C1494">
        <v>142.80000000000001</v>
      </c>
    </row>
    <row r="1495" spans="3:3" x14ac:dyDescent="0.25">
      <c r="C1495">
        <v>96</v>
      </c>
    </row>
    <row r="1496" spans="3:3" x14ac:dyDescent="0.25">
      <c r="C1496">
        <v>125</v>
      </c>
    </row>
    <row r="1497" spans="3:3" x14ac:dyDescent="0.25">
      <c r="C1497">
        <v>126.1</v>
      </c>
    </row>
    <row r="1498" spans="3:3" x14ac:dyDescent="0.25">
      <c r="C1498">
        <v>155.80000000000001</v>
      </c>
    </row>
    <row r="1499" spans="3:3" x14ac:dyDescent="0.25">
      <c r="C1499">
        <v>116</v>
      </c>
    </row>
    <row r="1500" spans="3:3" x14ac:dyDescent="0.25">
      <c r="C1500">
        <v>110</v>
      </c>
    </row>
    <row r="1501" spans="3:3" x14ac:dyDescent="0.25">
      <c r="C1501">
        <v>97.2</v>
      </c>
    </row>
    <row r="1502" spans="3:3" x14ac:dyDescent="0.25">
      <c r="C1502">
        <v>100</v>
      </c>
    </row>
    <row r="1503" spans="3:3" x14ac:dyDescent="0.25">
      <c r="C1503">
        <v>140</v>
      </c>
    </row>
    <row r="1504" spans="3:3" x14ac:dyDescent="0.25">
      <c r="C1504">
        <v>128</v>
      </c>
    </row>
    <row r="1505" spans="3:3" x14ac:dyDescent="0.25">
      <c r="C1505">
        <v>115.3</v>
      </c>
    </row>
    <row r="1506" spans="3:3" x14ac:dyDescent="0.25">
      <c r="C1506">
        <v>150</v>
      </c>
    </row>
    <row r="1507" spans="3:3" x14ac:dyDescent="0.25">
      <c r="C1507">
        <v>160</v>
      </c>
    </row>
    <row r="1508" spans="3:3" x14ac:dyDescent="0.25">
      <c r="C1508">
        <v>133.1</v>
      </c>
    </row>
    <row r="1509" spans="3:3" x14ac:dyDescent="0.25">
      <c r="C1509">
        <v>119</v>
      </c>
    </row>
    <row r="1510" spans="3:3" x14ac:dyDescent="0.25">
      <c r="C1510">
        <v>156</v>
      </c>
    </row>
    <row r="1511" spans="3:3" x14ac:dyDescent="0.25">
      <c r="C1511">
        <v>163.69999999999999</v>
      </c>
    </row>
    <row r="1512" spans="3:3" x14ac:dyDescent="0.25">
      <c r="C1512">
        <v>130</v>
      </c>
    </row>
    <row r="1513" spans="3:3" x14ac:dyDescent="0.25">
      <c r="C1513">
        <v>123.1</v>
      </c>
    </row>
    <row r="1514" spans="3:3" x14ac:dyDescent="0.25">
      <c r="C1514">
        <v>160</v>
      </c>
    </row>
    <row r="1515" spans="3:3" x14ac:dyDescent="0.25">
      <c r="C1515">
        <v>136.1</v>
      </c>
    </row>
    <row r="1516" spans="3:3" x14ac:dyDescent="0.25">
      <c r="C1516">
        <v>132.69999999999999</v>
      </c>
    </row>
    <row r="1517" spans="3:3" x14ac:dyDescent="0.25">
      <c r="C1517">
        <v>128.19999999999999</v>
      </c>
    </row>
    <row r="1518" spans="3:3" x14ac:dyDescent="0.25">
      <c r="C1518">
        <v>126.7</v>
      </c>
    </row>
    <row r="1519" spans="3:3" x14ac:dyDescent="0.25">
      <c r="C1519">
        <v>150</v>
      </c>
    </row>
    <row r="1520" spans="3:3" x14ac:dyDescent="0.25">
      <c r="C1520">
        <v>156.30000000000001</v>
      </c>
    </row>
    <row r="1521" spans="3:3" x14ac:dyDescent="0.25">
      <c r="C1521">
        <v>116.1</v>
      </c>
    </row>
    <row r="1522" spans="3:3" x14ac:dyDescent="0.25">
      <c r="C1522">
        <v>123.8</v>
      </c>
    </row>
    <row r="1523" spans="3:3" x14ac:dyDescent="0.25">
      <c r="C1523">
        <v>153</v>
      </c>
    </row>
    <row r="1524" spans="3:3" x14ac:dyDescent="0.25">
      <c r="C1524">
        <v>140</v>
      </c>
    </row>
    <row r="1525" spans="3:3" x14ac:dyDescent="0.25">
      <c r="C1525">
        <v>131.9</v>
      </c>
    </row>
    <row r="1526" spans="3:3" x14ac:dyDescent="0.25">
      <c r="C1526">
        <v>141.4</v>
      </c>
    </row>
    <row r="1527" spans="3:3" x14ac:dyDescent="0.25">
      <c r="C1527">
        <v>140</v>
      </c>
    </row>
    <row r="1528" spans="3:3" x14ac:dyDescent="0.25">
      <c r="C1528">
        <v>115</v>
      </c>
    </row>
    <row r="1529" spans="3:3" x14ac:dyDescent="0.25">
      <c r="C1529">
        <v>168</v>
      </c>
    </row>
    <row r="1530" spans="3:3" x14ac:dyDescent="0.25">
      <c r="C1530">
        <v>101.3</v>
      </c>
    </row>
    <row r="1531" spans="3:3" x14ac:dyDescent="0.25">
      <c r="C1531">
        <v>122.6</v>
      </c>
    </row>
    <row r="1532" spans="3:3" x14ac:dyDescent="0.25">
      <c r="C1532">
        <v>141.69999999999999</v>
      </c>
    </row>
    <row r="1533" spans="3:3" x14ac:dyDescent="0.25">
      <c r="C1533">
        <v>132.30000000000001</v>
      </c>
    </row>
    <row r="1534" spans="3:3" x14ac:dyDescent="0.25">
      <c r="C1534">
        <v>111.7</v>
      </c>
    </row>
    <row r="1535" spans="3:3" x14ac:dyDescent="0.25">
      <c r="C1535">
        <v>98.7</v>
      </c>
    </row>
    <row r="1536" spans="3:3" x14ac:dyDescent="0.25">
      <c r="C1536">
        <v>140</v>
      </c>
    </row>
    <row r="1537" spans="3:3" x14ac:dyDescent="0.25">
      <c r="C1537">
        <v>140</v>
      </c>
    </row>
    <row r="1538" spans="3:3" x14ac:dyDescent="0.25">
      <c r="C1538">
        <v>100.7</v>
      </c>
    </row>
    <row r="1539" spans="3:3" x14ac:dyDescent="0.25">
      <c r="C1539">
        <v>133.80000000000001</v>
      </c>
    </row>
    <row r="1540" spans="3:3" x14ac:dyDescent="0.25">
      <c r="C1540">
        <v>100</v>
      </c>
    </row>
    <row r="1541" spans="3:3" x14ac:dyDescent="0.25">
      <c r="C1541">
        <v>180</v>
      </c>
    </row>
    <row r="1542" spans="3:3" x14ac:dyDescent="0.25">
      <c r="C1542">
        <v>130.80000000000001</v>
      </c>
    </row>
    <row r="1543" spans="3:3" x14ac:dyDescent="0.25">
      <c r="C1543">
        <v>140</v>
      </c>
    </row>
    <row r="1544" spans="3:3" x14ac:dyDescent="0.25">
      <c r="C1544">
        <v>106.2</v>
      </c>
    </row>
    <row r="1545" spans="3:3" x14ac:dyDescent="0.25">
      <c r="C1545">
        <v>125.6</v>
      </c>
    </row>
    <row r="1546" spans="3:3" x14ac:dyDescent="0.25">
      <c r="C1546">
        <v>117.5</v>
      </c>
    </row>
    <row r="1547" spans="3:3" x14ac:dyDescent="0.25">
      <c r="C1547">
        <v>122.5</v>
      </c>
    </row>
    <row r="1548" spans="3:3" x14ac:dyDescent="0.25">
      <c r="C1548">
        <v>132.9</v>
      </c>
    </row>
    <row r="1549" spans="3:3" x14ac:dyDescent="0.25">
      <c r="C1549">
        <v>103</v>
      </c>
    </row>
    <row r="1550" spans="3:3" x14ac:dyDescent="0.25">
      <c r="C1550">
        <v>107</v>
      </c>
    </row>
    <row r="1551" spans="3:3" x14ac:dyDescent="0.25">
      <c r="C1551">
        <v>100</v>
      </c>
    </row>
    <row r="1552" spans="3:3" x14ac:dyDescent="0.25">
      <c r="C1552">
        <v>100</v>
      </c>
    </row>
    <row r="1553" spans="3:3" x14ac:dyDescent="0.25">
      <c r="C1553">
        <v>131.30000000000001</v>
      </c>
    </row>
    <row r="1554" spans="3:3" x14ac:dyDescent="0.25">
      <c r="C1554">
        <v>122.2</v>
      </c>
    </row>
    <row r="1555" spans="3:3" x14ac:dyDescent="0.25">
      <c r="C1555">
        <v>118.4</v>
      </c>
    </row>
    <row r="1556" spans="3:3" x14ac:dyDescent="0.25">
      <c r="C1556">
        <v>100</v>
      </c>
    </row>
    <row r="1557" spans="3:3" x14ac:dyDescent="0.25">
      <c r="C1557">
        <v>110</v>
      </c>
    </row>
    <row r="1558" spans="3:3" x14ac:dyDescent="0.25">
      <c r="C1558">
        <v>100</v>
      </c>
    </row>
    <row r="1559" spans="3:3" x14ac:dyDescent="0.25">
      <c r="C1559">
        <v>106.2</v>
      </c>
    </row>
    <row r="1560" spans="3:3" x14ac:dyDescent="0.25">
      <c r="C1560">
        <v>110</v>
      </c>
    </row>
    <row r="1561" spans="3:3" x14ac:dyDescent="0.25">
      <c r="C1561">
        <v>122.3</v>
      </c>
    </row>
    <row r="1562" spans="3:3" x14ac:dyDescent="0.25">
      <c r="C1562">
        <v>112.5</v>
      </c>
    </row>
    <row r="1563" spans="3:3" x14ac:dyDescent="0.25">
      <c r="C1563">
        <v>98.1</v>
      </c>
    </row>
    <row r="1564" spans="3:3" x14ac:dyDescent="0.25">
      <c r="C1564">
        <v>140.19999999999999</v>
      </c>
    </row>
    <row r="1565" spans="3:3" x14ac:dyDescent="0.25">
      <c r="C1565">
        <v>143.6</v>
      </c>
    </row>
    <row r="1566" spans="3:3" x14ac:dyDescent="0.25">
      <c r="C1566">
        <v>134.6</v>
      </c>
    </row>
    <row r="1567" spans="3:3" x14ac:dyDescent="0.25">
      <c r="C1567">
        <v>126.8</v>
      </c>
    </row>
    <row r="1568" spans="3:3" x14ac:dyDescent="0.25">
      <c r="C1568">
        <v>100</v>
      </c>
    </row>
    <row r="1569" spans="3:3" x14ac:dyDescent="0.25">
      <c r="C1569">
        <v>130</v>
      </c>
    </row>
    <row r="1570" spans="3:3" x14ac:dyDescent="0.25">
      <c r="C1570">
        <v>113.6</v>
      </c>
    </row>
    <row r="1571" spans="3:3" x14ac:dyDescent="0.25">
      <c r="C1571">
        <v>140</v>
      </c>
    </row>
    <row r="1572" spans="3:3" x14ac:dyDescent="0.25">
      <c r="C1572">
        <v>106</v>
      </c>
    </row>
    <row r="1573" spans="3:3" x14ac:dyDescent="0.25">
      <c r="C1573">
        <v>126.6</v>
      </c>
    </row>
    <row r="1574" spans="3:3" x14ac:dyDescent="0.25">
      <c r="C1574">
        <v>130.69999999999999</v>
      </c>
    </row>
    <row r="1575" spans="3:3" x14ac:dyDescent="0.25">
      <c r="C1575">
        <v>105.9</v>
      </c>
    </row>
    <row r="1576" spans="3:3" x14ac:dyDescent="0.25">
      <c r="C1576">
        <v>137</v>
      </c>
    </row>
    <row r="1577" spans="3:3" x14ac:dyDescent="0.25">
      <c r="C1577">
        <v>100</v>
      </c>
    </row>
    <row r="1578" spans="3:3" x14ac:dyDescent="0.25">
      <c r="C1578">
        <v>114.4</v>
      </c>
    </row>
    <row r="1579" spans="3:3" x14ac:dyDescent="0.25">
      <c r="C1579">
        <v>120</v>
      </c>
    </row>
    <row r="1580" spans="3:3" x14ac:dyDescent="0.25">
      <c r="C1580">
        <v>119</v>
      </c>
    </row>
    <row r="1581" spans="3:3" x14ac:dyDescent="0.25">
      <c r="C1581">
        <v>110</v>
      </c>
    </row>
    <row r="1582" spans="3:3" x14ac:dyDescent="0.25">
      <c r="C1582">
        <v>120</v>
      </c>
    </row>
    <row r="1583" spans="3:3" x14ac:dyDescent="0.25">
      <c r="C1583">
        <v>119.8</v>
      </c>
    </row>
    <row r="1584" spans="3:3" x14ac:dyDescent="0.25">
      <c r="C1584">
        <v>135.6</v>
      </c>
    </row>
    <row r="1585" spans="3:3" x14ac:dyDescent="0.25">
      <c r="C1585">
        <v>120.7</v>
      </c>
    </row>
    <row r="1586" spans="3:3" x14ac:dyDescent="0.25">
      <c r="C1586">
        <v>136.30000000000001</v>
      </c>
    </row>
    <row r="1587" spans="3:3" x14ac:dyDescent="0.25">
      <c r="C1587">
        <v>164.3</v>
      </c>
    </row>
    <row r="1588" spans="3:3" x14ac:dyDescent="0.25">
      <c r="C1588">
        <v>149.19999999999999</v>
      </c>
    </row>
    <row r="1589" spans="3:3" x14ac:dyDescent="0.25">
      <c r="C1589">
        <v>122.5</v>
      </c>
    </row>
    <row r="1590" spans="3:3" x14ac:dyDescent="0.25">
      <c r="C1590">
        <v>100</v>
      </c>
    </row>
    <row r="1591" spans="3:3" x14ac:dyDescent="0.25">
      <c r="C1591">
        <v>125</v>
      </c>
    </row>
    <row r="1592" spans="3:3" x14ac:dyDescent="0.25">
      <c r="C1592">
        <v>131</v>
      </c>
    </row>
    <row r="1593" spans="3:3" x14ac:dyDescent="0.25">
      <c r="C1593">
        <v>122</v>
      </c>
    </row>
    <row r="1594" spans="3:3" x14ac:dyDescent="0.25">
      <c r="C1594">
        <v>131.30000000000001</v>
      </c>
    </row>
    <row r="1595" spans="3:3" x14ac:dyDescent="0.25">
      <c r="C1595">
        <v>117</v>
      </c>
    </row>
    <row r="1596" spans="3:3" x14ac:dyDescent="0.25">
      <c r="C1596">
        <v>118</v>
      </c>
    </row>
    <row r="1597" spans="3:3" x14ac:dyDescent="0.25">
      <c r="C1597">
        <v>126</v>
      </c>
    </row>
    <row r="1598" spans="3:3" x14ac:dyDescent="0.25">
      <c r="C1598">
        <v>120</v>
      </c>
    </row>
    <row r="1599" spans="3:3" x14ac:dyDescent="0.25">
      <c r="C1599">
        <v>155.6</v>
      </c>
    </row>
    <row r="1600" spans="3:3" x14ac:dyDescent="0.25">
      <c r="C1600">
        <v>122.8</v>
      </c>
    </row>
    <row r="1601" spans="3:3" x14ac:dyDescent="0.25">
      <c r="C1601">
        <v>127.3</v>
      </c>
    </row>
    <row r="1602" spans="3:3" x14ac:dyDescent="0.25">
      <c r="C1602">
        <v>118.4</v>
      </c>
    </row>
    <row r="1603" spans="3:3" x14ac:dyDescent="0.25">
      <c r="C1603">
        <v>128.1</v>
      </c>
    </row>
    <row r="1604" spans="3:3" x14ac:dyDescent="0.25">
      <c r="C1604">
        <v>99</v>
      </c>
    </row>
    <row r="1605" spans="3:3" x14ac:dyDescent="0.25">
      <c r="C1605">
        <v>161.19999999999999</v>
      </c>
    </row>
    <row r="1606" spans="3:3" x14ac:dyDescent="0.25">
      <c r="C1606">
        <v>140.9</v>
      </c>
    </row>
    <row r="1607" spans="3:3" x14ac:dyDescent="0.25">
      <c r="C1607">
        <v>111.1</v>
      </c>
    </row>
    <row r="1608" spans="3:3" x14ac:dyDescent="0.25">
      <c r="C1608">
        <v>149.9</v>
      </c>
    </row>
    <row r="1609" spans="3:3" x14ac:dyDescent="0.25">
      <c r="C1609">
        <v>111.3</v>
      </c>
    </row>
    <row r="1610" spans="3:3" x14ac:dyDescent="0.25">
      <c r="C1610">
        <v>121.5</v>
      </c>
    </row>
    <row r="1611" spans="3:3" x14ac:dyDescent="0.25">
      <c r="C1611">
        <v>120</v>
      </c>
    </row>
    <row r="1612" spans="3:3" x14ac:dyDescent="0.25">
      <c r="C1612">
        <v>120</v>
      </c>
    </row>
    <row r="1613" spans="3:3" x14ac:dyDescent="0.25">
      <c r="C1613">
        <v>130</v>
      </c>
    </row>
    <row r="1614" spans="3:3" x14ac:dyDescent="0.25">
      <c r="C1614">
        <v>98.9</v>
      </c>
    </row>
    <row r="1615" spans="3:3" x14ac:dyDescent="0.25">
      <c r="C1615">
        <v>136.30000000000001</v>
      </c>
    </row>
    <row r="1616" spans="3:3" x14ac:dyDescent="0.25">
      <c r="C1616">
        <v>125.2</v>
      </c>
    </row>
    <row r="1617" spans="3:3" x14ac:dyDescent="0.25">
      <c r="C1617">
        <v>130</v>
      </c>
    </row>
    <row r="1618" spans="3:3" x14ac:dyDescent="0.25">
      <c r="C1618">
        <v>141.5</v>
      </c>
    </row>
    <row r="1619" spans="3:3" x14ac:dyDescent="0.25">
      <c r="C1619">
        <v>123.9</v>
      </c>
    </row>
    <row r="1620" spans="3:3" x14ac:dyDescent="0.25">
      <c r="C1620">
        <v>114.5</v>
      </c>
    </row>
    <row r="1621" spans="3:3" x14ac:dyDescent="0.25">
      <c r="C1621">
        <v>100</v>
      </c>
    </row>
    <row r="1622" spans="3:3" x14ac:dyDescent="0.25">
      <c r="C1622">
        <v>110.5</v>
      </c>
    </row>
    <row r="1623" spans="3:3" x14ac:dyDescent="0.25">
      <c r="C1623">
        <v>101</v>
      </c>
    </row>
    <row r="1624" spans="3:3" x14ac:dyDescent="0.25">
      <c r="C1624">
        <v>121</v>
      </c>
    </row>
    <row r="1625" spans="3:3" x14ac:dyDescent="0.25">
      <c r="C1625">
        <v>95</v>
      </c>
    </row>
    <row r="1626" spans="3:3" x14ac:dyDescent="0.25">
      <c r="C1626">
        <v>126.9</v>
      </c>
    </row>
    <row r="1627" spans="3:3" x14ac:dyDescent="0.25">
      <c r="C1627">
        <v>116.3</v>
      </c>
    </row>
    <row r="1628" spans="3:3" x14ac:dyDescent="0.25">
      <c r="C1628">
        <v>120</v>
      </c>
    </row>
    <row r="1629" spans="3:3" x14ac:dyDescent="0.25">
      <c r="C1629">
        <v>123.6</v>
      </c>
    </row>
    <row r="1630" spans="3:3" x14ac:dyDescent="0.25">
      <c r="C1630">
        <v>150</v>
      </c>
    </row>
    <row r="1631" spans="3:3" x14ac:dyDescent="0.25">
      <c r="C1631">
        <v>120</v>
      </c>
    </row>
    <row r="1632" spans="3:3" x14ac:dyDescent="0.25">
      <c r="C1632">
        <v>111.3</v>
      </c>
    </row>
    <row r="1633" spans="3:3" x14ac:dyDescent="0.25">
      <c r="C1633">
        <v>150</v>
      </c>
    </row>
    <row r="1634" spans="3:3" x14ac:dyDescent="0.25">
      <c r="C1634">
        <v>123.2</v>
      </c>
    </row>
    <row r="1635" spans="3:3" x14ac:dyDescent="0.25">
      <c r="C1635">
        <v>130</v>
      </c>
    </row>
    <row r="1636" spans="3:3" x14ac:dyDescent="0.25">
      <c r="C1636">
        <v>137.9</v>
      </c>
    </row>
    <row r="1637" spans="3:3" x14ac:dyDescent="0.25">
      <c r="C1637">
        <v>100</v>
      </c>
    </row>
    <row r="1638" spans="3:3" x14ac:dyDescent="0.25">
      <c r="C1638">
        <v>120</v>
      </c>
    </row>
    <row r="1639" spans="3:3" x14ac:dyDescent="0.25">
      <c r="C1639">
        <v>131</v>
      </c>
    </row>
    <row r="1640" spans="3:3" x14ac:dyDescent="0.25">
      <c r="C1640">
        <v>133.80000000000001</v>
      </c>
    </row>
    <row r="1641" spans="3:3" x14ac:dyDescent="0.25">
      <c r="C1641">
        <v>100</v>
      </c>
    </row>
    <row r="1642" spans="3:3" x14ac:dyDescent="0.25">
      <c r="C1642">
        <v>150</v>
      </c>
    </row>
    <row r="1643" spans="3:3" x14ac:dyDescent="0.25">
      <c r="C1643">
        <v>126.4</v>
      </c>
    </row>
    <row r="1644" spans="3:3" x14ac:dyDescent="0.25">
      <c r="C1644">
        <v>154</v>
      </c>
    </row>
    <row r="1645" spans="3:3" x14ac:dyDescent="0.25">
      <c r="C1645">
        <v>114.9</v>
      </c>
    </row>
    <row r="1646" spans="3:3" x14ac:dyDescent="0.25">
      <c r="C1646">
        <v>110</v>
      </c>
    </row>
    <row r="1647" spans="3:3" x14ac:dyDescent="0.25">
      <c r="C1647">
        <v>149.80000000000001</v>
      </c>
    </row>
    <row r="1648" spans="3:3" x14ac:dyDescent="0.25">
      <c r="C1648">
        <v>117.9</v>
      </c>
    </row>
    <row r="1649" spans="3:3" x14ac:dyDescent="0.25">
      <c r="C1649">
        <v>165.8</v>
      </c>
    </row>
    <row r="1650" spans="3:3" x14ac:dyDescent="0.25">
      <c r="C1650">
        <v>127.6</v>
      </c>
    </row>
    <row r="1651" spans="3:3" x14ac:dyDescent="0.25">
      <c r="C1651">
        <v>123.8</v>
      </c>
    </row>
    <row r="1652" spans="3:3" x14ac:dyDescent="0.25">
      <c r="C1652">
        <v>126.1</v>
      </c>
    </row>
    <row r="1653" spans="3:3" x14ac:dyDescent="0.25">
      <c r="C1653">
        <v>119.7</v>
      </c>
    </row>
    <row r="1654" spans="3:3" x14ac:dyDescent="0.25">
      <c r="C1654">
        <v>121.6</v>
      </c>
    </row>
    <row r="1655" spans="3:3" x14ac:dyDescent="0.25">
      <c r="C1655">
        <v>100</v>
      </c>
    </row>
    <row r="1656" spans="3:3" x14ac:dyDescent="0.25">
      <c r="C1656">
        <v>127.6</v>
      </c>
    </row>
    <row r="1657" spans="3:3" x14ac:dyDescent="0.25">
      <c r="C1657">
        <v>132.5</v>
      </c>
    </row>
    <row r="1658" spans="3:3" x14ac:dyDescent="0.25">
      <c r="C1658">
        <v>124.3</v>
      </c>
    </row>
    <row r="1659" spans="3:3" x14ac:dyDescent="0.25">
      <c r="C1659">
        <v>131</v>
      </c>
    </row>
    <row r="1660" spans="3:3" x14ac:dyDescent="0.25">
      <c r="C1660">
        <v>120</v>
      </c>
    </row>
    <row r="1661" spans="3:3" x14ac:dyDescent="0.25">
      <c r="C1661">
        <v>113.3</v>
      </c>
    </row>
    <row r="1662" spans="3:3" x14ac:dyDescent="0.25">
      <c r="C1662">
        <v>121.9</v>
      </c>
    </row>
    <row r="1663" spans="3:3" x14ac:dyDescent="0.25">
      <c r="C1663">
        <v>118.3</v>
      </c>
    </row>
    <row r="1664" spans="3:3" x14ac:dyDescent="0.25">
      <c r="C1664">
        <v>118.8</v>
      </c>
    </row>
    <row r="1665" spans="3:3" x14ac:dyDescent="0.25">
      <c r="C1665">
        <v>129</v>
      </c>
    </row>
    <row r="1666" spans="3:3" x14ac:dyDescent="0.25">
      <c r="C1666">
        <v>143.30000000000001</v>
      </c>
    </row>
    <row r="1667" spans="3:3" x14ac:dyDescent="0.25">
      <c r="C1667">
        <v>152.5</v>
      </c>
    </row>
    <row r="1668" spans="3:3" x14ac:dyDescent="0.25">
      <c r="C1668">
        <v>155.69999999999999</v>
      </c>
    </row>
    <row r="1669" spans="3:3" x14ac:dyDescent="0.25">
      <c r="C1669">
        <v>153.9</v>
      </c>
    </row>
    <row r="1670" spans="3:3" x14ac:dyDescent="0.25">
      <c r="C1670">
        <v>137.80000000000001</v>
      </c>
    </row>
    <row r="1671" spans="3:3" x14ac:dyDescent="0.25">
      <c r="C1671">
        <v>143.30000000000001</v>
      </c>
    </row>
    <row r="1672" spans="3:3" x14ac:dyDescent="0.25">
      <c r="C1672">
        <v>123.2</v>
      </c>
    </row>
    <row r="1673" spans="3:3" x14ac:dyDescent="0.25">
      <c r="C1673">
        <v>138.1</v>
      </c>
    </row>
    <row r="1674" spans="3:3" x14ac:dyDescent="0.25">
      <c r="C1674">
        <v>140.5</v>
      </c>
    </row>
    <row r="1675" spans="3:3" x14ac:dyDescent="0.25">
      <c r="C1675">
        <v>130</v>
      </c>
    </row>
    <row r="1676" spans="3:3" x14ac:dyDescent="0.25">
      <c r="C1676">
        <v>104.8</v>
      </c>
    </row>
    <row r="1677" spans="3:3" x14ac:dyDescent="0.25">
      <c r="C1677">
        <v>132.5</v>
      </c>
    </row>
    <row r="1678" spans="3:3" x14ac:dyDescent="0.25">
      <c r="C1678">
        <v>127.7</v>
      </c>
    </row>
    <row r="1679" spans="3:3" x14ac:dyDescent="0.25">
      <c r="C1679">
        <v>136.5</v>
      </c>
    </row>
    <row r="1680" spans="3:3" x14ac:dyDescent="0.25">
      <c r="C1680">
        <v>130</v>
      </c>
    </row>
    <row r="1681" spans="3:3" x14ac:dyDescent="0.25">
      <c r="C1681">
        <v>190</v>
      </c>
    </row>
    <row r="1682" spans="3:3" x14ac:dyDescent="0.25">
      <c r="C1682">
        <v>128.5</v>
      </c>
    </row>
    <row r="1683" spans="3:3" x14ac:dyDescent="0.25">
      <c r="C1683">
        <v>126.6</v>
      </c>
    </row>
    <row r="1684" spans="3:3" x14ac:dyDescent="0.25">
      <c r="C1684">
        <v>131.6</v>
      </c>
    </row>
    <row r="1685" spans="3:3" x14ac:dyDescent="0.25">
      <c r="C1685">
        <v>119</v>
      </c>
    </row>
    <row r="1686" spans="3:3" x14ac:dyDescent="0.25">
      <c r="C1686">
        <v>127.6</v>
      </c>
    </row>
    <row r="1687" spans="3:3" x14ac:dyDescent="0.25">
      <c r="C1687">
        <v>100</v>
      </c>
    </row>
    <row r="1688" spans="3:3" x14ac:dyDescent="0.25">
      <c r="C1688">
        <v>124.5</v>
      </c>
    </row>
    <row r="1689" spans="3:3" x14ac:dyDescent="0.25">
      <c r="C1689">
        <v>109.3</v>
      </c>
    </row>
    <row r="1690" spans="3:3" x14ac:dyDescent="0.25">
      <c r="C1690">
        <v>117.7</v>
      </c>
    </row>
    <row r="1691" spans="3:3" x14ac:dyDescent="0.25">
      <c r="C1691">
        <v>124.7</v>
      </c>
    </row>
    <row r="1692" spans="3:3" x14ac:dyDescent="0.25">
      <c r="C1692">
        <v>124.5</v>
      </c>
    </row>
    <row r="1693" spans="3:3" x14ac:dyDescent="0.25">
      <c r="C1693">
        <v>140.80000000000001</v>
      </c>
    </row>
    <row r="1694" spans="3:3" x14ac:dyDescent="0.25">
      <c r="C1694">
        <v>111.9</v>
      </c>
    </row>
    <row r="1695" spans="3:3" x14ac:dyDescent="0.25">
      <c r="C1695">
        <v>140</v>
      </c>
    </row>
    <row r="1696" spans="3:3" x14ac:dyDescent="0.25">
      <c r="C1696">
        <v>121.2</v>
      </c>
    </row>
    <row r="1697" spans="3:3" x14ac:dyDescent="0.25">
      <c r="C1697">
        <v>123.8</v>
      </c>
    </row>
    <row r="1698" spans="3:3" x14ac:dyDescent="0.25">
      <c r="C1698">
        <v>134</v>
      </c>
    </row>
    <row r="1699" spans="3:3" x14ac:dyDescent="0.25">
      <c r="C1699">
        <v>130.80000000000001</v>
      </c>
    </row>
    <row r="1700" spans="3:3" x14ac:dyDescent="0.25">
      <c r="C1700">
        <v>130.19999999999999</v>
      </c>
    </row>
    <row r="1701" spans="3:3" x14ac:dyDescent="0.25">
      <c r="C1701">
        <v>123.3</v>
      </c>
    </row>
    <row r="1702" spans="3:3" x14ac:dyDescent="0.25">
      <c r="C1702">
        <v>147.6</v>
      </c>
    </row>
    <row r="1703" spans="3:3" x14ac:dyDescent="0.25">
      <c r="C1703">
        <v>113.4</v>
      </c>
    </row>
    <row r="1704" spans="3:3" x14ac:dyDescent="0.25">
      <c r="C1704">
        <v>133.69999999999999</v>
      </c>
    </row>
    <row r="1705" spans="3:3" x14ac:dyDescent="0.25">
      <c r="C1705">
        <v>128.19999999999999</v>
      </c>
    </row>
    <row r="1706" spans="3:3" x14ac:dyDescent="0.25">
      <c r="C1706">
        <v>161</v>
      </c>
    </row>
    <row r="1707" spans="3:3" x14ac:dyDescent="0.25">
      <c r="C1707">
        <v>130</v>
      </c>
    </row>
    <row r="1708" spans="3:3" x14ac:dyDescent="0.25">
      <c r="C1708">
        <v>156.30000000000001</v>
      </c>
    </row>
    <row r="1709" spans="3:3" x14ac:dyDescent="0.25">
      <c r="C1709">
        <v>129.30000000000001</v>
      </c>
    </row>
    <row r="1710" spans="3:3" x14ac:dyDescent="0.25">
      <c r="C1710">
        <v>129.30000000000001</v>
      </c>
    </row>
    <row r="1711" spans="3:3" x14ac:dyDescent="0.25">
      <c r="C1711">
        <v>136.30000000000001</v>
      </c>
    </row>
    <row r="1712" spans="3:3" x14ac:dyDescent="0.25">
      <c r="C1712">
        <v>140</v>
      </c>
    </row>
    <row r="1713" spans="3:3" x14ac:dyDescent="0.25">
      <c r="C1713">
        <v>135.9</v>
      </c>
    </row>
    <row r="1714" spans="3:3" x14ac:dyDescent="0.25">
      <c r="C1714">
        <v>139.69999999999999</v>
      </c>
    </row>
    <row r="1715" spans="3:3" x14ac:dyDescent="0.25">
      <c r="C1715">
        <v>117</v>
      </c>
    </row>
    <row r="1716" spans="3:3" x14ac:dyDescent="0.25">
      <c r="C1716">
        <v>105</v>
      </c>
    </row>
    <row r="1717" spans="3:3" x14ac:dyDescent="0.25">
      <c r="C1717">
        <v>130.5</v>
      </c>
    </row>
    <row r="1718" spans="3:3" x14ac:dyDescent="0.25">
      <c r="C1718">
        <v>130</v>
      </c>
    </row>
    <row r="1719" spans="3:3" x14ac:dyDescent="0.25">
      <c r="C1719">
        <v>131.5</v>
      </c>
    </row>
    <row r="1720" spans="3:3" x14ac:dyDescent="0.25">
      <c r="C1720">
        <v>100</v>
      </c>
    </row>
    <row r="1721" spans="3:3" x14ac:dyDescent="0.25">
      <c r="C1721">
        <v>140</v>
      </c>
    </row>
    <row r="1722" spans="3:3" x14ac:dyDescent="0.25">
      <c r="C1722">
        <v>130.19999999999999</v>
      </c>
    </row>
    <row r="1723" spans="3:3" x14ac:dyDescent="0.25">
      <c r="C1723">
        <v>133.5</v>
      </c>
    </row>
    <row r="1724" spans="3:3" x14ac:dyDescent="0.25">
      <c r="C1724">
        <v>133.19999999999999</v>
      </c>
    </row>
    <row r="1725" spans="3:3" x14ac:dyDescent="0.25">
      <c r="C1725">
        <v>130</v>
      </c>
    </row>
    <row r="1726" spans="3:3" x14ac:dyDescent="0.25">
      <c r="C1726">
        <v>129</v>
      </c>
    </row>
    <row r="1727" spans="3:3" x14ac:dyDescent="0.25">
      <c r="C1727">
        <v>100</v>
      </c>
    </row>
    <row r="1728" spans="3:3" x14ac:dyDescent="0.25">
      <c r="C1728">
        <v>116.5</v>
      </c>
    </row>
    <row r="1729" spans="3:3" x14ac:dyDescent="0.25">
      <c r="C1729">
        <v>124.2</v>
      </c>
    </row>
    <row r="1730" spans="3:3" x14ac:dyDescent="0.25">
      <c r="C1730">
        <v>138.80000000000001</v>
      </c>
    </row>
    <row r="1731" spans="3:3" x14ac:dyDescent="0.25">
      <c r="C1731">
        <v>126.4</v>
      </c>
    </row>
    <row r="1732" spans="3:3" x14ac:dyDescent="0.25">
      <c r="C1732">
        <v>151.9</v>
      </c>
    </row>
    <row r="1733" spans="3:3" x14ac:dyDescent="0.25">
      <c r="C1733">
        <v>120</v>
      </c>
    </row>
    <row r="1734" spans="3:3" x14ac:dyDescent="0.25">
      <c r="C1734">
        <v>131.9</v>
      </c>
    </row>
    <row r="1735" spans="3:3" x14ac:dyDescent="0.25">
      <c r="C1735">
        <v>130</v>
      </c>
    </row>
    <row r="1736" spans="3:3" x14ac:dyDescent="0.25">
      <c r="C1736">
        <v>131.69999999999999</v>
      </c>
    </row>
    <row r="1737" spans="3:3" x14ac:dyDescent="0.25">
      <c r="C1737">
        <v>132.5</v>
      </c>
    </row>
    <row r="1738" spans="3:3" x14ac:dyDescent="0.25">
      <c r="C1738">
        <v>116.5</v>
      </c>
    </row>
    <row r="1739" spans="3:3" x14ac:dyDescent="0.25">
      <c r="C1739">
        <v>133.9</v>
      </c>
    </row>
    <row r="1740" spans="3:3" x14ac:dyDescent="0.25">
      <c r="C1740">
        <v>145.4</v>
      </c>
    </row>
    <row r="1741" spans="3:3" x14ac:dyDescent="0.25">
      <c r="C1741">
        <v>172</v>
      </c>
    </row>
    <row r="1742" spans="3:3" x14ac:dyDescent="0.25">
      <c r="C1742">
        <v>111</v>
      </c>
    </row>
    <row r="1743" spans="3:3" x14ac:dyDescent="0.25">
      <c r="C1743">
        <v>120</v>
      </c>
    </row>
    <row r="1744" spans="3:3" x14ac:dyDescent="0.25">
      <c r="C1744">
        <v>129.80000000000001</v>
      </c>
    </row>
    <row r="1745" spans="3:3" x14ac:dyDescent="0.25">
      <c r="C1745">
        <v>118.1</v>
      </c>
    </row>
    <row r="1746" spans="3:3" x14ac:dyDescent="0.25">
      <c r="C1746">
        <v>130</v>
      </c>
    </row>
    <row r="1747" spans="3:3" x14ac:dyDescent="0.25">
      <c r="C1747">
        <v>126.3</v>
      </c>
    </row>
    <row r="1748" spans="3:3" x14ac:dyDescent="0.25">
      <c r="C1748">
        <v>137.80000000000001</v>
      </c>
    </row>
    <row r="1749" spans="3:3" x14ac:dyDescent="0.25">
      <c r="C1749">
        <v>116.1</v>
      </c>
    </row>
    <row r="1750" spans="3:3" x14ac:dyDescent="0.25">
      <c r="C1750">
        <v>115.4</v>
      </c>
    </row>
    <row r="1751" spans="3:3" x14ac:dyDescent="0.25">
      <c r="C1751">
        <v>110</v>
      </c>
    </row>
    <row r="1752" spans="3:3" x14ac:dyDescent="0.25">
      <c r="C1752">
        <v>97.4</v>
      </c>
    </row>
    <row r="1753" spans="3:3" x14ac:dyDescent="0.25">
      <c r="C1753">
        <v>130</v>
      </c>
    </row>
    <row r="1754" spans="3:3" x14ac:dyDescent="0.25">
      <c r="C1754">
        <v>156</v>
      </c>
    </row>
    <row r="1755" spans="3:3" x14ac:dyDescent="0.25">
      <c r="C1755">
        <v>126.1</v>
      </c>
    </row>
    <row r="1756" spans="3:3" x14ac:dyDescent="0.25">
      <c r="C1756">
        <v>120</v>
      </c>
    </row>
    <row r="1757" spans="3:3" x14ac:dyDescent="0.25">
      <c r="C1757">
        <v>105.2</v>
      </c>
    </row>
    <row r="1758" spans="3:3" x14ac:dyDescent="0.25">
      <c r="C1758">
        <v>120</v>
      </c>
    </row>
    <row r="1759" spans="3:3" x14ac:dyDescent="0.25">
      <c r="C1759">
        <v>137.80000000000001</v>
      </c>
    </row>
    <row r="1760" spans="3:3" x14ac:dyDescent="0.25">
      <c r="C1760">
        <v>134.19999999999999</v>
      </c>
    </row>
    <row r="1761" spans="3:3" x14ac:dyDescent="0.25">
      <c r="C1761">
        <v>150</v>
      </c>
    </row>
    <row r="1762" spans="3:3" x14ac:dyDescent="0.25">
      <c r="C1762">
        <v>116</v>
      </c>
    </row>
    <row r="1763" spans="3:3" x14ac:dyDescent="0.25">
      <c r="C1763">
        <v>143.4</v>
      </c>
    </row>
    <row r="1764" spans="3:3" x14ac:dyDescent="0.25">
      <c r="C1764">
        <v>143.6</v>
      </c>
    </row>
    <row r="1765" spans="3:3" x14ac:dyDescent="0.25">
      <c r="C1765">
        <v>150</v>
      </c>
    </row>
    <row r="1766" spans="3:3" x14ac:dyDescent="0.25">
      <c r="C1766">
        <v>118</v>
      </c>
    </row>
    <row r="1767" spans="3:3" x14ac:dyDescent="0.25">
      <c r="C1767">
        <v>109.3</v>
      </c>
    </row>
    <row r="1768" spans="3:3" x14ac:dyDescent="0.25">
      <c r="C1768">
        <v>119.3</v>
      </c>
    </row>
    <row r="1769" spans="3:3" x14ac:dyDescent="0.25">
      <c r="C1769">
        <v>146.30000000000001</v>
      </c>
    </row>
    <row r="1770" spans="3:3" x14ac:dyDescent="0.25">
      <c r="C1770">
        <v>161.5</v>
      </c>
    </row>
    <row r="1771" spans="3:3" x14ac:dyDescent="0.25">
      <c r="C1771">
        <v>140</v>
      </c>
    </row>
    <row r="1772" spans="3:3" x14ac:dyDescent="0.25">
      <c r="C1772">
        <v>142.19999999999999</v>
      </c>
    </row>
    <row r="1773" spans="3:3" x14ac:dyDescent="0.25">
      <c r="C1773">
        <v>129.19999999999999</v>
      </c>
    </row>
    <row r="1774" spans="3:3" x14ac:dyDescent="0.25">
      <c r="C1774">
        <v>100</v>
      </c>
    </row>
    <row r="1775" spans="3:3" x14ac:dyDescent="0.25">
      <c r="C1775">
        <v>170</v>
      </c>
    </row>
    <row r="1776" spans="3:3" x14ac:dyDescent="0.25">
      <c r="C1776">
        <v>140</v>
      </c>
    </row>
    <row r="1777" spans="3:3" x14ac:dyDescent="0.25">
      <c r="C1777">
        <v>115.2</v>
      </c>
    </row>
    <row r="1778" spans="3:3" x14ac:dyDescent="0.25">
      <c r="C1778">
        <v>121.4</v>
      </c>
    </row>
    <row r="1779" spans="3:3" x14ac:dyDescent="0.25">
      <c r="C1779">
        <v>134.80000000000001</v>
      </c>
    </row>
    <row r="1780" spans="3:3" x14ac:dyDescent="0.25">
      <c r="C1780">
        <v>136.9</v>
      </c>
    </row>
    <row r="1781" spans="3:3" x14ac:dyDescent="0.25">
      <c r="C1781">
        <v>140</v>
      </c>
    </row>
    <row r="1782" spans="3:3" x14ac:dyDescent="0.25">
      <c r="C1782">
        <v>112.2</v>
      </c>
    </row>
    <row r="1783" spans="3:3" x14ac:dyDescent="0.25">
      <c r="C1783">
        <v>148.69999999999999</v>
      </c>
    </row>
    <row r="1784" spans="3:3" x14ac:dyDescent="0.25">
      <c r="C1784">
        <v>133</v>
      </c>
    </row>
    <row r="1785" spans="3:3" x14ac:dyDescent="0.25">
      <c r="C1785">
        <v>150</v>
      </c>
    </row>
    <row r="1786" spans="3:3" x14ac:dyDescent="0.25">
      <c r="C1786">
        <v>98</v>
      </c>
    </row>
    <row r="1787" spans="3:3" x14ac:dyDescent="0.25">
      <c r="C1787">
        <v>122.4</v>
      </c>
    </row>
    <row r="1788" spans="3:3" x14ac:dyDescent="0.25">
      <c r="C1788">
        <v>139</v>
      </c>
    </row>
    <row r="1789" spans="3:3" x14ac:dyDescent="0.25">
      <c r="C1789">
        <v>112</v>
      </c>
    </row>
    <row r="1790" spans="3:3" x14ac:dyDescent="0.25">
      <c r="C1790">
        <v>143.80000000000001</v>
      </c>
    </row>
    <row r="1791" spans="3:3" x14ac:dyDescent="0.25">
      <c r="C1791">
        <v>116.1</v>
      </c>
    </row>
    <row r="1792" spans="3:3" x14ac:dyDescent="0.25">
      <c r="C1792">
        <v>138</v>
      </c>
    </row>
    <row r="1793" spans="3:3" x14ac:dyDescent="0.25">
      <c r="C1793">
        <v>110</v>
      </c>
    </row>
    <row r="1794" spans="3:3" x14ac:dyDescent="0.25">
      <c r="C1794">
        <v>103.5</v>
      </c>
    </row>
    <row r="1795" spans="3:3" x14ac:dyDescent="0.25">
      <c r="C1795">
        <v>140</v>
      </c>
    </row>
    <row r="1796" spans="3:3" x14ac:dyDescent="0.25">
      <c r="C1796">
        <v>108.7</v>
      </c>
    </row>
    <row r="1797" spans="3:3" x14ac:dyDescent="0.25">
      <c r="C1797">
        <v>115.9</v>
      </c>
    </row>
    <row r="1798" spans="3:3" x14ac:dyDescent="0.25">
      <c r="C1798">
        <v>127.3</v>
      </c>
    </row>
    <row r="1799" spans="3:3" x14ac:dyDescent="0.25">
      <c r="C1799">
        <v>138.69999999999999</v>
      </c>
    </row>
    <row r="1800" spans="3:3" x14ac:dyDescent="0.25">
      <c r="C1800">
        <v>135.80000000000001</v>
      </c>
    </row>
    <row r="1801" spans="3:3" x14ac:dyDescent="0.25">
      <c r="C1801">
        <v>134.6</v>
      </c>
    </row>
    <row r="1802" spans="3:3" x14ac:dyDescent="0.25">
      <c r="C1802">
        <v>118.4</v>
      </c>
    </row>
    <row r="1803" spans="3:3" x14ac:dyDescent="0.25">
      <c r="C1803">
        <v>132.80000000000001</v>
      </c>
    </row>
    <row r="1804" spans="3:3" x14ac:dyDescent="0.25">
      <c r="C1804">
        <v>155.5</v>
      </c>
    </row>
    <row r="1805" spans="3:3" x14ac:dyDescent="0.25">
      <c r="C1805">
        <v>132</v>
      </c>
    </row>
    <row r="1806" spans="3:3" x14ac:dyDescent="0.25">
      <c r="C1806">
        <v>110</v>
      </c>
    </row>
    <row r="1807" spans="3:3" x14ac:dyDescent="0.25">
      <c r="C1807">
        <v>127.3</v>
      </c>
    </row>
    <row r="1808" spans="3:3" x14ac:dyDescent="0.25">
      <c r="C1808">
        <v>126</v>
      </c>
    </row>
    <row r="1809" spans="3:3" x14ac:dyDescent="0.25">
      <c r="C1809">
        <v>130</v>
      </c>
    </row>
    <row r="1810" spans="3:3" x14ac:dyDescent="0.25">
      <c r="C1810">
        <v>118.8</v>
      </c>
    </row>
    <row r="1811" spans="3:3" x14ac:dyDescent="0.25">
      <c r="C1811">
        <v>127.6</v>
      </c>
    </row>
    <row r="1812" spans="3:3" x14ac:dyDescent="0.25">
      <c r="C1812">
        <v>112.1</v>
      </c>
    </row>
    <row r="1813" spans="3:3" x14ac:dyDescent="0.25">
      <c r="C1813">
        <v>130</v>
      </c>
    </row>
    <row r="1814" spans="3:3" x14ac:dyDescent="0.25">
      <c r="C1814">
        <v>111.1</v>
      </c>
    </row>
    <row r="1815" spans="3:3" x14ac:dyDescent="0.25">
      <c r="C1815">
        <v>121.4</v>
      </c>
    </row>
    <row r="1816" spans="3:3" x14ac:dyDescent="0.25">
      <c r="C1816">
        <v>126.8</v>
      </c>
    </row>
    <row r="1817" spans="3:3" x14ac:dyDescent="0.25">
      <c r="C1817">
        <v>120.6</v>
      </c>
    </row>
    <row r="1818" spans="3:3" x14ac:dyDescent="0.25">
      <c r="C1818">
        <v>126.5</v>
      </c>
    </row>
    <row r="1819" spans="3:3" x14ac:dyDescent="0.25">
      <c r="C1819">
        <v>120.2</v>
      </c>
    </row>
    <row r="1820" spans="3:3" x14ac:dyDescent="0.25">
      <c r="C1820">
        <v>120</v>
      </c>
    </row>
    <row r="1821" spans="3:3" x14ac:dyDescent="0.25">
      <c r="C1821">
        <v>137.5</v>
      </c>
    </row>
    <row r="1822" spans="3:3" x14ac:dyDescent="0.25">
      <c r="C1822">
        <v>127.9</v>
      </c>
    </row>
    <row r="1823" spans="3:3" x14ac:dyDescent="0.25">
      <c r="C1823">
        <v>140</v>
      </c>
    </row>
    <row r="1824" spans="3:3" x14ac:dyDescent="0.25">
      <c r="C1824">
        <v>131.80000000000001</v>
      </c>
    </row>
    <row r="1825" spans="3:3" x14ac:dyDescent="0.25">
      <c r="C1825">
        <v>129</v>
      </c>
    </row>
    <row r="1826" spans="3:3" x14ac:dyDescent="0.25">
      <c r="C1826">
        <v>115.8</v>
      </c>
    </row>
    <row r="1827" spans="3:3" x14ac:dyDescent="0.25">
      <c r="C1827">
        <v>126.4</v>
      </c>
    </row>
    <row r="1828" spans="3:3" x14ac:dyDescent="0.25">
      <c r="C1828">
        <v>130</v>
      </c>
    </row>
    <row r="1829" spans="3:3" x14ac:dyDescent="0.25">
      <c r="C1829">
        <v>114.8</v>
      </c>
    </row>
    <row r="1830" spans="3:3" x14ac:dyDescent="0.25">
      <c r="C1830">
        <v>138.6</v>
      </c>
    </row>
    <row r="1831" spans="3:3" x14ac:dyDescent="0.25">
      <c r="C1831">
        <v>112.9</v>
      </c>
    </row>
    <row r="1832" spans="3:3" x14ac:dyDescent="0.25">
      <c r="C1832">
        <v>111.6</v>
      </c>
    </row>
    <row r="1833" spans="3:3" x14ac:dyDescent="0.25">
      <c r="C1833">
        <v>152</v>
      </c>
    </row>
    <row r="1834" spans="3:3" x14ac:dyDescent="0.25">
      <c r="C1834">
        <v>132.6</v>
      </c>
    </row>
    <row r="1835" spans="3:3" x14ac:dyDescent="0.25">
      <c r="C1835">
        <v>118.4</v>
      </c>
    </row>
    <row r="1836" spans="3:3" x14ac:dyDescent="0.25">
      <c r="C1836">
        <v>120</v>
      </c>
    </row>
    <row r="1837" spans="3:3" x14ac:dyDescent="0.25">
      <c r="C1837">
        <v>122.1</v>
      </c>
    </row>
    <row r="1838" spans="3:3" x14ac:dyDescent="0.25">
      <c r="C1838">
        <v>142.80000000000001</v>
      </c>
    </row>
    <row r="1839" spans="3:3" x14ac:dyDescent="0.25">
      <c r="C1839">
        <v>124.8</v>
      </c>
    </row>
    <row r="1840" spans="3:3" x14ac:dyDescent="0.25">
      <c r="C1840">
        <v>126.3</v>
      </c>
    </row>
    <row r="1841" spans="3:3" x14ac:dyDescent="0.25">
      <c r="C1841">
        <v>119</v>
      </c>
    </row>
    <row r="1842" spans="3:3" x14ac:dyDescent="0.25">
      <c r="C1842">
        <v>124.9</v>
      </c>
    </row>
    <row r="1843" spans="3:3" x14ac:dyDescent="0.25">
      <c r="C1843">
        <v>118</v>
      </c>
    </row>
    <row r="1844" spans="3:3" x14ac:dyDescent="0.25">
      <c r="C1844">
        <v>100</v>
      </c>
    </row>
    <row r="1845" spans="3:3" x14ac:dyDescent="0.25">
      <c r="C1845">
        <v>109</v>
      </c>
    </row>
    <row r="1846" spans="3:3" x14ac:dyDescent="0.25">
      <c r="C1846">
        <v>130.80000000000001</v>
      </c>
    </row>
    <row r="1847" spans="3:3" x14ac:dyDescent="0.25">
      <c r="C1847">
        <v>110</v>
      </c>
    </row>
    <row r="1848" spans="3:3" x14ac:dyDescent="0.25">
      <c r="C1848">
        <v>151</v>
      </c>
    </row>
    <row r="1849" spans="3:3" x14ac:dyDescent="0.25">
      <c r="C1849">
        <v>131</v>
      </c>
    </row>
    <row r="1850" spans="3:3" x14ac:dyDescent="0.25">
      <c r="C1850">
        <v>155.19999999999999</v>
      </c>
    </row>
    <row r="1851" spans="3:3" x14ac:dyDescent="0.25">
      <c r="C1851">
        <v>121</v>
      </c>
    </row>
    <row r="1852" spans="3:3" x14ac:dyDescent="0.25">
      <c r="C1852">
        <v>119.7</v>
      </c>
    </row>
    <row r="1853" spans="3:3" x14ac:dyDescent="0.25">
      <c r="C1853">
        <v>131</v>
      </c>
    </row>
    <row r="1854" spans="3:3" x14ac:dyDescent="0.25">
      <c r="C1854">
        <v>116.9</v>
      </c>
    </row>
    <row r="1855" spans="3:3" x14ac:dyDescent="0.25">
      <c r="C1855">
        <v>130</v>
      </c>
    </row>
    <row r="1856" spans="3:3" x14ac:dyDescent="0.25">
      <c r="C1856">
        <v>137.80000000000001</v>
      </c>
    </row>
    <row r="1857" spans="3:3" x14ac:dyDescent="0.25">
      <c r="C1857">
        <v>122.1</v>
      </c>
    </row>
    <row r="1858" spans="3:3" x14ac:dyDescent="0.25">
      <c r="C1858">
        <v>120</v>
      </c>
    </row>
    <row r="1859" spans="3:3" x14ac:dyDescent="0.25">
      <c r="C1859">
        <v>133</v>
      </c>
    </row>
    <row r="1860" spans="3:3" x14ac:dyDescent="0.25">
      <c r="C1860">
        <v>115.2</v>
      </c>
    </row>
    <row r="1861" spans="3:3" x14ac:dyDescent="0.25">
      <c r="C1861">
        <v>160</v>
      </c>
    </row>
    <row r="1862" spans="3:3" x14ac:dyDescent="0.25">
      <c r="C1862">
        <v>106.3</v>
      </c>
    </row>
    <row r="1863" spans="3:3" x14ac:dyDescent="0.25">
      <c r="C1863">
        <v>103</v>
      </c>
    </row>
    <row r="1864" spans="3:3" x14ac:dyDescent="0.25">
      <c r="C1864">
        <v>136</v>
      </c>
    </row>
    <row r="1865" spans="3:3" x14ac:dyDescent="0.25">
      <c r="C1865">
        <v>146.5</v>
      </c>
    </row>
    <row r="1866" spans="3:3" x14ac:dyDescent="0.25">
      <c r="C1866">
        <v>131.4</v>
      </c>
    </row>
    <row r="1867" spans="3:3" x14ac:dyDescent="0.25">
      <c r="C1867">
        <v>130</v>
      </c>
    </row>
    <row r="1868" spans="3:3" x14ac:dyDescent="0.25">
      <c r="C1868">
        <v>137</v>
      </c>
    </row>
    <row r="1869" spans="3:3" x14ac:dyDescent="0.25">
      <c r="C1869">
        <v>125.9</v>
      </c>
    </row>
    <row r="1870" spans="3:3" x14ac:dyDescent="0.25">
      <c r="C1870">
        <v>111.9</v>
      </c>
    </row>
    <row r="1871" spans="3:3" x14ac:dyDescent="0.25">
      <c r="C1871">
        <v>131.19999999999999</v>
      </c>
    </row>
    <row r="1872" spans="3:3" x14ac:dyDescent="0.25">
      <c r="C1872">
        <v>131.19999999999999</v>
      </c>
    </row>
    <row r="1873" spans="3:3" x14ac:dyDescent="0.25">
      <c r="C1873">
        <v>140</v>
      </c>
    </row>
    <row r="1874" spans="3:3" x14ac:dyDescent="0.25">
      <c r="C1874">
        <v>121.5</v>
      </c>
    </row>
    <row r="1875" spans="3:3" x14ac:dyDescent="0.25">
      <c r="C1875">
        <v>153.5</v>
      </c>
    </row>
    <row r="1876" spans="3:3" x14ac:dyDescent="0.25">
      <c r="C1876">
        <v>142.19999999999999</v>
      </c>
    </row>
    <row r="1877" spans="3:3" x14ac:dyDescent="0.25">
      <c r="C1877">
        <v>131.1</v>
      </c>
    </row>
    <row r="1878" spans="3:3" x14ac:dyDescent="0.25">
      <c r="C1878">
        <v>130.6</v>
      </c>
    </row>
    <row r="1879" spans="3:3" x14ac:dyDescent="0.25">
      <c r="C1879">
        <v>115</v>
      </c>
    </row>
    <row r="1880" spans="3:3" x14ac:dyDescent="0.25">
      <c r="C1880">
        <v>125</v>
      </c>
    </row>
    <row r="1881" spans="3:3" x14ac:dyDescent="0.25">
      <c r="C1881">
        <v>97.5</v>
      </c>
    </row>
    <row r="1882" spans="3:3" x14ac:dyDescent="0.25">
      <c r="C1882">
        <v>134.4</v>
      </c>
    </row>
    <row r="1883" spans="3:3" x14ac:dyDescent="0.25">
      <c r="C1883">
        <v>118.8</v>
      </c>
    </row>
    <row r="1884" spans="3:3" x14ac:dyDescent="0.25">
      <c r="C1884">
        <v>110.5</v>
      </c>
    </row>
    <row r="1885" spans="3:3" x14ac:dyDescent="0.25">
      <c r="C1885">
        <v>123.3</v>
      </c>
    </row>
    <row r="1886" spans="3:3" x14ac:dyDescent="0.25">
      <c r="C1886">
        <v>139.6</v>
      </c>
    </row>
    <row r="1887" spans="3:3" x14ac:dyDescent="0.25">
      <c r="C1887">
        <v>138.80000000000001</v>
      </c>
    </row>
    <row r="1888" spans="3:3" x14ac:dyDescent="0.25">
      <c r="C1888">
        <v>160</v>
      </c>
    </row>
    <row r="1889" spans="3:3" x14ac:dyDescent="0.25">
      <c r="C1889">
        <v>140</v>
      </c>
    </row>
    <row r="1890" spans="3:3" x14ac:dyDescent="0.25">
      <c r="C1890">
        <v>118.2</v>
      </c>
    </row>
    <row r="1891" spans="3:3" x14ac:dyDescent="0.25">
      <c r="C1891">
        <v>150.6</v>
      </c>
    </row>
    <row r="1892" spans="3:3" x14ac:dyDescent="0.25">
      <c r="C1892">
        <v>115.2</v>
      </c>
    </row>
    <row r="1893" spans="3:3" x14ac:dyDescent="0.25">
      <c r="C1893">
        <v>126</v>
      </c>
    </row>
    <row r="1894" spans="3:3" x14ac:dyDescent="0.25">
      <c r="C1894">
        <v>160</v>
      </c>
    </row>
    <row r="1895" spans="3:3" x14ac:dyDescent="0.25">
      <c r="C1895">
        <v>160</v>
      </c>
    </row>
    <row r="1896" spans="3:3" x14ac:dyDescent="0.25">
      <c r="C1896">
        <v>184.4</v>
      </c>
    </row>
    <row r="1897" spans="3:3" x14ac:dyDescent="0.25">
      <c r="C1897">
        <v>156</v>
      </c>
    </row>
    <row r="1898" spans="3:3" x14ac:dyDescent="0.25">
      <c r="C1898">
        <v>150.19999999999999</v>
      </c>
    </row>
    <row r="1899" spans="3:3" x14ac:dyDescent="0.25">
      <c r="C1899">
        <v>126.3</v>
      </c>
    </row>
    <row r="1900" spans="3:3" x14ac:dyDescent="0.25">
      <c r="C1900">
        <v>146.1</v>
      </c>
    </row>
    <row r="1901" spans="3:3" x14ac:dyDescent="0.25">
      <c r="C1901">
        <v>145.30000000000001</v>
      </c>
    </row>
    <row r="1902" spans="3:3" x14ac:dyDescent="0.25">
      <c r="C1902">
        <v>116.8</v>
      </c>
    </row>
    <row r="1903" spans="3:3" x14ac:dyDescent="0.25">
      <c r="C1903">
        <v>132.1</v>
      </c>
    </row>
    <row r="1904" spans="3:3" x14ac:dyDescent="0.25">
      <c r="C1904">
        <v>102.6</v>
      </c>
    </row>
    <row r="1905" spans="3:3" x14ac:dyDescent="0.25">
      <c r="C1905">
        <v>112.3</v>
      </c>
    </row>
    <row r="1906" spans="3:3" x14ac:dyDescent="0.25">
      <c r="C1906">
        <v>155.30000000000001</v>
      </c>
    </row>
    <row r="1907" spans="3:3" x14ac:dyDescent="0.25">
      <c r="C1907">
        <v>153.80000000000001</v>
      </c>
    </row>
    <row r="1908" spans="3:3" x14ac:dyDescent="0.25">
      <c r="C1908">
        <v>110</v>
      </c>
    </row>
    <row r="1909" spans="3:3" x14ac:dyDescent="0.25">
      <c r="C1909">
        <v>128.19999999999999</v>
      </c>
    </row>
    <row r="1910" spans="3:3" x14ac:dyDescent="0.25">
      <c r="C1910">
        <v>120.4</v>
      </c>
    </row>
    <row r="1911" spans="3:3" x14ac:dyDescent="0.25">
      <c r="C1911">
        <v>153</v>
      </c>
    </row>
    <row r="1912" spans="3:3" x14ac:dyDescent="0.25">
      <c r="C1912">
        <v>117.9</v>
      </c>
    </row>
    <row r="1913" spans="3:3" x14ac:dyDescent="0.25">
      <c r="C1913">
        <v>145.6</v>
      </c>
    </row>
    <row r="1914" spans="3:3" x14ac:dyDescent="0.25">
      <c r="C1914">
        <v>119.8</v>
      </c>
    </row>
    <row r="1915" spans="3:3" x14ac:dyDescent="0.25">
      <c r="C1915">
        <v>126.8</v>
      </c>
    </row>
    <row r="1916" spans="3:3" x14ac:dyDescent="0.25">
      <c r="C1916">
        <v>106.1</v>
      </c>
    </row>
    <row r="1917" spans="3:3" x14ac:dyDescent="0.25">
      <c r="C1917">
        <v>137.30000000000001</v>
      </c>
    </row>
    <row r="1918" spans="3:3" x14ac:dyDescent="0.25">
      <c r="C1918">
        <v>115.5</v>
      </c>
    </row>
    <row r="1919" spans="3:3" x14ac:dyDescent="0.25">
      <c r="C1919">
        <v>127.5</v>
      </c>
    </row>
    <row r="1920" spans="3:3" x14ac:dyDescent="0.25">
      <c r="C1920">
        <v>116.3</v>
      </c>
    </row>
    <row r="1921" spans="3:3" x14ac:dyDescent="0.25">
      <c r="C1921">
        <v>113.2</v>
      </c>
    </row>
    <row r="1922" spans="3:3" x14ac:dyDescent="0.25">
      <c r="C1922">
        <v>132.6</v>
      </c>
    </row>
    <row r="1923" spans="3:3" x14ac:dyDescent="0.25">
      <c r="C1923">
        <v>132</v>
      </c>
    </row>
    <row r="1924" spans="3:3" x14ac:dyDescent="0.25">
      <c r="C1924">
        <v>130.30000000000001</v>
      </c>
    </row>
    <row r="1925" spans="3:3" x14ac:dyDescent="0.25">
      <c r="C1925">
        <v>116.7</v>
      </c>
    </row>
    <row r="1926" spans="3:3" x14ac:dyDescent="0.25">
      <c r="C1926">
        <v>134</v>
      </c>
    </row>
    <row r="1927" spans="3:3" x14ac:dyDescent="0.25">
      <c r="C1927">
        <v>100</v>
      </c>
    </row>
    <row r="1928" spans="3:3" x14ac:dyDescent="0.25">
      <c r="C1928">
        <v>140</v>
      </c>
    </row>
    <row r="1929" spans="3:3" x14ac:dyDescent="0.25">
      <c r="C1929">
        <v>139.19999999999999</v>
      </c>
    </row>
    <row r="1930" spans="3:3" x14ac:dyDescent="0.25">
      <c r="C1930">
        <v>132.6</v>
      </c>
    </row>
    <row r="1931" spans="3:3" x14ac:dyDescent="0.25">
      <c r="C1931">
        <v>129.4</v>
      </c>
    </row>
    <row r="1932" spans="3:3" x14ac:dyDescent="0.25">
      <c r="C1932">
        <v>125.6</v>
      </c>
    </row>
    <row r="1933" spans="3:3" x14ac:dyDescent="0.25">
      <c r="C1933">
        <v>129.30000000000001</v>
      </c>
    </row>
    <row r="1934" spans="3:3" x14ac:dyDescent="0.25">
      <c r="C1934">
        <v>128.4</v>
      </c>
    </row>
    <row r="1935" spans="3:3" x14ac:dyDescent="0.25">
      <c r="C1935">
        <v>139.9</v>
      </c>
    </row>
    <row r="1936" spans="3:3" x14ac:dyDescent="0.25">
      <c r="C1936">
        <v>124.8</v>
      </c>
    </row>
    <row r="1937" spans="3:3" x14ac:dyDescent="0.25">
      <c r="C1937">
        <v>128.5</v>
      </c>
    </row>
    <row r="1938" spans="3:3" x14ac:dyDescent="0.25">
      <c r="C1938">
        <v>117.8</v>
      </c>
    </row>
    <row r="1939" spans="3:3" x14ac:dyDescent="0.25">
      <c r="C1939">
        <v>115.1</v>
      </c>
    </row>
    <row r="1940" spans="3:3" x14ac:dyDescent="0.25">
      <c r="C1940">
        <v>118</v>
      </c>
    </row>
    <row r="1941" spans="3:3" x14ac:dyDescent="0.25">
      <c r="C1941">
        <v>120</v>
      </c>
    </row>
    <row r="1942" spans="3:3" x14ac:dyDescent="0.25">
      <c r="C1942">
        <v>119.6</v>
      </c>
    </row>
    <row r="1943" spans="3:3" x14ac:dyDescent="0.25">
      <c r="C1943">
        <v>133.19999999999999</v>
      </c>
    </row>
    <row r="1944" spans="3:3" x14ac:dyDescent="0.25">
      <c r="C1944">
        <v>141.80000000000001</v>
      </c>
    </row>
    <row r="1945" spans="3:3" x14ac:dyDescent="0.25">
      <c r="C1945">
        <v>130.30000000000001</v>
      </c>
    </row>
    <row r="1946" spans="3:3" x14ac:dyDescent="0.25">
      <c r="C1946">
        <v>100</v>
      </c>
    </row>
    <row r="1947" spans="3:3" x14ac:dyDescent="0.25">
      <c r="C1947">
        <v>114.6</v>
      </c>
    </row>
    <row r="1948" spans="3:3" x14ac:dyDescent="0.25">
      <c r="C1948">
        <v>123.4</v>
      </c>
    </row>
    <row r="1949" spans="3:3" x14ac:dyDescent="0.25">
      <c r="C1949">
        <v>116.4</v>
      </c>
    </row>
    <row r="1950" spans="3:3" x14ac:dyDescent="0.25">
      <c r="C1950">
        <v>123.2</v>
      </c>
    </row>
    <row r="1951" spans="3:3" x14ac:dyDescent="0.25">
      <c r="C1951">
        <v>123.7</v>
      </c>
    </row>
    <row r="1952" spans="3:3" x14ac:dyDescent="0.25">
      <c r="C1952">
        <v>127.6</v>
      </c>
    </row>
    <row r="1953" spans="3:3" x14ac:dyDescent="0.25">
      <c r="C1953">
        <v>117.1</v>
      </c>
    </row>
    <row r="1954" spans="3:3" x14ac:dyDescent="0.25">
      <c r="C1954">
        <v>149.30000000000001</v>
      </c>
    </row>
    <row r="1955" spans="3:3" x14ac:dyDescent="0.25">
      <c r="C1955">
        <v>125.6</v>
      </c>
    </row>
    <row r="1956" spans="3:3" x14ac:dyDescent="0.25">
      <c r="C1956">
        <v>145</v>
      </c>
    </row>
    <row r="1957" spans="3:3" x14ac:dyDescent="0.25">
      <c r="C1957">
        <v>115</v>
      </c>
    </row>
    <row r="1958" spans="3:3" x14ac:dyDescent="0.25">
      <c r="C1958">
        <v>114.3</v>
      </c>
    </row>
    <row r="1959" spans="3:3" x14ac:dyDescent="0.25">
      <c r="C1959">
        <v>126</v>
      </c>
    </row>
    <row r="1960" spans="3:3" x14ac:dyDescent="0.25">
      <c r="C1960">
        <v>124</v>
      </c>
    </row>
    <row r="1961" spans="3:3" x14ac:dyDescent="0.25">
      <c r="C1961">
        <v>122.6</v>
      </c>
    </row>
    <row r="1962" spans="3:3" x14ac:dyDescent="0.25">
      <c r="C1962">
        <v>133.80000000000001</v>
      </c>
    </row>
    <row r="1963" spans="3:3" x14ac:dyDescent="0.25">
      <c r="C1963">
        <v>113.5</v>
      </c>
    </row>
    <row r="1964" spans="3:3" x14ac:dyDescent="0.25">
      <c r="C1964">
        <v>122.6</v>
      </c>
    </row>
    <row r="1965" spans="3:3" x14ac:dyDescent="0.25">
      <c r="C1965">
        <v>140</v>
      </c>
    </row>
    <row r="1966" spans="3:3" x14ac:dyDescent="0.25">
      <c r="C1966">
        <v>107</v>
      </c>
    </row>
    <row r="1967" spans="3:3" x14ac:dyDescent="0.25">
      <c r="C1967">
        <v>130</v>
      </c>
    </row>
    <row r="1968" spans="3:3" x14ac:dyDescent="0.25">
      <c r="C1968">
        <v>124.2</v>
      </c>
    </row>
    <row r="1969" spans="3:3" x14ac:dyDescent="0.25">
      <c r="C1969">
        <v>125.8</v>
      </c>
    </row>
    <row r="1970" spans="3:3" x14ac:dyDescent="0.25">
      <c r="C1970">
        <v>108</v>
      </c>
    </row>
    <row r="1971" spans="3:3" x14ac:dyDescent="0.25">
      <c r="C1971">
        <v>115.2</v>
      </c>
    </row>
    <row r="1972" spans="3:3" x14ac:dyDescent="0.25">
      <c r="C1972">
        <v>129.30000000000001</v>
      </c>
    </row>
    <row r="1973" spans="3:3" x14ac:dyDescent="0.25">
      <c r="C1973">
        <v>120</v>
      </c>
    </row>
    <row r="1974" spans="3:3" x14ac:dyDescent="0.25">
      <c r="C1974">
        <v>116.7</v>
      </c>
    </row>
    <row r="1975" spans="3:3" x14ac:dyDescent="0.25">
      <c r="C1975">
        <v>121</v>
      </c>
    </row>
    <row r="1976" spans="3:3" x14ac:dyDescent="0.25">
      <c r="C1976">
        <v>128.19999999999999</v>
      </c>
    </row>
    <row r="1977" spans="3:3" x14ac:dyDescent="0.25">
      <c r="C1977">
        <v>121.1</v>
      </c>
    </row>
    <row r="1978" spans="3:3" x14ac:dyDescent="0.25">
      <c r="C1978">
        <v>112.6</v>
      </c>
    </row>
    <row r="1979" spans="3:3" x14ac:dyDescent="0.25">
      <c r="C1979">
        <v>123.3</v>
      </c>
    </row>
    <row r="1980" spans="3:3" x14ac:dyDescent="0.25">
      <c r="C1980">
        <v>129.4</v>
      </c>
    </row>
    <row r="1981" spans="3:3" x14ac:dyDescent="0.25">
      <c r="C1981">
        <v>119.9</v>
      </c>
    </row>
    <row r="1982" spans="3:3" x14ac:dyDescent="0.25">
      <c r="C1982">
        <v>131.6</v>
      </c>
    </row>
    <row r="1983" spans="3:3" x14ac:dyDescent="0.25">
      <c r="C1983">
        <v>120</v>
      </c>
    </row>
    <row r="1984" spans="3:3" x14ac:dyDescent="0.25">
      <c r="C1984">
        <v>110</v>
      </c>
    </row>
    <row r="1985" spans="3:3" x14ac:dyDescent="0.25">
      <c r="C1985">
        <v>143</v>
      </c>
    </row>
    <row r="1986" spans="3:3" x14ac:dyDescent="0.25">
      <c r="C1986">
        <v>140</v>
      </c>
    </row>
    <row r="1987" spans="3:3" x14ac:dyDescent="0.25">
      <c r="C1987">
        <v>119.2</v>
      </c>
    </row>
    <row r="1988" spans="3:3" x14ac:dyDescent="0.25">
      <c r="C1988">
        <v>124.3</v>
      </c>
    </row>
    <row r="1989" spans="3:3" x14ac:dyDescent="0.25">
      <c r="C1989">
        <v>111.1</v>
      </c>
    </row>
    <row r="1990" spans="3:3" x14ac:dyDescent="0.25">
      <c r="C1990">
        <v>150</v>
      </c>
    </row>
    <row r="1991" spans="3:3" x14ac:dyDescent="0.25">
      <c r="C1991">
        <v>147.30000000000001</v>
      </c>
    </row>
    <row r="1992" spans="3:3" x14ac:dyDescent="0.25">
      <c r="C1992">
        <v>147.5</v>
      </c>
    </row>
    <row r="1993" spans="3:3" x14ac:dyDescent="0.25">
      <c r="C1993">
        <v>108</v>
      </c>
    </row>
    <row r="1994" spans="3:3" x14ac:dyDescent="0.25">
      <c r="C1994">
        <v>130</v>
      </c>
    </row>
    <row r="1995" spans="3:3" x14ac:dyDescent="0.25">
      <c r="C1995">
        <v>130</v>
      </c>
    </row>
    <row r="1996" spans="3:3" x14ac:dyDescent="0.25">
      <c r="C1996">
        <v>109</v>
      </c>
    </row>
    <row r="1997" spans="3:3" x14ac:dyDescent="0.25">
      <c r="C1997">
        <v>112</v>
      </c>
    </row>
    <row r="1998" spans="3:3" x14ac:dyDescent="0.25">
      <c r="C1998">
        <v>121.2</v>
      </c>
    </row>
    <row r="1999" spans="3:3" x14ac:dyDescent="0.25">
      <c r="C1999">
        <v>140</v>
      </c>
    </row>
    <row r="2000" spans="3:3" x14ac:dyDescent="0.25">
      <c r="C2000">
        <v>119.5</v>
      </c>
    </row>
    <row r="2001" spans="3:3" x14ac:dyDescent="0.25">
      <c r="C2001">
        <v>125.9</v>
      </c>
    </row>
    <row r="2002" spans="3:3" x14ac:dyDescent="0.25">
      <c r="C2002">
        <v>121.5</v>
      </c>
    </row>
    <row r="2003" spans="3:3" x14ac:dyDescent="0.25">
      <c r="C2003">
        <v>121.5</v>
      </c>
    </row>
    <row r="2004" spans="3:3" x14ac:dyDescent="0.25">
      <c r="C2004">
        <v>132.4</v>
      </c>
    </row>
    <row r="2005" spans="3:3" x14ac:dyDescent="0.25">
      <c r="C2005">
        <v>122.4</v>
      </c>
    </row>
    <row r="2006" spans="3:3" x14ac:dyDescent="0.25">
      <c r="C2006">
        <v>110</v>
      </c>
    </row>
    <row r="2007" spans="3:3" x14ac:dyDescent="0.25">
      <c r="C2007">
        <v>120.4</v>
      </c>
    </row>
    <row r="2008" spans="3:3" x14ac:dyDescent="0.25">
      <c r="C2008">
        <v>105</v>
      </c>
    </row>
    <row r="2009" spans="3:3" x14ac:dyDescent="0.25">
      <c r="C2009">
        <v>137.80000000000001</v>
      </c>
    </row>
    <row r="2010" spans="3:3" x14ac:dyDescent="0.25">
      <c r="C2010">
        <v>118</v>
      </c>
    </row>
    <row r="2011" spans="3:3" x14ac:dyDescent="0.25">
      <c r="C2011">
        <v>122.1</v>
      </c>
    </row>
    <row r="2012" spans="3:3" x14ac:dyDescent="0.25">
      <c r="C2012">
        <v>140</v>
      </c>
    </row>
    <row r="2013" spans="3:3" x14ac:dyDescent="0.25">
      <c r="C2013">
        <v>143.19999999999999</v>
      </c>
    </row>
    <row r="2014" spans="3:3" x14ac:dyDescent="0.25">
      <c r="C2014">
        <v>120.5</v>
      </c>
    </row>
    <row r="2015" spans="3:3" x14ac:dyDescent="0.25">
      <c r="C2015">
        <v>119.5</v>
      </c>
    </row>
    <row r="2016" spans="3:3" x14ac:dyDescent="0.25">
      <c r="C2016">
        <v>147.5</v>
      </c>
    </row>
    <row r="2017" spans="3:3" x14ac:dyDescent="0.25">
      <c r="C2017">
        <v>129.6</v>
      </c>
    </row>
    <row r="2018" spans="3:3" x14ac:dyDescent="0.25">
      <c r="C2018">
        <v>126.1</v>
      </c>
    </row>
    <row r="2019" spans="3:3" x14ac:dyDescent="0.25">
      <c r="C2019">
        <v>160</v>
      </c>
    </row>
    <row r="2020" spans="3:3" x14ac:dyDescent="0.25">
      <c r="C2020">
        <v>105.5</v>
      </c>
    </row>
    <row r="2021" spans="3:3" x14ac:dyDescent="0.25">
      <c r="C2021">
        <v>95.5</v>
      </c>
    </row>
    <row r="2022" spans="3:3" x14ac:dyDescent="0.25">
      <c r="C2022">
        <v>107.5</v>
      </c>
    </row>
    <row r="2023" spans="3:3" x14ac:dyDescent="0.25">
      <c r="C2023">
        <v>106.1</v>
      </c>
    </row>
    <row r="2024" spans="3:3" x14ac:dyDescent="0.25">
      <c r="C2024">
        <v>116.3</v>
      </c>
    </row>
    <row r="2025" spans="3:3" x14ac:dyDescent="0.25">
      <c r="C2025">
        <v>137.4</v>
      </c>
    </row>
    <row r="2026" spans="3:3" x14ac:dyDescent="0.25">
      <c r="C2026">
        <v>101.8</v>
      </c>
    </row>
    <row r="2027" spans="3:3" x14ac:dyDescent="0.25">
      <c r="C2027">
        <v>144.1</v>
      </c>
    </row>
    <row r="2028" spans="3:3" x14ac:dyDescent="0.25">
      <c r="C2028">
        <v>107.8</v>
      </c>
    </row>
    <row r="2029" spans="3:3" x14ac:dyDescent="0.25">
      <c r="C2029">
        <v>128.19999999999999</v>
      </c>
    </row>
    <row r="2030" spans="3:3" x14ac:dyDescent="0.25">
      <c r="C2030">
        <v>117</v>
      </c>
    </row>
    <row r="2031" spans="3:3" x14ac:dyDescent="0.25">
      <c r="C2031">
        <v>110.4</v>
      </c>
    </row>
    <row r="2032" spans="3:3" x14ac:dyDescent="0.25">
      <c r="C2032">
        <v>170</v>
      </c>
    </row>
    <row r="2033" spans="3:3" x14ac:dyDescent="0.25">
      <c r="C2033">
        <v>100</v>
      </c>
    </row>
    <row r="2034" spans="3:3" x14ac:dyDescent="0.25">
      <c r="C2034">
        <v>117</v>
      </c>
    </row>
    <row r="2035" spans="3:3" x14ac:dyDescent="0.25">
      <c r="C2035">
        <v>133.5</v>
      </c>
    </row>
    <row r="2036" spans="3:3" x14ac:dyDescent="0.25">
      <c r="C2036">
        <v>128</v>
      </c>
    </row>
    <row r="2037" spans="3:3" x14ac:dyDescent="0.25">
      <c r="C2037">
        <v>122.1</v>
      </c>
    </row>
    <row r="2038" spans="3:3" x14ac:dyDescent="0.25">
      <c r="C2038">
        <v>133.4</v>
      </c>
    </row>
    <row r="2039" spans="3:3" x14ac:dyDescent="0.25">
      <c r="C2039">
        <v>112</v>
      </c>
    </row>
    <row r="2040" spans="3:3" x14ac:dyDescent="0.25">
      <c r="C2040">
        <v>130</v>
      </c>
    </row>
    <row r="2041" spans="3:3" x14ac:dyDescent="0.25">
      <c r="C2041">
        <v>100</v>
      </c>
    </row>
    <row r="2042" spans="3:3" x14ac:dyDescent="0.25">
      <c r="C2042">
        <v>162</v>
      </c>
    </row>
    <row r="2043" spans="3:3" x14ac:dyDescent="0.25">
      <c r="C2043">
        <v>153</v>
      </c>
    </row>
    <row r="2044" spans="3:3" x14ac:dyDescent="0.25">
      <c r="C2044">
        <v>131.4</v>
      </c>
    </row>
    <row r="2045" spans="3:3" x14ac:dyDescent="0.25">
      <c r="C2045">
        <v>128.19999999999999</v>
      </c>
    </row>
    <row r="2046" spans="3:3" x14ac:dyDescent="0.25">
      <c r="C2046">
        <v>148.9</v>
      </c>
    </row>
    <row r="2047" spans="3:3" x14ac:dyDescent="0.25">
      <c r="C2047">
        <v>128.4</v>
      </c>
    </row>
    <row r="2048" spans="3:3" x14ac:dyDescent="0.25">
      <c r="C2048">
        <v>120.3</v>
      </c>
    </row>
    <row r="2049" spans="3:3" x14ac:dyDescent="0.25">
      <c r="C2049">
        <v>100</v>
      </c>
    </row>
    <row r="2050" spans="3:3" x14ac:dyDescent="0.25">
      <c r="C2050">
        <v>126.1</v>
      </c>
    </row>
    <row r="2051" spans="3:3" x14ac:dyDescent="0.25">
      <c r="C2051">
        <v>111.7</v>
      </c>
    </row>
    <row r="2052" spans="3:3" x14ac:dyDescent="0.25">
      <c r="C2052">
        <v>140</v>
      </c>
    </row>
    <row r="2053" spans="3:3" x14ac:dyDescent="0.25">
      <c r="C2053">
        <v>122.2</v>
      </c>
    </row>
    <row r="2054" spans="3:3" x14ac:dyDescent="0.25">
      <c r="C2054">
        <v>118.7</v>
      </c>
    </row>
    <row r="2055" spans="3:3" x14ac:dyDescent="0.25">
      <c r="C2055">
        <v>121.5</v>
      </c>
    </row>
    <row r="2056" spans="3:3" x14ac:dyDescent="0.25">
      <c r="C2056">
        <v>134.5</v>
      </c>
    </row>
    <row r="2057" spans="3:3" x14ac:dyDescent="0.25">
      <c r="C2057">
        <v>127</v>
      </c>
    </row>
    <row r="2058" spans="3:3" x14ac:dyDescent="0.25">
      <c r="C2058">
        <v>114.2</v>
      </c>
    </row>
    <row r="2059" spans="3:3" x14ac:dyDescent="0.25">
      <c r="C2059">
        <v>125.3</v>
      </c>
    </row>
    <row r="2060" spans="3:3" x14ac:dyDescent="0.25">
      <c r="C2060">
        <v>120.4</v>
      </c>
    </row>
    <row r="2061" spans="3:3" x14ac:dyDescent="0.25">
      <c r="C2061">
        <v>123</v>
      </c>
    </row>
    <row r="2062" spans="3:3" x14ac:dyDescent="0.25">
      <c r="C2062">
        <v>130.5</v>
      </c>
    </row>
    <row r="2063" spans="3:3" x14ac:dyDescent="0.25">
      <c r="C2063">
        <v>125.5</v>
      </c>
    </row>
    <row r="2064" spans="3:3" x14ac:dyDescent="0.25">
      <c r="C2064">
        <v>133.80000000000001</v>
      </c>
    </row>
    <row r="2065" spans="3:3" x14ac:dyDescent="0.25">
      <c r="C2065">
        <v>150</v>
      </c>
    </row>
    <row r="2066" spans="3:3" x14ac:dyDescent="0.25">
      <c r="C2066">
        <v>130.5</v>
      </c>
    </row>
    <row r="2067" spans="3:3" x14ac:dyDescent="0.25">
      <c r="C2067">
        <v>140</v>
      </c>
    </row>
    <row r="2068" spans="3:3" x14ac:dyDescent="0.25">
      <c r="C2068">
        <v>119.4</v>
      </c>
    </row>
    <row r="2069" spans="3:3" x14ac:dyDescent="0.25">
      <c r="C2069">
        <v>121.3</v>
      </c>
    </row>
    <row r="2070" spans="3:3" x14ac:dyDescent="0.25">
      <c r="C2070">
        <v>126.3</v>
      </c>
    </row>
    <row r="2071" spans="3:3" x14ac:dyDescent="0.25">
      <c r="C2071">
        <v>111.6</v>
      </c>
    </row>
    <row r="2072" spans="3:3" x14ac:dyDescent="0.25">
      <c r="C2072">
        <v>111.3</v>
      </c>
    </row>
    <row r="2073" spans="3:3" x14ac:dyDescent="0.25">
      <c r="C2073">
        <v>122.5</v>
      </c>
    </row>
    <row r="2074" spans="3:3" x14ac:dyDescent="0.25">
      <c r="C2074">
        <v>116.5</v>
      </c>
    </row>
    <row r="2075" spans="3:3" x14ac:dyDescent="0.25">
      <c r="C2075">
        <v>132</v>
      </c>
    </row>
    <row r="2076" spans="3:3" x14ac:dyDescent="0.25">
      <c r="C2076">
        <v>123.7</v>
      </c>
    </row>
    <row r="2077" spans="3:3" x14ac:dyDescent="0.25">
      <c r="C2077">
        <v>117</v>
      </c>
    </row>
    <row r="2078" spans="3:3" x14ac:dyDescent="0.25">
      <c r="C2078">
        <v>116.5</v>
      </c>
    </row>
    <row r="2079" spans="3:3" x14ac:dyDescent="0.25">
      <c r="C2079">
        <v>121.5</v>
      </c>
    </row>
    <row r="2080" spans="3:3" x14ac:dyDescent="0.25">
      <c r="C2080">
        <v>105</v>
      </c>
    </row>
    <row r="2081" spans="3:3" x14ac:dyDescent="0.25">
      <c r="C2081">
        <v>121.3</v>
      </c>
    </row>
    <row r="2082" spans="3:3" x14ac:dyDescent="0.25">
      <c r="C2082">
        <v>136.1</v>
      </c>
    </row>
    <row r="2083" spans="3:3" x14ac:dyDescent="0.25">
      <c r="C2083">
        <v>123.6</v>
      </c>
    </row>
    <row r="2084" spans="3:3" x14ac:dyDescent="0.25">
      <c r="C2084">
        <v>129</v>
      </c>
    </row>
    <row r="2085" spans="3:3" x14ac:dyDescent="0.25">
      <c r="C2085">
        <v>136.80000000000001</v>
      </c>
    </row>
    <row r="2086" spans="3:3" x14ac:dyDescent="0.25">
      <c r="C2086">
        <v>133.4</v>
      </c>
    </row>
    <row r="2087" spans="3:3" x14ac:dyDescent="0.25">
      <c r="C2087">
        <v>136</v>
      </c>
    </row>
    <row r="2088" spans="3:3" x14ac:dyDescent="0.25">
      <c r="C2088">
        <v>125.8</v>
      </c>
    </row>
    <row r="2089" spans="3:3" x14ac:dyDescent="0.25">
      <c r="C2089">
        <v>120.5</v>
      </c>
    </row>
    <row r="2090" spans="3:3" x14ac:dyDescent="0.25">
      <c r="C2090">
        <v>130.19999999999999</v>
      </c>
    </row>
    <row r="2091" spans="3:3" x14ac:dyDescent="0.25">
      <c r="C2091">
        <v>135.9</v>
      </c>
    </row>
    <row r="2092" spans="3:3" x14ac:dyDescent="0.25">
      <c r="C2092">
        <v>116.5</v>
      </c>
    </row>
    <row r="2093" spans="3:3" x14ac:dyDescent="0.25">
      <c r="C2093">
        <v>124</v>
      </c>
    </row>
    <row r="2094" spans="3:3" x14ac:dyDescent="0.25">
      <c r="C2094">
        <v>140</v>
      </c>
    </row>
    <row r="2095" spans="3:3" x14ac:dyDescent="0.25">
      <c r="C2095">
        <v>150.9</v>
      </c>
    </row>
    <row r="2096" spans="3:3" x14ac:dyDescent="0.25">
      <c r="C2096">
        <v>127.3</v>
      </c>
    </row>
    <row r="2097" spans="3:3" x14ac:dyDescent="0.25">
      <c r="C2097">
        <v>100</v>
      </c>
    </row>
    <row r="2098" spans="3:3" x14ac:dyDescent="0.25">
      <c r="C2098">
        <v>128.80000000000001</v>
      </c>
    </row>
    <row r="2099" spans="3:3" x14ac:dyDescent="0.25">
      <c r="C2099">
        <v>119.7</v>
      </c>
    </row>
    <row r="2100" spans="3:3" x14ac:dyDescent="0.25">
      <c r="C2100">
        <v>140.80000000000001</v>
      </c>
    </row>
    <row r="2101" spans="3:3" x14ac:dyDescent="0.25">
      <c r="C2101">
        <v>138</v>
      </c>
    </row>
    <row r="2102" spans="3:3" x14ac:dyDescent="0.25">
      <c r="C2102">
        <v>132.9</v>
      </c>
    </row>
    <row r="2103" spans="3:3" x14ac:dyDescent="0.25">
      <c r="C2103">
        <v>140</v>
      </c>
    </row>
    <row r="2104" spans="3:3" x14ac:dyDescent="0.25">
      <c r="C2104">
        <v>140</v>
      </c>
    </row>
    <row r="2105" spans="3:3" x14ac:dyDescent="0.25">
      <c r="C2105">
        <v>99.3</v>
      </c>
    </row>
    <row r="2106" spans="3:3" x14ac:dyDescent="0.25">
      <c r="C2106">
        <v>119.3</v>
      </c>
    </row>
    <row r="2107" spans="3:3" x14ac:dyDescent="0.25">
      <c r="C2107">
        <v>113.2</v>
      </c>
    </row>
    <row r="2108" spans="3:3" x14ac:dyDescent="0.25">
      <c r="C2108">
        <v>117</v>
      </c>
    </row>
    <row r="2109" spans="3:3" x14ac:dyDescent="0.25">
      <c r="C2109">
        <v>123</v>
      </c>
    </row>
    <row r="2110" spans="3:3" x14ac:dyDescent="0.25">
      <c r="C2110">
        <v>127.2</v>
      </c>
    </row>
    <row r="2111" spans="3:3" x14ac:dyDescent="0.25">
      <c r="C2111">
        <v>141</v>
      </c>
    </row>
    <row r="2112" spans="3:3" x14ac:dyDescent="0.25">
      <c r="C2112">
        <v>121.7</v>
      </c>
    </row>
    <row r="2113" spans="3:3" x14ac:dyDescent="0.25">
      <c r="C2113">
        <v>121.1</v>
      </c>
    </row>
    <row r="2114" spans="3:3" x14ac:dyDescent="0.25">
      <c r="C2114">
        <v>146.1</v>
      </c>
    </row>
    <row r="2115" spans="3:3" x14ac:dyDescent="0.25">
      <c r="C2115">
        <v>142.5</v>
      </c>
    </row>
    <row r="2116" spans="3:3" x14ac:dyDescent="0.25">
      <c r="C2116">
        <v>126.8</v>
      </c>
    </row>
    <row r="2117" spans="3:3" x14ac:dyDescent="0.25">
      <c r="C2117">
        <v>150</v>
      </c>
    </row>
    <row r="2118" spans="3:3" x14ac:dyDescent="0.25">
      <c r="C2118">
        <v>150</v>
      </c>
    </row>
    <row r="2119" spans="3:3" x14ac:dyDescent="0.25">
      <c r="C2119">
        <v>134.5</v>
      </c>
    </row>
    <row r="2120" spans="3:3" x14ac:dyDescent="0.25">
      <c r="C2120">
        <v>129.5</v>
      </c>
    </row>
    <row r="2121" spans="3:3" x14ac:dyDescent="0.25">
      <c r="C2121">
        <v>113.2</v>
      </c>
    </row>
    <row r="2122" spans="3:3" x14ac:dyDescent="0.25">
      <c r="C2122">
        <v>140.19999999999999</v>
      </c>
    </row>
    <row r="2123" spans="3:3" x14ac:dyDescent="0.25">
      <c r="C2123">
        <v>119.2</v>
      </c>
    </row>
    <row r="2124" spans="3:3" x14ac:dyDescent="0.25">
      <c r="C2124">
        <v>140.69999999999999</v>
      </c>
    </row>
    <row r="2125" spans="3:3" x14ac:dyDescent="0.25">
      <c r="C2125">
        <v>142.30000000000001</v>
      </c>
    </row>
    <row r="2126" spans="3:3" x14ac:dyDescent="0.25">
      <c r="C2126">
        <v>129.9</v>
      </c>
    </row>
    <row r="2127" spans="3:3" x14ac:dyDescent="0.25">
      <c r="C2127">
        <v>134.80000000000001</v>
      </c>
    </row>
    <row r="2128" spans="3:3" x14ac:dyDescent="0.25">
      <c r="C2128">
        <v>104.1</v>
      </c>
    </row>
    <row r="2129" spans="3:3" x14ac:dyDescent="0.25">
      <c r="C2129">
        <v>122.4</v>
      </c>
    </row>
    <row r="2130" spans="3:3" x14ac:dyDescent="0.25">
      <c r="C2130">
        <v>120.6</v>
      </c>
    </row>
    <row r="2131" spans="3:3" x14ac:dyDescent="0.25">
      <c r="C2131">
        <v>112.4</v>
      </c>
    </row>
    <row r="2132" spans="3:3" x14ac:dyDescent="0.25">
      <c r="C2132">
        <v>157.9</v>
      </c>
    </row>
    <row r="2133" spans="3:3" x14ac:dyDescent="0.25">
      <c r="C2133">
        <v>125.9</v>
      </c>
    </row>
    <row r="2134" spans="3:3" x14ac:dyDescent="0.25">
      <c r="C2134">
        <v>118.4</v>
      </c>
    </row>
    <row r="2135" spans="3:3" x14ac:dyDescent="0.25">
      <c r="C2135">
        <v>130.80000000000001</v>
      </c>
    </row>
    <row r="2136" spans="3:3" x14ac:dyDescent="0.25">
      <c r="C2136">
        <v>176.7</v>
      </c>
    </row>
    <row r="2137" spans="3:3" x14ac:dyDescent="0.25">
      <c r="C2137">
        <v>156.80000000000001</v>
      </c>
    </row>
    <row r="2138" spans="3:3" x14ac:dyDescent="0.25">
      <c r="C2138">
        <v>126.8</v>
      </c>
    </row>
    <row r="2139" spans="3:3" x14ac:dyDescent="0.25">
      <c r="C2139">
        <v>128</v>
      </c>
    </row>
    <row r="2140" spans="3:3" x14ac:dyDescent="0.25">
      <c r="C2140">
        <v>113.8</v>
      </c>
    </row>
    <row r="2141" spans="3:3" x14ac:dyDescent="0.25">
      <c r="C2141">
        <v>120.8</v>
      </c>
    </row>
    <row r="2142" spans="3:3" x14ac:dyDescent="0.25">
      <c r="C2142">
        <v>130.80000000000001</v>
      </c>
    </row>
    <row r="2143" spans="3:3" x14ac:dyDescent="0.25">
      <c r="C2143">
        <v>101</v>
      </c>
    </row>
    <row r="2144" spans="3:3" x14ac:dyDescent="0.25">
      <c r="C2144">
        <v>126.1</v>
      </c>
    </row>
    <row r="2145" spans="3:3" x14ac:dyDescent="0.25">
      <c r="C2145">
        <v>113.8</v>
      </c>
    </row>
    <row r="2146" spans="3:3" x14ac:dyDescent="0.25">
      <c r="C2146">
        <v>118.3</v>
      </c>
    </row>
    <row r="2147" spans="3:3" x14ac:dyDescent="0.25">
      <c r="C2147">
        <v>127.9</v>
      </c>
    </row>
    <row r="2148" spans="3:3" x14ac:dyDescent="0.25">
      <c r="C2148">
        <v>131.1</v>
      </c>
    </row>
    <row r="2149" spans="3:3" x14ac:dyDescent="0.25">
      <c r="C2149">
        <v>117.9</v>
      </c>
    </row>
    <row r="2150" spans="3:3" x14ac:dyDescent="0.25">
      <c r="C2150">
        <v>115.7</v>
      </c>
    </row>
    <row r="2151" spans="3:3" x14ac:dyDescent="0.25">
      <c r="C2151">
        <v>141</v>
      </c>
    </row>
    <row r="2152" spans="3:3" x14ac:dyDescent="0.25">
      <c r="C2152">
        <v>120</v>
      </c>
    </row>
    <row r="2153" spans="3:3" x14ac:dyDescent="0.25">
      <c r="C2153">
        <v>131.80000000000001</v>
      </c>
    </row>
    <row r="2154" spans="3:3" x14ac:dyDescent="0.25">
      <c r="C2154">
        <v>131.1</v>
      </c>
    </row>
    <row r="2155" spans="3:3" x14ac:dyDescent="0.25">
      <c r="C2155">
        <v>117.8</v>
      </c>
    </row>
    <row r="2156" spans="3:3" x14ac:dyDescent="0.25">
      <c r="C2156">
        <v>140</v>
      </c>
    </row>
    <row r="2157" spans="3:3" x14ac:dyDescent="0.25">
      <c r="C2157">
        <v>108</v>
      </c>
    </row>
    <row r="2158" spans="3:3" x14ac:dyDescent="0.25">
      <c r="C2158">
        <v>122.9</v>
      </c>
    </row>
    <row r="2159" spans="3:3" x14ac:dyDescent="0.25">
      <c r="C2159">
        <v>130</v>
      </c>
    </row>
    <row r="2160" spans="3:3" x14ac:dyDescent="0.25">
      <c r="C2160">
        <v>126</v>
      </c>
    </row>
    <row r="2161" spans="3:3" x14ac:dyDescent="0.25">
      <c r="C2161">
        <v>134</v>
      </c>
    </row>
    <row r="2162" spans="3:3" x14ac:dyDescent="0.25">
      <c r="C2162">
        <v>134.30000000000001</v>
      </c>
    </row>
    <row r="2163" spans="3:3" x14ac:dyDescent="0.25">
      <c r="C2163">
        <v>138.69999999999999</v>
      </c>
    </row>
    <row r="2164" spans="3:3" x14ac:dyDescent="0.25">
      <c r="C2164">
        <v>143.30000000000001</v>
      </c>
    </row>
    <row r="2165" spans="3:3" x14ac:dyDescent="0.25">
      <c r="C2165">
        <v>160</v>
      </c>
    </row>
    <row r="2166" spans="3:3" x14ac:dyDescent="0.25">
      <c r="C2166">
        <v>111</v>
      </c>
    </row>
    <row r="2167" spans="3:3" x14ac:dyDescent="0.25">
      <c r="C2167">
        <v>128.5</v>
      </c>
    </row>
    <row r="2168" spans="3:3" x14ac:dyDescent="0.25">
      <c r="C2168">
        <v>133</v>
      </c>
    </row>
    <row r="2169" spans="3:3" x14ac:dyDescent="0.25">
      <c r="C2169">
        <v>114.6</v>
      </c>
    </row>
    <row r="2170" spans="3:3" x14ac:dyDescent="0.25">
      <c r="C2170">
        <v>104.1</v>
      </c>
    </row>
    <row r="2171" spans="3:3" x14ac:dyDescent="0.25">
      <c r="C2171">
        <v>127.6</v>
      </c>
    </row>
    <row r="2172" spans="3:3" x14ac:dyDescent="0.25">
      <c r="C2172">
        <v>151</v>
      </c>
    </row>
    <row r="2173" spans="3:3" x14ac:dyDescent="0.25">
      <c r="C2173">
        <v>135.69999999999999</v>
      </c>
    </row>
    <row r="2174" spans="3:3" x14ac:dyDescent="0.25">
      <c r="C2174">
        <v>137.80000000000001</v>
      </c>
    </row>
    <row r="2175" spans="3:3" x14ac:dyDescent="0.25">
      <c r="C2175">
        <v>117.3</v>
      </c>
    </row>
    <row r="2176" spans="3:3" x14ac:dyDescent="0.25">
      <c r="C2176">
        <v>121.2</v>
      </c>
    </row>
    <row r="2177" spans="3:3" x14ac:dyDescent="0.25">
      <c r="C2177">
        <v>129.30000000000001</v>
      </c>
    </row>
    <row r="2178" spans="3:3" x14ac:dyDescent="0.25">
      <c r="C2178">
        <v>123</v>
      </c>
    </row>
    <row r="2179" spans="3:3" x14ac:dyDescent="0.25">
      <c r="C2179">
        <v>140</v>
      </c>
    </row>
    <row r="2180" spans="3:3" x14ac:dyDescent="0.25">
      <c r="C2180">
        <v>140</v>
      </c>
    </row>
    <row r="2181" spans="3:3" x14ac:dyDescent="0.25">
      <c r="C2181">
        <v>144.6</v>
      </c>
    </row>
    <row r="2182" spans="3:3" x14ac:dyDescent="0.25">
      <c r="C2182">
        <v>118.3</v>
      </c>
    </row>
    <row r="2183" spans="3:3" x14ac:dyDescent="0.25">
      <c r="C2183">
        <v>153.6</v>
      </c>
    </row>
    <row r="2184" spans="3:3" x14ac:dyDescent="0.25">
      <c r="C2184">
        <v>158.30000000000001</v>
      </c>
    </row>
    <row r="2185" spans="3:3" x14ac:dyDescent="0.25">
      <c r="C2185">
        <v>100</v>
      </c>
    </row>
    <row r="2186" spans="3:3" x14ac:dyDescent="0.25">
      <c r="C2186">
        <v>134.9</v>
      </c>
    </row>
    <row r="2187" spans="3:3" x14ac:dyDescent="0.25">
      <c r="C2187">
        <v>142</v>
      </c>
    </row>
    <row r="2188" spans="3:3" x14ac:dyDescent="0.25">
      <c r="C2188">
        <v>127.3</v>
      </c>
    </row>
    <row r="2189" spans="3:3" x14ac:dyDescent="0.25">
      <c r="C2189">
        <v>116.5</v>
      </c>
    </row>
    <row r="2190" spans="3:3" x14ac:dyDescent="0.25">
      <c r="C2190">
        <v>138.6</v>
      </c>
    </row>
    <row r="2191" spans="3:3" x14ac:dyDescent="0.25">
      <c r="C2191">
        <v>133</v>
      </c>
    </row>
    <row r="2192" spans="3:3" x14ac:dyDescent="0.25">
      <c r="C2192">
        <v>136.19999999999999</v>
      </c>
    </row>
    <row r="2193" spans="3:3" x14ac:dyDescent="0.25">
      <c r="C2193">
        <v>118</v>
      </c>
    </row>
    <row r="2194" spans="3:3" x14ac:dyDescent="0.25">
      <c r="C2194">
        <v>126.8</v>
      </c>
    </row>
    <row r="2195" spans="3:3" x14ac:dyDescent="0.25">
      <c r="C2195">
        <v>128.5</v>
      </c>
    </row>
    <row r="2196" spans="3:3" x14ac:dyDescent="0.25">
      <c r="C2196">
        <v>129.9</v>
      </c>
    </row>
    <row r="2197" spans="3:3" x14ac:dyDescent="0.25">
      <c r="C2197">
        <v>125.8</v>
      </c>
    </row>
    <row r="2198" spans="3:3" x14ac:dyDescent="0.25">
      <c r="C2198">
        <v>129.30000000000001</v>
      </c>
    </row>
    <row r="2199" spans="3:3" x14ac:dyDescent="0.25">
      <c r="C2199">
        <v>124.7</v>
      </c>
    </row>
    <row r="2200" spans="3:3" x14ac:dyDescent="0.25">
      <c r="C2200">
        <v>154.9</v>
      </c>
    </row>
    <row r="2201" spans="3:3" x14ac:dyDescent="0.25">
      <c r="C2201">
        <v>127.3</v>
      </c>
    </row>
    <row r="2202" spans="3:3" x14ac:dyDescent="0.25">
      <c r="C2202">
        <v>129</v>
      </c>
    </row>
    <row r="2203" spans="3:3" x14ac:dyDescent="0.25">
      <c r="C2203">
        <v>98</v>
      </c>
    </row>
    <row r="2204" spans="3:3" x14ac:dyDescent="0.25">
      <c r="C2204">
        <v>122</v>
      </c>
    </row>
    <row r="2205" spans="3:3" x14ac:dyDescent="0.25">
      <c r="C2205">
        <v>112.5</v>
      </c>
    </row>
    <row r="2206" spans="3:3" x14ac:dyDescent="0.25">
      <c r="C2206">
        <v>127.3</v>
      </c>
    </row>
    <row r="2207" spans="3:3" x14ac:dyDescent="0.25">
      <c r="C2207">
        <v>100.5</v>
      </c>
    </row>
    <row r="2208" spans="3:3" x14ac:dyDescent="0.25">
      <c r="C2208">
        <v>122</v>
      </c>
    </row>
    <row r="2209" spans="3:3" x14ac:dyDescent="0.25">
      <c r="C2209">
        <v>140</v>
      </c>
    </row>
    <row r="2210" spans="3:3" x14ac:dyDescent="0.25">
      <c r="C2210">
        <v>116.1</v>
      </c>
    </row>
    <row r="2211" spans="3:3" x14ac:dyDescent="0.25">
      <c r="C2211">
        <v>130</v>
      </c>
    </row>
    <row r="2212" spans="3:3" x14ac:dyDescent="0.25">
      <c r="C2212">
        <v>146.19999999999999</v>
      </c>
    </row>
    <row r="2213" spans="3:3" x14ac:dyDescent="0.25">
      <c r="C2213">
        <v>180</v>
      </c>
    </row>
    <row r="2214" spans="3:3" x14ac:dyDescent="0.25">
      <c r="C2214">
        <v>127.8</v>
      </c>
    </row>
    <row r="2215" spans="3:3" x14ac:dyDescent="0.25">
      <c r="C2215">
        <v>130.80000000000001</v>
      </c>
    </row>
    <row r="2216" spans="3:3" x14ac:dyDescent="0.25">
      <c r="C2216">
        <v>109</v>
      </c>
    </row>
    <row r="2217" spans="3:3" x14ac:dyDescent="0.25">
      <c r="C2217">
        <v>132.4</v>
      </c>
    </row>
    <row r="2218" spans="3:3" x14ac:dyDescent="0.25">
      <c r="C2218">
        <v>129.30000000000001</v>
      </c>
    </row>
    <row r="2219" spans="3:3" x14ac:dyDescent="0.25">
      <c r="C2219">
        <v>125.4</v>
      </c>
    </row>
    <row r="2220" spans="3:3" x14ac:dyDescent="0.25">
      <c r="C2220">
        <v>130.19999999999999</v>
      </c>
    </row>
    <row r="2221" spans="3:3" x14ac:dyDescent="0.25">
      <c r="C2221">
        <v>132</v>
      </c>
    </row>
    <row r="2222" spans="3:3" x14ac:dyDescent="0.25">
      <c r="C2222">
        <v>170</v>
      </c>
    </row>
    <row r="2223" spans="3:3" x14ac:dyDescent="0.25">
      <c r="C2223">
        <v>130.19999999999999</v>
      </c>
    </row>
    <row r="2224" spans="3:3" x14ac:dyDescent="0.25">
      <c r="C2224">
        <v>115.5</v>
      </c>
    </row>
    <row r="2225" spans="3:3" x14ac:dyDescent="0.25">
      <c r="C2225">
        <v>127.6</v>
      </c>
    </row>
    <row r="2226" spans="3:3" x14ac:dyDescent="0.25">
      <c r="C2226">
        <v>140</v>
      </c>
    </row>
    <row r="2227" spans="3:3" x14ac:dyDescent="0.25">
      <c r="C2227">
        <v>120.2</v>
      </c>
    </row>
    <row r="2228" spans="3:3" x14ac:dyDescent="0.25">
      <c r="C2228">
        <v>150</v>
      </c>
    </row>
    <row r="2229" spans="3:3" x14ac:dyDescent="0.25">
      <c r="C2229">
        <v>100</v>
      </c>
    </row>
    <row r="2230" spans="3:3" x14ac:dyDescent="0.25">
      <c r="C2230">
        <v>100</v>
      </c>
    </row>
    <row r="2231" spans="3:3" x14ac:dyDescent="0.25">
      <c r="C2231">
        <v>128</v>
      </c>
    </row>
    <row r="2232" spans="3:3" x14ac:dyDescent="0.25">
      <c r="C2232">
        <v>128</v>
      </c>
    </row>
    <row r="2233" spans="3:3" x14ac:dyDescent="0.25">
      <c r="C2233">
        <v>107.2</v>
      </c>
    </row>
    <row r="2234" spans="3:3" x14ac:dyDescent="0.25">
      <c r="C2234">
        <v>110.1</v>
      </c>
    </row>
    <row r="2235" spans="3:3" x14ac:dyDescent="0.25">
      <c r="C2235">
        <v>119</v>
      </c>
    </row>
    <row r="2236" spans="3:3" x14ac:dyDescent="0.25">
      <c r="C2236">
        <v>155.5</v>
      </c>
    </row>
    <row r="2237" spans="3:3" x14ac:dyDescent="0.25">
      <c r="C2237">
        <v>118.4</v>
      </c>
    </row>
    <row r="2238" spans="3:3" x14ac:dyDescent="0.25">
      <c r="C2238">
        <v>141.19999999999999</v>
      </c>
    </row>
    <row r="2239" spans="3:3" x14ac:dyDescent="0.25">
      <c r="C2239">
        <v>119.1</v>
      </c>
    </row>
    <row r="2240" spans="3:3" x14ac:dyDescent="0.25">
      <c r="C2240">
        <v>111</v>
      </c>
    </row>
    <row r="2241" spans="3:3" x14ac:dyDescent="0.25">
      <c r="C2241">
        <v>138.6</v>
      </c>
    </row>
    <row r="2242" spans="3:3" x14ac:dyDescent="0.25">
      <c r="C2242">
        <v>121.2</v>
      </c>
    </row>
    <row r="2243" spans="3:3" x14ac:dyDescent="0.25">
      <c r="C2243">
        <v>150.4</v>
      </c>
    </row>
    <row r="2244" spans="3:3" x14ac:dyDescent="0.25">
      <c r="C2244">
        <v>117.8</v>
      </c>
    </row>
    <row r="2245" spans="3:3" x14ac:dyDescent="0.25">
      <c r="C2245">
        <v>102.5</v>
      </c>
    </row>
    <row r="2246" spans="3:3" x14ac:dyDescent="0.25">
      <c r="C2246">
        <v>110</v>
      </c>
    </row>
    <row r="2247" spans="3:3" x14ac:dyDescent="0.25">
      <c r="C2247">
        <v>138.30000000000001</v>
      </c>
    </row>
    <row r="2248" spans="3:3" x14ac:dyDescent="0.25">
      <c r="C2248">
        <v>122.3</v>
      </c>
    </row>
    <row r="2249" spans="3:3" x14ac:dyDescent="0.25">
      <c r="C2249">
        <v>127.8</v>
      </c>
    </row>
    <row r="2250" spans="3:3" x14ac:dyDescent="0.25">
      <c r="C2250">
        <v>100</v>
      </c>
    </row>
    <row r="2251" spans="3:3" x14ac:dyDescent="0.25">
      <c r="C2251">
        <v>126.4</v>
      </c>
    </row>
    <row r="2252" spans="3:3" x14ac:dyDescent="0.25">
      <c r="C2252">
        <v>100</v>
      </c>
    </row>
    <row r="2253" spans="3:3" x14ac:dyDescent="0.25">
      <c r="C2253">
        <v>117.1</v>
      </c>
    </row>
    <row r="2254" spans="3:3" x14ac:dyDescent="0.25">
      <c r="C2254">
        <v>124.7</v>
      </c>
    </row>
    <row r="2255" spans="3:3" x14ac:dyDescent="0.25">
      <c r="C2255">
        <v>124.1</v>
      </c>
    </row>
    <row r="2256" spans="3:3" x14ac:dyDescent="0.25">
      <c r="C2256">
        <v>129.4</v>
      </c>
    </row>
    <row r="2257" spans="3:3" x14ac:dyDescent="0.25">
      <c r="C2257">
        <v>138.9</v>
      </c>
    </row>
    <row r="2258" spans="3:3" x14ac:dyDescent="0.25">
      <c r="C2258">
        <v>138.6</v>
      </c>
    </row>
    <row r="2259" spans="3:3" x14ac:dyDescent="0.25">
      <c r="C2259">
        <v>133.9</v>
      </c>
    </row>
    <row r="2260" spans="3:3" x14ac:dyDescent="0.25">
      <c r="C2260">
        <v>140</v>
      </c>
    </row>
    <row r="2261" spans="3:3" x14ac:dyDescent="0.25">
      <c r="C2261">
        <v>95.1</v>
      </c>
    </row>
    <row r="2262" spans="3:3" x14ac:dyDescent="0.25">
      <c r="C2262">
        <v>128.19999999999999</v>
      </c>
    </row>
    <row r="2263" spans="3:3" x14ac:dyDescent="0.25">
      <c r="C2263">
        <v>121.5</v>
      </c>
    </row>
    <row r="2264" spans="3:3" x14ac:dyDescent="0.25">
      <c r="C2264">
        <v>120</v>
      </c>
    </row>
    <row r="2265" spans="3:3" x14ac:dyDescent="0.25">
      <c r="C2265">
        <v>130</v>
      </c>
    </row>
    <row r="2266" spans="3:3" x14ac:dyDescent="0.25">
      <c r="C2266">
        <v>120</v>
      </c>
    </row>
    <row r="2267" spans="3:3" x14ac:dyDescent="0.25">
      <c r="C2267">
        <v>107</v>
      </c>
    </row>
    <row r="2268" spans="3:3" x14ac:dyDescent="0.25">
      <c r="C2268">
        <v>116.1</v>
      </c>
    </row>
    <row r="2269" spans="3:3" x14ac:dyDescent="0.25">
      <c r="C2269">
        <v>114.4</v>
      </c>
    </row>
    <row r="2270" spans="3:3" x14ac:dyDescent="0.25">
      <c r="C2270">
        <v>157.69999999999999</v>
      </c>
    </row>
    <row r="2271" spans="3:3" x14ac:dyDescent="0.25">
      <c r="C2271">
        <v>150</v>
      </c>
    </row>
    <row r="2272" spans="3:3" x14ac:dyDescent="0.25">
      <c r="C2272">
        <v>114.3</v>
      </c>
    </row>
    <row r="2273" spans="3:3" x14ac:dyDescent="0.25">
      <c r="C2273">
        <v>104.6</v>
      </c>
    </row>
    <row r="2274" spans="3:3" x14ac:dyDescent="0.25">
      <c r="C2274">
        <v>140</v>
      </c>
    </row>
    <row r="2275" spans="3:3" x14ac:dyDescent="0.25">
      <c r="C2275">
        <v>109.1</v>
      </c>
    </row>
    <row r="2276" spans="3:3" x14ac:dyDescent="0.25">
      <c r="C2276">
        <v>120.6</v>
      </c>
    </row>
    <row r="2277" spans="3:3" x14ac:dyDescent="0.25">
      <c r="C2277">
        <v>161.9</v>
      </c>
    </row>
    <row r="2278" spans="3:3" x14ac:dyDescent="0.25">
      <c r="C2278">
        <v>140</v>
      </c>
    </row>
    <row r="2279" spans="3:3" x14ac:dyDescent="0.25">
      <c r="C2279">
        <v>178</v>
      </c>
    </row>
    <row r="2280" spans="3:3" x14ac:dyDescent="0.25">
      <c r="C2280">
        <v>138.30000000000001</v>
      </c>
    </row>
    <row r="2281" spans="3:3" x14ac:dyDescent="0.25">
      <c r="C2281">
        <v>128</v>
      </c>
    </row>
    <row r="2282" spans="3:3" x14ac:dyDescent="0.25">
      <c r="C2282">
        <v>139</v>
      </c>
    </row>
    <row r="2283" spans="3:3" x14ac:dyDescent="0.25">
      <c r="C2283">
        <v>113.2</v>
      </c>
    </row>
    <row r="2284" spans="3:3" x14ac:dyDescent="0.25">
      <c r="C2284">
        <v>139</v>
      </c>
    </row>
    <row r="2285" spans="3:3" x14ac:dyDescent="0.25">
      <c r="C2285">
        <v>110</v>
      </c>
    </row>
    <row r="2286" spans="3:3" x14ac:dyDescent="0.25">
      <c r="C2286">
        <v>136.6</v>
      </c>
    </row>
    <row r="2287" spans="3:3" x14ac:dyDescent="0.25">
      <c r="C2287">
        <v>161.1</v>
      </c>
    </row>
    <row r="2288" spans="3:3" x14ac:dyDescent="0.25">
      <c r="C2288">
        <v>130</v>
      </c>
    </row>
    <row r="2289" spans="3:3" x14ac:dyDescent="0.25">
      <c r="C2289">
        <v>140</v>
      </c>
    </row>
    <row r="2290" spans="3:3" x14ac:dyDescent="0.25">
      <c r="C2290">
        <v>121</v>
      </c>
    </row>
    <row r="2291" spans="3:3" x14ac:dyDescent="0.25">
      <c r="C2291">
        <v>118.6</v>
      </c>
    </row>
    <row r="2292" spans="3:3" x14ac:dyDescent="0.25">
      <c r="C2292">
        <v>138.30000000000001</v>
      </c>
    </row>
    <row r="2293" spans="3:3" x14ac:dyDescent="0.25">
      <c r="C2293">
        <v>115.8</v>
      </c>
    </row>
    <row r="2294" spans="3:3" x14ac:dyDescent="0.25">
      <c r="C2294">
        <v>160</v>
      </c>
    </row>
    <row r="2295" spans="3:3" x14ac:dyDescent="0.25">
      <c r="C2295">
        <v>114.5</v>
      </c>
    </row>
    <row r="2296" spans="3:3" x14ac:dyDescent="0.25">
      <c r="C2296">
        <v>117.5</v>
      </c>
    </row>
    <row r="2297" spans="3:3" x14ac:dyDescent="0.25">
      <c r="C2297">
        <v>121.7</v>
      </c>
    </row>
    <row r="2298" spans="3:3" x14ac:dyDescent="0.25">
      <c r="C2298">
        <v>115</v>
      </c>
    </row>
    <row r="2299" spans="3:3" x14ac:dyDescent="0.25">
      <c r="C2299">
        <v>125.3</v>
      </c>
    </row>
    <row r="2300" spans="3:3" x14ac:dyDescent="0.25">
      <c r="C2300">
        <v>131</v>
      </c>
    </row>
    <row r="2301" spans="3:3" x14ac:dyDescent="0.25">
      <c r="C2301">
        <v>126.3</v>
      </c>
    </row>
    <row r="2302" spans="3:3" x14ac:dyDescent="0.25">
      <c r="C2302">
        <v>127.1</v>
      </c>
    </row>
    <row r="2303" spans="3:3" x14ac:dyDescent="0.25">
      <c r="C2303">
        <v>138.4</v>
      </c>
    </row>
    <row r="2304" spans="3:3" x14ac:dyDescent="0.25">
      <c r="C2304">
        <v>100</v>
      </c>
    </row>
    <row r="2305" spans="3:3" x14ac:dyDescent="0.25">
      <c r="C2305">
        <v>126.2</v>
      </c>
    </row>
    <row r="2306" spans="3:3" x14ac:dyDescent="0.25">
      <c r="C2306">
        <v>118.8</v>
      </c>
    </row>
    <row r="2307" spans="3:3" x14ac:dyDescent="0.25">
      <c r="C2307">
        <v>124.5</v>
      </c>
    </row>
    <row r="2308" spans="3:3" x14ac:dyDescent="0.25">
      <c r="C2308">
        <v>140</v>
      </c>
    </row>
    <row r="2309" spans="3:3" x14ac:dyDescent="0.25">
      <c r="C2309">
        <v>125.1</v>
      </c>
    </row>
    <row r="2310" spans="3:3" x14ac:dyDescent="0.25">
      <c r="C2310">
        <v>118.8</v>
      </c>
    </row>
    <row r="2311" spans="3:3" x14ac:dyDescent="0.25">
      <c r="C2311">
        <v>125.2</v>
      </c>
    </row>
    <row r="2312" spans="3:3" x14ac:dyDescent="0.25">
      <c r="C2312">
        <v>95</v>
      </c>
    </row>
    <row r="2313" spans="3:3" x14ac:dyDescent="0.25">
      <c r="C2313">
        <v>107.6</v>
      </c>
    </row>
    <row r="2314" spans="3:3" x14ac:dyDescent="0.25">
      <c r="C2314">
        <v>140</v>
      </c>
    </row>
    <row r="2315" spans="3:3" x14ac:dyDescent="0.25">
      <c r="C2315">
        <v>125.4</v>
      </c>
    </row>
    <row r="2316" spans="3:3" x14ac:dyDescent="0.25">
      <c r="C2316">
        <v>128</v>
      </c>
    </row>
    <row r="2317" spans="3:3" x14ac:dyDescent="0.25">
      <c r="C2317">
        <v>129.30000000000001</v>
      </c>
    </row>
    <row r="2318" spans="3:3" x14ac:dyDescent="0.25">
      <c r="C2318">
        <v>152</v>
      </c>
    </row>
    <row r="2319" spans="3:3" x14ac:dyDescent="0.25">
      <c r="C2319">
        <v>128.80000000000001</v>
      </c>
    </row>
    <row r="2320" spans="3:3" x14ac:dyDescent="0.25">
      <c r="C2320">
        <v>152.80000000000001</v>
      </c>
    </row>
    <row r="2321" spans="3:3" x14ac:dyDescent="0.25">
      <c r="C2321">
        <v>150</v>
      </c>
    </row>
    <row r="2322" spans="3:3" x14ac:dyDescent="0.25">
      <c r="C2322">
        <v>112</v>
      </c>
    </row>
    <row r="2323" spans="3:3" x14ac:dyDescent="0.25">
      <c r="C2323">
        <v>135.6</v>
      </c>
    </row>
    <row r="2324" spans="3:3" x14ac:dyDescent="0.25">
      <c r="C2324">
        <v>134.4</v>
      </c>
    </row>
    <row r="2325" spans="3:3" x14ac:dyDescent="0.25">
      <c r="C2325">
        <v>120.5</v>
      </c>
    </row>
    <row r="2326" spans="3:3" x14ac:dyDescent="0.25">
      <c r="C2326">
        <v>141.4</v>
      </c>
    </row>
    <row r="2327" spans="3:3" x14ac:dyDescent="0.25">
      <c r="C2327">
        <v>145.19999999999999</v>
      </c>
    </row>
    <row r="2328" spans="3:3" x14ac:dyDescent="0.25">
      <c r="C2328">
        <v>140</v>
      </c>
    </row>
    <row r="2329" spans="3:3" x14ac:dyDescent="0.25">
      <c r="C2329">
        <v>100</v>
      </c>
    </row>
    <row r="2330" spans="3:3" x14ac:dyDescent="0.25">
      <c r="C2330">
        <v>140</v>
      </c>
    </row>
    <row r="2331" spans="3:3" x14ac:dyDescent="0.25">
      <c r="C2331">
        <v>126</v>
      </c>
    </row>
    <row r="2332" spans="3:3" x14ac:dyDescent="0.25">
      <c r="C2332">
        <v>112.6</v>
      </c>
    </row>
    <row r="2333" spans="3:3" x14ac:dyDescent="0.25">
      <c r="C2333">
        <v>106.8</v>
      </c>
    </row>
    <row r="2334" spans="3:3" x14ac:dyDescent="0.25">
      <c r="C2334">
        <v>121.6</v>
      </c>
    </row>
    <row r="2335" spans="3:3" x14ac:dyDescent="0.25">
      <c r="C2335">
        <v>120</v>
      </c>
    </row>
    <row r="2336" spans="3:3" x14ac:dyDescent="0.25">
      <c r="C2336">
        <v>160.6</v>
      </c>
    </row>
    <row r="2337" spans="3:3" x14ac:dyDescent="0.25">
      <c r="C2337">
        <v>130</v>
      </c>
    </row>
    <row r="2338" spans="3:3" x14ac:dyDescent="0.25">
      <c r="C2338">
        <v>110</v>
      </c>
    </row>
    <row r="2339" spans="3:3" x14ac:dyDescent="0.25">
      <c r="C2339">
        <v>110</v>
      </c>
    </row>
    <row r="2340" spans="3:3" x14ac:dyDescent="0.25">
      <c r="C2340">
        <v>145.80000000000001</v>
      </c>
    </row>
    <row r="2341" spans="3:3" x14ac:dyDescent="0.25">
      <c r="C2341">
        <v>130.19999999999999</v>
      </c>
    </row>
    <row r="2342" spans="3:3" x14ac:dyDescent="0.25">
      <c r="C2342">
        <v>122.3</v>
      </c>
    </row>
    <row r="2343" spans="3:3" x14ac:dyDescent="0.25">
      <c r="C2343">
        <v>125.4</v>
      </c>
    </row>
    <row r="2344" spans="3:3" x14ac:dyDescent="0.25">
      <c r="C2344">
        <v>130</v>
      </c>
    </row>
    <row r="2345" spans="3:3" x14ac:dyDescent="0.25">
      <c r="C2345">
        <v>150</v>
      </c>
    </row>
    <row r="2346" spans="3:3" x14ac:dyDescent="0.25">
      <c r="C2346">
        <v>116.9</v>
      </c>
    </row>
    <row r="2347" spans="3:3" x14ac:dyDescent="0.25">
      <c r="C2347">
        <v>114.7</v>
      </c>
    </row>
    <row r="2348" spans="3:3" x14ac:dyDescent="0.25">
      <c r="C2348">
        <v>95.8</v>
      </c>
    </row>
    <row r="2349" spans="3:3" x14ac:dyDescent="0.25">
      <c r="C2349">
        <v>133.1</v>
      </c>
    </row>
    <row r="2350" spans="3:3" x14ac:dyDescent="0.25">
      <c r="C2350">
        <v>150</v>
      </c>
    </row>
    <row r="2351" spans="3:3" x14ac:dyDescent="0.25">
      <c r="C2351">
        <v>118.5</v>
      </c>
    </row>
    <row r="2352" spans="3:3" x14ac:dyDescent="0.25">
      <c r="C2352">
        <v>131.1</v>
      </c>
    </row>
    <row r="2353" spans="3:3" x14ac:dyDescent="0.25">
      <c r="C2353">
        <v>150.30000000000001</v>
      </c>
    </row>
    <row r="2354" spans="3:3" x14ac:dyDescent="0.25">
      <c r="C2354">
        <v>120.5</v>
      </c>
    </row>
    <row r="2355" spans="3:3" x14ac:dyDescent="0.25">
      <c r="C2355">
        <v>105.6</v>
      </c>
    </row>
    <row r="2356" spans="3:3" x14ac:dyDescent="0.25">
      <c r="C2356">
        <v>125.3</v>
      </c>
    </row>
    <row r="2357" spans="3:3" x14ac:dyDescent="0.25">
      <c r="C2357">
        <v>131</v>
      </c>
    </row>
    <row r="2358" spans="3:3" x14ac:dyDescent="0.25">
      <c r="C2358">
        <v>127</v>
      </c>
    </row>
    <row r="2359" spans="3:3" x14ac:dyDescent="0.25">
      <c r="C2359">
        <v>150</v>
      </c>
    </row>
    <row r="2360" spans="3:3" x14ac:dyDescent="0.25">
      <c r="C2360">
        <v>149.19999999999999</v>
      </c>
    </row>
    <row r="2361" spans="3:3" x14ac:dyDescent="0.25">
      <c r="C2361">
        <v>121.5</v>
      </c>
    </row>
    <row r="2362" spans="3:3" x14ac:dyDescent="0.25">
      <c r="C2362">
        <v>137.30000000000001</v>
      </c>
    </row>
    <row r="2363" spans="3:3" x14ac:dyDescent="0.25">
      <c r="C2363">
        <v>119.6</v>
      </c>
    </row>
    <row r="2364" spans="3:3" x14ac:dyDescent="0.25">
      <c r="C2364">
        <v>141.5</v>
      </c>
    </row>
    <row r="2365" spans="3:3" x14ac:dyDescent="0.25">
      <c r="C2365">
        <v>150</v>
      </c>
    </row>
    <row r="2366" spans="3:3" x14ac:dyDescent="0.25">
      <c r="C2366">
        <v>110</v>
      </c>
    </row>
    <row r="2367" spans="3:3" x14ac:dyDescent="0.25">
      <c r="C2367">
        <v>110.2</v>
      </c>
    </row>
    <row r="2368" spans="3:3" x14ac:dyDescent="0.25">
      <c r="C2368">
        <v>110.3</v>
      </c>
    </row>
    <row r="2369" spans="3:3" x14ac:dyDescent="0.25">
      <c r="C2369">
        <v>120</v>
      </c>
    </row>
    <row r="2370" spans="3:3" x14ac:dyDescent="0.25">
      <c r="C2370">
        <v>114.2</v>
      </c>
    </row>
    <row r="2371" spans="3:3" x14ac:dyDescent="0.25">
      <c r="C2371">
        <v>140</v>
      </c>
    </row>
    <row r="2372" spans="3:3" x14ac:dyDescent="0.25">
      <c r="C2372">
        <v>132.80000000000001</v>
      </c>
    </row>
    <row r="2373" spans="3:3" x14ac:dyDescent="0.25">
      <c r="C2373">
        <v>121.5</v>
      </c>
    </row>
    <row r="2374" spans="3:3" x14ac:dyDescent="0.25">
      <c r="C2374">
        <v>127.2</v>
      </c>
    </row>
    <row r="2375" spans="3:3" x14ac:dyDescent="0.25">
      <c r="C2375">
        <v>128.19999999999999</v>
      </c>
    </row>
    <row r="2376" spans="3:3" x14ac:dyDescent="0.25">
      <c r="C2376">
        <v>133.4</v>
      </c>
    </row>
    <row r="2377" spans="3:3" x14ac:dyDescent="0.25">
      <c r="C2377">
        <v>120</v>
      </c>
    </row>
    <row r="2378" spans="3:3" x14ac:dyDescent="0.25">
      <c r="C2378">
        <v>140</v>
      </c>
    </row>
    <row r="2379" spans="3:3" x14ac:dyDescent="0.25">
      <c r="C2379">
        <v>136.9</v>
      </c>
    </row>
    <row r="2380" spans="3:3" x14ac:dyDescent="0.25">
      <c r="C2380">
        <v>117</v>
      </c>
    </row>
    <row r="2381" spans="3:3" x14ac:dyDescent="0.25">
      <c r="C2381">
        <v>110.7</v>
      </c>
    </row>
    <row r="2382" spans="3:3" x14ac:dyDescent="0.25">
      <c r="C2382">
        <v>160</v>
      </c>
    </row>
    <row r="2383" spans="3:3" x14ac:dyDescent="0.25">
      <c r="C2383">
        <v>95</v>
      </c>
    </row>
    <row r="2384" spans="3:3" x14ac:dyDescent="0.25">
      <c r="C2384">
        <v>148.80000000000001</v>
      </c>
    </row>
    <row r="2385" spans="3:3" x14ac:dyDescent="0.25">
      <c r="C2385">
        <v>110</v>
      </c>
    </row>
    <row r="2386" spans="3:3" x14ac:dyDescent="0.25">
      <c r="C2386">
        <v>133.9</v>
      </c>
    </row>
    <row r="2387" spans="3:3" x14ac:dyDescent="0.25">
      <c r="C2387">
        <v>125.7</v>
      </c>
    </row>
    <row r="2388" spans="3:3" x14ac:dyDescent="0.25">
      <c r="C2388">
        <v>116.6</v>
      </c>
    </row>
    <row r="2389" spans="3:3" x14ac:dyDescent="0.25">
      <c r="C2389">
        <v>141</v>
      </c>
    </row>
    <row r="2390" spans="3:3" x14ac:dyDescent="0.25">
      <c r="C2390">
        <v>130</v>
      </c>
    </row>
    <row r="2391" spans="3:3" x14ac:dyDescent="0.25">
      <c r="C2391">
        <v>130</v>
      </c>
    </row>
    <row r="2392" spans="3:3" x14ac:dyDescent="0.25">
      <c r="C2392">
        <v>115.8</v>
      </c>
    </row>
    <row r="2393" spans="3:3" x14ac:dyDescent="0.25">
      <c r="C2393">
        <v>140</v>
      </c>
    </row>
    <row r="2394" spans="3:3" x14ac:dyDescent="0.25">
      <c r="C2394">
        <v>126.1</v>
      </c>
    </row>
    <row r="2395" spans="3:3" x14ac:dyDescent="0.25">
      <c r="C2395">
        <v>137.5</v>
      </c>
    </row>
    <row r="2396" spans="3:3" x14ac:dyDescent="0.25">
      <c r="C2396">
        <v>120.8</v>
      </c>
    </row>
    <row r="2397" spans="3:3" x14ac:dyDescent="0.25">
      <c r="C2397">
        <v>136.5</v>
      </c>
    </row>
    <row r="2398" spans="3:3" x14ac:dyDescent="0.25">
      <c r="C2398">
        <v>122</v>
      </c>
    </row>
    <row r="2399" spans="3:3" x14ac:dyDescent="0.25">
      <c r="C2399">
        <v>130</v>
      </c>
    </row>
    <row r="2400" spans="3:3" x14ac:dyDescent="0.25">
      <c r="C2400">
        <v>126.3</v>
      </c>
    </row>
    <row r="2401" spans="3:3" x14ac:dyDescent="0.25">
      <c r="C2401">
        <v>98</v>
      </c>
    </row>
    <row r="2402" spans="3:3" x14ac:dyDescent="0.25">
      <c r="C2402">
        <v>121</v>
      </c>
    </row>
    <row r="2403" spans="3:3" x14ac:dyDescent="0.25">
      <c r="C2403">
        <v>124.2</v>
      </c>
    </row>
    <row r="2404" spans="3:3" x14ac:dyDescent="0.25">
      <c r="C2404">
        <v>130</v>
      </c>
    </row>
    <row r="2405" spans="3:3" x14ac:dyDescent="0.25">
      <c r="C2405">
        <v>136.1</v>
      </c>
    </row>
    <row r="2406" spans="3:3" x14ac:dyDescent="0.25">
      <c r="C2406">
        <v>132.80000000000001</v>
      </c>
    </row>
    <row r="2407" spans="3:3" x14ac:dyDescent="0.25">
      <c r="C2407">
        <v>126.3</v>
      </c>
    </row>
    <row r="2408" spans="3:3" x14ac:dyDescent="0.25">
      <c r="C2408">
        <v>111.5</v>
      </c>
    </row>
    <row r="2409" spans="3:3" x14ac:dyDescent="0.25">
      <c r="C2409">
        <v>118.2</v>
      </c>
    </row>
    <row r="2410" spans="3:3" x14ac:dyDescent="0.25">
      <c r="C2410">
        <v>115.6</v>
      </c>
    </row>
    <row r="2411" spans="3:3" x14ac:dyDescent="0.25">
      <c r="C2411">
        <v>117.8</v>
      </c>
    </row>
    <row r="2412" spans="3:3" x14ac:dyDescent="0.25">
      <c r="C2412">
        <v>127</v>
      </c>
    </row>
    <row r="2413" spans="3:3" x14ac:dyDescent="0.25">
      <c r="C2413">
        <v>140</v>
      </c>
    </row>
    <row r="2414" spans="3:3" x14ac:dyDescent="0.25">
      <c r="C2414">
        <v>106</v>
      </c>
    </row>
    <row r="2415" spans="3:3" x14ac:dyDescent="0.25">
      <c r="C2415">
        <v>151</v>
      </c>
    </row>
    <row r="2416" spans="3:3" x14ac:dyDescent="0.25">
      <c r="C2416">
        <v>106.4</v>
      </c>
    </row>
    <row r="2417" spans="3:3" x14ac:dyDescent="0.25">
      <c r="C2417">
        <v>125.3</v>
      </c>
    </row>
    <row r="2418" spans="3:3" x14ac:dyDescent="0.25">
      <c r="C2418">
        <v>130</v>
      </c>
    </row>
    <row r="2419" spans="3:3" x14ac:dyDescent="0.25">
      <c r="C2419">
        <v>116</v>
      </c>
    </row>
    <row r="2420" spans="3:3" x14ac:dyDescent="0.25">
      <c r="C2420">
        <v>120</v>
      </c>
    </row>
    <row r="2421" spans="3:3" x14ac:dyDescent="0.25">
      <c r="C2421">
        <v>100</v>
      </c>
    </row>
    <row r="2422" spans="3:3" x14ac:dyDescent="0.25">
      <c r="C2422">
        <v>118.5</v>
      </c>
    </row>
    <row r="2423" spans="3:3" x14ac:dyDescent="0.25">
      <c r="C2423">
        <v>118.9</v>
      </c>
    </row>
    <row r="2424" spans="3:3" x14ac:dyDescent="0.25">
      <c r="C2424">
        <v>119.3</v>
      </c>
    </row>
    <row r="2425" spans="3:3" x14ac:dyDescent="0.25">
      <c r="C2425">
        <v>135.80000000000001</v>
      </c>
    </row>
    <row r="2426" spans="3:3" x14ac:dyDescent="0.25">
      <c r="C2426">
        <v>130</v>
      </c>
    </row>
    <row r="2427" spans="3:3" x14ac:dyDescent="0.25">
      <c r="C2427">
        <v>129.80000000000001</v>
      </c>
    </row>
    <row r="2428" spans="3:3" x14ac:dyDescent="0.25">
      <c r="C2428">
        <v>150</v>
      </c>
    </row>
    <row r="2429" spans="3:3" x14ac:dyDescent="0.25">
      <c r="C2429">
        <v>111.9</v>
      </c>
    </row>
    <row r="2430" spans="3:3" x14ac:dyDescent="0.25">
      <c r="C2430">
        <v>150.1</v>
      </c>
    </row>
    <row r="2431" spans="3:3" x14ac:dyDescent="0.25">
      <c r="C2431">
        <v>130</v>
      </c>
    </row>
    <row r="2432" spans="3:3" x14ac:dyDescent="0.25">
      <c r="C2432">
        <v>128</v>
      </c>
    </row>
    <row r="2433" spans="3:3" x14ac:dyDescent="0.25">
      <c r="C2433">
        <v>102.5</v>
      </c>
    </row>
    <row r="2434" spans="3:3" x14ac:dyDescent="0.25">
      <c r="C2434">
        <v>102.5</v>
      </c>
    </row>
    <row r="2435" spans="3:3" x14ac:dyDescent="0.25">
      <c r="C2435">
        <v>110</v>
      </c>
    </row>
    <row r="2436" spans="3:3" x14ac:dyDescent="0.25">
      <c r="C2436">
        <v>114</v>
      </c>
    </row>
    <row r="2437" spans="3:3" x14ac:dyDescent="0.25">
      <c r="C2437">
        <v>128.19999999999999</v>
      </c>
    </row>
    <row r="2438" spans="3:3" x14ac:dyDescent="0.25">
      <c r="C2438">
        <v>116.5</v>
      </c>
    </row>
    <row r="2439" spans="3:3" x14ac:dyDescent="0.25">
      <c r="C2439">
        <v>149.30000000000001</v>
      </c>
    </row>
    <row r="2440" spans="3:3" x14ac:dyDescent="0.25">
      <c r="C2440">
        <v>134.1</v>
      </c>
    </row>
    <row r="2441" spans="3:3" x14ac:dyDescent="0.25">
      <c r="C2441">
        <v>126.6</v>
      </c>
    </row>
    <row r="2442" spans="3:3" x14ac:dyDescent="0.25">
      <c r="C2442">
        <v>120</v>
      </c>
    </row>
    <row r="2443" spans="3:3" x14ac:dyDescent="0.25">
      <c r="C2443">
        <v>133.5</v>
      </c>
    </row>
    <row r="2444" spans="3:3" x14ac:dyDescent="0.25">
      <c r="C2444">
        <v>110</v>
      </c>
    </row>
    <row r="2445" spans="3:3" x14ac:dyDescent="0.25">
      <c r="C2445">
        <v>107.5</v>
      </c>
    </row>
    <row r="2446" spans="3:3" x14ac:dyDescent="0.25">
      <c r="C2446">
        <v>130</v>
      </c>
    </row>
    <row r="2447" spans="3:3" x14ac:dyDescent="0.25">
      <c r="C2447">
        <v>111.6</v>
      </c>
    </row>
    <row r="2448" spans="3:3" x14ac:dyDescent="0.25">
      <c r="C2448">
        <v>101</v>
      </c>
    </row>
    <row r="2449" spans="3:3" x14ac:dyDescent="0.25">
      <c r="C2449">
        <v>108.3</v>
      </c>
    </row>
    <row r="2450" spans="3:3" x14ac:dyDescent="0.25">
      <c r="C2450">
        <v>128.19999999999999</v>
      </c>
    </row>
    <row r="2451" spans="3:3" x14ac:dyDescent="0.25">
      <c r="C2451">
        <v>150</v>
      </c>
    </row>
    <row r="2452" spans="3:3" x14ac:dyDescent="0.25">
      <c r="C2452">
        <v>142.80000000000001</v>
      </c>
    </row>
    <row r="2453" spans="3:3" x14ac:dyDescent="0.25">
      <c r="C2453">
        <v>100</v>
      </c>
    </row>
    <row r="2454" spans="3:3" x14ac:dyDescent="0.25">
      <c r="C2454">
        <v>150</v>
      </c>
    </row>
    <row r="2455" spans="3:3" x14ac:dyDescent="0.25">
      <c r="C2455">
        <v>156.5</v>
      </c>
    </row>
    <row r="2456" spans="3:3" x14ac:dyDescent="0.25">
      <c r="C2456">
        <v>98.6</v>
      </c>
    </row>
    <row r="2457" spans="3:3" x14ac:dyDescent="0.25">
      <c r="C2457">
        <v>130</v>
      </c>
    </row>
    <row r="2458" spans="3:3" x14ac:dyDescent="0.25">
      <c r="C2458">
        <v>118.1</v>
      </c>
    </row>
    <row r="2459" spans="3:3" x14ac:dyDescent="0.25">
      <c r="C2459">
        <v>120</v>
      </c>
    </row>
    <row r="2460" spans="3:3" x14ac:dyDescent="0.25">
      <c r="C2460">
        <v>127.7</v>
      </c>
    </row>
    <row r="2461" spans="3:3" x14ac:dyDescent="0.25">
      <c r="C2461">
        <v>130</v>
      </c>
    </row>
    <row r="2462" spans="3:3" x14ac:dyDescent="0.25">
      <c r="C2462">
        <v>147.69999999999999</v>
      </c>
    </row>
    <row r="2463" spans="3:3" x14ac:dyDescent="0.25">
      <c r="C2463">
        <v>170</v>
      </c>
    </row>
    <row r="2464" spans="3:3" x14ac:dyDescent="0.25">
      <c r="C2464">
        <v>110.2</v>
      </c>
    </row>
    <row r="2465" spans="3:3" x14ac:dyDescent="0.25">
      <c r="C2465">
        <v>146.4</v>
      </c>
    </row>
    <row r="2466" spans="3:3" x14ac:dyDescent="0.25">
      <c r="C2466">
        <v>121</v>
      </c>
    </row>
    <row r="2467" spans="3:3" x14ac:dyDescent="0.25">
      <c r="C2467">
        <v>129.9</v>
      </c>
    </row>
    <row r="2468" spans="3:3" x14ac:dyDescent="0.25">
      <c r="C2468">
        <v>132</v>
      </c>
    </row>
    <row r="2469" spans="3:3" x14ac:dyDescent="0.25">
      <c r="C2469">
        <v>125.9</v>
      </c>
    </row>
    <row r="2470" spans="3:3" x14ac:dyDescent="0.25">
      <c r="C2470">
        <v>165.7</v>
      </c>
    </row>
    <row r="2471" spans="3:3" x14ac:dyDescent="0.25">
      <c r="C2471">
        <v>122.7</v>
      </c>
    </row>
    <row r="2472" spans="3:3" x14ac:dyDescent="0.25">
      <c r="C2472">
        <v>141.4</v>
      </c>
    </row>
    <row r="2473" spans="3:3" x14ac:dyDescent="0.25">
      <c r="C2473">
        <v>156.4</v>
      </c>
    </row>
    <row r="2474" spans="3:3" x14ac:dyDescent="0.25">
      <c r="C2474">
        <v>148.5</v>
      </c>
    </row>
    <row r="2475" spans="3:3" x14ac:dyDescent="0.25">
      <c r="C2475">
        <v>140</v>
      </c>
    </row>
    <row r="2476" spans="3:3" x14ac:dyDescent="0.25">
      <c r="C2476">
        <v>131.69999999999999</v>
      </c>
    </row>
    <row r="2477" spans="3:3" x14ac:dyDescent="0.25">
      <c r="C2477">
        <v>104.7</v>
      </c>
    </row>
    <row r="2478" spans="3:3" x14ac:dyDescent="0.25">
      <c r="C2478">
        <v>150</v>
      </c>
    </row>
    <row r="2479" spans="3:3" x14ac:dyDescent="0.25">
      <c r="C2479">
        <v>110</v>
      </c>
    </row>
    <row r="2480" spans="3:3" x14ac:dyDescent="0.25">
      <c r="C2480">
        <v>129.1</v>
      </c>
    </row>
    <row r="2481" spans="3:3" x14ac:dyDescent="0.25">
      <c r="C2481">
        <v>120</v>
      </c>
    </row>
    <row r="2482" spans="3:3" x14ac:dyDescent="0.25">
      <c r="C2482">
        <v>127</v>
      </c>
    </row>
    <row r="2483" spans="3:3" x14ac:dyDescent="0.25">
      <c r="C2483">
        <v>151.5</v>
      </c>
    </row>
    <row r="2484" spans="3:3" x14ac:dyDescent="0.25">
      <c r="C2484">
        <v>126.8</v>
      </c>
    </row>
    <row r="2485" spans="3:3" x14ac:dyDescent="0.25">
      <c r="C2485">
        <v>140.80000000000001</v>
      </c>
    </row>
    <row r="2486" spans="3:3" x14ac:dyDescent="0.25">
      <c r="C2486">
        <v>125.6</v>
      </c>
    </row>
    <row r="2487" spans="3:3" x14ac:dyDescent="0.25">
      <c r="C2487">
        <v>127.8</v>
      </c>
    </row>
    <row r="2488" spans="3:3" x14ac:dyDescent="0.25">
      <c r="C2488">
        <v>120</v>
      </c>
    </row>
    <row r="2489" spans="3:3" x14ac:dyDescent="0.25">
      <c r="C2489">
        <v>131.30000000000001</v>
      </c>
    </row>
    <row r="2490" spans="3:3" x14ac:dyDescent="0.25">
      <c r="C2490">
        <v>155.69999999999999</v>
      </c>
    </row>
    <row r="2491" spans="3:3" x14ac:dyDescent="0.25">
      <c r="C2491">
        <v>128.5</v>
      </c>
    </row>
    <row r="2492" spans="3:3" x14ac:dyDescent="0.25">
      <c r="C2492">
        <v>170</v>
      </c>
    </row>
    <row r="2493" spans="3:3" x14ac:dyDescent="0.25">
      <c r="C2493">
        <v>100</v>
      </c>
    </row>
    <row r="2494" spans="3:3" x14ac:dyDescent="0.25">
      <c r="C2494">
        <v>107.2</v>
      </c>
    </row>
    <row r="2495" spans="3:3" x14ac:dyDescent="0.25">
      <c r="C2495">
        <v>139.30000000000001</v>
      </c>
    </row>
    <row r="2496" spans="3:3" x14ac:dyDescent="0.25">
      <c r="C2496">
        <v>123.2</v>
      </c>
    </row>
    <row r="2497" spans="3:3" x14ac:dyDescent="0.25">
      <c r="C2497">
        <v>122.3</v>
      </c>
    </row>
    <row r="2498" spans="3:3" x14ac:dyDescent="0.25">
      <c r="C2498">
        <v>127.9</v>
      </c>
    </row>
    <row r="2499" spans="3:3" x14ac:dyDescent="0.25">
      <c r="C2499">
        <v>120.3</v>
      </c>
    </row>
    <row r="2500" spans="3:3" x14ac:dyDescent="0.25">
      <c r="C2500">
        <v>128.5</v>
      </c>
    </row>
    <row r="2501" spans="3:3" x14ac:dyDescent="0.25">
      <c r="C2501">
        <v>150</v>
      </c>
    </row>
    <row r="2502" spans="3:3" x14ac:dyDescent="0.25">
      <c r="C2502">
        <v>136.1</v>
      </c>
    </row>
    <row r="2503" spans="3:3" x14ac:dyDescent="0.25">
      <c r="C2503">
        <v>128</v>
      </c>
    </row>
    <row r="2504" spans="3:3" x14ac:dyDescent="0.25">
      <c r="C2504">
        <v>158.1</v>
      </c>
    </row>
    <row r="2505" spans="3:3" x14ac:dyDescent="0.25">
      <c r="C2505">
        <v>108.7</v>
      </c>
    </row>
    <row r="2506" spans="3:3" x14ac:dyDescent="0.25">
      <c r="C2506">
        <v>110</v>
      </c>
    </row>
    <row r="2507" spans="3:3" x14ac:dyDescent="0.25">
      <c r="C2507">
        <v>120</v>
      </c>
    </row>
    <row r="2508" spans="3:3" x14ac:dyDescent="0.25">
      <c r="C2508">
        <v>150</v>
      </c>
    </row>
    <row r="2509" spans="3:3" x14ac:dyDescent="0.25">
      <c r="C2509">
        <v>113</v>
      </c>
    </row>
    <row r="2510" spans="3:3" x14ac:dyDescent="0.25">
      <c r="C2510">
        <v>118.6</v>
      </c>
    </row>
    <row r="2511" spans="3:3" x14ac:dyDescent="0.25">
      <c r="C2511">
        <v>148.80000000000001</v>
      </c>
    </row>
    <row r="2512" spans="3:3" x14ac:dyDescent="0.25">
      <c r="C2512">
        <v>120.3</v>
      </c>
    </row>
    <row r="2513" spans="3:3" x14ac:dyDescent="0.25">
      <c r="C2513">
        <v>127</v>
      </c>
    </row>
    <row r="2514" spans="3:3" x14ac:dyDescent="0.25">
      <c r="C2514">
        <v>113.8</v>
      </c>
    </row>
    <row r="2515" spans="3:3" x14ac:dyDescent="0.25">
      <c r="C2515">
        <v>108</v>
      </c>
    </row>
    <row r="2516" spans="3:3" x14ac:dyDescent="0.25">
      <c r="C2516">
        <v>129.1</v>
      </c>
    </row>
    <row r="2517" spans="3:3" x14ac:dyDescent="0.25">
      <c r="C2517">
        <v>135.9</v>
      </c>
    </row>
    <row r="2518" spans="3:3" x14ac:dyDescent="0.25">
      <c r="C2518">
        <v>154.4</v>
      </c>
    </row>
    <row r="2519" spans="3:3" x14ac:dyDescent="0.25">
      <c r="C2519">
        <v>190</v>
      </c>
    </row>
    <row r="2520" spans="3:3" x14ac:dyDescent="0.25">
      <c r="C2520">
        <v>132.5</v>
      </c>
    </row>
    <row r="2521" spans="3:3" x14ac:dyDescent="0.25">
      <c r="C2521">
        <v>163.30000000000001</v>
      </c>
    </row>
    <row r="2522" spans="3:3" x14ac:dyDescent="0.25">
      <c r="C2522">
        <v>122.5</v>
      </c>
    </row>
    <row r="2523" spans="3:3" x14ac:dyDescent="0.25">
      <c r="C2523">
        <v>121</v>
      </c>
    </row>
    <row r="2524" spans="3:3" x14ac:dyDescent="0.25">
      <c r="C2524">
        <v>131.80000000000001</v>
      </c>
    </row>
    <row r="2525" spans="3:3" x14ac:dyDescent="0.25">
      <c r="C2525">
        <v>135</v>
      </c>
    </row>
    <row r="2526" spans="3:3" x14ac:dyDescent="0.25">
      <c r="C2526">
        <v>141.69999999999999</v>
      </c>
    </row>
    <row r="2527" spans="3:3" x14ac:dyDescent="0.25">
      <c r="C2527">
        <v>131.30000000000001</v>
      </c>
    </row>
    <row r="2528" spans="3:3" x14ac:dyDescent="0.25">
      <c r="C2528">
        <v>123.9</v>
      </c>
    </row>
    <row r="2529" spans="3:3" x14ac:dyDescent="0.25">
      <c r="C2529">
        <v>126.1</v>
      </c>
    </row>
    <row r="2530" spans="3:3" x14ac:dyDescent="0.25">
      <c r="C2530">
        <v>126.5</v>
      </c>
    </row>
    <row r="2531" spans="3:3" x14ac:dyDescent="0.25">
      <c r="C2531">
        <v>107.3</v>
      </c>
    </row>
    <row r="2532" spans="3:3" x14ac:dyDescent="0.25">
      <c r="C2532">
        <v>95</v>
      </c>
    </row>
    <row r="2533" spans="3:3" x14ac:dyDescent="0.25">
      <c r="C2533">
        <v>116.1</v>
      </c>
    </row>
    <row r="2534" spans="3:3" x14ac:dyDescent="0.25">
      <c r="C2534">
        <v>134.6</v>
      </c>
    </row>
    <row r="2535" spans="3:3" x14ac:dyDescent="0.25">
      <c r="C2535">
        <v>128</v>
      </c>
    </row>
    <row r="2536" spans="3:3" x14ac:dyDescent="0.25">
      <c r="C2536">
        <v>144.19999999999999</v>
      </c>
    </row>
    <row r="2537" spans="3:3" x14ac:dyDescent="0.25">
      <c r="C2537">
        <v>129.5</v>
      </c>
    </row>
    <row r="2538" spans="3:3" x14ac:dyDescent="0.25">
      <c r="C2538">
        <v>116.8</v>
      </c>
    </row>
    <row r="2539" spans="3:3" x14ac:dyDescent="0.25">
      <c r="C2539">
        <v>160</v>
      </c>
    </row>
    <row r="2540" spans="3:3" x14ac:dyDescent="0.25">
      <c r="C2540">
        <v>127.1</v>
      </c>
    </row>
    <row r="2541" spans="3:3" x14ac:dyDescent="0.25">
      <c r="C2541">
        <v>126.3</v>
      </c>
    </row>
    <row r="2542" spans="3:3" x14ac:dyDescent="0.25">
      <c r="C2542">
        <v>112.9</v>
      </c>
    </row>
    <row r="2543" spans="3:3" x14ac:dyDescent="0.25">
      <c r="C2543">
        <v>130.19999999999999</v>
      </c>
    </row>
    <row r="2544" spans="3:3" x14ac:dyDescent="0.25">
      <c r="C2544">
        <v>100</v>
      </c>
    </row>
    <row r="2545" spans="3:3" x14ac:dyDescent="0.25">
      <c r="C2545">
        <v>121.6</v>
      </c>
    </row>
    <row r="2546" spans="3:3" x14ac:dyDescent="0.25">
      <c r="C2546">
        <v>130</v>
      </c>
    </row>
    <row r="2547" spans="3:3" x14ac:dyDescent="0.25">
      <c r="C2547">
        <v>121.7</v>
      </c>
    </row>
    <row r="2548" spans="3:3" x14ac:dyDescent="0.25">
      <c r="C2548">
        <v>120</v>
      </c>
    </row>
    <row r="2549" spans="3:3" x14ac:dyDescent="0.25">
      <c r="C2549">
        <v>143.5</v>
      </c>
    </row>
    <row r="2550" spans="3:3" x14ac:dyDescent="0.25">
      <c r="C2550">
        <v>128.30000000000001</v>
      </c>
    </row>
    <row r="2551" spans="3:3" x14ac:dyDescent="0.25">
      <c r="C2551">
        <v>111.9</v>
      </c>
    </row>
    <row r="2552" spans="3:3" x14ac:dyDescent="0.25">
      <c r="C2552">
        <v>140</v>
      </c>
    </row>
    <row r="2553" spans="3:3" x14ac:dyDescent="0.25">
      <c r="C2553">
        <v>137.6</v>
      </c>
    </row>
    <row r="2554" spans="3:3" x14ac:dyDescent="0.25">
      <c r="C2554">
        <v>135</v>
      </c>
    </row>
    <row r="2555" spans="3:3" x14ac:dyDescent="0.25">
      <c r="C2555">
        <v>133.80000000000001</v>
      </c>
    </row>
    <row r="2556" spans="3:3" x14ac:dyDescent="0.25">
      <c r="C2556">
        <v>126.9</v>
      </c>
    </row>
    <row r="2557" spans="3:3" x14ac:dyDescent="0.25">
      <c r="C2557">
        <v>106.7</v>
      </c>
    </row>
    <row r="2558" spans="3:3" x14ac:dyDescent="0.25">
      <c r="C2558">
        <v>145.69999999999999</v>
      </c>
    </row>
    <row r="2559" spans="3:3" x14ac:dyDescent="0.25">
      <c r="C2559">
        <v>153.1</v>
      </c>
    </row>
    <row r="2560" spans="3:3" x14ac:dyDescent="0.25">
      <c r="C2560">
        <v>118.7</v>
      </c>
    </row>
    <row r="2561" spans="3:3" x14ac:dyDescent="0.25">
      <c r="C2561">
        <v>161.80000000000001</v>
      </c>
    </row>
    <row r="2562" spans="3:3" x14ac:dyDescent="0.25">
      <c r="C2562">
        <v>124.9</v>
      </c>
    </row>
    <row r="2563" spans="3:3" x14ac:dyDescent="0.25">
      <c r="C2563">
        <v>150.80000000000001</v>
      </c>
    </row>
    <row r="2564" spans="3:3" x14ac:dyDescent="0.25">
      <c r="C2564">
        <v>130</v>
      </c>
    </row>
    <row r="2565" spans="3:3" x14ac:dyDescent="0.25">
      <c r="C2565">
        <v>163.6</v>
      </c>
    </row>
    <row r="2566" spans="3:3" x14ac:dyDescent="0.25">
      <c r="C2566">
        <v>115</v>
      </c>
    </row>
    <row r="2567" spans="3:3" x14ac:dyDescent="0.25">
      <c r="C2567">
        <v>136.80000000000001</v>
      </c>
    </row>
    <row r="2568" spans="3:3" x14ac:dyDescent="0.25">
      <c r="C2568">
        <v>130.9</v>
      </c>
    </row>
    <row r="2569" spans="3:3" x14ac:dyDescent="0.25">
      <c r="C2569">
        <v>127</v>
      </c>
    </row>
    <row r="2570" spans="3:3" x14ac:dyDescent="0.25">
      <c r="C2570">
        <v>120</v>
      </c>
    </row>
    <row r="2571" spans="3:3" x14ac:dyDescent="0.25">
      <c r="C2571">
        <v>126</v>
      </c>
    </row>
    <row r="2572" spans="3:3" x14ac:dyDescent="0.25">
      <c r="C2572">
        <v>153.80000000000001</v>
      </c>
    </row>
    <row r="2573" spans="3:3" x14ac:dyDescent="0.25">
      <c r="C2573">
        <v>140</v>
      </c>
    </row>
    <row r="2574" spans="3:3" x14ac:dyDescent="0.25">
      <c r="C2574">
        <v>136.6</v>
      </c>
    </row>
    <row r="2575" spans="3:3" x14ac:dyDescent="0.25">
      <c r="C2575">
        <v>105</v>
      </c>
    </row>
    <row r="2576" spans="3:3" x14ac:dyDescent="0.25">
      <c r="C2576">
        <v>139.4</v>
      </c>
    </row>
    <row r="2577" spans="3:3" x14ac:dyDescent="0.25">
      <c r="C2577">
        <v>140</v>
      </c>
    </row>
    <row r="2578" spans="3:3" x14ac:dyDescent="0.25">
      <c r="C2578">
        <v>130.80000000000001</v>
      </c>
    </row>
    <row r="2579" spans="3:3" x14ac:dyDescent="0.25">
      <c r="C2579">
        <v>138.80000000000001</v>
      </c>
    </row>
    <row r="2580" spans="3:3" x14ac:dyDescent="0.25">
      <c r="C2580">
        <v>110</v>
      </c>
    </row>
    <row r="2581" spans="3:3" x14ac:dyDescent="0.25">
      <c r="C2581">
        <v>127.8</v>
      </c>
    </row>
    <row r="2582" spans="3:3" x14ac:dyDescent="0.25">
      <c r="C2582">
        <v>134.19999999999999</v>
      </c>
    </row>
    <row r="2583" spans="3:3" x14ac:dyDescent="0.25">
      <c r="C2583">
        <v>143</v>
      </c>
    </row>
    <row r="2584" spans="3:3" x14ac:dyDescent="0.25">
      <c r="C2584">
        <v>120</v>
      </c>
    </row>
    <row r="2585" spans="3:3" x14ac:dyDescent="0.25">
      <c r="C2585">
        <v>113.2</v>
      </c>
    </row>
    <row r="2586" spans="3:3" x14ac:dyDescent="0.25">
      <c r="C2586">
        <v>135.80000000000001</v>
      </c>
    </row>
    <row r="2587" spans="3:3" x14ac:dyDescent="0.25">
      <c r="C2587">
        <v>143.5</v>
      </c>
    </row>
    <row r="2588" spans="3:3" x14ac:dyDescent="0.25">
      <c r="C2588">
        <v>148.9</v>
      </c>
    </row>
    <row r="2589" spans="3:3" x14ac:dyDescent="0.25">
      <c r="C2589">
        <v>115.6</v>
      </c>
    </row>
    <row r="2590" spans="3:3" x14ac:dyDescent="0.25">
      <c r="C2590">
        <v>159.30000000000001</v>
      </c>
    </row>
    <row r="2591" spans="3:3" x14ac:dyDescent="0.25">
      <c r="C2591">
        <v>138.5</v>
      </c>
    </row>
    <row r="2592" spans="3:3" x14ac:dyDescent="0.25">
      <c r="C2592">
        <v>133.19999999999999</v>
      </c>
    </row>
    <row r="2593" spans="3:3" x14ac:dyDescent="0.25">
      <c r="C2593">
        <v>117.6</v>
      </c>
    </row>
    <row r="2594" spans="3:3" x14ac:dyDescent="0.25">
      <c r="C2594">
        <v>108.7</v>
      </c>
    </row>
    <row r="2595" spans="3:3" x14ac:dyDescent="0.25">
      <c r="C2595">
        <v>106</v>
      </c>
    </row>
    <row r="2596" spans="3:3" x14ac:dyDescent="0.25">
      <c r="C2596">
        <v>122.6</v>
      </c>
    </row>
    <row r="2597" spans="3:3" x14ac:dyDescent="0.25">
      <c r="C2597">
        <v>127.4</v>
      </c>
    </row>
    <row r="2598" spans="3:3" x14ac:dyDescent="0.25">
      <c r="C2598">
        <v>100</v>
      </c>
    </row>
    <row r="2599" spans="3:3" x14ac:dyDescent="0.25">
      <c r="C2599">
        <v>95</v>
      </c>
    </row>
    <row r="2600" spans="3:3" x14ac:dyDescent="0.25">
      <c r="C2600">
        <v>130</v>
      </c>
    </row>
    <row r="2601" spans="3:3" x14ac:dyDescent="0.25">
      <c r="C2601">
        <v>122.8</v>
      </c>
    </row>
    <row r="2602" spans="3:3" x14ac:dyDescent="0.25">
      <c r="C2602">
        <v>115</v>
      </c>
    </row>
    <row r="2603" spans="3:3" x14ac:dyDescent="0.25">
      <c r="C2603">
        <v>145.9</v>
      </c>
    </row>
    <row r="2604" spans="3:3" x14ac:dyDescent="0.25">
      <c r="C2604">
        <v>143</v>
      </c>
    </row>
    <row r="2605" spans="3:3" x14ac:dyDescent="0.25">
      <c r="C2605">
        <v>100</v>
      </c>
    </row>
    <row r="2606" spans="3:3" x14ac:dyDescent="0.25">
      <c r="C2606">
        <v>121.3</v>
      </c>
    </row>
    <row r="2607" spans="3:3" x14ac:dyDescent="0.25">
      <c r="C2607">
        <v>121.2</v>
      </c>
    </row>
    <row r="2608" spans="3:3" x14ac:dyDescent="0.25">
      <c r="C2608">
        <v>125.1</v>
      </c>
    </row>
    <row r="2609" spans="3:3" x14ac:dyDescent="0.25">
      <c r="C2609">
        <v>112.9</v>
      </c>
    </row>
    <row r="2610" spans="3:3" x14ac:dyDescent="0.25">
      <c r="C2610">
        <v>120.8</v>
      </c>
    </row>
    <row r="2611" spans="3:3" x14ac:dyDescent="0.25">
      <c r="C2611">
        <v>114</v>
      </c>
    </row>
    <row r="2612" spans="3:3" x14ac:dyDescent="0.25">
      <c r="C2612">
        <v>132.1</v>
      </c>
    </row>
    <row r="2613" spans="3:3" x14ac:dyDescent="0.25">
      <c r="C2613">
        <v>160</v>
      </c>
    </row>
    <row r="2614" spans="3:3" x14ac:dyDescent="0.25">
      <c r="C2614">
        <v>134</v>
      </c>
    </row>
    <row r="2615" spans="3:3" x14ac:dyDescent="0.25">
      <c r="C2615">
        <v>124.2</v>
      </c>
    </row>
    <row r="2616" spans="3:3" x14ac:dyDescent="0.25">
      <c r="C2616">
        <v>115.6</v>
      </c>
    </row>
    <row r="2617" spans="3:3" x14ac:dyDescent="0.25">
      <c r="C2617">
        <v>128.19999999999999</v>
      </c>
    </row>
    <row r="2618" spans="3:3" x14ac:dyDescent="0.25">
      <c r="C2618">
        <v>132.80000000000001</v>
      </c>
    </row>
    <row r="2619" spans="3:3" x14ac:dyDescent="0.25">
      <c r="C2619">
        <v>123.1</v>
      </c>
    </row>
    <row r="2620" spans="3:3" x14ac:dyDescent="0.25">
      <c r="C2620">
        <v>125.6</v>
      </c>
    </row>
    <row r="2621" spans="3:3" x14ac:dyDescent="0.25">
      <c r="C2621">
        <v>115</v>
      </c>
    </row>
    <row r="2622" spans="3:3" x14ac:dyDescent="0.25">
      <c r="C2622">
        <v>123.6</v>
      </c>
    </row>
    <row r="2623" spans="3:3" x14ac:dyDescent="0.25">
      <c r="C2623">
        <v>141.69999999999999</v>
      </c>
    </row>
    <row r="2624" spans="3:3" x14ac:dyDescent="0.25">
      <c r="C2624">
        <v>139</v>
      </c>
    </row>
    <row r="2625" spans="3:3" x14ac:dyDescent="0.25">
      <c r="C2625">
        <v>118</v>
      </c>
    </row>
    <row r="2626" spans="3:3" x14ac:dyDescent="0.25">
      <c r="C2626">
        <v>142</v>
      </c>
    </row>
    <row r="2627" spans="3:3" x14ac:dyDescent="0.25">
      <c r="C2627">
        <v>143.4</v>
      </c>
    </row>
    <row r="2628" spans="3:3" x14ac:dyDescent="0.25">
      <c r="C2628">
        <v>115.9</v>
      </c>
    </row>
    <row r="2629" spans="3:3" x14ac:dyDescent="0.25">
      <c r="C2629">
        <v>105.1</v>
      </c>
    </row>
    <row r="2630" spans="3:3" x14ac:dyDescent="0.25">
      <c r="C2630">
        <v>138</v>
      </c>
    </row>
    <row r="2631" spans="3:3" x14ac:dyDescent="0.25">
      <c r="C2631">
        <v>114.7</v>
      </c>
    </row>
    <row r="2632" spans="3:3" x14ac:dyDescent="0.25">
      <c r="C2632">
        <v>130.5</v>
      </c>
    </row>
    <row r="2633" spans="3:3" x14ac:dyDescent="0.25">
      <c r="C2633">
        <v>134.30000000000001</v>
      </c>
    </row>
    <row r="2634" spans="3:3" x14ac:dyDescent="0.25">
      <c r="C2634">
        <v>137.5</v>
      </c>
    </row>
    <row r="2635" spans="3:3" x14ac:dyDescent="0.25">
      <c r="C2635">
        <v>125.3</v>
      </c>
    </row>
    <row r="2636" spans="3:3" x14ac:dyDescent="0.25">
      <c r="C2636">
        <v>111.3</v>
      </c>
    </row>
    <row r="2637" spans="3:3" x14ac:dyDescent="0.25">
      <c r="C2637">
        <v>144.80000000000001</v>
      </c>
    </row>
    <row r="2638" spans="3:3" x14ac:dyDescent="0.25">
      <c r="C2638">
        <v>152.1</v>
      </c>
    </row>
    <row r="2639" spans="3:3" x14ac:dyDescent="0.25">
      <c r="C2639">
        <v>126.1</v>
      </c>
    </row>
    <row r="2640" spans="3:3" x14ac:dyDescent="0.25">
      <c r="C2640">
        <v>136</v>
      </c>
    </row>
    <row r="2641" spans="3:3" x14ac:dyDescent="0.25">
      <c r="C2641">
        <v>124.3</v>
      </c>
    </row>
    <row r="2642" spans="3:3" x14ac:dyDescent="0.25">
      <c r="C2642">
        <v>129.9</v>
      </c>
    </row>
    <row r="2643" spans="3:3" x14ac:dyDescent="0.25">
      <c r="C2643">
        <v>136.1</v>
      </c>
    </row>
    <row r="2644" spans="3:3" x14ac:dyDescent="0.25">
      <c r="C2644">
        <v>115.1</v>
      </c>
    </row>
    <row r="2645" spans="3:3" x14ac:dyDescent="0.25">
      <c r="C2645">
        <v>143.6</v>
      </c>
    </row>
    <row r="2646" spans="3:3" x14ac:dyDescent="0.25">
      <c r="C2646">
        <v>115.8</v>
      </c>
    </row>
    <row r="2647" spans="3:3" x14ac:dyDescent="0.25">
      <c r="C2647">
        <v>149</v>
      </c>
    </row>
    <row r="2648" spans="3:3" x14ac:dyDescent="0.25">
      <c r="C2648">
        <v>100</v>
      </c>
    </row>
    <row r="2649" spans="3:3" x14ac:dyDescent="0.25">
      <c r="C2649">
        <v>133.4</v>
      </c>
    </row>
    <row r="2650" spans="3:3" x14ac:dyDescent="0.25">
      <c r="C2650">
        <v>122.8</v>
      </c>
    </row>
    <row r="2651" spans="3:3" x14ac:dyDescent="0.25">
      <c r="C2651">
        <v>151.19999999999999</v>
      </c>
    </row>
    <row r="2652" spans="3:3" x14ac:dyDescent="0.25">
      <c r="C2652">
        <v>137</v>
      </c>
    </row>
    <row r="2653" spans="3:3" x14ac:dyDescent="0.25">
      <c r="C2653">
        <v>118</v>
      </c>
    </row>
    <row r="2654" spans="3:3" x14ac:dyDescent="0.25">
      <c r="C2654">
        <v>126.4</v>
      </c>
    </row>
    <row r="2655" spans="3:3" x14ac:dyDescent="0.25">
      <c r="C2655">
        <v>130</v>
      </c>
    </row>
    <row r="2656" spans="3:3" x14ac:dyDescent="0.25">
      <c r="C2656">
        <v>112.5</v>
      </c>
    </row>
    <row r="2657" spans="3:3" x14ac:dyDescent="0.25">
      <c r="C2657">
        <v>118.3</v>
      </c>
    </row>
    <row r="2658" spans="3:3" x14ac:dyDescent="0.25">
      <c r="C2658">
        <v>121.4</v>
      </c>
    </row>
    <row r="2659" spans="3:3" x14ac:dyDescent="0.25">
      <c r="C2659">
        <v>140</v>
      </c>
    </row>
    <row r="2660" spans="3:3" x14ac:dyDescent="0.25">
      <c r="C2660">
        <v>109</v>
      </c>
    </row>
    <row r="2661" spans="3:3" x14ac:dyDescent="0.25">
      <c r="C2661">
        <v>110</v>
      </c>
    </row>
    <row r="2662" spans="3:3" x14ac:dyDescent="0.25">
      <c r="C2662">
        <v>119.8</v>
      </c>
    </row>
    <row r="2663" spans="3:3" x14ac:dyDescent="0.25">
      <c r="C2663">
        <v>130</v>
      </c>
    </row>
    <row r="2664" spans="3:3" x14ac:dyDescent="0.25">
      <c r="C2664">
        <v>167.3</v>
      </c>
    </row>
    <row r="2665" spans="3:3" x14ac:dyDescent="0.25">
      <c r="C2665">
        <v>111.9</v>
      </c>
    </row>
    <row r="2666" spans="3:3" x14ac:dyDescent="0.25">
      <c r="C2666">
        <v>136</v>
      </c>
    </row>
    <row r="2667" spans="3:3" x14ac:dyDescent="0.25">
      <c r="C2667">
        <v>124</v>
      </c>
    </row>
    <row r="2668" spans="3:3" x14ac:dyDescent="0.25">
      <c r="C2668">
        <v>132.9</v>
      </c>
    </row>
    <row r="2669" spans="3:3" x14ac:dyDescent="0.25">
      <c r="C2669">
        <v>154</v>
      </c>
    </row>
    <row r="2670" spans="3:3" x14ac:dyDescent="0.25">
      <c r="C2670">
        <v>115</v>
      </c>
    </row>
    <row r="2671" spans="3:3" x14ac:dyDescent="0.25">
      <c r="C2671">
        <v>96</v>
      </c>
    </row>
    <row r="2672" spans="3:3" x14ac:dyDescent="0.25">
      <c r="C2672">
        <v>168.2</v>
      </c>
    </row>
    <row r="2673" spans="3:3" x14ac:dyDescent="0.25">
      <c r="C2673">
        <v>140</v>
      </c>
    </row>
    <row r="2674" spans="3:3" x14ac:dyDescent="0.25">
      <c r="C2674">
        <v>137.4</v>
      </c>
    </row>
    <row r="2675" spans="3:3" x14ac:dyDescent="0.25">
      <c r="C2675">
        <v>150</v>
      </c>
    </row>
    <row r="2676" spans="3:3" x14ac:dyDescent="0.25">
      <c r="C2676">
        <v>100.5</v>
      </c>
    </row>
    <row r="2677" spans="3:3" x14ac:dyDescent="0.25">
      <c r="C2677">
        <v>148.5</v>
      </c>
    </row>
    <row r="2678" spans="3:3" x14ac:dyDescent="0.25">
      <c r="C2678">
        <v>123.3</v>
      </c>
    </row>
    <row r="2679" spans="3:3" x14ac:dyDescent="0.25">
      <c r="C2679">
        <v>138.69999999999999</v>
      </c>
    </row>
    <row r="2680" spans="3:3" x14ac:dyDescent="0.25">
      <c r="C2680">
        <v>117.2</v>
      </c>
    </row>
    <row r="2681" spans="3:3" x14ac:dyDescent="0.25">
      <c r="C2681">
        <v>114.3</v>
      </c>
    </row>
    <row r="2682" spans="3:3" x14ac:dyDescent="0.25">
      <c r="C2682">
        <v>125.3</v>
      </c>
    </row>
    <row r="2683" spans="3:3" x14ac:dyDescent="0.25">
      <c r="C2683">
        <v>97</v>
      </c>
    </row>
    <row r="2684" spans="3:3" x14ac:dyDescent="0.25">
      <c r="C2684">
        <v>140</v>
      </c>
    </row>
    <row r="2685" spans="3:3" x14ac:dyDescent="0.25">
      <c r="C2685">
        <v>124</v>
      </c>
    </row>
    <row r="2686" spans="3:3" x14ac:dyDescent="0.25">
      <c r="C2686">
        <v>140</v>
      </c>
    </row>
    <row r="2687" spans="3:3" x14ac:dyDescent="0.25">
      <c r="C2687">
        <v>127</v>
      </c>
    </row>
    <row r="2688" spans="3:3" x14ac:dyDescent="0.25">
      <c r="C2688">
        <v>110</v>
      </c>
    </row>
    <row r="2689" spans="3:3" x14ac:dyDescent="0.25">
      <c r="C2689">
        <v>170</v>
      </c>
    </row>
    <row r="2690" spans="3:3" x14ac:dyDescent="0.25">
      <c r="C2690">
        <v>120</v>
      </c>
    </row>
    <row r="2691" spans="3:3" x14ac:dyDescent="0.25">
      <c r="C2691">
        <v>130</v>
      </c>
    </row>
    <row r="2692" spans="3:3" x14ac:dyDescent="0.25">
      <c r="C2692">
        <v>130</v>
      </c>
    </row>
    <row r="2693" spans="3:3" x14ac:dyDescent="0.25">
      <c r="C2693">
        <v>122.5</v>
      </c>
    </row>
    <row r="2694" spans="3:3" x14ac:dyDescent="0.25">
      <c r="C2694">
        <v>115.7</v>
      </c>
    </row>
    <row r="2695" spans="3:3" x14ac:dyDescent="0.25">
      <c r="C2695">
        <v>120</v>
      </c>
    </row>
    <row r="2696" spans="3:3" x14ac:dyDescent="0.25">
      <c r="C2696">
        <v>166</v>
      </c>
    </row>
    <row r="2697" spans="3:3" x14ac:dyDescent="0.25">
      <c r="C2697">
        <v>132.80000000000001</v>
      </c>
    </row>
    <row r="2698" spans="3:3" x14ac:dyDescent="0.25">
      <c r="C2698">
        <v>100</v>
      </c>
    </row>
    <row r="2699" spans="3:3" x14ac:dyDescent="0.25">
      <c r="C2699">
        <v>121.8</v>
      </c>
    </row>
    <row r="2700" spans="3:3" x14ac:dyDescent="0.25">
      <c r="C2700">
        <v>109.5</v>
      </c>
    </row>
    <row r="2701" spans="3:3" x14ac:dyDescent="0.25">
      <c r="C2701">
        <v>138.30000000000001</v>
      </c>
    </row>
    <row r="2702" spans="3:3" x14ac:dyDescent="0.25">
      <c r="C2702">
        <v>131.6</v>
      </c>
    </row>
    <row r="2703" spans="3:3" x14ac:dyDescent="0.25">
      <c r="C2703">
        <v>125.3</v>
      </c>
    </row>
    <row r="2704" spans="3:3" x14ac:dyDescent="0.25">
      <c r="C2704">
        <v>101.5</v>
      </c>
    </row>
    <row r="2705" spans="3:3" x14ac:dyDescent="0.25">
      <c r="C2705">
        <v>109.1</v>
      </c>
    </row>
    <row r="2706" spans="3:3" x14ac:dyDescent="0.25">
      <c r="C2706">
        <v>123.9</v>
      </c>
    </row>
    <row r="2707" spans="3:3" x14ac:dyDescent="0.25">
      <c r="C2707">
        <v>143</v>
      </c>
    </row>
    <row r="2708" spans="3:3" x14ac:dyDescent="0.25">
      <c r="C2708">
        <v>126.3</v>
      </c>
    </row>
    <row r="2709" spans="3:3" x14ac:dyDescent="0.25">
      <c r="C2709">
        <v>113.3</v>
      </c>
    </row>
    <row r="2710" spans="3:3" x14ac:dyDescent="0.25">
      <c r="C2710">
        <v>119.9</v>
      </c>
    </row>
    <row r="2711" spans="3:3" x14ac:dyDescent="0.25">
      <c r="C2711">
        <v>140</v>
      </c>
    </row>
    <row r="2712" spans="3:3" x14ac:dyDescent="0.25">
      <c r="C2712">
        <v>108</v>
      </c>
    </row>
    <row r="2713" spans="3:3" x14ac:dyDescent="0.25">
      <c r="C2713">
        <v>100</v>
      </c>
    </row>
    <row r="2714" spans="3:3" x14ac:dyDescent="0.25">
      <c r="C2714">
        <v>132.4</v>
      </c>
    </row>
    <row r="2715" spans="3:3" x14ac:dyDescent="0.25">
      <c r="C2715">
        <v>137.1</v>
      </c>
    </row>
    <row r="2716" spans="3:3" x14ac:dyDescent="0.25">
      <c r="C2716">
        <v>138.1</v>
      </c>
    </row>
    <row r="2717" spans="3:3" x14ac:dyDescent="0.25">
      <c r="C2717">
        <v>130</v>
      </c>
    </row>
    <row r="2718" spans="3:3" x14ac:dyDescent="0.25">
      <c r="C2718">
        <v>109.7</v>
      </c>
    </row>
    <row r="2719" spans="3:3" x14ac:dyDescent="0.25">
      <c r="C2719">
        <v>128.19999999999999</v>
      </c>
    </row>
    <row r="2720" spans="3:3" x14ac:dyDescent="0.25">
      <c r="C2720">
        <v>117.8</v>
      </c>
    </row>
    <row r="2721" spans="3:3" x14ac:dyDescent="0.25">
      <c r="C2721">
        <v>150</v>
      </c>
    </row>
    <row r="2722" spans="3:3" x14ac:dyDescent="0.25">
      <c r="C2722">
        <v>160</v>
      </c>
    </row>
    <row r="2723" spans="3:3" x14ac:dyDescent="0.25">
      <c r="C2723">
        <v>104.5</v>
      </c>
    </row>
    <row r="2724" spans="3:3" x14ac:dyDescent="0.25">
      <c r="C2724">
        <v>112.8</v>
      </c>
    </row>
    <row r="2725" spans="3:3" x14ac:dyDescent="0.25">
      <c r="C2725">
        <v>100</v>
      </c>
    </row>
    <row r="2726" spans="3:3" x14ac:dyDescent="0.25">
      <c r="C2726">
        <v>132.5</v>
      </c>
    </row>
    <row r="2727" spans="3:3" x14ac:dyDescent="0.25">
      <c r="C2727">
        <v>123.3</v>
      </c>
    </row>
    <row r="2728" spans="3:3" x14ac:dyDescent="0.25">
      <c r="C2728">
        <v>128.9</v>
      </c>
    </row>
    <row r="2729" spans="3:3" x14ac:dyDescent="0.25">
      <c r="C2729">
        <v>128.30000000000001</v>
      </c>
    </row>
    <row r="2730" spans="3:3" x14ac:dyDescent="0.25">
      <c r="C2730">
        <v>100</v>
      </c>
    </row>
    <row r="2731" spans="3:3" x14ac:dyDescent="0.25">
      <c r="C2731">
        <v>120.1</v>
      </c>
    </row>
    <row r="2732" spans="3:3" x14ac:dyDescent="0.25">
      <c r="C2732">
        <v>160</v>
      </c>
    </row>
    <row r="2733" spans="3:3" x14ac:dyDescent="0.25">
      <c r="C2733">
        <v>123</v>
      </c>
    </row>
    <row r="2734" spans="3:3" x14ac:dyDescent="0.25">
      <c r="C2734">
        <v>150</v>
      </c>
    </row>
    <row r="2735" spans="3:3" x14ac:dyDescent="0.25">
      <c r="C2735">
        <v>124</v>
      </c>
    </row>
    <row r="2736" spans="3:3" x14ac:dyDescent="0.25">
      <c r="C2736">
        <v>120</v>
      </c>
    </row>
    <row r="2737" spans="3:3" x14ac:dyDescent="0.25">
      <c r="C2737">
        <v>120.4</v>
      </c>
    </row>
    <row r="2738" spans="3:3" x14ac:dyDescent="0.25">
      <c r="C2738">
        <v>131.6</v>
      </c>
    </row>
    <row r="2739" spans="3:3" x14ac:dyDescent="0.25">
      <c r="C2739">
        <v>104.2</v>
      </c>
    </row>
    <row r="2740" spans="3:3" x14ac:dyDescent="0.25">
      <c r="C2740">
        <v>122</v>
      </c>
    </row>
    <row r="2741" spans="3:3" x14ac:dyDescent="0.25">
      <c r="C2741">
        <v>110.7</v>
      </c>
    </row>
    <row r="2742" spans="3:3" x14ac:dyDescent="0.25">
      <c r="C2742">
        <v>121.7</v>
      </c>
    </row>
    <row r="2743" spans="3:3" x14ac:dyDescent="0.25">
      <c r="C2743">
        <v>126</v>
      </c>
    </row>
    <row r="2744" spans="3:3" x14ac:dyDescent="0.25">
      <c r="C2744">
        <v>128.4</v>
      </c>
    </row>
    <row r="2745" spans="3:3" x14ac:dyDescent="0.25">
      <c r="C2745">
        <v>134.9</v>
      </c>
    </row>
    <row r="2746" spans="3:3" x14ac:dyDescent="0.25">
      <c r="C2746">
        <v>143.9</v>
      </c>
    </row>
    <row r="2747" spans="3:3" x14ac:dyDescent="0.25">
      <c r="C2747">
        <v>145</v>
      </c>
    </row>
    <row r="2748" spans="3:3" x14ac:dyDescent="0.25">
      <c r="C2748">
        <v>132</v>
      </c>
    </row>
    <row r="2749" spans="3:3" x14ac:dyDescent="0.25">
      <c r="C2749">
        <v>136.1</v>
      </c>
    </row>
    <row r="2750" spans="3:3" x14ac:dyDescent="0.25">
      <c r="C2750">
        <v>138.9</v>
      </c>
    </row>
    <row r="2751" spans="3:3" x14ac:dyDescent="0.25">
      <c r="C2751">
        <v>102</v>
      </c>
    </row>
    <row r="2752" spans="3:3" x14ac:dyDescent="0.25">
      <c r="C2752">
        <v>123</v>
      </c>
    </row>
    <row r="2753" spans="3:3" x14ac:dyDescent="0.25">
      <c r="C2753">
        <v>137.5</v>
      </c>
    </row>
    <row r="2754" spans="3:3" x14ac:dyDescent="0.25">
      <c r="C2754">
        <v>102.2</v>
      </c>
    </row>
    <row r="2755" spans="3:3" x14ac:dyDescent="0.25">
      <c r="C2755">
        <v>105.3</v>
      </c>
    </row>
    <row r="2756" spans="3:3" x14ac:dyDescent="0.25">
      <c r="C2756">
        <v>130</v>
      </c>
    </row>
    <row r="2757" spans="3:3" x14ac:dyDescent="0.25">
      <c r="C2757">
        <v>122.5</v>
      </c>
    </row>
    <row r="2758" spans="3:3" x14ac:dyDescent="0.25">
      <c r="C2758">
        <v>112</v>
      </c>
    </row>
    <row r="2759" spans="3:3" x14ac:dyDescent="0.25">
      <c r="C2759">
        <v>110</v>
      </c>
    </row>
    <row r="2760" spans="3:3" x14ac:dyDescent="0.25">
      <c r="C2760">
        <v>149.5</v>
      </c>
    </row>
    <row r="2761" spans="3:3" x14ac:dyDescent="0.25">
      <c r="C2761">
        <v>141</v>
      </c>
    </row>
    <row r="2762" spans="3:3" x14ac:dyDescent="0.25">
      <c r="C2762">
        <v>130</v>
      </c>
    </row>
    <row r="2763" spans="3:3" x14ac:dyDescent="0.25">
      <c r="C2763">
        <v>130</v>
      </c>
    </row>
    <row r="2764" spans="3:3" x14ac:dyDescent="0.25">
      <c r="C2764">
        <v>104</v>
      </c>
    </row>
    <row r="2765" spans="3:3" x14ac:dyDescent="0.25">
      <c r="C2765">
        <v>110</v>
      </c>
    </row>
    <row r="2766" spans="3:3" x14ac:dyDescent="0.25">
      <c r="C2766">
        <v>120</v>
      </c>
    </row>
    <row r="2767" spans="3:3" x14ac:dyDescent="0.25">
      <c r="C2767">
        <v>130</v>
      </c>
    </row>
    <row r="2768" spans="3:3" x14ac:dyDescent="0.25">
      <c r="C2768">
        <v>127</v>
      </c>
    </row>
    <row r="2769" spans="3:3" x14ac:dyDescent="0.25">
      <c r="C2769">
        <v>100</v>
      </c>
    </row>
    <row r="2770" spans="3:3" x14ac:dyDescent="0.25">
      <c r="C2770">
        <v>111</v>
      </c>
    </row>
    <row r="2771" spans="3:3" x14ac:dyDescent="0.25">
      <c r="C2771">
        <v>130</v>
      </c>
    </row>
    <row r="2772" spans="3:3" x14ac:dyDescent="0.25">
      <c r="C2772">
        <v>130.1</v>
      </c>
    </row>
    <row r="2773" spans="3:3" x14ac:dyDescent="0.25">
      <c r="C2773">
        <v>127.5</v>
      </c>
    </row>
    <row r="2774" spans="3:3" x14ac:dyDescent="0.25">
      <c r="C2774">
        <v>130</v>
      </c>
    </row>
    <row r="2775" spans="3:3" x14ac:dyDescent="0.25">
      <c r="C2775">
        <v>115</v>
      </c>
    </row>
    <row r="2776" spans="3:3" x14ac:dyDescent="0.25">
      <c r="C2776">
        <v>126.8</v>
      </c>
    </row>
    <row r="2777" spans="3:3" x14ac:dyDescent="0.25">
      <c r="C2777">
        <v>116.7</v>
      </c>
    </row>
    <row r="2778" spans="3:3" x14ac:dyDescent="0.25">
      <c r="C2778">
        <v>128.5</v>
      </c>
    </row>
    <row r="2779" spans="3:3" x14ac:dyDescent="0.25">
      <c r="C2779">
        <v>127.5</v>
      </c>
    </row>
    <row r="2780" spans="3:3" x14ac:dyDescent="0.25">
      <c r="C2780">
        <v>117.5</v>
      </c>
    </row>
    <row r="2781" spans="3:3" x14ac:dyDescent="0.25">
      <c r="C2781">
        <v>148.80000000000001</v>
      </c>
    </row>
    <row r="2782" spans="3:3" x14ac:dyDescent="0.25">
      <c r="C2782">
        <v>120.2</v>
      </c>
    </row>
    <row r="2783" spans="3:3" x14ac:dyDescent="0.25">
      <c r="C2783">
        <v>127.3</v>
      </c>
    </row>
    <row r="2784" spans="3:3" x14ac:dyDescent="0.25">
      <c r="C2784">
        <v>136.1</v>
      </c>
    </row>
    <row r="2785" spans="3:3" x14ac:dyDescent="0.25">
      <c r="C2785">
        <v>122.4</v>
      </c>
    </row>
    <row r="2786" spans="3:3" x14ac:dyDescent="0.25">
      <c r="C2786">
        <v>130</v>
      </c>
    </row>
    <row r="2787" spans="3:3" x14ac:dyDescent="0.25">
      <c r="C2787">
        <v>121.7</v>
      </c>
    </row>
    <row r="2788" spans="3:3" x14ac:dyDescent="0.25">
      <c r="C2788">
        <v>122.7</v>
      </c>
    </row>
    <row r="2789" spans="3:3" x14ac:dyDescent="0.25">
      <c r="C2789">
        <v>129.19999999999999</v>
      </c>
    </row>
    <row r="2790" spans="3:3" x14ac:dyDescent="0.25">
      <c r="C2790">
        <v>105</v>
      </c>
    </row>
    <row r="2791" spans="3:3" x14ac:dyDescent="0.25">
      <c r="C2791">
        <v>129.9</v>
      </c>
    </row>
    <row r="2792" spans="3:3" x14ac:dyDescent="0.25">
      <c r="C2792">
        <v>136.30000000000001</v>
      </c>
    </row>
    <row r="2793" spans="3:3" x14ac:dyDescent="0.25">
      <c r="C2793">
        <v>114.9</v>
      </c>
    </row>
    <row r="2794" spans="3:3" x14ac:dyDescent="0.25">
      <c r="C2794">
        <v>102</v>
      </c>
    </row>
    <row r="2795" spans="3:3" x14ac:dyDescent="0.25">
      <c r="C2795">
        <v>111.3</v>
      </c>
    </row>
    <row r="2796" spans="3:3" x14ac:dyDescent="0.25">
      <c r="C2796">
        <v>130.9</v>
      </c>
    </row>
    <row r="2797" spans="3:3" x14ac:dyDescent="0.25">
      <c r="C2797">
        <v>100</v>
      </c>
    </row>
    <row r="2798" spans="3:3" x14ac:dyDescent="0.25">
      <c r="C2798">
        <v>112.9</v>
      </c>
    </row>
    <row r="2799" spans="3:3" x14ac:dyDescent="0.25">
      <c r="C2799">
        <v>112.7</v>
      </c>
    </row>
    <row r="2800" spans="3:3" x14ac:dyDescent="0.25">
      <c r="C2800">
        <v>143</v>
      </c>
    </row>
    <row r="2801" spans="3:3" x14ac:dyDescent="0.25">
      <c r="C2801">
        <v>155.1</v>
      </c>
    </row>
    <row r="2802" spans="3:3" x14ac:dyDescent="0.25">
      <c r="C2802">
        <v>127.6</v>
      </c>
    </row>
    <row r="2803" spans="3:3" x14ac:dyDescent="0.25">
      <c r="C2803">
        <v>146.6</v>
      </c>
    </row>
    <row r="2804" spans="3:3" x14ac:dyDescent="0.25">
      <c r="C2804">
        <v>141</v>
      </c>
    </row>
    <row r="2805" spans="3:3" x14ac:dyDescent="0.25">
      <c r="C2805">
        <v>120.6</v>
      </c>
    </row>
    <row r="2806" spans="3:3" x14ac:dyDescent="0.25">
      <c r="C2806">
        <v>110</v>
      </c>
    </row>
    <row r="2807" spans="3:3" x14ac:dyDescent="0.25">
      <c r="C2807">
        <v>108.6</v>
      </c>
    </row>
    <row r="2808" spans="3:3" x14ac:dyDescent="0.25">
      <c r="C2808">
        <v>134.9</v>
      </c>
    </row>
    <row r="2809" spans="3:3" x14ac:dyDescent="0.25">
      <c r="C2809">
        <v>120</v>
      </c>
    </row>
    <row r="2810" spans="3:3" x14ac:dyDescent="0.25">
      <c r="C2810">
        <v>141.30000000000001</v>
      </c>
    </row>
    <row r="2811" spans="3:3" x14ac:dyDescent="0.25">
      <c r="C2811">
        <v>135.6</v>
      </c>
    </row>
    <row r="2812" spans="3:3" x14ac:dyDescent="0.25">
      <c r="C2812">
        <v>121.5</v>
      </c>
    </row>
    <row r="2813" spans="3:3" x14ac:dyDescent="0.25">
      <c r="C2813">
        <v>125</v>
      </c>
    </row>
    <row r="2814" spans="3:3" x14ac:dyDescent="0.25">
      <c r="C2814">
        <v>119.1</v>
      </c>
    </row>
    <row r="2815" spans="3:3" x14ac:dyDescent="0.25">
      <c r="C2815">
        <v>126.6</v>
      </c>
    </row>
    <row r="2816" spans="3:3" x14ac:dyDescent="0.25">
      <c r="C2816">
        <v>116.7</v>
      </c>
    </row>
    <row r="2817" spans="3:3" x14ac:dyDescent="0.25">
      <c r="C2817">
        <v>120.1</v>
      </c>
    </row>
    <row r="2818" spans="3:3" x14ac:dyDescent="0.25">
      <c r="C2818">
        <v>124.9</v>
      </c>
    </row>
    <row r="2819" spans="3:3" x14ac:dyDescent="0.25">
      <c r="C2819">
        <v>114</v>
      </c>
    </row>
    <row r="2820" spans="3:3" x14ac:dyDescent="0.25">
      <c r="C2820">
        <v>131.1</v>
      </c>
    </row>
    <row r="2821" spans="3:3" x14ac:dyDescent="0.25">
      <c r="C2821">
        <v>129.30000000000001</v>
      </c>
    </row>
    <row r="2822" spans="3:3" x14ac:dyDescent="0.25">
      <c r="C2822">
        <v>129.69999999999999</v>
      </c>
    </row>
    <row r="2823" spans="3:3" x14ac:dyDescent="0.25">
      <c r="C2823">
        <v>120.8</v>
      </c>
    </row>
    <row r="2824" spans="3:3" x14ac:dyDescent="0.25">
      <c r="C2824">
        <v>135</v>
      </c>
    </row>
    <row r="2825" spans="3:3" x14ac:dyDescent="0.25">
      <c r="C2825">
        <v>117.8</v>
      </c>
    </row>
    <row r="2826" spans="3:3" x14ac:dyDescent="0.25">
      <c r="C2826">
        <v>130</v>
      </c>
    </row>
    <row r="2827" spans="3:3" x14ac:dyDescent="0.25">
      <c r="C2827">
        <v>117.6</v>
      </c>
    </row>
    <row r="2828" spans="3:3" x14ac:dyDescent="0.25">
      <c r="C2828">
        <v>130.80000000000001</v>
      </c>
    </row>
    <row r="2829" spans="3:3" x14ac:dyDescent="0.25">
      <c r="C2829">
        <v>111.9</v>
      </c>
    </row>
    <row r="2830" spans="3:3" x14ac:dyDescent="0.25">
      <c r="C2830">
        <v>145.9</v>
      </c>
    </row>
    <row r="2831" spans="3:3" x14ac:dyDescent="0.25">
      <c r="C2831">
        <v>109.1</v>
      </c>
    </row>
    <row r="2832" spans="3:3" x14ac:dyDescent="0.25">
      <c r="C2832">
        <v>120.3</v>
      </c>
    </row>
    <row r="2833" spans="3:3" x14ac:dyDescent="0.25">
      <c r="C2833">
        <v>113.5</v>
      </c>
    </row>
    <row r="2834" spans="3:3" x14ac:dyDescent="0.25">
      <c r="C2834">
        <v>135.4</v>
      </c>
    </row>
    <row r="2835" spans="3:3" x14ac:dyDescent="0.25">
      <c r="C2835">
        <v>130.19999999999999</v>
      </c>
    </row>
    <row r="2836" spans="3:3" x14ac:dyDescent="0.25">
      <c r="C2836">
        <v>136.4</v>
      </c>
    </row>
    <row r="2837" spans="3:3" x14ac:dyDescent="0.25">
      <c r="C2837">
        <v>126.9</v>
      </c>
    </row>
    <row r="2838" spans="3:3" x14ac:dyDescent="0.25">
      <c r="C2838">
        <v>119.8</v>
      </c>
    </row>
    <row r="2839" spans="3:3" x14ac:dyDescent="0.25">
      <c r="C2839">
        <v>124.4</v>
      </c>
    </row>
    <row r="2840" spans="3:3" x14ac:dyDescent="0.25">
      <c r="C2840">
        <v>120</v>
      </c>
    </row>
    <row r="2841" spans="3:3" x14ac:dyDescent="0.25">
      <c r="C2841">
        <v>111.8</v>
      </c>
    </row>
    <row r="2842" spans="3:3" x14ac:dyDescent="0.25">
      <c r="C2842">
        <v>130</v>
      </c>
    </row>
    <row r="2843" spans="3:3" x14ac:dyDescent="0.25">
      <c r="C2843">
        <v>138</v>
      </c>
    </row>
    <row r="2844" spans="3:3" x14ac:dyDescent="0.25">
      <c r="C2844">
        <v>114.6</v>
      </c>
    </row>
    <row r="2845" spans="3:3" x14ac:dyDescent="0.25">
      <c r="C2845">
        <v>108</v>
      </c>
    </row>
    <row r="2846" spans="3:3" x14ac:dyDescent="0.25">
      <c r="C2846">
        <v>140</v>
      </c>
    </row>
    <row r="2847" spans="3:3" x14ac:dyDescent="0.25">
      <c r="C2847">
        <v>134.69999999999999</v>
      </c>
    </row>
    <row r="2848" spans="3:3" x14ac:dyDescent="0.25">
      <c r="C2848">
        <v>110</v>
      </c>
    </row>
    <row r="2849" spans="3:3" x14ac:dyDescent="0.25">
      <c r="C2849">
        <v>104.8</v>
      </c>
    </row>
    <row r="2850" spans="3:3" x14ac:dyDescent="0.25">
      <c r="C2850">
        <v>126.5</v>
      </c>
    </row>
    <row r="2851" spans="3:3" x14ac:dyDescent="0.25">
      <c r="C2851">
        <v>118.1</v>
      </c>
    </row>
    <row r="2852" spans="3:3" x14ac:dyDescent="0.25">
      <c r="C2852">
        <v>119.9</v>
      </c>
    </row>
    <row r="2853" spans="3:3" x14ac:dyDescent="0.25">
      <c r="C2853">
        <v>160</v>
      </c>
    </row>
    <row r="2854" spans="3:3" x14ac:dyDescent="0.25">
      <c r="C2854">
        <v>100.5</v>
      </c>
    </row>
    <row r="2855" spans="3:3" x14ac:dyDescent="0.25">
      <c r="C2855">
        <v>110</v>
      </c>
    </row>
    <row r="2856" spans="3:3" x14ac:dyDescent="0.25">
      <c r="C2856">
        <v>100</v>
      </c>
    </row>
    <row r="2857" spans="3:3" x14ac:dyDescent="0.25">
      <c r="C2857">
        <v>140</v>
      </c>
    </row>
    <row r="2858" spans="3:3" x14ac:dyDescent="0.25">
      <c r="C2858">
        <v>109</v>
      </c>
    </row>
    <row r="2859" spans="3:3" x14ac:dyDescent="0.25">
      <c r="C2859">
        <v>120.9</v>
      </c>
    </row>
    <row r="2860" spans="3:3" x14ac:dyDescent="0.25">
      <c r="C2860">
        <v>125.8</v>
      </c>
    </row>
    <row r="2861" spans="3:3" x14ac:dyDescent="0.25">
      <c r="C2861">
        <v>161.19999999999999</v>
      </c>
    </row>
    <row r="2862" spans="3:3" x14ac:dyDescent="0.25">
      <c r="C2862">
        <v>122</v>
      </c>
    </row>
    <row r="2863" spans="3:3" x14ac:dyDescent="0.25">
      <c r="C2863">
        <v>127.9</v>
      </c>
    </row>
    <row r="2864" spans="3:3" x14ac:dyDescent="0.25">
      <c r="C2864">
        <v>135.80000000000001</v>
      </c>
    </row>
    <row r="2865" spans="3:3" x14ac:dyDescent="0.25">
      <c r="C2865">
        <v>149.69999999999999</v>
      </c>
    </row>
    <row r="2866" spans="3:3" x14ac:dyDescent="0.25">
      <c r="C2866">
        <v>137.30000000000001</v>
      </c>
    </row>
    <row r="2867" spans="3:3" x14ac:dyDescent="0.25">
      <c r="C2867">
        <v>106</v>
      </c>
    </row>
    <row r="2868" spans="3:3" x14ac:dyDescent="0.25">
      <c r="C2868">
        <v>110</v>
      </c>
    </row>
    <row r="2869" spans="3:3" x14ac:dyDescent="0.25">
      <c r="C2869">
        <v>146.4</v>
      </c>
    </row>
    <row r="2870" spans="3:3" x14ac:dyDescent="0.25">
      <c r="C2870">
        <v>121</v>
      </c>
    </row>
    <row r="2871" spans="3:3" x14ac:dyDescent="0.25">
      <c r="C2871">
        <v>125.2</v>
      </c>
    </row>
    <row r="2872" spans="3:3" x14ac:dyDescent="0.25">
      <c r="C2872">
        <v>119.6</v>
      </c>
    </row>
    <row r="2873" spans="3:3" x14ac:dyDescent="0.25">
      <c r="C2873">
        <v>142.80000000000001</v>
      </c>
    </row>
    <row r="2874" spans="3:3" x14ac:dyDescent="0.25">
      <c r="C2874">
        <v>123.5</v>
      </c>
    </row>
    <row r="2875" spans="3:3" x14ac:dyDescent="0.25">
      <c r="C2875">
        <v>100</v>
      </c>
    </row>
    <row r="2876" spans="3:3" x14ac:dyDescent="0.25">
      <c r="C2876">
        <v>140</v>
      </c>
    </row>
    <row r="2877" spans="3:3" x14ac:dyDescent="0.25">
      <c r="C2877">
        <v>150.30000000000001</v>
      </c>
    </row>
    <row r="2878" spans="3:3" x14ac:dyDescent="0.25">
      <c r="C2878">
        <v>128.19999999999999</v>
      </c>
    </row>
    <row r="2879" spans="3:3" x14ac:dyDescent="0.25">
      <c r="C2879">
        <v>114.3</v>
      </c>
    </row>
    <row r="2880" spans="3:3" x14ac:dyDescent="0.25">
      <c r="C2880">
        <v>117.3</v>
      </c>
    </row>
    <row r="2881" spans="3:3" x14ac:dyDescent="0.25">
      <c r="C2881">
        <v>120</v>
      </c>
    </row>
    <row r="2882" spans="3:3" x14ac:dyDescent="0.25">
      <c r="C2882">
        <v>110.7</v>
      </c>
    </row>
    <row r="2883" spans="3:3" x14ac:dyDescent="0.25">
      <c r="C2883">
        <v>118</v>
      </c>
    </row>
    <row r="2884" spans="3:3" x14ac:dyDescent="0.25">
      <c r="C2884">
        <v>169.2</v>
      </c>
    </row>
    <row r="2885" spans="3:3" x14ac:dyDescent="0.25">
      <c r="C2885">
        <v>106.8</v>
      </c>
    </row>
    <row r="2886" spans="3:3" x14ac:dyDescent="0.25">
      <c r="C2886">
        <v>100</v>
      </c>
    </row>
    <row r="2887" spans="3:3" x14ac:dyDescent="0.25">
      <c r="C2887">
        <v>144.5</v>
      </c>
    </row>
    <row r="2888" spans="3:3" x14ac:dyDescent="0.25">
      <c r="C2888">
        <v>134.5</v>
      </c>
    </row>
    <row r="2889" spans="3:3" x14ac:dyDescent="0.25">
      <c r="C2889">
        <v>114.3</v>
      </c>
    </row>
    <row r="2890" spans="3:3" x14ac:dyDescent="0.25">
      <c r="C2890">
        <v>113.4</v>
      </c>
    </row>
    <row r="2891" spans="3:3" x14ac:dyDescent="0.25">
      <c r="C2891">
        <v>128</v>
      </c>
    </row>
    <row r="2892" spans="3:3" x14ac:dyDescent="0.25">
      <c r="C2892">
        <v>120</v>
      </c>
    </row>
    <row r="2893" spans="3:3" x14ac:dyDescent="0.25">
      <c r="C2893">
        <v>147.5</v>
      </c>
    </row>
    <row r="2894" spans="3:3" x14ac:dyDescent="0.25">
      <c r="C2894">
        <v>120.7</v>
      </c>
    </row>
    <row r="2895" spans="3:3" x14ac:dyDescent="0.25">
      <c r="C2895">
        <v>153.69999999999999</v>
      </c>
    </row>
    <row r="2896" spans="3:3" x14ac:dyDescent="0.25">
      <c r="C2896">
        <v>121.9</v>
      </c>
    </row>
    <row r="2897" spans="3:3" x14ac:dyDescent="0.25">
      <c r="C2897">
        <v>119.4</v>
      </c>
    </row>
    <row r="2898" spans="3:3" x14ac:dyDescent="0.25">
      <c r="C2898">
        <v>157.80000000000001</v>
      </c>
    </row>
    <row r="2899" spans="3:3" x14ac:dyDescent="0.25">
      <c r="C2899">
        <v>154</v>
      </c>
    </row>
    <row r="2900" spans="3:3" x14ac:dyDescent="0.25">
      <c r="C2900">
        <v>135.9</v>
      </c>
    </row>
    <row r="2901" spans="3:3" x14ac:dyDescent="0.25">
      <c r="C2901">
        <v>130</v>
      </c>
    </row>
    <row r="2902" spans="3:3" x14ac:dyDescent="0.25">
      <c r="C2902">
        <v>118.9</v>
      </c>
    </row>
    <row r="2903" spans="3:3" x14ac:dyDescent="0.25">
      <c r="C2903">
        <v>152.4</v>
      </c>
    </row>
    <row r="2904" spans="3:3" x14ac:dyDescent="0.25">
      <c r="C2904">
        <v>147.80000000000001</v>
      </c>
    </row>
    <row r="2905" spans="3:3" x14ac:dyDescent="0.25">
      <c r="C2905">
        <v>100</v>
      </c>
    </row>
    <row r="2906" spans="3:3" x14ac:dyDescent="0.25">
      <c r="C2906">
        <v>129</v>
      </c>
    </row>
    <row r="2907" spans="3:3" x14ac:dyDescent="0.25">
      <c r="C2907">
        <v>148.9</v>
      </c>
    </row>
    <row r="2908" spans="3:3" x14ac:dyDescent="0.25">
      <c r="C2908">
        <v>120</v>
      </c>
    </row>
    <row r="2909" spans="3:3" x14ac:dyDescent="0.25">
      <c r="C2909">
        <v>170</v>
      </c>
    </row>
    <row r="2910" spans="3:3" x14ac:dyDescent="0.25">
      <c r="C2910">
        <v>130</v>
      </c>
    </row>
    <row r="2911" spans="3:3" x14ac:dyDescent="0.25">
      <c r="C2911">
        <v>119.2</v>
      </c>
    </row>
    <row r="2912" spans="3:3" x14ac:dyDescent="0.25">
      <c r="C2912">
        <v>129</v>
      </c>
    </row>
    <row r="2913" spans="3:3" x14ac:dyDescent="0.25">
      <c r="C2913">
        <v>132.5</v>
      </c>
    </row>
    <row r="2914" spans="3:3" x14ac:dyDescent="0.25">
      <c r="C2914">
        <v>115</v>
      </c>
    </row>
    <row r="2915" spans="3:3" x14ac:dyDescent="0.25">
      <c r="C2915">
        <v>128</v>
      </c>
    </row>
    <row r="2916" spans="3:3" x14ac:dyDescent="0.25">
      <c r="C2916">
        <v>125.1</v>
      </c>
    </row>
    <row r="2917" spans="3:3" x14ac:dyDescent="0.25">
      <c r="C2917">
        <v>140</v>
      </c>
    </row>
    <row r="2918" spans="3:3" x14ac:dyDescent="0.25">
      <c r="C2918">
        <v>120.9</v>
      </c>
    </row>
    <row r="2919" spans="3:3" x14ac:dyDescent="0.25">
      <c r="C2919">
        <v>135.30000000000001</v>
      </c>
    </row>
    <row r="2920" spans="3:3" x14ac:dyDescent="0.25">
      <c r="C2920">
        <v>125.2</v>
      </c>
    </row>
    <row r="2921" spans="3:3" x14ac:dyDescent="0.25">
      <c r="C2921">
        <v>135.69999999999999</v>
      </c>
    </row>
    <row r="2922" spans="3:3" x14ac:dyDescent="0.25">
      <c r="C2922">
        <v>110</v>
      </c>
    </row>
    <row r="2923" spans="3:3" x14ac:dyDescent="0.25">
      <c r="C2923">
        <v>119</v>
      </c>
    </row>
    <row r="2924" spans="3:3" x14ac:dyDescent="0.25">
      <c r="C2924">
        <v>110</v>
      </c>
    </row>
    <row r="2925" spans="3:3" x14ac:dyDescent="0.25">
      <c r="C2925">
        <v>115.2</v>
      </c>
    </row>
    <row r="2926" spans="3:3" x14ac:dyDescent="0.25">
      <c r="C2926">
        <v>112.9</v>
      </c>
    </row>
    <row r="2927" spans="3:3" x14ac:dyDescent="0.25">
      <c r="C2927">
        <v>119.4</v>
      </c>
    </row>
    <row r="2928" spans="3:3" x14ac:dyDescent="0.25">
      <c r="C2928">
        <v>152.9</v>
      </c>
    </row>
    <row r="2929" spans="3:3" x14ac:dyDescent="0.25">
      <c r="C2929">
        <v>117.5</v>
      </c>
    </row>
    <row r="2930" spans="3:3" x14ac:dyDescent="0.25">
      <c r="C2930">
        <v>98.5</v>
      </c>
    </row>
    <row r="2931" spans="3:3" x14ac:dyDescent="0.25">
      <c r="C2931">
        <v>108</v>
      </c>
    </row>
    <row r="2932" spans="3:3" x14ac:dyDescent="0.25">
      <c r="C2932">
        <v>120</v>
      </c>
    </row>
    <row r="2933" spans="3:3" x14ac:dyDescent="0.25">
      <c r="C2933">
        <v>150.19999999999999</v>
      </c>
    </row>
    <row r="2934" spans="3:3" x14ac:dyDescent="0.25">
      <c r="C2934">
        <v>139.19999999999999</v>
      </c>
    </row>
    <row r="2935" spans="3:3" x14ac:dyDescent="0.25">
      <c r="C2935">
        <v>130</v>
      </c>
    </row>
    <row r="2936" spans="3:3" x14ac:dyDescent="0.25">
      <c r="C2936">
        <v>115.7</v>
      </c>
    </row>
    <row r="2937" spans="3:3" x14ac:dyDescent="0.25">
      <c r="C2937">
        <v>127</v>
      </c>
    </row>
    <row r="2938" spans="3:3" x14ac:dyDescent="0.25">
      <c r="C2938">
        <v>118.1</v>
      </c>
    </row>
    <row r="2939" spans="3:3" x14ac:dyDescent="0.25">
      <c r="C2939">
        <v>119.1</v>
      </c>
    </row>
    <row r="2940" spans="3:3" x14ac:dyDescent="0.25">
      <c r="C2940">
        <v>111.9</v>
      </c>
    </row>
    <row r="2941" spans="3:3" x14ac:dyDescent="0.25">
      <c r="C2941">
        <v>130.5</v>
      </c>
    </row>
    <row r="2942" spans="3:3" x14ac:dyDescent="0.25">
      <c r="C2942">
        <v>135</v>
      </c>
    </row>
    <row r="2943" spans="3:3" x14ac:dyDescent="0.25">
      <c r="C2943">
        <v>130</v>
      </c>
    </row>
    <row r="2944" spans="3:3" x14ac:dyDescent="0.25">
      <c r="C2944">
        <v>150</v>
      </c>
    </row>
    <row r="2945" spans="3:3" x14ac:dyDescent="0.25">
      <c r="C2945">
        <v>150.19999999999999</v>
      </c>
    </row>
    <row r="2946" spans="3:3" x14ac:dyDescent="0.25">
      <c r="C2946">
        <v>127.1</v>
      </c>
    </row>
    <row r="2947" spans="3:3" x14ac:dyDescent="0.25">
      <c r="C2947">
        <v>107.5</v>
      </c>
    </row>
    <row r="2948" spans="3:3" x14ac:dyDescent="0.25">
      <c r="C2948">
        <v>130</v>
      </c>
    </row>
    <row r="2949" spans="3:3" x14ac:dyDescent="0.25">
      <c r="C2949">
        <v>152.80000000000001</v>
      </c>
    </row>
    <row r="2950" spans="3:3" x14ac:dyDescent="0.25">
      <c r="C2950">
        <v>160.1</v>
      </c>
    </row>
    <row r="2951" spans="3:3" x14ac:dyDescent="0.25">
      <c r="C2951">
        <v>140</v>
      </c>
    </row>
    <row r="2952" spans="3:3" x14ac:dyDescent="0.25">
      <c r="C2952">
        <v>110.7</v>
      </c>
    </row>
    <row r="2953" spans="3:3" x14ac:dyDescent="0.25">
      <c r="C2953">
        <v>138.30000000000001</v>
      </c>
    </row>
    <row r="2954" spans="3:3" x14ac:dyDescent="0.25">
      <c r="C2954">
        <v>150</v>
      </c>
    </row>
    <row r="2955" spans="3:3" x14ac:dyDescent="0.25">
      <c r="C2955">
        <v>112.3</v>
      </c>
    </row>
    <row r="2956" spans="3:3" x14ac:dyDescent="0.25">
      <c r="C2956">
        <v>122</v>
      </c>
    </row>
    <row r="2957" spans="3:3" x14ac:dyDescent="0.25">
      <c r="C2957">
        <v>141.69999999999999</v>
      </c>
    </row>
    <row r="2958" spans="3:3" x14ac:dyDescent="0.25">
      <c r="C2958">
        <v>118.4</v>
      </c>
    </row>
    <row r="2959" spans="3:3" x14ac:dyDescent="0.25">
      <c r="C2959">
        <v>128.69999999999999</v>
      </c>
    </row>
    <row r="2960" spans="3:3" x14ac:dyDescent="0.25">
      <c r="C2960">
        <v>100</v>
      </c>
    </row>
    <row r="2961" spans="3:3" x14ac:dyDescent="0.25">
      <c r="C2961">
        <v>100.8</v>
      </c>
    </row>
    <row r="2962" spans="3:3" x14ac:dyDescent="0.25">
      <c r="C2962">
        <v>125.5</v>
      </c>
    </row>
    <row r="2963" spans="3:3" x14ac:dyDescent="0.25">
      <c r="C2963">
        <v>124</v>
      </c>
    </row>
    <row r="2964" spans="3:3" x14ac:dyDescent="0.25">
      <c r="C2964">
        <v>130</v>
      </c>
    </row>
    <row r="2965" spans="3:3" x14ac:dyDescent="0.25">
      <c r="C2965">
        <v>160.5</v>
      </c>
    </row>
    <row r="2966" spans="3:3" x14ac:dyDescent="0.25">
      <c r="C2966">
        <v>100</v>
      </c>
    </row>
    <row r="2967" spans="3:3" x14ac:dyDescent="0.25">
      <c r="C2967">
        <v>103</v>
      </c>
    </row>
    <row r="2968" spans="3:3" x14ac:dyDescent="0.25">
      <c r="C2968">
        <v>103</v>
      </c>
    </row>
    <row r="2969" spans="3:3" x14ac:dyDescent="0.25">
      <c r="C2969">
        <v>131.5</v>
      </c>
    </row>
    <row r="2970" spans="3:3" x14ac:dyDescent="0.25">
      <c r="C2970">
        <v>121.4</v>
      </c>
    </row>
    <row r="2971" spans="3:3" x14ac:dyDescent="0.25">
      <c r="C2971">
        <v>137.30000000000001</v>
      </c>
    </row>
    <row r="2972" spans="3:3" x14ac:dyDescent="0.25">
      <c r="C2972">
        <v>138.4</v>
      </c>
    </row>
    <row r="2973" spans="3:3" x14ac:dyDescent="0.25">
      <c r="C2973">
        <v>131.1</v>
      </c>
    </row>
    <row r="2974" spans="3:3" x14ac:dyDescent="0.25">
      <c r="C2974">
        <v>100</v>
      </c>
    </row>
    <row r="2975" spans="3:3" x14ac:dyDescent="0.25">
      <c r="C2975">
        <v>133</v>
      </c>
    </row>
    <row r="2976" spans="3:3" x14ac:dyDescent="0.25">
      <c r="C2976">
        <v>100</v>
      </c>
    </row>
    <row r="2977" spans="3:3" x14ac:dyDescent="0.25">
      <c r="C2977">
        <v>159</v>
      </c>
    </row>
    <row r="2978" spans="3:3" x14ac:dyDescent="0.25">
      <c r="C2978">
        <v>120.6</v>
      </c>
    </row>
    <row r="2979" spans="3:3" x14ac:dyDescent="0.25">
      <c r="C2979">
        <v>134</v>
      </c>
    </row>
    <row r="2980" spans="3:3" x14ac:dyDescent="0.25">
      <c r="C2980">
        <v>139.4</v>
      </c>
    </row>
    <row r="2981" spans="3:3" x14ac:dyDescent="0.25">
      <c r="C2981">
        <v>116.5</v>
      </c>
    </row>
    <row r="2982" spans="3:3" x14ac:dyDescent="0.25">
      <c r="C2982">
        <v>113.9</v>
      </c>
    </row>
    <row r="2983" spans="3:3" x14ac:dyDescent="0.25">
      <c r="C2983">
        <v>130</v>
      </c>
    </row>
    <row r="2984" spans="3:3" x14ac:dyDescent="0.25">
      <c r="C2984">
        <v>129.9</v>
      </c>
    </row>
    <row r="2985" spans="3:3" x14ac:dyDescent="0.25">
      <c r="C2985">
        <v>133.69999999999999</v>
      </c>
    </row>
    <row r="2986" spans="3:3" x14ac:dyDescent="0.25">
      <c r="C2986">
        <v>124.8</v>
      </c>
    </row>
    <row r="2987" spans="3:3" x14ac:dyDescent="0.25">
      <c r="C2987">
        <v>133.6</v>
      </c>
    </row>
    <row r="2988" spans="3:3" x14ac:dyDescent="0.25">
      <c r="C2988">
        <v>133.5</v>
      </c>
    </row>
    <row r="2989" spans="3:3" x14ac:dyDescent="0.25">
      <c r="C2989">
        <v>128</v>
      </c>
    </row>
    <row r="2990" spans="3:3" x14ac:dyDescent="0.25">
      <c r="C2990">
        <v>127.2</v>
      </c>
    </row>
    <row r="2991" spans="3:3" x14ac:dyDescent="0.25">
      <c r="C2991">
        <v>150</v>
      </c>
    </row>
    <row r="2992" spans="3:3" x14ac:dyDescent="0.25">
      <c r="C2992">
        <v>127.8</v>
      </c>
    </row>
    <row r="2993" spans="3:3" x14ac:dyDescent="0.25">
      <c r="C2993">
        <v>125.2</v>
      </c>
    </row>
    <row r="2994" spans="3:3" x14ac:dyDescent="0.25">
      <c r="C2994">
        <v>110</v>
      </c>
    </row>
    <row r="2995" spans="3:3" x14ac:dyDescent="0.25">
      <c r="C2995">
        <v>100</v>
      </c>
    </row>
    <row r="2996" spans="3:3" x14ac:dyDescent="0.25">
      <c r="C2996">
        <v>151.4</v>
      </c>
    </row>
    <row r="2997" spans="3:3" x14ac:dyDescent="0.25">
      <c r="C2997">
        <v>125.1</v>
      </c>
    </row>
    <row r="2998" spans="3:3" x14ac:dyDescent="0.25">
      <c r="C2998">
        <v>163.30000000000001</v>
      </c>
    </row>
    <row r="2999" spans="3:3" x14ac:dyDescent="0.25">
      <c r="C2999">
        <v>118</v>
      </c>
    </row>
    <row r="3000" spans="3:3" x14ac:dyDescent="0.25">
      <c r="C3000">
        <v>140.19999999999999</v>
      </c>
    </row>
    <row r="3001" spans="3:3" x14ac:dyDescent="0.25">
      <c r="C3001">
        <v>128.5</v>
      </c>
    </row>
    <row r="3002" spans="3:3" x14ac:dyDescent="0.25">
      <c r="C3002">
        <v>131.5</v>
      </c>
    </row>
    <row r="3003" spans="3:3" x14ac:dyDescent="0.25">
      <c r="C3003">
        <v>132.6</v>
      </c>
    </row>
    <row r="3004" spans="3:3" x14ac:dyDescent="0.25">
      <c r="C3004">
        <v>122.1</v>
      </c>
    </row>
    <row r="3005" spans="3:3" x14ac:dyDescent="0.25">
      <c r="C3005">
        <v>112</v>
      </c>
    </row>
    <row r="3006" spans="3:3" x14ac:dyDescent="0.25">
      <c r="C3006">
        <v>133</v>
      </c>
    </row>
    <row r="3007" spans="3:3" x14ac:dyDescent="0.25">
      <c r="C3007">
        <v>127</v>
      </c>
    </row>
    <row r="3008" spans="3:3" x14ac:dyDescent="0.25">
      <c r="C3008">
        <v>130</v>
      </c>
    </row>
    <row r="3009" spans="3:3" x14ac:dyDescent="0.25">
      <c r="C3009">
        <v>136.4</v>
      </c>
    </row>
    <row r="3010" spans="3:3" x14ac:dyDescent="0.25">
      <c r="C3010">
        <v>129</v>
      </c>
    </row>
    <row r="3011" spans="3:3" x14ac:dyDescent="0.25">
      <c r="C3011">
        <v>119</v>
      </c>
    </row>
    <row r="3012" spans="3:3" x14ac:dyDescent="0.25">
      <c r="C3012">
        <v>128</v>
      </c>
    </row>
    <row r="3013" spans="3:3" x14ac:dyDescent="0.25">
      <c r="C3013">
        <v>117.1</v>
      </c>
    </row>
    <row r="3014" spans="3:3" x14ac:dyDescent="0.25">
      <c r="C3014">
        <v>136.30000000000001</v>
      </c>
    </row>
    <row r="3015" spans="3:3" x14ac:dyDescent="0.25">
      <c r="C3015">
        <v>124.6</v>
      </c>
    </row>
    <row r="3016" spans="3:3" x14ac:dyDescent="0.25">
      <c r="C3016">
        <v>130.69999999999999</v>
      </c>
    </row>
    <row r="3017" spans="3:3" x14ac:dyDescent="0.25">
      <c r="C3017">
        <v>115.2</v>
      </c>
    </row>
    <row r="3018" spans="3:3" x14ac:dyDescent="0.25">
      <c r="C3018">
        <v>130.19999999999999</v>
      </c>
    </row>
    <row r="3019" spans="3:3" x14ac:dyDescent="0.25">
      <c r="C3019">
        <v>128.5</v>
      </c>
    </row>
    <row r="3020" spans="3:3" x14ac:dyDescent="0.25">
      <c r="C3020">
        <v>95</v>
      </c>
    </row>
    <row r="3021" spans="3:3" x14ac:dyDescent="0.25">
      <c r="C3021">
        <v>119.4</v>
      </c>
    </row>
    <row r="3022" spans="3:3" x14ac:dyDescent="0.25">
      <c r="C3022">
        <v>123.5</v>
      </c>
    </row>
    <row r="3023" spans="3:3" x14ac:dyDescent="0.25">
      <c r="C3023">
        <v>133.9</v>
      </c>
    </row>
    <row r="3024" spans="3:3" x14ac:dyDescent="0.25">
      <c r="C3024">
        <v>145.19999999999999</v>
      </c>
    </row>
    <row r="3025" spans="3:3" x14ac:dyDescent="0.25">
      <c r="C3025">
        <v>118.8</v>
      </c>
    </row>
    <row r="3026" spans="3:3" x14ac:dyDescent="0.25">
      <c r="C3026">
        <v>123.4</v>
      </c>
    </row>
    <row r="3027" spans="3:3" x14ac:dyDescent="0.25">
      <c r="C3027">
        <v>123</v>
      </c>
    </row>
    <row r="3028" spans="3:3" x14ac:dyDescent="0.25">
      <c r="C3028">
        <v>118.4</v>
      </c>
    </row>
    <row r="3029" spans="3:3" x14ac:dyDescent="0.25">
      <c r="C3029">
        <v>131.6</v>
      </c>
    </row>
    <row r="3030" spans="3:3" x14ac:dyDescent="0.25">
      <c r="C3030">
        <v>122.3</v>
      </c>
    </row>
    <row r="3031" spans="3:3" x14ac:dyDescent="0.25">
      <c r="C3031">
        <v>151.69999999999999</v>
      </c>
    </row>
    <row r="3032" spans="3:3" x14ac:dyDescent="0.25">
      <c r="C3032">
        <v>176</v>
      </c>
    </row>
    <row r="3033" spans="3:3" x14ac:dyDescent="0.25">
      <c r="C3033">
        <v>133</v>
      </c>
    </row>
    <row r="3034" spans="3:3" x14ac:dyDescent="0.25">
      <c r="C3034">
        <v>139.80000000000001</v>
      </c>
    </row>
    <row r="3035" spans="3:3" x14ac:dyDescent="0.25">
      <c r="C3035">
        <v>119.6</v>
      </c>
    </row>
    <row r="3036" spans="3:3" x14ac:dyDescent="0.25">
      <c r="C3036">
        <v>134</v>
      </c>
    </row>
    <row r="3037" spans="3:3" x14ac:dyDescent="0.25">
      <c r="C3037">
        <v>132</v>
      </c>
    </row>
    <row r="3038" spans="3:3" x14ac:dyDescent="0.25">
      <c r="C3038">
        <v>130</v>
      </c>
    </row>
    <row r="3039" spans="3:3" x14ac:dyDescent="0.25">
      <c r="C3039">
        <v>141.4</v>
      </c>
    </row>
    <row r="3040" spans="3:3" x14ac:dyDescent="0.25">
      <c r="C3040">
        <v>128.9</v>
      </c>
    </row>
    <row r="3041" spans="3:3" x14ac:dyDescent="0.25">
      <c r="C3041">
        <v>118.1</v>
      </c>
    </row>
    <row r="3042" spans="3:3" x14ac:dyDescent="0.25">
      <c r="C3042">
        <v>130.6</v>
      </c>
    </row>
    <row r="3043" spans="3:3" x14ac:dyDescent="0.25">
      <c r="C3043">
        <v>122</v>
      </c>
    </row>
    <row r="3044" spans="3:3" x14ac:dyDescent="0.25">
      <c r="C3044">
        <v>123</v>
      </c>
    </row>
    <row r="3045" spans="3:3" x14ac:dyDescent="0.25">
      <c r="C3045">
        <v>126.7</v>
      </c>
    </row>
    <row r="3046" spans="3:3" x14ac:dyDescent="0.25">
      <c r="C3046">
        <v>126.6</v>
      </c>
    </row>
    <row r="3047" spans="3:3" x14ac:dyDescent="0.25">
      <c r="C3047">
        <v>125.4</v>
      </c>
    </row>
    <row r="3048" spans="3:3" x14ac:dyDescent="0.25">
      <c r="C3048">
        <v>136.1</v>
      </c>
    </row>
    <row r="3049" spans="3:3" x14ac:dyDescent="0.25">
      <c r="C3049">
        <v>128.80000000000001</v>
      </c>
    </row>
    <row r="3050" spans="3:3" x14ac:dyDescent="0.25">
      <c r="C3050">
        <v>111.1</v>
      </c>
    </row>
    <row r="3051" spans="3:3" x14ac:dyDescent="0.25">
      <c r="C3051">
        <v>135.9</v>
      </c>
    </row>
    <row r="3052" spans="3:3" x14ac:dyDescent="0.25">
      <c r="C3052">
        <v>119.6</v>
      </c>
    </row>
    <row r="3053" spans="3:3" x14ac:dyDescent="0.25">
      <c r="C3053">
        <v>116.7</v>
      </c>
    </row>
    <row r="3054" spans="3:3" x14ac:dyDescent="0.25">
      <c r="C3054">
        <v>126</v>
      </c>
    </row>
    <row r="3055" spans="3:3" x14ac:dyDescent="0.25">
      <c r="C3055">
        <v>134.19999999999999</v>
      </c>
    </row>
    <row r="3056" spans="3:3" x14ac:dyDescent="0.25">
      <c r="C3056">
        <v>123</v>
      </c>
    </row>
    <row r="3057" spans="3:3" x14ac:dyDescent="0.25">
      <c r="C3057">
        <v>123.9</v>
      </c>
    </row>
    <row r="3058" spans="3:3" x14ac:dyDescent="0.25">
      <c r="C3058">
        <v>120</v>
      </c>
    </row>
    <row r="3059" spans="3:3" x14ac:dyDescent="0.25">
      <c r="C3059">
        <v>112.3</v>
      </c>
    </row>
    <row r="3060" spans="3:3" x14ac:dyDescent="0.25">
      <c r="C3060">
        <v>123</v>
      </c>
    </row>
    <row r="3061" spans="3:3" x14ac:dyDescent="0.25">
      <c r="C3061">
        <v>122.3</v>
      </c>
    </row>
    <row r="3062" spans="3:3" x14ac:dyDescent="0.25">
      <c r="C3062">
        <v>122.8</v>
      </c>
    </row>
    <row r="3063" spans="3:3" x14ac:dyDescent="0.25">
      <c r="C3063">
        <v>160</v>
      </c>
    </row>
    <row r="3064" spans="3:3" x14ac:dyDescent="0.25">
      <c r="C3064">
        <v>120.1</v>
      </c>
    </row>
    <row r="3065" spans="3:3" x14ac:dyDescent="0.25">
      <c r="C3065">
        <v>142.4</v>
      </c>
    </row>
    <row r="3066" spans="3:3" x14ac:dyDescent="0.25">
      <c r="C3066">
        <v>127.3</v>
      </c>
    </row>
    <row r="3067" spans="3:3" x14ac:dyDescent="0.25">
      <c r="C3067">
        <v>125.5</v>
      </c>
    </row>
    <row r="3068" spans="3:3" x14ac:dyDescent="0.25">
      <c r="C3068">
        <v>137.4</v>
      </c>
    </row>
    <row r="3069" spans="3:3" x14ac:dyDescent="0.25">
      <c r="C3069">
        <v>122</v>
      </c>
    </row>
    <row r="3070" spans="3:3" x14ac:dyDescent="0.25">
      <c r="C3070">
        <v>107.5</v>
      </c>
    </row>
    <row r="3071" spans="3:3" x14ac:dyDescent="0.25">
      <c r="C3071">
        <v>104</v>
      </c>
    </row>
    <row r="3072" spans="3:3" x14ac:dyDescent="0.25">
      <c r="C3072">
        <v>133.1</v>
      </c>
    </row>
    <row r="3073" spans="3:3" x14ac:dyDescent="0.25">
      <c r="C3073">
        <v>113.3</v>
      </c>
    </row>
    <row r="3074" spans="3:3" x14ac:dyDescent="0.25">
      <c r="C3074">
        <v>130</v>
      </c>
    </row>
    <row r="3075" spans="3:3" x14ac:dyDescent="0.25">
      <c r="C3075">
        <v>124.3</v>
      </c>
    </row>
    <row r="3076" spans="3:3" x14ac:dyDescent="0.25">
      <c r="C3076">
        <v>105</v>
      </c>
    </row>
    <row r="3077" spans="3:3" x14ac:dyDescent="0.25">
      <c r="C3077">
        <v>144</v>
      </c>
    </row>
    <row r="3078" spans="3:3" x14ac:dyDescent="0.25">
      <c r="C3078">
        <v>111.9</v>
      </c>
    </row>
    <row r="3079" spans="3:3" x14ac:dyDescent="0.25">
      <c r="C3079">
        <v>107.5</v>
      </c>
    </row>
    <row r="3080" spans="3:3" x14ac:dyDescent="0.25">
      <c r="C3080">
        <v>127.4</v>
      </c>
    </row>
    <row r="3081" spans="3:3" x14ac:dyDescent="0.25">
      <c r="C3081">
        <v>149</v>
      </c>
    </row>
    <row r="3082" spans="3:3" x14ac:dyDescent="0.25">
      <c r="C3082">
        <v>120</v>
      </c>
    </row>
    <row r="3083" spans="3:3" x14ac:dyDescent="0.25">
      <c r="C3083">
        <v>143.6</v>
      </c>
    </row>
    <row r="3084" spans="3:3" x14ac:dyDescent="0.25">
      <c r="C3084">
        <v>120</v>
      </c>
    </row>
    <row r="3085" spans="3:3" x14ac:dyDescent="0.25">
      <c r="C3085">
        <v>128</v>
      </c>
    </row>
    <row r="3086" spans="3:3" x14ac:dyDescent="0.25">
      <c r="C3086">
        <v>118.2</v>
      </c>
    </row>
    <row r="3087" spans="3:3" x14ac:dyDescent="0.25">
      <c r="C3087">
        <v>160</v>
      </c>
    </row>
    <row r="3088" spans="3:3" x14ac:dyDescent="0.25">
      <c r="C3088">
        <v>152.4</v>
      </c>
    </row>
    <row r="3089" spans="3:3" x14ac:dyDescent="0.25">
      <c r="C3089">
        <v>116.6</v>
      </c>
    </row>
    <row r="3090" spans="3:3" x14ac:dyDescent="0.25">
      <c r="C3090">
        <v>141.6</v>
      </c>
    </row>
    <row r="3091" spans="3:3" x14ac:dyDescent="0.25">
      <c r="C3091">
        <v>105.5</v>
      </c>
    </row>
    <row r="3092" spans="3:3" x14ac:dyDescent="0.25">
      <c r="C3092">
        <v>116.3</v>
      </c>
    </row>
    <row r="3093" spans="3:3" x14ac:dyDescent="0.25">
      <c r="C3093">
        <v>110</v>
      </c>
    </row>
    <row r="3094" spans="3:3" x14ac:dyDescent="0.25">
      <c r="C3094">
        <v>119.5</v>
      </c>
    </row>
    <row r="3095" spans="3:3" x14ac:dyDescent="0.25">
      <c r="C3095">
        <v>125</v>
      </c>
    </row>
    <row r="3096" spans="3:3" x14ac:dyDescent="0.25">
      <c r="C3096">
        <v>160</v>
      </c>
    </row>
    <row r="3097" spans="3:3" x14ac:dyDescent="0.25">
      <c r="C3097">
        <v>150</v>
      </c>
    </row>
    <row r="3098" spans="3:3" x14ac:dyDescent="0.25">
      <c r="C3098">
        <v>115</v>
      </c>
    </row>
    <row r="3099" spans="3:3" x14ac:dyDescent="0.25">
      <c r="C3099">
        <v>128.4</v>
      </c>
    </row>
    <row r="3100" spans="3:3" x14ac:dyDescent="0.25">
      <c r="C3100">
        <v>112.8</v>
      </c>
    </row>
    <row r="3101" spans="3:3" x14ac:dyDescent="0.25">
      <c r="C3101">
        <v>131</v>
      </c>
    </row>
    <row r="3102" spans="3:3" x14ac:dyDescent="0.25">
      <c r="C3102">
        <v>121.6</v>
      </c>
    </row>
    <row r="3103" spans="3:3" x14ac:dyDescent="0.25">
      <c r="C3103">
        <v>110</v>
      </c>
    </row>
    <row r="3104" spans="3:3" x14ac:dyDescent="0.25">
      <c r="C3104">
        <v>148.5</v>
      </c>
    </row>
    <row r="3105" spans="3:3" x14ac:dyDescent="0.25">
      <c r="C3105">
        <v>118.3</v>
      </c>
    </row>
    <row r="3106" spans="3:3" x14ac:dyDescent="0.25">
      <c r="C3106">
        <v>135.9</v>
      </c>
    </row>
    <row r="3107" spans="3:3" x14ac:dyDescent="0.25">
      <c r="C3107">
        <v>115.8</v>
      </c>
    </row>
    <row r="3108" spans="3:3" x14ac:dyDescent="0.25">
      <c r="C3108">
        <v>121.2</v>
      </c>
    </row>
    <row r="3109" spans="3:3" x14ac:dyDescent="0.25">
      <c r="C3109">
        <v>136.19999999999999</v>
      </c>
    </row>
    <row r="3110" spans="3:3" x14ac:dyDescent="0.25">
      <c r="C3110">
        <v>100.2</v>
      </c>
    </row>
    <row r="3111" spans="3:3" x14ac:dyDescent="0.25">
      <c r="C3111">
        <v>152.69999999999999</v>
      </c>
    </row>
    <row r="3112" spans="3:3" x14ac:dyDescent="0.25">
      <c r="C3112">
        <v>123.1</v>
      </c>
    </row>
    <row r="3113" spans="3:3" x14ac:dyDescent="0.25">
      <c r="C3113">
        <v>130</v>
      </c>
    </row>
    <row r="3114" spans="3:3" x14ac:dyDescent="0.25">
      <c r="C3114">
        <v>125</v>
      </c>
    </row>
    <row r="3115" spans="3:3" x14ac:dyDescent="0.25">
      <c r="C3115">
        <v>113.1</v>
      </c>
    </row>
    <row r="3116" spans="3:3" x14ac:dyDescent="0.25">
      <c r="C3116">
        <v>121.1</v>
      </c>
    </row>
    <row r="3117" spans="3:3" x14ac:dyDescent="0.25">
      <c r="C3117">
        <v>162.30000000000001</v>
      </c>
    </row>
    <row r="3118" spans="3:3" x14ac:dyDescent="0.25">
      <c r="C3118">
        <v>132</v>
      </c>
    </row>
    <row r="3119" spans="3:3" x14ac:dyDescent="0.25">
      <c r="C3119">
        <v>130.69999999999999</v>
      </c>
    </row>
    <row r="3120" spans="3:3" x14ac:dyDescent="0.25">
      <c r="C3120">
        <v>122.3</v>
      </c>
    </row>
    <row r="3121" spans="3:3" x14ac:dyDescent="0.25">
      <c r="C3121">
        <v>144.1</v>
      </c>
    </row>
    <row r="3122" spans="3:3" x14ac:dyDescent="0.25">
      <c r="C3122">
        <v>118.2</v>
      </c>
    </row>
    <row r="3123" spans="3:3" x14ac:dyDescent="0.25">
      <c r="C3123">
        <v>133.5</v>
      </c>
    </row>
    <row r="3124" spans="3:3" x14ac:dyDescent="0.25">
      <c r="C3124">
        <v>126.8</v>
      </c>
    </row>
    <row r="3125" spans="3:3" x14ac:dyDescent="0.25">
      <c r="C3125">
        <v>121</v>
      </c>
    </row>
    <row r="3126" spans="3:3" x14ac:dyDescent="0.25">
      <c r="C3126">
        <v>117.7</v>
      </c>
    </row>
    <row r="3127" spans="3:3" x14ac:dyDescent="0.25">
      <c r="C3127">
        <v>115</v>
      </c>
    </row>
    <row r="3128" spans="3:3" x14ac:dyDescent="0.25">
      <c r="C3128">
        <v>129.19999999999999</v>
      </c>
    </row>
    <row r="3129" spans="3:3" x14ac:dyDescent="0.25">
      <c r="C3129">
        <v>125.8</v>
      </c>
    </row>
    <row r="3130" spans="3:3" x14ac:dyDescent="0.25">
      <c r="C3130">
        <v>118.4</v>
      </c>
    </row>
    <row r="3131" spans="3:3" x14ac:dyDescent="0.25">
      <c r="C3131">
        <v>142</v>
      </c>
    </row>
    <row r="3132" spans="3:3" x14ac:dyDescent="0.25">
      <c r="C3132">
        <v>126.7</v>
      </c>
    </row>
    <row r="3133" spans="3:3" x14ac:dyDescent="0.25">
      <c r="C3133">
        <v>109.3</v>
      </c>
    </row>
    <row r="3134" spans="3:3" x14ac:dyDescent="0.25">
      <c r="C3134">
        <v>116.9</v>
      </c>
    </row>
    <row r="3135" spans="3:3" x14ac:dyDescent="0.25">
      <c r="C3135">
        <v>121.7</v>
      </c>
    </row>
    <row r="3136" spans="3:3" x14ac:dyDescent="0.25">
      <c r="C3136">
        <v>117.1</v>
      </c>
    </row>
    <row r="3137" spans="3:3" x14ac:dyDescent="0.25">
      <c r="C3137">
        <v>114.4</v>
      </c>
    </row>
    <row r="3138" spans="3:3" x14ac:dyDescent="0.25">
      <c r="C3138">
        <v>133</v>
      </c>
    </row>
    <row r="3139" spans="3:3" x14ac:dyDescent="0.25">
      <c r="C3139">
        <v>118.8</v>
      </c>
    </row>
    <row r="3140" spans="3:3" x14ac:dyDescent="0.25">
      <c r="C3140">
        <v>151</v>
      </c>
    </row>
    <row r="3141" spans="3:3" x14ac:dyDescent="0.25">
      <c r="C3141">
        <v>119.6</v>
      </c>
    </row>
    <row r="3142" spans="3:3" x14ac:dyDescent="0.25">
      <c r="C3142">
        <v>135.4</v>
      </c>
    </row>
    <row r="3143" spans="3:3" x14ac:dyDescent="0.25">
      <c r="C3143">
        <v>149.9</v>
      </c>
    </row>
    <row r="3144" spans="3:3" x14ac:dyDescent="0.25">
      <c r="C3144">
        <v>120.1</v>
      </c>
    </row>
    <row r="3145" spans="3:3" x14ac:dyDescent="0.25">
      <c r="C3145">
        <v>173.3</v>
      </c>
    </row>
    <row r="3146" spans="3:3" x14ac:dyDescent="0.25">
      <c r="C3146">
        <v>126.2</v>
      </c>
    </row>
    <row r="3147" spans="3:3" x14ac:dyDescent="0.25">
      <c r="C3147">
        <v>126.9</v>
      </c>
    </row>
    <row r="3148" spans="3:3" x14ac:dyDescent="0.25">
      <c r="C3148">
        <v>157.4</v>
      </c>
    </row>
    <row r="3149" spans="3:3" x14ac:dyDescent="0.25">
      <c r="C3149">
        <v>120.2</v>
      </c>
    </row>
    <row r="3150" spans="3:3" x14ac:dyDescent="0.25">
      <c r="C3150">
        <v>124.8</v>
      </c>
    </row>
    <row r="3151" spans="3:3" x14ac:dyDescent="0.25">
      <c r="C3151">
        <v>130.30000000000001</v>
      </c>
    </row>
    <row r="3152" spans="3:3" x14ac:dyDescent="0.25">
      <c r="C3152">
        <v>152.4</v>
      </c>
    </row>
    <row r="3153" spans="3:3" x14ac:dyDescent="0.25">
      <c r="C3153">
        <v>113.5</v>
      </c>
    </row>
    <row r="3154" spans="3:3" x14ac:dyDescent="0.25">
      <c r="C3154">
        <v>125.7</v>
      </c>
    </row>
    <row r="3155" spans="3:3" x14ac:dyDescent="0.25">
      <c r="C3155">
        <v>102.4</v>
      </c>
    </row>
    <row r="3156" spans="3:3" x14ac:dyDescent="0.25">
      <c r="C3156">
        <v>125.7</v>
      </c>
    </row>
    <row r="3157" spans="3:3" x14ac:dyDescent="0.25">
      <c r="C3157">
        <v>120</v>
      </c>
    </row>
    <row r="3158" spans="3:3" x14ac:dyDescent="0.25">
      <c r="C3158">
        <v>109.3</v>
      </c>
    </row>
    <row r="3159" spans="3:3" x14ac:dyDescent="0.25">
      <c r="C3159">
        <v>162.19999999999999</v>
      </c>
    </row>
    <row r="3160" spans="3:3" x14ac:dyDescent="0.25">
      <c r="C3160">
        <v>155.69999999999999</v>
      </c>
    </row>
    <row r="3161" spans="3:3" x14ac:dyDescent="0.25">
      <c r="C3161">
        <v>147.69999999999999</v>
      </c>
    </row>
    <row r="3162" spans="3:3" x14ac:dyDescent="0.25">
      <c r="C3162">
        <v>115.6</v>
      </c>
    </row>
    <row r="3163" spans="3:3" x14ac:dyDescent="0.25">
      <c r="C3163">
        <v>117.8</v>
      </c>
    </row>
    <row r="3164" spans="3:3" x14ac:dyDescent="0.25">
      <c r="C3164">
        <v>125</v>
      </c>
    </row>
    <row r="3165" spans="3:3" x14ac:dyDescent="0.25">
      <c r="C3165">
        <v>129.80000000000001</v>
      </c>
    </row>
    <row r="3166" spans="3:3" x14ac:dyDescent="0.25">
      <c r="C3166">
        <v>123.1</v>
      </c>
    </row>
    <row r="3167" spans="3:3" x14ac:dyDescent="0.25">
      <c r="C3167">
        <v>122.8</v>
      </c>
    </row>
    <row r="3168" spans="3:3" x14ac:dyDescent="0.25">
      <c r="C3168">
        <v>117.3</v>
      </c>
    </row>
    <row r="3169" spans="3:3" x14ac:dyDescent="0.25">
      <c r="C3169">
        <v>126.5</v>
      </c>
    </row>
    <row r="3170" spans="3:3" x14ac:dyDescent="0.25">
      <c r="C3170">
        <v>123</v>
      </c>
    </row>
    <row r="3171" spans="3:3" x14ac:dyDescent="0.25">
      <c r="C3171">
        <v>127.7</v>
      </c>
    </row>
    <row r="3172" spans="3:3" x14ac:dyDescent="0.25">
      <c r="C3172">
        <v>117.5</v>
      </c>
    </row>
    <row r="3173" spans="3:3" x14ac:dyDescent="0.25">
      <c r="C3173">
        <v>128.4</v>
      </c>
    </row>
    <row r="3174" spans="3:3" x14ac:dyDescent="0.25">
      <c r="C3174">
        <v>124.1</v>
      </c>
    </row>
    <row r="3175" spans="3:3" x14ac:dyDescent="0.25">
      <c r="C3175">
        <v>140.9</v>
      </c>
    </row>
    <row r="3176" spans="3:3" x14ac:dyDescent="0.25">
      <c r="C3176">
        <v>126.2</v>
      </c>
    </row>
    <row r="3177" spans="3:3" x14ac:dyDescent="0.25">
      <c r="C3177">
        <v>120.5</v>
      </c>
    </row>
    <row r="3178" spans="3:3" x14ac:dyDescent="0.25">
      <c r="C3178">
        <v>121.1</v>
      </c>
    </row>
    <row r="3179" spans="3:3" x14ac:dyDescent="0.25">
      <c r="C3179">
        <v>123.7</v>
      </c>
    </row>
    <row r="3180" spans="3:3" x14ac:dyDescent="0.25">
      <c r="C3180">
        <v>116.9</v>
      </c>
    </row>
    <row r="3181" spans="3:3" x14ac:dyDescent="0.25">
      <c r="C3181">
        <v>100</v>
      </c>
    </row>
    <row r="3182" spans="3:3" x14ac:dyDescent="0.25">
      <c r="C3182">
        <v>120.2</v>
      </c>
    </row>
    <row r="3183" spans="3:3" x14ac:dyDescent="0.25">
      <c r="C3183">
        <v>153.80000000000001</v>
      </c>
    </row>
    <row r="3184" spans="3:3" x14ac:dyDescent="0.25">
      <c r="C3184">
        <v>120.1</v>
      </c>
    </row>
    <row r="3185" spans="3:3" x14ac:dyDescent="0.25">
      <c r="C3185">
        <v>128.1</v>
      </c>
    </row>
    <row r="3186" spans="3:3" x14ac:dyDescent="0.25">
      <c r="C3186">
        <v>126.8</v>
      </c>
    </row>
    <row r="3187" spans="3:3" x14ac:dyDescent="0.25">
      <c r="C3187">
        <v>125.7</v>
      </c>
    </row>
    <row r="3188" spans="3:3" x14ac:dyDescent="0.25">
      <c r="C3188">
        <v>146.19999999999999</v>
      </c>
    </row>
    <row r="3189" spans="3:3" x14ac:dyDescent="0.25">
      <c r="C3189">
        <v>140</v>
      </c>
    </row>
    <row r="3190" spans="3:3" x14ac:dyDescent="0.25">
      <c r="C3190">
        <v>134.5</v>
      </c>
    </row>
    <row r="3191" spans="3:3" x14ac:dyDescent="0.25">
      <c r="C3191">
        <v>137</v>
      </c>
    </row>
    <row r="3192" spans="3:3" x14ac:dyDescent="0.25">
      <c r="C3192">
        <v>107.5</v>
      </c>
    </row>
    <row r="3193" spans="3:3" x14ac:dyDescent="0.25">
      <c r="C3193">
        <v>112.2</v>
      </c>
    </row>
    <row r="3194" spans="3:3" x14ac:dyDescent="0.25">
      <c r="C3194">
        <v>128.19999999999999</v>
      </c>
    </row>
    <row r="3195" spans="3:3" x14ac:dyDescent="0.25">
      <c r="C3195">
        <v>126.8</v>
      </c>
    </row>
    <row r="3196" spans="3:3" x14ac:dyDescent="0.25">
      <c r="C3196">
        <v>132.1</v>
      </c>
    </row>
    <row r="3197" spans="3:3" x14ac:dyDescent="0.25">
      <c r="C3197">
        <v>110</v>
      </c>
    </row>
    <row r="3198" spans="3:3" x14ac:dyDescent="0.25">
      <c r="C3198">
        <v>100</v>
      </c>
    </row>
    <row r="3199" spans="3:3" x14ac:dyDescent="0.25">
      <c r="C3199">
        <v>114.3</v>
      </c>
    </row>
    <row r="3200" spans="3:3" x14ac:dyDescent="0.25">
      <c r="C3200">
        <v>116.4</v>
      </c>
    </row>
    <row r="3201" spans="3:3" x14ac:dyDescent="0.25">
      <c r="C3201">
        <v>116.9</v>
      </c>
    </row>
    <row r="3202" spans="3:3" x14ac:dyDescent="0.25">
      <c r="C3202">
        <v>128.19999999999999</v>
      </c>
    </row>
    <row r="3203" spans="3:3" x14ac:dyDescent="0.25">
      <c r="C3203">
        <v>127</v>
      </c>
    </row>
    <row r="3204" spans="3:3" x14ac:dyDescent="0.25">
      <c r="C3204">
        <v>140</v>
      </c>
    </row>
    <row r="3205" spans="3:3" x14ac:dyDescent="0.25">
      <c r="C3205">
        <v>120</v>
      </c>
    </row>
    <row r="3206" spans="3:3" x14ac:dyDescent="0.25">
      <c r="C3206">
        <v>110</v>
      </c>
    </row>
    <row r="3207" spans="3:3" x14ac:dyDescent="0.25">
      <c r="C3207">
        <v>127</v>
      </c>
    </row>
    <row r="3208" spans="3:3" x14ac:dyDescent="0.25">
      <c r="C3208">
        <v>159.5</v>
      </c>
    </row>
    <row r="3209" spans="3:3" x14ac:dyDescent="0.25">
      <c r="C3209">
        <v>135.19999999999999</v>
      </c>
    </row>
    <row r="3210" spans="3:3" x14ac:dyDescent="0.25">
      <c r="C3210">
        <v>122.8</v>
      </c>
    </row>
    <row r="3211" spans="3:3" x14ac:dyDescent="0.25">
      <c r="C3211">
        <v>118</v>
      </c>
    </row>
    <row r="3212" spans="3:3" x14ac:dyDescent="0.25">
      <c r="C3212">
        <v>123.6</v>
      </c>
    </row>
    <row r="3213" spans="3:3" x14ac:dyDescent="0.25">
      <c r="C3213">
        <v>111</v>
      </c>
    </row>
    <row r="3214" spans="3:3" x14ac:dyDescent="0.25">
      <c r="C3214">
        <v>144.6</v>
      </c>
    </row>
    <row r="3215" spans="3:3" x14ac:dyDescent="0.25">
      <c r="C3215">
        <v>111.8</v>
      </c>
    </row>
    <row r="3216" spans="3:3" x14ac:dyDescent="0.25">
      <c r="C3216">
        <v>122.1</v>
      </c>
    </row>
    <row r="3217" spans="3:3" x14ac:dyDescent="0.25">
      <c r="C3217">
        <v>119.9</v>
      </c>
    </row>
    <row r="3218" spans="3:3" x14ac:dyDescent="0.25">
      <c r="C3218">
        <v>130</v>
      </c>
    </row>
    <row r="3219" spans="3:3" x14ac:dyDescent="0.25">
      <c r="C3219">
        <v>118.4</v>
      </c>
    </row>
    <row r="3220" spans="3:3" x14ac:dyDescent="0.25">
      <c r="C3220">
        <v>112.6</v>
      </c>
    </row>
    <row r="3221" spans="3:3" x14ac:dyDescent="0.25">
      <c r="C3221">
        <v>150</v>
      </c>
    </row>
    <row r="3222" spans="3:3" x14ac:dyDescent="0.25">
      <c r="C3222">
        <v>165.8</v>
      </c>
    </row>
    <row r="3223" spans="3:3" x14ac:dyDescent="0.25">
      <c r="C3223">
        <v>101.7</v>
      </c>
    </row>
    <row r="3224" spans="3:3" x14ac:dyDescent="0.25">
      <c r="C3224">
        <v>124.3</v>
      </c>
    </row>
    <row r="3225" spans="3:3" x14ac:dyDescent="0.25">
      <c r="C3225">
        <v>122.1</v>
      </c>
    </row>
    <row r="3226" spans="3:3" x14ac:dyDescent="0.25">
      <c r="C3226">
        <v>134.69999999999999</v>
      </c>
    </row>
    <row r="3227" spans="3:3" x14ac:dyDescent="0.25">
      <c r="C3227">
        <v>154.5</v>
      </c>
    </row>
    <row r="3228" spans="3:3" x14ac:dyDescent="0.25">
      <c r="C3228">
        <v>128.80000000000001</v>
      </c>
    </row>
    <row r="3229" spans="3:3" x14ac:dyDescent="0.25">
      <c r="C3229">
        <v>106</v>
      </c>
    </row>
    <row r="3230" spans="3:3" x14ac:dyDescent="0.25">
      <c r="C3230">
        <v>146.19999999999999</v>
      </c>
    </row>
    <row r="3231" spans="3:3" x14ac:dyDescent="0.25">
      <c r="C3231">
        <v>116.9</v>
      </c>
    </row>
    <row r="3232" spans="3:3" x14ac:dyDescent="0.25">
      <c r="C3232">
        <v>118.2</v>
      </c>
    </row>
    <row r="3233" spans="3:3" x14ac:dyDescent="0.25">
      <c r="C3233">
        <v>105.7</v>
      </c>
    </row>
    <row r="3234" spans="3:3" x14ac:dyDescent="0.25">
      <c r="C3234">
        <v>126.9</v>
      </c>
    </row>
    <row r="3235" spans="3:3" x14ac:dyDescent="0.25">
      <c r="C3235">
        <v>150</v>
      </c>
    </row>
    <row r="3236" spans="3:3" x14ac:dyDescent="0.25">
      <c r="C3236">
        <v>108.4</v>
      </c>
    </row>
    <row r="3237" spans="3:3" x14ac:dyDescent="0.25">
      <c r="C3237">
        <v>114.2</v>
      </c>
    </row>
    <row r="3238" spans="3:3" x14ac:dyDescent="0.25">
      <c r="C3238">
        <v>140</v>
      </c>
    </row>
    <row r="3239" spans="3:3" x14ac:dyDescent="0.25">
      <c r="C3239">
        <v>142.5</v>
      </c>
    </row>
    <row r="3240" spans="3:3" x14ac:dyDescent="0.25">
      <c r="C3240">
        <v>126.5</v>
      </c>
    </row>
    <row r="3241" spans="3:3" x14ac:dyDescent="0.25">
      <c r="C3241">
        <v>111.3</v>
      </c>
    </row>
    <row r="3242" spans="3:3" x14ac:dyDescent="0.25">
      <c r="C3242">
        <v>125.1</v>
      </c>
    </row>
    <row r="3243" spans="3:3" x14ac:dyDescent="0.25">
      <c r="C3243">
        <v>126.3</v>
      </c>
    </row>
    <row r="3244" spans="3:3" x14ac:dyDescent="0.25">
      <c r="C3244">
        <v>142.19999999999999</v>
      </c>
    </row>
    <row r="3245" spans="3:3" x14ac:dyDescent="0.25">
      <c r="C3245">
        <v>110.2</v>
      </c>
    </row>
    <row r="3246" spans="3:3" x14ac:dyDescent="0.25">
      <c r="C3246">
        <v>127</v>
      </c>
    </row>
    <row r="3247" spans="3:3" x14ac:dyDescent="0.25">
      <c r="C3247">
        <v>128.6</v>
      </c>
    </row>
    <row r="3248" spans="3:3" x14ac:dyDescent="0.25">
      <c r="C3248">
        <v>130.4</v>
      </c>
    </row>
    <row r="3249" spans="3:3" x14ac:dyDescent="0.25">
      <c r="C3249">
        <v>134.4</v>
      </c>
    </row>
    <row r="3250" spans="3:3" x14ac:dyDescent="0.25">
      <c r="C3250">
        <v>100</v>
      </c>
    </row>
    <row r="3251" spans="3:3" x14ac:dyDescent="0.25">
      <c r="C3251">
        <v>133</v>
      </c>
    </row>
    <row r="3252" spans="3:3" x14ac:dyDescent="0.25">
      <c r="C3252">
        <v>126.7</v>
      </c>
    </row>
    <row r="3253" spans="3:3" x14ac:dyDescent="0.25">
      <c r="C3253">
        <v>129</v>
      </c>
    </row>
    <row r="3254" spans="3:3" x14ac:dyDescent="0.25">
      <c r="C3254">
        <v>133.69999999999999</v>
      </c>
    </row>
    <row r="3255" spans="3:3" x14ac:dyDescent="0.25">
      <c r="C3255">
        <v>122.2</v>
      </c>
    </row>
    <row r="3256" spans="3:3" x14ac:dyDescent="0.25">
      <c r="C3256">
        <v>128.9</v>
      </c>
    </row>
    <row r="3257" spans="3:3" x14ac:dyDescent="0.25">
      <c r="C3257">
        <v>154.4</v>
      </c>
    </row>
    <row r="3258" spans="3:3" x14ac:dyDescent="0.25">
      <c r="C3258">
        <v>130</v>
      </c>
    </row>
    <row r="3259" spans="3:3" x14ac:dyDescent="0.25">
      <c r="C3259">
        <v>113</v>
      </c>
    </row>
    <row r="3260" spans="3:3" x14ac:dyDescent="0.25">
      <c r="C3260">
        <v>123.3</v>
      </c>
    </row>
    <row r="3261" spans="3:3" x14ac:dyDescent="0.25">
      <c r="C3261">
        <v>130</v>
      </c>
    </row>
    <row r="3262" spans="3:3" x14ac:dyDescent="0.25">
      <c r="C3262">
        <v>101.3</v>
      </c>
    </row>
    <row r="3263" spans="3:3" x14ac:dyDescent="0.25">
      <c r="C3263">
        <v>113.7</v>
      </c>
    </row>
    <row r="3264" spans="3:3" x14ac:dyDescent="0.25">
      <c r="C3264">
        <v>138.80000000000001</v>
      </c>
    </row>
    <row r="3265" spans="3:3" x14ac:dyDescent="0.25">
      <c r="C3265">
        <v>140</v>
      </c>
    </row>
    <row r="3266" spans="3:3" x14ac:dyDescent="0.25">
      <c r="C3266">
        <v>130</v>
      </c>
    </row>
    <row r="3267" spans="3:3" x14ac:dyDescent="0.25">
      <c r="C3267">
        <v>132.5</v>
      </c>
    </row>
    <row r="3268" spans="3:3" x14ac:dyDescent="0.25">
      <c r="C3268">
        <v>117.4</v>
      </c>
    </row>
    <row r="3269" spans="3:3" x14ac:dyDescent="0.25">
      <c r="C3269">
        <v>109.8</v>
      </c>
    </row>
    <row r="3270" spans="3:3" x14ac:dyDescent="0.25">
      <c r="C3270">
        <v>116.5</v>
      </c>
    </row>
    <row r="3271" spans="3:3" x14ac:dyDescent="0.25">
      <c r="C3271">
        <v>165.2</v>
      </c>
    </row>
    <row r="3272" spans="3:3" x14ac:dyDescent="0.25">
      <c r="C3272">
        <v>113</v>
      </c>
    </row>
    <row r="3273" spans="3:3" x14ac:dyDescent="0.25">
      <c r="C3273">
        <v>123.3</v>
      </c>
    </row>
    <row r="3274" spans="3:3" x14ac:dyDescent="0.25">
      <c r="C3274">
        <v>116.7</v>
      </c>
    </row>
    <row r="3275" spans="3:3" x14ac:dyDescent="0.25">
      <c r="C3275">
        <v>110</v>
      </c>
    </row>
    <row r="3276" spans="3:3" x14ac:dyDescent="0.25">
      <c r="C3276">
        <v>118.9</v>
      </c>
    </row>
    <row r="3277" spans="3:3" x14ac:dyDescent="0.25">
      <c r="C3277">
        <v>103.6</v>
      </c>
    </row>
    <row r="3278" spans="3:3" x14ac:dyDescent="0.25">
      <c r="C3278">
        <v>122.7</v>
      </c>
    </row>
    <row r="3279" spans="3:3" x14ac:dyDescent="0.25">
      <c r="C3279">
        <v>113.5</v>
      </c>
    </row>
    <row r="3280" spans="3:3" x14ac:dyDescent="0.25">
      <c r="C3280">
        <v>128.19999999999999</v>
      </c>
    </row>
    <row r="3281" spans="3:3" x14ac:dyDescent="0.25">
      <c r="C3281">
        <v>120</v>
      </c>
    </row>
    <row r="3282" spans="3:3" x14ac:dyDescent="0.25">
      <c r="C3282">
        <v>130</v>
      </c>
    </row>
    <row r="3283" spans="3:3" x14ac:dyDescent="0.25">
      <c r="C3283">
        <v>110</v>
      </c>
    </row>
    <row r="3284" spans="3:3" x14ac:dyDescent="0.25">
      <c r="C3284">
        <v>117.7</v>
      </c>
    </row>
    <row r="3285" spans="3:3" x14ac:dyDescent="0.25">
      <c r="C3285">
        <v>99.6</v>
      </c>
    </row>
    <row r="3286" spans="3:3" x14ac:dyDescent="0.25">
      <c r="C3286">
        <v>117.9</v>
      </c>
    </row>
    <row r="3287" spans="3:3" x14ac:dyDescent="0.25">
      <c r="C3287">
        <v>113</v>
      </c>
    </row>
    <row r="3288" spans="3:3" x14ac:dyDescent="0.25">
      <c r="C3288">
        <v>124.4</v>
      </c>
    </row>
    <row r="3289" spans="3:3" x14ac:dyDescent="0.25">
      <c r="C3289">
        <v>140</v>
      </c>
    </row>
    <row r="3290" spans="3:3" x14ac:dyDescent="0.25">
      <c r="C3290">
        <v>132.4</v>
      </c>
    </row>
    <row r="3291" spans="3:3" x14ac:dyDescent="0.25">
      <c r="C3291">
        <v>124</v>
      </c>
    </row>
    <row r="3292" spans="3:3" x14ac:dyDescent="0.25">
      <c r="C3292">
        <v>132</v>
      </c>
    </row>
    <row r="3293" spans="3:3" x14ac:dyDescent="0.25">
      <c r="C3293">
        <v>149.80000000000001</v>
      </c>
    </row>
    <row r="3294" spans="3:3" x14ac:dyDescent="0.25">
      <c r="C3294">
        <v>160</v>
      </c>
    </row>
    <row r="3295" spans="3:3" x14ac:dyDescent="0.25">
      <c r="C3295">
        <v>114.6</v>
      </c>
    </row>
    <row r="3296" spans="3:3" x14ac:dyDescent="0.25">
      <c r="C3296">
        <v>120</v>
      </c>
    </row>
    <row r="3297" spans="3:3" x14ac:dyDescent="0.25">
      <c r="C3297">
        <v>100</v>
      </c>
    </row>
    <row r="3298" spans="3:3" x14ac:dyDescent="0.25">
      <c r="C3298">
        <v>128.5</v>
      </c>
    </row>
    <row r="3299" spans="3:3" x14ac:dyDescent="0.25">
      <c r="C3299">
        <v>113</v>
      </c>
    </row>
    <row r="3300" spans="3:3" x14ac:dyDescent="0.25">
      <c r="C3300">
        <v>150.80000000000001</v>
      </c>
    </row>
    <row r="3301" spans="3:3" x14ac:dyDescent="0.25">
      <c r="C3301">
        <v>130.80000000000001</v>
      </c>
    </row>
    <row r="3302" spans="3:3" x14ac:dyDescent="0.25">
      <c r="C3302">
        <v>114.5</v>
      </c>
    </row>
    <row r="3303" spans="3:3" x14ac:dyDescent="0.25">
      <c r="C3303">
        <v>114.8</v>
      </c>
    </row>
    <row r="3304" spans="3:3" x14ac:dyDescent="0.25">
      <c r="C3304">
        <v>126.2</v>
      </c>
    </row>
    <row r="3305" spans="3:3" x14ac:dyDescent="0.25">
      <c r="C3305">
        <v>129</v>
      </c>
    </row>
    <row r="3306" spans="3:3" x14ac:dyDescent="0.25">
      <c r="C3306">
        <v>110.5</v>
      </c>
    </row>
    <row r="3307" spans="3:3" x14ac:dyDescent="0.25">
      <c r="C3307">
        <v>132.5</v>
      </c>
    </row>
    <row r="3308" spans="3:3" x14ac:dyDescent="0.25">
      <c r="C3308">
        <v>130.69999999999999</v>
      </c>
    </row>
    <row r="3309" spans="3:3" x14ac:dyDescent="0.25">
      <c r="C3309">
        <v>130.4</v>
      </c>
    </row>
    <row r="3310" spans="3:3" x14ac:dyDescent="0.25">
      <c r="C3310">
        <v>124.3</v>
      </c>
    </row>
    <row r="3311" spans="3:3" x14ac:dyDescent="0.25">
      <c r="C3311">
        <v>132.6</v>
      </c>
    </row>
    <row r="3312" spans="3:3" x14ac:dyDescent="0.25">
      <c r="C3312">
        <v>146.69999999999999</v>
      </c>
    </row>
    <row r="3313" spans="3:3" x14ac:dyDescent="0.25">
      <c r="C3313">
        <v>130.1</v>
      </c>
    </row>
    <row r="3314" spans="3:3" x14ac:dyDescent="0.25">
      <c r="C3314">
        <v>120</v>
      </c>
    </row>
    <row r="3315" spans="3:3" x14ac:dyDescent="0.25">
      <c r="C3315">
        <v>121.3</v>
      </c>
    </row>
    <row r="3316" spans="3:3" x14ac:dyDescent="0.25">
      <c r="C3316">
        <v>133.30000000000001</v>
      </c>
    </row>
    <row r="3317" spans="3:3" x14ac:dyDescent="0.25">
      <c r="C3317">
        <v>110.5</v>
      </c>
    </row>
    <row r="3318" spans="3:3" x14ac:dyDescent="0.25">
      <c r="C3318">
        <v>102.5</v>
      </c>
    </row>
    <row r="3319" spans="3:3" x14ac:dyDescent="0.25">
      <c r="C3319">
        <v>150.9</v>
      </c>
    </row>
    <row r="3320" spans="3:3" x14ac:dyDescent="0.25">
      <c r="C3320">
        <v>106.6</v>
      </c>
    </row>
    <row r="3321" spans="3:3" x14ac:dyDescent="0.25">
      <c r="C3321">
        <v>118.3</v>
      </c>
    </row>
    <row r="3322" spans="3:3" x14ac:dyDescent="0.25">
      <c r="C3322">
        <v>117.9</v>
      </c>
    </row>
    <row r="3323" spans="3:3" x14ac:dyDescent="0.25">
      <c r="C3323">
        <v>135</v>
      </c>
    </row>
    <row r="3324" spans="3:3" x14ac:dyDescent="0.25">
      <c r="C3324">
        <v>120</v>
      </c>
    </row>
    <row r="3325" spans="3:3" x14ac:dyDescent="0.25">
      <c r="C3325">
        <v>167.1</v>
      </c>
    </row>
    <row r="3326" spans="3:3" x14ac:dyDescent="0.25">
      <c r="C3326">
        <v>115.8</v>
      </c>
    </row>
    <row r="3327" spans="3:3" x14ac:dyDescent="0.25">
      <c r="C3327">
        <v>141.19999999999999</v>
      </c>
    </row>
    <row r="3328" spans="3:3" x14ac:dyDescent="0.25">
      <c r="C3328">
        <v>118.4</v>
      </c>
    </row>
    <row r="3329" spans="3:3" x14ac:dyDescent="0.25">
      <c r="C3329">
        <v>134.30000000000001</v>
      </c>
    </row>
    <row r="3330" spans="3:3" x14ac:dyDescent="0.25">
      <c r="C3330">
        <v>128.69999999999999</v>
      </c>
    </row>
    <row r="3331" spans="3:3" x14ac:dyDescent="0.25">
      <c r="C3331">
        <v>116.1</v>
      </c>
    </row>
    <row r="3332" spans="3:3" x14ac:dyDescent="0.25">
      <c r="C3332">
        <v>100</v>
      </c>
    </row>
    <row r="3333" spans="3:3" x14ac:dyDescent="0.25">
      <c r="C3333">
        <v>118.8</v>
      </c>
    </row>
    <row r="3334" spans="3:3" x14ac:dyDescent="0.25">
      <c r="C3334">
        <v>130</v>
      </c>
    </row>
    <row r="3335" spans="3:3" x14ac:dyDescent="0.25">
      <c r="C3335">
        <v>150</v>
      </c>
    </row>
    <row r="3336" spans="3:3" x14ac:dyDescent="0.25">
      <c r="C3336">
        <v>116</v>
      </c>
    </row>
    <row r="3337" spans="3:3" x14ac:dyDescent="0.25">
      <c r="C3337">
        <v>99</v>
      </c>
    </row>
    <row r="3338" spans="3:3" x14ac:dyDescent="0.25">
      <c r="C3338">
        <v>132</v>
      </c>
    </row>
    <row r="3339" spans="3:3" x14ac:dyDescent="0.25">
      <c r="C3339">
        <v>125</v>
      </c>
    </row>
    <row r="3340" spans="3:3" x14ac:dyDescent="0.25">
      <c r="C3340">
        <v>116.2</v>
      </c>
    </row>
    <row r="3341" spans="3:3" x14ac:dyDescent="0.25">
      <c r="C3341">
        <v>100</v>
      </c>
    </row>
    <row r="3342" spans="3:3" x14ac:dyDescent="0.25">
      <c r="C3342">
        <v>132.9</v>
      </c>
    </row>
    <row r="3343" spans="3:3" x14ac:dyDescent="0.25">
      <c r="C3343">
        <v>132.5</v>
      </c>
    </row>
    <row r="3344" spans="3:3" x14ac:dyDescent="0.25">
      <c r="C3344">
        <v>140</v>
      </c>
    </row>
    <row r="3345" spans="3:3" x14ac:dyDescent="0.25">
      <c r="C3345">
        <v>100.1</v>
      </c>
    </row>
    <row r="3346" spans="3:3" x14ac:dyDescent="0.25">
      <c r="C3346">
        <v>128.19999999999999</v>
      </c>
    </row>
    <row r="3347" spans="3:3" x14ac:dyDescent="0.25">
      <c r="C3347">
        <v>133.4</v>
      </c>
    </row>
    <row r="3348" spans="3:3" x14ac:dyDescent="0.25">
      <c r="C3348">
        <v>136.1</v>
      </c>
    </row>
    <row r="3349" spans="3:3" x14ac:dyDescent="0.25">
      <c r="C3349">
        <v>123</v>
      </c>
    </row>
    <row r="3350" spans="3:3" x14ac:dyDescent="0.25">
      <c r="C3350">
        <v>130.30000000000001</v>
      </c>
    </row>
    <row r="3351" spans="3:3" x14ac:dyDescent="0.25">
      <c r="C3351">
        <v>153.69999999999999</v>
      </c>
    </row>
    <row r="3352" spans="3:3" x14ac:dyDescent="0.25">
      <c r="C3352">
        <v>142.5</v>
      </c>
    </row>
    <row r="3353" spans="3:3" x14ac:dyDescent="0.25">
      <c r="C3353">
        <v>114.6</v>
      </c>
    </row>
    <row r="3354" spans="3:3" x14ac:dyDescent="0.25">
      <c r="C3354">
        <v>108.5</v>
      </c>
    </row>
    <row r="3355" spans="3:3" x14ac:dyDescent="0.25">
      <c r="C3355">
        <v>140</v>
      </c>
    </row>
    <row r="3356" spans="3:3" x14ac:dyDescent="0.25">
      <c r="C3356">
        <v>120</v>
      </c>
    </row>
    <row r="3357" spans="3:3" x14ac:dyDescent="0.25">
      <c r="C3357">
        <v>120</v>
      </c>
    </row>
    <row r="3358" spans="3:3" x14ac:dyDescent="0.25">
      <c r="C3358">
        <v>127.6</v>
      </c>
    </row>
    <row r="3359" spans="3:3" x14ac:dyDescent="0.25">
      <c r="C3359">
        <v>140</v>
      </c>
    </row>
    <row r="3360" spans="3:3" x14ac:dyDescent="0.25">
      <c r="C3360">
        <v>111.3</v>
      </c>
    </row>
    <row r="3361" spans="3:3" x14ac:dyDescent="0.25">
      <c r="C3361">
        <v>131</v>
      </c>
    </row>
    <row r="3362" spans="3:3" x14ac:dyDescent="0.25">
      <c r="C3362">
        <v>139.5</v>
      </c>
    </row>
    <row r="3363" spans="3:3" x14ac:dyDescent="0.25">
      <c r="C3363">
        <v>110</v>
      </c>
    </row>
    <row r="3364" spans="3:3" x14ac:dyDescent="0.25">
      <c r="C3364">
        <v>130</v>
      </c>
    </row>
    <row r="3365" spans="3:3" x14ac:dyDescent="0.25">
      <c r="C3365">
        <v>115</v>
      </c>
    </row>
    <row r="3366" spans="3:3" x14ac:dyDescent="0.25">
      <c r="C3366">
        <v>154.30000000000001</v>
      </c>
    </row>
    <row r="3367" spans="3:3" x14ac:dyDescent="0.25">
      <c r="C3367">
        <v>135</v>
      </c>
    </row>
    <row r="3368" spans="3:3" x14ac:dyDescent="0.25">
      <c r="C3368">
        <v>115.2</v>
      </c>
    </row>
    <row r="3369" spans="3:3" x14ac:dyDescent="0.25">
      <c r="C3369">
        <v>130.6</v>
      </c>
    </row>
    <row r="3370" spans="3:3" x14ac:dyDescent="0.25">
      <c r="C3370">
        <v>117.4</v>
      </c>
    </row>
    <row r="3371" spans="3:3" x14ac:dyDescent="0.25">
      <c r="C3371">
        <v>150</v>
      </c>
    </row>
    <row r="3372" spans="3:3" x14ac:dyDescent="0.25">
      <c r="C3372">
        <v>131.30000000000001</v>
      </c>
    </row>
    <row r="3373" spans="3:3" x14ac:dyDescent="0.25">
      <c r="C3373">
        <v>120.4</v>
      </c>
    </row>
    <row r="3374" spans="3:3" x14ac:dyDescent="0.25">
      <c r="C3374">
        <v>113.6</v>
      </c>
    </row>
    <row r="3375" spans="3:3" x14ac:dyDescent="0.25">
      <c r="C3375">
        <v>125</v>
      </c>
    </row>
    <row r="3376" spans="3:3" x14ac:dyDescent="0.25">
      <c r="C3376">
        <v>132.30000000000001</v>
      </c>
    </row>
    <row r="3377" spans="3:3" x14ac:dyDescent="0.25">
      <c r="C3377">
        <v>142.69999999999999</v>
      </c>
    </row>
    <row r="3378" spans="3:3" x14ac:dyDescent="0.25">
      <c r="C3378">
        <v>130</v>
      </c>
    </row>
    <row r="3379" spans="3:3" x14ac:dyDescent="0.25">
      <c r="C3379">
        <v>120.8</v>
      </c>
    </row>
    <row r="3380" spans="3:3" x14ac:dyDescent="0.25">
      <c r="C3380">
        <v>130.30000000000001</v>
      </c>
    </row>
    <row r="3381" spans="3:3" x14ac:dyDescent="0.25">
      <c r="C3381">
        <v>119.9</v>
      </c>
    </row>
    <row r="3382" spans="3:3" x14ac:dyDescent="0.25">
      <c r="C3382">
        <v>110.5</v>
      </c>
    </row>
    <row r="3383" spans="3:3" x14ac:dyDescent="0.25">
      <c r="C3383">
        <v>160</v>
      </c>
    </row>
    <row r="3384" spans="3:3" x14ac:dyDescent="0.25">
      <c r="C3384">
        <v>118.6</v>
      </c>
    </row>
    <row r="3385" spans="3:3" x14ac:dyDescent="0.25">
      <c r="C3385">
        <v>112.3</v>
      </c>
    </row>
    <row r="3386" spans="3:3" x14ac:dyDescent="0.25">
      <c r="C3386">
        <v>124.4</v>
      </c>
    </row>
    <row r="3387" spans="3:3" x14ac:dyDescent="0.25">
      <c r="C3387">
        <v>125</v>
      </c>
    </row>
    <row r="3388" spans="3:3" x14ac:dyDescent="0.25">
      <c r="C3388">
        <v>105.8</v>
      </c>
    </row>
    <row r="3389" spans="3:3" x14ac:dyDescent="0.25">
      <c r="C3389">
        <v>121.5</v>
      </c>
    </row>
    <row r="3390" spans="3:3" x14ac:dyDescent="0.25">
      <c r="C3390">
        <v>134.19999999999999</v>
      </c>
    </row>
    <row r="3391" spans="3:3" x14ac:dyDescent="0.25">
      <c r="C3391">
        <v>130</v>
      </c>
    </row>
    <row r="3392" spans="3:3" x14ac:dyDescent="0.25">
      <c r="C3392">
        <v>122.8</v>
      </c>
    </row>
    <row r="3393" spans="3:3" x14ac:dyDescent="0.25">
      <c r="C3393">
        <v>108.7</v>
      </c>
    </row>
    <row r="3394" spans="3:3" x14ac:dyDescent="0.25">
      <c r="C3394">
        <v>136.69999999999999</v>
      </c>
    </row>
    <row r="3395" spans="3:3" x14ac:dyDescent="0.25">
      <c r="C3395">
        <v>119.1</v>
      </c>
    </row>
    <row r="3396" spans="3:3" x14ac:dyDescent="0.25">
      <c r="C3396">
        <v>151.30000000000001</v>
      </c>
    </row>
    <row r="3397" spans="3:3" x14ac:dyDescent="0.25">
      <c r="C3397">
        <v>108.3</v>
      </c>
    </row>
    <row r="3398" spans="3:3" x14ac:dyDescent="0.25">
      <c r="C3398">
        <v>127.4</v>
      </c>
    </row>
    <row r="3399" spans="3:3" x14ac:dyDescent="0.25">
      <c r="C3399">
        <v>124</v>
      </c>
    </row>
    <row r="3400" spans="3:3" x14ac:dyDescent="0.25">
      <c r="C3400">
        <v>155</v>
      </c>
    </row>
    <row r="3401" spans="3:3" x14ac:dyDescent="0.25">
      <c r="C3401">
        <v>114</v>
      </c>
    </row>
    <row r="3402" spans="3:3" x14ac:dyDescent="0.25">
      <c r="C3402">
        <v>118.9</v>
      </c>
    </row>
    <row r="3403" spans="3:3" x14ac:dyDescent="0.25">
      <c r="C3403">
        <v>160</v>
      </c>
    </row>
    <row r="3404" spans="3:3" x14ac:dyDescent="0.25">
      <c r="C3404">
        <v>126.1</v>
      </c>
    </row>
    <row r="3405" spans="3:3" x14ac:dyDescent="0.25">
      <c r="C3405">
        <v>136.5</v>
      </c>
    </row>
    <row r="3406" spans="3:3" x14ac:dyDescent="0.25">
      <c r="C3406">
        <v>122.3</v>
      </c>
    </row>
    <row r="3407" spans="3:3" x14ac:dyDescent="0.25">
      <c r="C3407">
        <v>128</v>
      </c>
    </row>
    <row r="3408" spans="3:3" x14ac:dyDescent="0.25">
      <c r="C3408">
        <v>156.5</v>
      </c>
    </row>
    <row r="3409" spans="3:3" x14ac:dyDescent="0.25">
      <c r="C3409">
        <v>125.7</v>
      </c>
    </row>
    <row r="3410" spans="3:3" x14ac:dyDescent="0.25">
      <c r="C3410">
        <v>143</v>
      </c>
    </row>
    <row r="3411" spans="3:3" x14ac:dyDescent="0.25">
      <c r="C3411">
        <v>131.9</v>
      </c>
    </row>
    <row r="3412" spans="3:3" x14ac:dyDescent="0.25">
      <c r="C3412">
        <v>113.7</v>
      </c>
    </row>
    <row r="3413" spans="3:3" x14ac:dyDescent="0.25">
      <c r="C3413">
        <v>155.1</v>
      </c>
    </row>
    <row r="3414" spans="3:3" x14ac:dyDescent="0.25">
      <c r="C3414">
        <v>121.1</v>
      </c>
    </row>
    <row r="3415" spans="3:3" x14ac:dyDescent="0.25">
      <c r="C3415">
        <v>130.30000000000001</v>
      </c>
    </row>
    <row r="3416" spans="3:3" x14ac:dyDescent="0.25">
      <c r="C3416">
        <v>123.3</v>
      </c>
    </row>
    <row r="3417" spans="3:3" x14ac:dyDescent="0.25">
      <c r="C3417">
        <v>117.4</v>
      </c>
    </row>
    <row r="3418" spans="3:3" x14ac:dyDescent="0.25">
      <c r="C3418">
        <v>140.30000000000001</v>
      </c>
    </row>
    <row r="3419" spans="3:3" x14ac:dyDescent="0.25">
      <c r="C3419">
        <v>120</v>
      </c>
    </row>
    <row r="3420" spans="3:3" x14ac:dyDescent="0.25">
      <c r="C3420">
        <v>133.4</v>
      </c>
    </row>
    <row r="3421" spans="3:3" x14ac:dyDescent="0.25">
      <c r="C3421">
        <v>126.7</v>
      </c>
    </row>
    <row r="3422" spans="3:3" x14ac:dyDescent="0.25">
      <c r="C3422">
        <v>129.30000000000001</v>
      </c>
    </row>
    <row r="3423" spans="3:3" x14ac:dyDescent="0.25">
      <c r="C3423">
        <v>125.7</v>
      </c>
    </row>
    <row r="3424" spans="3:3" x14ac:dyDescent="0.25">
      <c r="C3424">
        <v>144.80000000000001</v>
      </c>
    </row>
    <row r="3425" spans="3:3" x14ac:dyDescent="0.25">
      <c r="C3425">
        <v>98.6</v>
      </c>
    </row>
    <row r="3426" spans="3:3" x14ac:dyDescent="0.25">
      <c r="C3426">
        <v>126.9</v>
      </c>
    </row>
    <row r="3427" spans="3:3" x14ac:dyDescent="0.25">
      <c r="C3427">
        <v>146.69999999999999</v>
      </c>
    </row>
    <row r="3428" spans="3:3" x14ac:dyDescent="0.25">
      <c r="C3428">
        <v>117</v>
      </c>
    </row>
    <row r="3429" spans="3:3" x14ac:dyDescent="0.25">
      <c r="C3429">
        <v>130</v>
      </c>
    </row>
    <row r="3430" spans="3:3" x14ac:dyDescent="0.25">
      <c r="C3430">
        <v>125.8</v>
      </c>
    </row>
    <row r="3431" spans="3:3" x14ac:dyDescent="0.25">
      <c r="C3431">
        <v>160</v>
      </c>
    </row>
    <row r="3432" spans="3:3" x14ac:dyDescent="0.25">
      <c r="C3432">
        <v>134.19999999999999</v>
      </c>
    </row>
    <row r="3433" spans="3:3" x14ac:dyDescent="0.25">
      <c r="C3433">
        <v>96</v>
      </c>
    </row>
    <row r="3434" spans="3:3" x14ac:dyDescent="0.25">
      <c r="C3434">
        <v>101.8</v>
      </c>
    </row>
    <row r="3435" spans="3:3" x14ac:dyDescent="0.25">
      <c r="C3435">
        <v>125.2</v>
      </c>
    </row>
    <row r="3436" spans="3:3" x14ac:dyDescent="0.25">
      <c r="C3436">
        <v>100</v>
      </c>
    </row>
    <row r="3437" spans="3:3" x14ac:dyDescent="0.25">
      <c r="C3437">
        <v>140</v>
      </c>
    </row>
    <row r="3438" spans="3:3" x14ac:dyDescent="0.25">
      <c r="C3438">
        <v>120</v>
      </c>
    </row>
    <row r="3439" spans="3:3" x14ac:dyDescent="0.25">
      <c r="C3439">
        <v>134.30000000000001</v>
      </c>
    </row>
    <row r="3440" spans="3:3" x14ac:dyDescent="0.25">
      <c r="C3440">
        <v>144.69999999999999</v>
      </c>
    </row>
    <row r="3441" spans="3:3" x14ac:dyDescent="0.25">
      <c r="C3441">
        <v>131.9</v>
      </c>
    </row>
    <row r="3442" spans="3:3" x14ac:dyDescent="0.25">
      <c r="C3442">
        <v>136.69999999999999</v>
      </c>
    </row>
    <row r="3443" spans="3:3" x14ac:dyDescent="0.25">
      <c r="C3443">
        <v>129.80000000000001</v>
      </c>
    </row>
    <row r="3444" spans="3:3" x14ac:dyDescent="0.25">
      <c r="C3444">
        <v>146.5</v>
      </c>
    </row>
    <row r="3445" spans="3:3" x14ac:dyDescent="0.25">
      <c r="C3445">
        <v>122.5</v>
      </c>
    </row>
    <row r="3446" spans="3:3" x14ac:dyDescent="0.25">
      <c r="C3446">
        <v>117.8</v>
      </c>
    </row>
    <row r="3447" spans="3:3" x14ac:dyDescent="0.25">
      <c r="C3447">
        <v>106</v>
      </c>
    </row>
    <row r="3448" spans="3:3" x14ac:dyDescent="0.25">
      <c r="C3448">
        <v>119</v>
      </c>
    </row>
    <row r="3449" spans="3:3" x14ac:dyDescent="0.25">
      <c r="C3449">
        <v>115.1</v>
      </c>
    </row>
    <row r="3450" spans="3:3" x14ac:dyDescent="0.25">
      <c r="C3450">
        <v>116.9</v>
      </c>
    </row>
    <row r="3451" spans="3:3" x14ac:dyDescent="0.25">
      <c r="C3451">
        <v>141.69999999999999</v>
      </c>
    </row>
    <row r="3452" spans="3:3" x14ac:dyDescent="0.25">
      <c r="C3452">
        <v>127.7</v>
      </c>
    </row>
    <row r="3453" spans="3:3" x14ac:dyDescent="0.25">
      <c r="C3453">
        <v>122.1</v>
      </c>
    </row>
    <row r="3454" spans="3:3" x14ac:dyDescent="0.25">
      <c r="C3454">
        <v>153.5</v>
      </c>
    </row>
    <row r="3455" spans="3:3" x14ac:dyDescent="0.25">
      <c r="C3455">
        <v>141.4</v>
      </c>
    </row>
    <row r="3456" spans="3:3" x14ac:dyDescent="0.25">
      <c r="C3456">
        <v>135.80000000000001</v>
      </c>
    </row>
    <row r="3457" spans="3:3" x14ac:dyDescent="0.25">
      <c r="C3457">
        <v>127.5</v>
      </c>
    </row>
    <row r="3458" spans="3:3" x14ac:dyDescent="0.25">
      <c r="C3458">
        <v>151.6</v>
      </c>
    </row>
    <row r="3459" spans="3:3" x14ac:dyDescent="0.25">
      <c r="C3459">
        <v>121.4</v>
      </c>
    </row>
    <row r="3460" spans="3:3" x14ac:dyDescent="0.25">
      <c r="C3460">
        <v>100</v>
      </c>
    </row>
    <row r="3461" spans="3:3" x14ac:dyDescent="0.25">
      <c r="C3461">
        <v>131.5</v>
      </c>
    </row>
    <row r="3462" spans="3:3" x14ac:dyDescent="0.25">
      <c r="C3462">
        <v>109.3</v>
      </c>
    </row>
    <row r="3463" spans="3:3" x14ac:dyDescent="0.25">
      <c r="C3463">
        <v>127.9</v>
      </c>
    </row>
    <row r="3464" spans="3:3" x14ac:dyDescent="0.25">
      <c r="C3464">
        <v>140</v>
      </c>
    </row>
    <row r="3465" spans="3:3" x14ac:dyDescent="0.25">
      <c r="C3465">
        <v>160</v>
      </c>
    </row>
    <row r="3466" spans="3:3" x14ac:dyDescent="0.25">
      <c r="C3466">
        <v>119.8</v>
      </c>
    </row>
    <row r="3467" spans="3:3" x14ac:dyDescent="0.25">
      <c r="C3467">
        <v>153</v>
      </c>
    </row>
    <row r="3468" spans="3:3" x14ac:dyDescent="0.25">
      <c r="C3468">
        <v>125</v>
      </c>
    </row>
    <row r="3469" spans="3:3" x14ac:dyDescent="0.25">
      <c r="C3469">
        <v>103.7</v>
      </c>
    </row>
    <row r="3470" spans="3:3" x14ac:dyDescent="0.25">
      <c r="C3470">
        <v>120</v>
      </c>
    </row>
    <row r="3471" spans="3:3" x14ac:dyDescent="0.25">
      <c r="C3471">
        <v>146</v>
      </c>
    </row>
    <row r="3472" spans="3:3" x14ac:dyDescent="0.25">
      <c r="C3472">
        <v>116.9</v>
      </c>
    </row>
    <row r="3473" spans="3:3" x14ac:dyDescent="0.25">
      <c r="C3473">
        <v>117.9</v>
      </c>
    </row>
    <row r="3474" spans="3:3" x14ac:dyDescent="0.25">
      <c r="C3474">
        <v>128.6</v>
      </c>
    </row>
    <row r="3475" spans="3:3" x14ac:dyDescent="0.25">
      <c r="C3475">
        <v>135</v>
      </c>
    </row>
    <row r="3476" spans="3:3" x14ac:dyDescent="0.25">
      <c r="C3476">
        <v>124.6</v>
      </c>
    </row>
    <row r="3477" spans="3:3" x14ac:dyDescent="0.25">
      <c r="C3477">
        <v>124</v>
      </c>
    </row>
    <row r="3478" spans="3:3" x14ac:dyDescent="0.25">
      <c r="C3478">
        <v>129.5</v>
      </c>
    </row>
    <row r="3479" spans="3:3" x14ac:dyDescent="0.25">
      <c r="C3479">
        <v>111.3</v>
      </c>
    </row>
    <row r="3480" spans="3:3" x14ac:dyDescent="0.25">
      <c r="C3480">
        <v>95</v>
      </c>
    </row>
    <row r="3481" spans="3:3" x14ac:dyDescent="0.25">
      <c r="C3481">
        <v>131.80000000000001</v>
      </c>
    </row>
    <row r="3482" spans="3:3" x14ac:dyDescent="0.25">
      <c r="C3482">
        <v>119.1</v>
      </c>
    </row>
    <row r="3483" spans="3:3" x14ac:dyDescent="0.25">
      <c r="C3483">
        <v>125.4</v>
      </c>
    </row>
    <row r="3484" spans="3:3" x14ac:dyDescent="0.25">
      <c r="C3484">
        <v>140.69999999999999</v>
      </c>
    </row>
    <row r="3485" spans="3:3" x14ac:dyDescent="0.25">
      <c r="C3485">
        <v>131.9</v>
      </c>
    </row>
    <row r="3486" spans="3:3" x14ac:dyDescent="0.25">
      <c r="C3486">
        <v>124</v>
      </c>
    </row>
    <row r="3487" spans="3:3" x14ac:dyDescent="0.25">
      <c r="C3487">
        <v>139.19999999999999</v>
      </c>
    </row>
    <row r="3488" spans="3:3" x14ac:dyDescent="0.25">
      <c r="C3488">
        <v>121.8</v>
      </c>
    </row>
    <row r="3489" spans="3:3" x14ac:dyDescent="0.25">
      <c r="C3489">
        <v>132.9</v>
      </c>
    </row>
    <row r="3490" spans="3:3" x14ac:dyDescent="0.25">
      <c r="C3490">
        <v>130</v>
      </c>
    </row>
    <row r="3491" spans="3:3" x14ac:dyDescent="0.25">
      <c r="C3491">
        <v>130.1</v>
      </c>
    </row>
    <row r="3492" spans="3:3" x14ac:dyDescent="0.25">
      <c r="C3492">
        <v>124.5</v>
      </c>
    </row>
    <row r="3493" spans="3:3" x14ac:dyDescent="0.25">
      <c r="C3493">
        <v>162.30000000000001</v>
      </c>
    </row>
    <row r="3494" spans="3:3" x14ac:dyDescent="0.25">
      <c r="C3494">
        <v>137.80000000000001</v>
      </c>
    </row>
    <row r="3495" spans="3:3" x14ac:dyDescent="0.25">
      <c r="C3495">
        <v>119.5</v>
      </c>
    </row>
    <row r="3496" spans="3:3" x14ac:dyDescent="0.25">
      <c r="C3496">
        <v>110</v>
      </c>
    </row>
    <row r="3497" spans="3:3" x14ac:dyDescent="0.25">
      <c r="C3497">
        <v>105</v>
      </c>
    </row>
    <row r="3498" spans="3:3" x14ac:dyDescent="0.25">
      <c r="C3498">
        <v>142.80000000000001</v>
      </c>
    </row>
    <row r="3499" spans="3:3" x14ac:dyDescent="0.25">
      <c r="C3499">
        <v>128.19999999999999</v>
      </c>
    </row>
    <row r="3500" spans="3:3" x14ac:dyDescent="0.25">
      <c r="C3500">
        <v>120</v>
      </c>
    </row>
    <row r="3501" spans="3:3" x14ac:dyDescent="0.25">
      <c r="C3501">
        <v>130</v>
      </c>
    </row>
    <row r="3502" spans="3:3" x14ac:dyDescent="0.25">
      <c r="C3502">
        <v>121.7</v>
      </c>
    </row>
    <row r="3503" spans="3:3" x14ac:dyDescent="0.25">
      <c r="C3503">
        <v>116</v>
      </c>
    </row>
    <row r="3504" spans="3:3" x14ac:dyDescent="0.25">
      <c r="C3504">
        <v>133.19999999999999</v>
      </c>
    </row>
    <row r="3505" spans="3:3" x14ac:dyDescent="0.25">
      <c r="C3505">
        <v>116.7</v>
      </c>
    </row>
    <row r="3506" spans="3:3" x14ac:dyDescent="0.25">
      <c r="C3506">
        <v>126.4</v>
      </c>
    </row>
    <row r="3507" spans="3:3" x14ac:dyDescent="0.25">
      <c r="C3507">
        <v>140</v>
      </c>
    </row>
    <row r="3508" spans="3:3" x14ac:dyDescent="0.25">
      <c r="C3508">
        <v>120.3</v>
      </c>
    </row>
    <row r="3509" spans="3:3" x14ac:dyDescent="0.25">
      <c r="C3509">
        <v>118</v>
      </c>
    </row>
    <row r="3510" spans="3:3" x14ac:dyDescent="0.25">
      <c r="C3510">
        <v>149.5</v>
      </c>
    </row>
    <row r="3511" spans="3:3" x14ac:dyDescent="0.25">
      <c r="C3511">
        <v>130</v>
      </c>
    </row>
    <row r="3512" spans="3:3" x14ac:dyDescent="0.25">
      <c r="C3512">
        <v>126.3</v>
      </c>
    </row>
    <row r="3513" spans="3:3" x14ac:dyDescent="0.25">
      <c r="C3513">
        <v>116.2</v>
      </c>
    </row>
    <row r="3514" spans="3:3" x14ac:dyDescent="0.25">
      <c r="C3514">
        <v>126</v>
      </c>
    </row>
    <row r="3515" spans="3:3" x14ac:dyDescent="0.25">
      <c r="C3515">
        <v>122.3</v>
      </c>
    </row>
    <row r="3516" spans="3:3" x14ac:dyDescent="0.25">
      <c r="C3516">
        <v>119.5</v>
      </c>
    </row>
    <row r="3517" spans="3:3" x14ac:dyDescent="0.25">
      <c r="C3517">
        <v>131.80000000000001</v>
      </c>
    </row>
    <row r="3518" spans="3:3" x14ac:dyDescent="0.25">
      <c r="C3518">
        <v>130.69999999999999</v>
      </c>
    </row>
    <row r="3519" spans="3:3" x14ac:dyDescent="0.25">
      <c r="C3519">
        <v>140</v>
      </c>
    </row>
    <row r="3520" spans="3:3" x14ac:dyDescent="0.25">
      <c r="C3520">
        <v>129.5</v>
      </c>
    </row>
    <row r="3521" spans="3:3" x14ac:dyDescent="0.25">
      <c r="C3521">
        <v>130</v>
      </c>
    </row>
    <row r="3522" spans="3:3" x14ac:dyDescent="0.25">
      <c r="C3522">
        <v>114</v>
      </c>
    </row>
    <row r="3523" spans="3:3" x14ac:dyDescent="0.25">
      <c r="C3523">
        <v>121</v>
      </c>
    </row>
    <row r="3524" spans="3:3" x14ac:dyDescent="0.25">
      <c r="C3524">
        <v>116.4</v>
      </c>
    </row>
    <row r="3525" spans="3:3" x14ac:dyDescent="0.25">
      <c r="C3525">
        <v>121.7</v>
      </c>
    </row>
    <row r="3526" spans="3:3" x14ac:dyDescent="0.25">
      <c r="C3526">
        <v>130</v>
      </c>
    </row>
    <row r="3527" spans="3:3" x14ac:dyDescent="0.25">
      <c r="C3527">
        <v>120</v>
      </c>
    </row>
    <row r="3528" spans="3:3" x14ac:dyDescent="0.25">
      <c r="C3528">
        <v>125</v>
      </c>
    </row>
    <row r="3529" spans="3:3" x14ac:dyDescent="0.25">
      <c r="C3529">
        <v>134.1</v>
      </c>
    </row>
    <row r="3530" spans="3:3" x14ac:dyDescent="0.25">
      <c r="C3530">
        <v>149.5</v>
      </c>
    </row>
    <row r="3531" spans="3:3" x14ac:dyDescent="0.25">
      <c r="C3531">
        <v>113.2</v>
      </c>
    </row>
    <row r="3532" spans="3:3" x14ac:dyDescent="0.25">
      <c r="C3532">
        <v>146</v>
      </c>
    </row>
    <row r="3533" spans="3:3" x14ac:dyDescent="0.25">
      <c r="C3533">
        <v>140</v>
      </c>
    </row>
    <row r="3534" spans="3:3" x14ac:dyDescent="0.25">
      <c r="C3534">
        <v>162.4</v>
      </c>
    </row>
    <row r="3535" spans="3:3" x14ac:dyDescent="0.25">
      <c r="C3535">
        <v>136.6</v>
      </c>
    </row>
    <row r="3536" spans="3:3" x14ac:dyDescent="0.25">
      <c r="C3536">
        <v>111</v>
      </c>
    </row>
    <row r="3537" spans="3:3" x14ac:dyDescent="0.25">
      <c r="C3537">
        <v>115.7</v>
      </c>
    </row>
    <row r="3538" spans="3:3" x14ac:dyDescent="0.25">
      <c r="C3538">
        <v>105.7</v>
      </c>
    </row>
    <row r="3539" spans="3:3" x14ac:dyDescent="0.25">
      <c r="C3539">
        <v>128.19999999999999</v>
      </c>
    </row>
    <row r="3540" spans="3:3" x14ac:dyDescent="0.25">
      <c r="C3540">
        <v>137</v>
      </c>
    </row>
    <row r="3541" spans="3:3" x14ac:dyDescent="0.25">
      <c r="C3541">
        <v>120</v>
      </c>
    </row>
    <row r="3542" spans="3:3" x14ac:dyDescent="0.25">
      <c r="C3542">
        <v>120.5</v>
      </c>
    </row>
    <row r="3543" spans="3:3" x14ac:dyDescent="0.25">
      <c r="C3543">
        <v>118.1</v>
      </c>
    </row>
    <row r="3544" spans="3:3" x14ac:dyDescent="0.25">
      <c r="C3544">
        <v>139</v>
      </c>
    </row>
    <row r="3545" spans="3:3" x14ac:dyDescent="0.25">
      <c r="C3545">
        <v>116.3</v>
      </c>
    </row>
    <row r="3546" spans="3:3" x14ac:dyDescent="0.25">
      <c r="C3546">
        <v>120.5</v>
      </c>
    </row>
    <row r="3547" spans="3:3" x14ac:dyDescent="0.25">
      <c r="C3547">
        <v>134.9</v>
      </c>
    </row>
    <row r="3548" spans="3:3" x14ac:dyDescent="0.25">
      <c r="C3548">
        <v>123</v>
      </c>
    </row>
    <row r="3549" spans="3:3" x14ac:dyDescent="0.25">
      <c r="C3549">
        <v>122.9</v>
      </c>
    </row>
    <row r="3550" spans="3:3" x14ac:dyDescent="0.25">
      <c r="C3550">
        <v>140</v>
      </c>
    </row>
    <row r="3551" spans="3:3" x14ac:dyDescent="0.25">
      <c r="C3551">
        <v>122.5</v>
      </c>
    </row>
    <row r="3552" spans="3:3" x14ac:dyDescent="0.25">
      <c r="C3552">
        <v>121.5</v>
      </c>
    </row>
    <row r="3553" spans="3:3" x14ac:dyDescent="0.25">
      <c r="C3553">
        <v>132.30000000000001</v>
      </c>
    </row>
    <row r="3554" spans="3:3" x14ac:dyDescent="0.25">
      <c r="C3554">
        <v>131.5</v>
      </c>
    </row>
    <row r="3555" spans="3:3" x14ac:dyDescent="0.25">
      <c r="C3555">
        <v>128.19999999999999</v>
      </c>
    </row>
    <row r="3556" spans="3:3" x14ac:dyDescent="0.25">
      <c r="C3556">
        <v>148</v>
      </c>
    </row>
    <row r="3557" spans="3:3" x14ac:dyDescent="0.25">
      <c r="C3557">
        <v>121.5</v>
      </c>
    </row>
    <row r="3558" spans="3:3" x14ac:dyDescent="0.25">
      <c r="C3558">
        <v>135.4</v>
      </c>
    </row>
    <row r="3559" spans="3:3" x14ac:dyDescent="0.25">
      <c r="C3559">
        <v>139</v>
      </c>
    </row>
    <row r="3560" spans="3:3" x14ac:dyDescent="0.25">
      <c r="C3560">
        <v>113.4</v>
      </c>
    </row>
    <row r="3561" spans="3:3" x14ac:dyDescent="0.25">
      <c r="C3561">
        <v>150</v>
      </c>
    </row>
    <row r="3562" spans="3:3" x14ac:dyDescent="0.25">
      <c r="C3562">
        <v>122</v>
      </c>
    </row>
    <row r="3563" spans="3:3" x14ac:dyDescent="0.25">
      <c r="C3563">
        <v>150</v>
      </c>
    </row>
    <row r="3564" spans="3:3" x14ac:dyDescent="0.25">
      <c r="C3564">
        <v>119.3</v>
      </c>
    </row>
    <row r="3565" spans="3:3" x14ac:dyDescent="0.25">
      <c r="C3565">
        <v>140</v>
      </c>
    </row>
    <row r="3566" spans="3:3" x14ac:dyDescent="0.25">
      <c r="C3566">
        <v>125</v>
      </c>
    </row>
    <row r="3567" spans="3:3" x14ac:dyDescent="0.25">
      <c r="C3567">
        <v>140.69999999999999</v>
      </c>
    </row>
    <row r="3568" spans="3:3" x14ac:dyDescent="0.25">
      <c r="C3568">
        <v>100</v>
      </c>
    </row>
    <row r="3569" spans="3:3" x14ac:dyDescent="0.25">
      <c r="C3569">
        <v>146.69999999999999</v>
      </c>
    </row>
    <row r="3570" spans="3:3" x14ac:dyDescent="0.25">
      <c r="C3570">
        <v>96</v>
      </c>
    </row>
    <row r="3571" spans="3:3" x14ac:dyDescent="0.25">
      <c r="C3571">
        <v>160</v>
      </c>
    </row>
    <row r="3572" spans="3:3" x14ac:dyDescent="0.25">
      <c r="C3572">
        <v>130</v>
      </c>
    </row>
    <row r="3573" spans="3:3" x14ac:dyDescent="0.25">
      <c r="C3573">
        <v>130</v>
      </c>
    </row>
    <row r="3574" spans="3:3" x14ac:dyDescent="0.25">
      <c r="C3574">
        <v>140</v>
      </c>
    </row>
    <row r="3575" spans="3:3" x14ac:dyDescent="0.25">
      <c r="C3575">
        <v>116.6</v>
      </c>
    </row>
    <row r="3576" spans="3:3" x14ac:dyDescent="0.25">
      <c r="C3576">
        <v>120.5</v>
      </c>
    </row>
    <row r="3577" spans="3:3" x14ac:dyDescent="0.25">
      <c r="C3577">
        <v>103</v>
      </c>
    </row>
    <row r="3578" spans="3:3" x14ac:dyDescent="0.25">
      <c r="C3578">
        <v>111.9</v>
      </c>
    </row>
    <row r="3579" spans="3:3" x14ac:dyDescent="0.25">
      <c r="C3579">
        <v>148.69999999999999</v>
      </c>
    </row>
    <row r="3580" spans="3:3" x14ac:dyDescent="0.25">
      <c r="C3580">
        <v>120</v>
      </c>
    </row>
    <row r="3581" spans="3:3" x14ac:dyDescent="0.25">
      <c r="C3581">
        <v>125.7</v>
      </c>
    </row>
    <row r="3582" spans="3:3" x14ac:dyDescent="0.25">
      <c r="C3582">
        <v>120.1</v>
      </c>
    </row>
    <row r="3583" spans="3:3" x14ac:dyDescent="0.25">
      <c r="C3583">
        <v>127.8</v>
      </c>
    </row>
    <row r="3584" spans="3:3" x14ac:dyDescent="0.25">
      <c r="C3584">
        <v>106.4</v>
      </c>
    </row>
    <row r="3585" spans="3:3" x14ac:dyDescent="0.25">
      <c r="C3585">
        <v>100</v>
      </c>
    </row>
    <row r="3586" spans="3:3" x14ac:dyDescent="0.25">
      <c r="C3586">
        <v>123.9</v>
      </c>
    </row>
    <row r="3587" spans="3:3" x14ac:dyDescent="0.25">
      <c r="C3587">
        <v>139.5</v>
      </c>
    </row>
    <row r="3588" spans="3:3" x14ac:dyDescent="0.25">
      <c r="C3588">
        <v>150</v>
      </c>
    </row>
    <row r="3589" spans="3:3" x14ac:dyDescent="0.25">
      <c r="C3589">
        <v>139.80000000000001</v>
      </c>
    </row>
    <row r="3590" spans="3:3" x14ac:dyDescent="0.25">
      <c r="C3590">
        <v>154.4</v>
      </c>
    </row>
    <row r="3591" spans="3:3" x14ac:dyDescent="0.25">
      <c r="C3591">
        <v>115.5</v>
      </c>
    </row>
    <row r="3592" spans="3:3" x14ac:dyDescent="0.25">
      <c r="C3592">
        <v>119</v>
      </c>
    </row>
    <row r="3593" spans="3:3" x14ac:dyDescent="0.25">
      <c r="C3593">
        <v>96.1</v>
      </c>
    </row>
    <row r="3594" spans="3:3" x14ac:dyDescent="0.25">
      <c r="C3594">
        <v>130</v>
      </c>
    </row>
    <row r="3595" spans="3:3" x14ac:dyDescent="0.25">
      <c r="C3595">
        <v>128.80000000000001</v>
      </c>
    </row>
    <row r="3596" spans="3:3" x14ac:dyDescent="0.25">
      <c r="C3596">
        <v>126.8</v>
      </c>
    </row>
    <row r="3597" spans="3:3" x14ac:dyDescent="0.25">
      <c r="C3597">
        <v>130</v>
      </c>
    </row>
    <row r="3598" spans="3:3" x14ac:dyDescent="0.25">
      <c r="C3598">
        <v>116.7</v>
      </c>
    </row>
    <row r="3599" spans="3:3" x14ac:dyDescent="0.25">
      <c r="C3599">
        <v>125.5</v>
      </c>
    </row>
    <row r="3600" spans="3:3" x14ac:dyDescent="0.25">
      <c r="C3600">
        <v>110</v>
      </c>
    </row>
    <row r="3601" spans="3:3" x14ac:dyDescent="0.25">
      <c r="C3601">
        <v>133.69999999999999</v>
      </c>
    </row>
    <row r="3602" spans="3:3" x14ac:dyDescent="0.25">
      <c r="C3602">
        <v>117.6</v>
      </c>
    </row>
    <row r="3603" spans="3:3" x14ac:dyDescent="0.25">
      <c r="C3603">
        <v>140</v>
      </c>
    </row>
    <row r="3604" spans="3:3" x14ac:dyDescent="0.25">
      <c r="C3604">
        <v>150</v>
      </c>
    </row>
    <row r="3605" spans="3:3" x14ac:dyDescent="0.25">
      <c r="C3605">
        <v>133.69999999999999</v>
      </c>
    </row>
    <row r="3606" spans="3:3" x14ac:dyDescent="0.25">
      <c r="C3606">
        <v>137</v>
      </c>
    </row>
    <row r="3607" spans="3:3" x14ac:dyDescent="0.25">
      <c r="C3607">
        <v>128.19999999999999</v>
      </c>
    </row>
    <row r="3608" spans="3:3" x14ac:dyDescent="0.25">
      <c r="C3608">
        <v>129.19999999999999</v>
      </c>
    </row>
    <row r="3609" spans="3:3" x14ac:dyDescent="0.25">
      <c r="C3609">
        <v>129.5</v>
      </c>
    </row>
    <row r="3610" spans="3:3" x14ac:dyDescent="0.25">
      <c r="C3610">
        <v>129.6</v>
      </c>
    </row>
    <row r="3611" spans="3:3" x14ac:dyDescent="0.25">
      <c r="C3611">
        <v>121.7</v>
      </c>
    </row>
    <row r="3612" spans="3:3" x14ac:dyDescent="0.25">
      <c r="C3612">
        <v>141.80000000000001</v>
      </c>
    </row>
    <row r="3613" spans="3:3" x14ac:dyDescent="0.25">
      <c r="C3613">
        <v>129.80000000000001</v>
      </c>
    </row>
    <row r="3614" spans="3:3" x14ac:dyDescent="0.25">
      <c r="C3614">
        <v>106</v>
      </c>
    </row>
    <row r="3615" spans="3:3" x14ac:dyDescent="0.25">
      <c r="C3615">
        <v>121.6</v>
      </c>
    </row>
    <row r="3616" spans="3:3" x14ac:dyDescent="0.25">
      <c r="C3616">
        <v>121.5</v>
      </c>
    </row>
    <row r="3617" spans="3:3" x14ac:dyDescent="0.25">
      <c r="C3617">
        <v>117</v>
      </c>
    </row>
    <row r="3618" spans="3:3" x14ac:dyDescent="0.25">
      <c r="C3618">
        <v>130</v>
      </c>
    </row>
    <row r="3619" spans="3:3" x14ac:dyDescent="0.25">
      <c r="C3619">
        <v>117.7</v>
      </c>
    </row>
    <row r="3620" spans="3:3" x14ac:dyDescent="0.25">
      <c r="C3620">
        <v>140</v>
      </c>
    </row>
    <row r="3621" spans="3:3" x14ac:dyDescent="0.25">
      <c r="C3621">
        <v>133.1</v>
      </c>
    </row>
    <row r="3622" spans="3:3" x14ac:dyDescent="0.25">
      <c r="C3622">
        <v>100</v>
      </c>
    </row>
    <row r="3623" spans="3:3" x14ac:dyDescent="0.25">
      <c r="C3623">
        <v>119.1</v>
      </c>
    </row>
    <row r="3624" spans="3:3" x14ac:dyDescent="0.25">
      <c r="C3624">
        <v>129.80000000000001</v>
      </c>
    </row>
    <row r="3625" spans="3:3" x14ac:dyDescent="0.25">
      <c r="C3625">
        <v>131.30000000000001</v>
      </c>
    </row>
    <row r="3626" spans="3:3" x14ac:dyDescent="0.25">
      <c r="C3626">
        <v>136.69999999999999</v>
      </c>
    </row>
    <row r="3627" spans="3:3" x14ac:dyDescent="0.25">
      <c r="C3627">
        <v>126.2</v>
      </c>
    </row>
    <row r="3628" spans="3:3" x14ac:dyDescent="0.25">
      <c r="C3628">
        <v>109.6</v>
      </c>
    </row>
    <row r="3629" spans="3:3" x14ac:dyDescent="0.25">
      <c r="C3629">
        <v>131.9</v>
      </c>
    </row>
    <row r="3630" spans="3:3" x14ac:dyDescent="0.25">
      <c r="C3630">
        <v>140.69999999999999</v>
      </c>
    </row>
    <row r="3631" spans="3:3" x14ac:dyDescent="0.25">
      <c r="C3631">
        <v>120.7</v>
      </c>
    </row>
    <row r="3632" spans="3:3" x14ac:dyDescent="0.25">
      <c r="C3632">
        <v>113.8</v>
      </c>
    </row>
    <row r="3633" spans="3:3" x14ac:dyDescent="0.25">
      <c r="C3633">
        <v>121</v>
      </c>
    </row>
    <row r="3634" spans="3:3" x14ac:dyDescent="0.25">
      <c r="C3634">
        <v>112.4</v>
      </c>
    </row>
    <row r="3635" spans="3:3" x14ac:dyDescent="0.25">
      <c r="C3635">
        <v>131</v>
      </c>
    </row>
    <row r="3636" spans="3:3" x14ac:dyDescent="0.25">
      <c r="C3636">
        <v>142.69999999999999</v>
      </c>
    </row>
    <row r="3637" spans="3:3" x14ac:dyDescent="0.25">
      <c r="C3637">
        <v>125.5</v>
      </c>
    </row>
    <row r="3638" spans="3:3" x14ac:dyDescent="0.25">
      <c r="C3638">
        <v>107.8</v>
      </c>
    </row>
    <row r="3639" spans="3:3" x14ac:dyDescent="0.25">
      <c r="C3639">
        <v>110.4</v>
      </c>
    </row>
    <row r="3640" spans="3:3" x14ac:dyDescent="0.25">
      <c r="C3640">
        <v>136.1</v>
      </c>
    </row>
    <row r="3641" spans="3:3" x14ac:dyDescent="0.25">
      <c r="C3641">
        <v>138.30000000000001</v>
      </c>
    </row>
    <row r="3642" spans="3:3" x14ac:dyDescent="0.25">
      <c r="C3642">
        <v>142.30000000000001</v>
      </c>
    </row>
    <row r="3643" spans="3:3" x14ac:dyDescent="0.25">
      <c r="C3643">
        <v>145</v>
      </c>
    </row>
    <row r="3644" spans="3:3" x14ac:dyDescent="0.25">
      <c r="C3644">
        <v>125.7</v>
      </c>
    </row>
    <row r="3645" spans="3:3" x14ac:dyDescent="0.25">
      <c r="C3645">
        <v>108</v>
      </c>
    </row>
    <row r="3646" spans="3:3" x14ac:dyDescent="0.25">
      <c r="C3646">
        <v>128.69999999999999</v>
      </c>
    </row>
    <row r="3647" spans="3:3" x14ac:dyDescent="0.25">
      <c r="C3647">
        <v>128</v>
      </c>
    </row>
    <row r="3648" spans="3:3" x14ac:dyDescent="0.25">
      <c r="C3648">
        <v>146.5</v>
      </c>
    </row>
    <row r="3649" spans="3:3" x14ac:dyDescent="0.25">
      <c r="C3649">
        <v>106.1</v>
      </c>
    </row>
    <row r="3650" spans="3:3" x14ac:dyDescent="0.25">
      <c r="C3650">
        <v>118</v>
      </c>
    </row>
    <row r="3651" spans="3:3" x14ac:dyDescent="0.25">
      <c r="C3651">
        <v>117</v>
      </c>
    </row>
    <row r="3652" spans="3:3" x14ac:dyDescent="0.25">
      <c r="C3652">
        <v>115.4</v>
      </c>
    </row>
    <row r="3653" spans="3:3" x14ac:dyDescent="0.25">
      <c r="C3653">
        <v>117</v>
      </c>
    </row>
    <row r="3654" spans="3:3" x14ac:dyDescent="0.25">
      <c r="C3654">
        <v>144.9</v>
      </c>
    </row>
    <row r="3655" spans="3:3" x14ac:dyDescent="0.25">
      <c r="C3655">
        <v>127</v>
      </c>
    </row>
    <row r="3656" spans="3:3" x14ac:dyDescent="0.25">
      <c r="C3656">
        <v>118</v>
      </c>
    </row>
    <row r="3657" spans="3:3" x14ac:dyDescent="0.25">
      <c r="C3657">
        <v>118</v>
      </c>
    </row>
    <row r="3658" spans="3:3" x14ac:dyDescent="0.25">
      <c r="C3658">
        <v>126.4</v>
      </c>
    </row>
    <row r="3659" spans="3:3" x14ac:dyDescent="0.25">
      <c r="C3659">
        <v>110</v>
      </c>
    </row>
    <row r="3660" spans="3:3" x14ac:dyDescent="0.25">
      <c r="C3660">
        <v>124.4</v>
      </c>
    </row>
    <row r="3661" spans="3:3" x14ac:dyDescent="0.25">
      <c r="C3661">
        <v>140</v>
      </c>
    </row>
    <row r="3662" spans="3:3" x14ac:dyDescent="0.25">
      <c r="C3662">
        <v>129.4</v>
      </c>
    </row>
    <row r="3663" spans="3:3" x14ac:dyDescent="0.25">
      <c r="C3663">
        <v>141.69999999999999</v>
      </c>
    </row>
    <row r="3664" spans="3:3" x14ac:dyDescent="0.25">
      <c r="C3664">
        <v>132.1</v>
      </c>
    </row>
    <row r="3665" spans="3:3" x14ac:dyDescent="0.25">
      <c r="C3665">
        <v>116.8</v>
      </c>
    </row>
    <row r="3666" spans="3:3" x14ac:dyDescent="0.25">
      <c r="C3666">
        <v>135</v>
      </c>
    </row>
    <row r="3667" spans="3:3" x14ac:dyDescent="0.25">
      <c r="C3667">
        <v>150</v>
      </c>
    </row>
    <row r="3668" spans="3:3" x14ac:dyDescent="0.25">
      <c r="C3668">
        <v>116</v>
      </c>
    </row>
    <row r="3669" spans="3:3" x14ac:dyDescent="0.25">
      <c r="C3669">
        <v>155</v>
      </c>
    </row>
    <row r="3670" spans="3:3" x14ac:dyDescent="0.25">
      <c r="C3670">
        <v>127</v>
      </c>
    </row>
    <row r="3671" spans="3:3" x14ac:dyDescent="0.25">
      <c r="C3671">
        <v>130.80000000000001</v>
      </c>
    </row>
    <row r="3672" spans="3:3" x14ac:dyDescent="0.25">
      <c r="C3672">
        <v>121.8</v>
      </c>
    </row>
    <row r="3673" spans="3:3" x14ac:dyDescent="0.25">
      <c r="C3673">
        <v>140</v>
      </c>
    </row>
    <row r="3674" spans="3:3" x14ac:dyDescent="0.25">
      <c r="C3674">
        <v>148.5</v>
      </c>
    </row>
    <row r="3675" spans="3:3" x14ac:dyDescent="0.25">
      <c r="C3675">
        <v>109.8</v>
      </c>
    </row>
    <row r="3676" spans="3:3" x14ac:dyDescent="0.25">
      <c r="C3676">
        <v>119.7</v>
      </c>
    </row>
    <row r="3677" spans="3:3" x14ac:dyDescent="0.25">
      <c r="C3677">
        <v>122</v>
      </c>
    </row>
    <row r="3678" spans="3:3" x14ac:dyDescent="0.25">
      <c r="C3678">
        <v>147.5</v>
      </c>
    </row>
    <row r="3679" spans="3:3" x14ac:dyDescent="0.25">
      <c r="C3679">
        <v>150.80000000000001</v>
      </c>
    </row>
    <row r="3680" spans="3:3" x14ac:dyDescent="0.25">
      <c r="C3680">
        <v>150</v>
      </c>
    </row>
    <row r="3681" spans="3:3" x14ac:dyDescent="0.25">
      <c r="C3681">
        <v>131.5</v>
      </c>
    </row>
    <row r="3682" spans="3:3" x14ac:dyDescent="0.25">
      <c r="C3682">
        <v>127.2</v>
      </c>
    </row>
    <row r="3683" spans="3:3" x14ac:dyDescent="0.25">
      <c r="C3683">
        <v>111</v>
      </c>
    </row>
    <row r="3684" spans="3:3" x14ac:dyDescent="0.25">
      <c r="C3684">
        <v>119.9</v>
      </c>
    </row>
    <row r="3685" spans="3:3" x14ac:dyDescent="0.25">
      <c r="C3685">
        <v>133.69999999999999</v>
      </c>
    </row>
    <row r="3686" spans="3:3" x14ac:dyDescent="0.25">
      <c r="C3686">
        <v>140</v>
      </c>
    </row>
    <row r="3687" spans="3:3" x14ac:dyDescent="0.25">
      <c r="C3687">
        <v>113.9</v>
      </c>
    </row>
    <row r="3688" spans="3:3" x14ac:dyDescent="0.25">
      <c r="C3688">
        <v>120.7</v>
      </c>
    </row>
    <row r="3689" spans="3:3" x14ac:dyDescent="0.25">
      <c r="C3689">
        <v>119.8</v>
      </c>
    </row>
    <row r="3690" spans="3:3" x14ac:dyDescent="0.25">
      <c r="C3690">
        <v>121.8</v>
      </c>
    </row>
    <row r="3691" spans="3:3" x14ac:dyDescent="0.25">
      <c r="C3691">
        <v>117.7</v>
      </c>
    </row>
    <row r="3692" spans="3:3" x14ac:dyDescent="0.25">
      <c r="C3692">
        <v>110</v>
      </c>
    </row>
    <row r="3693" spans="3:3" x14ac:dyDescent="0.25">
      <c r="C3693">
        <v>134.4</v>
      </c>
    </row>
    <row r="3694" spans="3:3" x14ac:dyDescent="0.25">
      <c r="C3694">
        <v>125.3</v>
      </c>
    </row>
    <row r="3695" spans="3:3" x14ac:dyDescent="0.25">
      <c r="C3695">
        <v>119.1</v>
      </c>
    </row>
    <row r="3696" spans="3:3" x14ac:dyDescent="0.25">
      <c r="C3696">
        <v>146</v>
      </c>
    </row>
    <row r="3697" spans="3:3" x14ac:dyDescent="0.25">
      <c r="C3697">
        <v>130</v>
      </c>
    </row>
    <row r="3698" spans="3:3" x14ac:dyDescent="0.25">
      <c r="C3698">
        <v>122</v>
      </c>
    </row>
    <row r="3699" spans="3:3" x14ac:dyDescent="0.25">
      <c r="C3699">
        <v>118.1</v>
      </c>
    </row>
    <row r="3700" spans="3:3" x14ac:dyDescent="0.25">
      <c r="C3700">
        <v>105.2</v>
      </c>
    </row>
    <row r="3701" spans="3:3" x14ac:dyDescent="0.25">
      <c r="C3701">
        <v>123.3</v>
      </c>
    </row>
    <row r="3702" spans="3:3" x14ac:dyDescent="0.25">
      <c r="C3702">
        <v>124.8</v>
      </c>
    </row>
    <row r="3703" spans="3:3" x14ac:dyDescent="0.25">
      <c r="C3703">
        <v>149.4</v>
      </c>
    </row>
    <row r="3704" spans="3:3" x14ac:dyDescent="0.25">
      <c r="C3704">
        <v>108.5</v>
      </c>
    </row>
    <row r="3705" spans="3:3" x14ac:dyDescent="0.25">
      <c r="C3705">
        <v>125</v>
      </c>
    </row>
    <row r="3706" spans="3:3" x14ac:dyDescent="0.25">
      <c r="C3706">
        <v>101</v>
      </c>
    </row>
    <row r="3707" spans="3:3" x14ac:dyDescent="0.25">
      <c r="C3707">
        <v>112.9</v>
      </c>
    </row>
    <row r="3708" spans="3:3" x14ac:dyDescent="0.25">
      <c r="C3708">
        <v>120.2</v>
      </c>
    </row>
    <row r="3709" spans="3:3" x14ac:dyDescent="0.25">
      <c r="C3709">
        <v>111.6</v>
      </c>
    </row>
    <row r="3710" spans="3:3" x14ac:dyDescent="0.25">
      <c r="C3710">
        <v>134.1</v>
      </c>
    </row>
    <row r="3711" spans="3:3" x14ac:dyDescent="0.25">
      <c r="C3711">
        <v>101.6</v>
      </c>
    </row>
    <row r="3712" spans="3:3" x14ac:dyDescent="0.25">
      <c r="C3712">
        <v>111.9</v>
      </c>
    </row>
    <row r="3713" spans="3:3" x14ac:dyDescent="0.25">
      <c r="C3713">
        <v>118.4</v>
      </c>
    </row>
    <row r="3714" spans="3:3" x14ac:dyDescent="0.25">
      <c r="C3714">
        <v>127.1</v>
      </c>
    </row>
    <row r="3715" spans="3:3" x14ac:dyDescent="0.25">
      <c r="C3715">
        <v>120.5</v>
      </c>
    </row>
    <row r="3716" spans="3:3" x14ac:dyDescent="0.25">
      <c r="C3716">
        <v>136.1</v>
      </c>
    </row>
    <row r="3717" spans="3:3" x14ac:dyDescent="0.25">
      <c r="C3717">
        <v>124</v>
      </c>
    </row>
    <row r="3718" spans="3:3" x14ac:dyDescent="0.25">
      <c r="C3718">
        <v>141.6</v>
      </c>
    </row>
    <row r="3719" spans="3:3" x14ac:dyDescent="0.25">
      <c r="C3719">
        <v>160</v>
      </c>
    </row>
    <row r="3720" spans="3:3" x14ac:dyDescent="0.25">
      <c r="C3720">
        <v>110</v>
      </c>
    </row>
    <row r="3721" spans="3:3" x14ac:dyDescent="0.25">
      <c r="C3721">
        <v>100</v>
      </c>
    </row>
    <row r="3722" spans="3:3" x14ac:dyDescent="0.25">
      <c r="C3722">
        <v>120</v>
      </c>
    </row>
    <row r="3723" spans="3:3" x14ac:dyDescent="0.25">
      <c r="C3723">
        <v>124.8</v>
      </c>
    </row>
    <row r="3724" spans="3:3" x14ac:dyDescent="0.25">
      <c r="C3724">
        <v>140</v>
      </c>
    </row>
    <row r="3725" spans="3:3" x14ac:dyDescent="0.25">
      <c r="C3725">
        <v>124.3</v>
      </c>
    </row>
    <row r="3726" spans="3:3" x14ac:dyDescent="0.25">
      <c r="C3726">
        <v>118.9</v>
      </c>
    </row>
    <row r="3727" spans="3:3" x14ac:dyDescent="0.25">
      <c r="C3727">
        <v>130.19999999999999</v>
      </c>
    </row>
    <row r="3728" spans="3:3" x14ac:dyDescent="0.25">
      <c r="C3728">
        <v>120</v>
      </c>
    </row>
    <row r="3729" spans="3:3" x14ac:dyDescent="0.25">
      <c r="C3729">
        <v>140</v>
      </c>
    </row>
    <row r="3730" spans="3:3" x14ac:dyDescent="0.25">
      <c r="C3730">
        <v>130</v>
      </c>
    </row>
    <row r="3731" spans="3:3" x14ac:dyDescent="0.25">
      <c r="C3731">
        <v>130.4</v>
      </c>
    </row>
    <row r="3732" spans="3:3" x14ac:dyDescent="0.25">
      <c r="C3732">
        <v>116.1</v>
      </c>
    </row>
    <row r="3733" spans="3:3" x14ac:dyDescent="0.25">
      <c r="C3733">
        <v>130</v>
      </c>
    </row>
    <row r="3734" spans="3:3" x14ac:dyDescent="0.25">
      <c r="C3734">
        <v>124.3</v>
      </c>
    </row>
    <row r="3735" spans="3:3" x14ac:dyDescent="0.25">
      <c r="C3735">
        <v>125</v>
      </c>
    </row>
    <row r="3736" spans="3:3" x14ac:dyDescent="0.25">
      <c r="C3736">
        <v>110</v>
      </c>
    </row>
    <row r="3737" spans="3:3" x14ac:dyDescent="0.25">
      <c r="C3737">
        <v>115</v>
      </c>
    </row>
    <row r="3738" spans="3:3" x14ac:dyDescent="0.25">
      <c r="C3738">
        <v>129.6</v>
      </c>
    </row>
    <row r="3739" spans="3:3" x14ac:dyDescent="0.25">
      <c r="C3739">
        <v>128.80000000000001</v>
      </c>
    </row>
    <row r="3740" spans="3:3" x14ac:dyDescent="0.25">
      <c r="C3740">
        <v>144.19999999999999</v>
      </c>
    </row>
    <row r="3741" spans="3:3" x14ac:dyDescent="0.25">
      <c r="C3741">
        <v>134</v>
      </c>
    </row>
    <row r="3742" spans="3:3" x14ac:dyDescent="0.25">
      <c r="C3742">
        <v>112</v>
      </c>
    </row>
    <row r="3743" spans="3:3" x14ac:dyDescent="0.25">
      <c r="C3743">
        <v>128.80000000000001</v>
      </c>
    </row>
    <row r="3744" spans="3:3" x14ac:dyDescent="0.25">
      <c r="C3744">
        <v>134</v>
      </c>
    </row>
    <row r="3745" spans="3:3" x14ac:dyDescent="0.25">
      <c r="C3745">
        <v>125</v>
      </c>
    </row>
    <row r="3746" spans="3:3" x14ac:dyDescent="0.25">
      <c r="C3746">
        <v>123.2</v>
      </c>
    </row>
    <row r="3747" spans="3:3" x14ac:dyDescent="0.25">
      <c r="C3747">
        <v>118.4</v>
      </c>
    </row>
    <row r="3748" spans="3:3" x14ac:dyDescent="0.25">
      <c r="C3748">
        <v>116.2</v>
      </c>
    </row>
    <row r="3749" spans="3:3" x14ac:dyDescent="0.25">
      <c r="C3749">
        <v>123</v>
      </c>
    </row>
    <row r="3750" spans="3:3" x14ac:dyDescent="0.25">
      <c r="C3750">
        <v>113.5</v>
      </c>
    </row>
    <row r="3751" spans="3:3" x14ac:dyDescent="0.25">
      <c r="C3751">
        <v>125</v>
      </c>
    </row>
    <row r="3752" spans="3:3" x14ac:dyDescent="0.25">
      <c r="C3752">
        <v>134.80000000000001</v>
      </c>
    </row>
    <row r="3753" spans="3:3" x14ac:dyDescent="0.25">
      <c r="C3753">
        <v>149.9</v>
      </c>
    </row>
    <row r="3754" spans="3:3" x14ac:dyDescent="0.25">
      <c r="C3754">
        <v>119.8</v>
      </c>
    </row>
    <row r="3755" spans="3:3" x14ac:dyDescent="0.25">
      <c r="C3755">
        <v>125</v>
      </c>
    </row>
    <row r="3756" spans="3:3" x14ac:dyDescent="0.25">
      <c r="C3756">
        <v>135.1</v>
      </c>
    </row>
    <row r="3757" spans="3:3" x14ac:dyDescent="0.25">
      <c r="C3757">
        <v>138.30000000000001</v>
      </c>
    </row>
    <row r="3758" spans="3:3" x14ac:dyDescent="0.25">
      <c r="C3758">
        <v>122.5</v>
      </c>
    </row>
    <row r="3759" spans="3:3" x14ac:dyDescent="0.25">
      <c r="C3759">
        <v>148</v>
      </c>
    </row>
    <row r="3760" spans="3:3" x14ac:dyDescent="0.25">
      <c r="C3760">
        <v>126.2</v>
      </c>
    </row>
    <row r="3761" spans="3:3" x14ac:dyDescent="0.25">
      <c r="C3761">
        <v>129.80000000000001</v>
      </c>
    </row>
    <row r="3762" spans="3:3" x14ac:dyDescent="0.25">
      <c r="C3762">
        <v>104</v>
      </c>
    </row>
    <row r="3763" spans="3:3" x14ac:dyDescent="0.25">
      <c r="C3763">
        <v>126.7</v>
      </c>
    </row>
    <row r="3764" spans="3:3" x14ac:dyDescent="0.25">
      <c r="C3764">
        <v>120</v>
      </c>
    </row>
    <row r="3765" spans="3:3" x14ac:dyDescent="0.25">
      <c r="C3765">
        <v>124.6</v>
      </c>
    </row>
    <row r="3766" spans="3:3" x14ac:dyDescent="0.25">
      <c r="C3766">
        <v>130</v>
      </c>
    </row>
    <row r="3767" spans="3:3" x14ac:dyDescent="0.25">
      <c r="C3767">
        <v>127.3</v>
      </c>
    </row>
    <row r="3768" spans="3:3" x14ac:dyDescent="0.25">
      <c r="C3768">
        <v>122</v>
      </c>
    </row>
    <row r="3769" spans="3:3" x14ac:dyDescent="0.25">
      <c r="C3769">
        <v>125.1</v>
      </c>
    </row>
    <row r="3770" spans="3:3" x14ac:dyDescent="0.25">
      <c r="C3770">
        <v>110</v>
      </c>
    </row>
    <row r="3771" spans="3:3" x14ac:dyDescent="0.25">
      <c r="C3771">
        <v>129.80000000000001</v>
      </c>
    </row>
    <row r="3772" spans="3:3" x14ac:dyDescent="0.25">
      <c r="C3772">
        <v>114.9</v>
      </c>
    </row>
    <row r="3773" spans="3:3" x14ac:dyDescent="0.25">
      <c r="C3773">
        <v>125.6</v>
      </c>
    </row>
    <row r="3774" spans="3:3" x14ac:dyDescent="0.25">
      <c r="C3774">
        <v>125.1</v>
      </c>
    </row>
    <row r="3775" spans="3:3" x14ac:dyDescent="0.25">
      <c r="C3775">
        <v>115.7</v>
      </c>
    </row>
    <row r="3776" spans="3:3" x14ac:dyDescent="0.25">
      <c r="C3776">
        <v>112.6</v>
      </c>
    </row>
    <row r="3777" spans="3:3" x14ac:dyDescent="0.25">
      <c r="C3777">
        <v>127.2</v>
      </c>
    </row>
    <row r="3778" spans="3:3" x14ac:dyDescent="0.25">
      <c r="C3778">
        <v>140</v>
      </c>
    </row>
    <row r="3779" spans="3:3" x14ac:dyDescent="0.25">
      <c r="C3779">
        <v>140</v>
      </c>
    </row>
    <row r="3780" spans="3:3" x14ac:dyDescent="0.25">
      <c r="C3780">
        <v>120.4</v>
      </c>
    </row>
    <row r="3781" spans="3:3" x14ac:dyDescent="0.25">
      <c r="C3781">
        <v>100</v>
      </c>
    </row>
    <row r="3782" spans="3:3" x14ac:dyDescent="0.25">
      <c r="C3782">
        <v>113.5</v>
      </c>
    </row>
    <row r="3783" spans="3:3" x14ac:dyDescent="0.25">
      <c r="C3783">
        <v>132.1</v>
      </c>
    </row>
    <row r="3784" spans="3:3" x14ac:dyDescent="0.25">
      <c r="C3784">
        <v>160</v>
      </c>
    </row>
    <row r="3785" spans="3:3" x14ac:dyDescent="0.25">
      <c r="C3785">
        <v>126.3</v>
      </c>
    </row>
    <row r="3786" spans="3:3" x14ac:dyDescent="0.25">
      <c r="C3786">
        <v>160</v>
      </c>
    </row>
    <row r="3787" spans="3:3" x14ac:dyDescent="0.25">
      <c r="C3787">
        <v>100</v>
      </c>
    </row>
    <row r="3788" spans="3:3" x14ac:dyDescent="0.25">
      <c r="C3788">
        <v>125.8</v>
      </c>
    </row>
    <row r="3789" spans="3:3" x14ac:dyDescent="0.25">
      <c r="C3789">
        <v>142.19999999999999</v>
      </c>
    </row>
    <row r="3790" spans="3:3" x14ac:dyDescent="0.25">
      <c r="C3790">
        <v>119.4</v>
      </c>
    </row>
    <row r="3791" spans="3:3" x14ac:dyDescent="0.25">
      <c r="C3791">
        <v>106.4</v>
      </c>
    </row>
    <row r="3792" spans="3:3" x14ac:dyDescent="0.25">
      <c r="C3792">
        <v>120</v>
      </c>
    </row>
    <row r="3793" spans="3:3" x14ac:dyDescent="0.25">
      <c r="C3793">
        <v>150</v>
      </c>
    </row>
    <row r="3794" spans="3:3" x14ac:dyDescent="0.25">
      <c r="C3794">
        <v>148.6</v>
      </c>
    </row>
    <row r="3795" spans="3:3" x14ac:dyDescent="0.25">
      <c r="C3795">
        <v>108.7</v>
      </c>
    </row>
    <row r="3796" spans="3:3" x14ac:dyDescent="0.25">
      <c r="C3796">
        <v>130</v>
      </c>
    </row>
    <row r="3797" spans="3:3" x14ac:dyDescent="0.25">
      <c r="C3797">
        <v>124.6</v>
      </c>
    </row>
    <row r="3798" spans="3:3" x14ac:dyDescent="0.25">
      <c r="C3798">
        <v>131</v>
      </c>
    </row>
    <row r="3799" spans="3:3" x14ac:dyDescent="0.25">
      <c r="C3799">
        <v>130</v>
      </c>
    </row>
    <row r="3800" spans="3:3" x14ac:dyDescent="0.25">
      <c r="C3800">
        <v>116.1</v>
      </c>
    </row>
    <row r="3801" spans="3:3" x14ac:dyDescent="0.25">
      <c r="C3801">
        <v>125.6</v>
      </c>
    </row>
    <row r="3802" spans="3:3" x14ac:dyDescent="0.25">
      <c r="C3802">
        <v>121.3</v>
      </c>
    </row>
    <row r="3803" spans="3:3" x14ac:dyDescent="0.25">
      <c r="C3803">
        <v>107.4</v>
      </c>
    </row>
    <row r="3804" spans="3:3" x14ac:dyDescent="0.25">
      <c r="C3804">
        <v>116.9</v>
      </c>
    </row>
    <row r="3805" spans="3:3" x14ac:dyDescent="0.25">
      <c r="C3805">
        <v>123.5</v>
      </c>
    </row>
    <row r="3806" spans="3:3" x14ac:dyDescent="0.25">
      <c r="C3806">
        <v>130.5</v>
      </c>
    </row>
    <row r="3807" spans="3:3" x14ac:dyDescent="0.25">
      <c r="C3807">
        <v>140</v>
      </c>
    </row>
    <row r="3808" spans="3:3" x14ac:dyDescent="0.25">
      <c r="C3808">
        <v>117.1</v>
      </c>
    </row>
    <row r="3809" spans="3:3" x14ac:dyDescent="0.25">
      <c r="C3809">
        <v>127.5</v>
      </c>
    </row>
    <row r="3810" spans="3:3" x14ac:dyDescent="0.25">
      <c r="C3810">
        <v>126</v>
      </c>
    </row>
    <row r="3811" spans="3:3" x14ac:dyDescent="0.25">
      <c r="C3811">
        <v>113</v>
      </c>
    </row>
    <row r="3812" spans="3:3" x14ac:dyDescent="0.25">
      <c r="C3812">
        <v>130.1</v>
      </c>
    </row>
    <row r="3813" spans="3:3" x14ac:dyDescent="0.25">
      <c r="C3813">
        <v>110</v>
      </c>
    </row>
    <row r="3814" spans="3:3" x14ac:dyDescent="0.25">
      <c r="C3814">
        <v>135.80000000000001</v>
      </c>
    </row>
    <row r="3815" spans="3:3" x14ac:dyDescent="0.25">
      <c r="C3815">
        <v>126.3</v>
      </c>
    </row>
    <row r="3816" spans="3:3" x14ac:dyDescent="0.25">
      <c r="C3816">
        <v>130</v>
      </c>
    </row>
    <row r="3817" spans="3:3" x14ac:dyDescent="0.25">
      <c r="C3817">
        <v>104</v>
      </c>
    </row>
    <row r="3818" spans="3:3" x14ac:dyDescent="0.25">
      <c r="C3818">
        <v>123.6</v>
      </c>
    </row>
    <row r="3819" spans="3:3" x14ac:dyDescent="0.25">
      <c r="C3819">
        <v>121</v>
      </c>
    </row>
    <row r="3820" spans="3:3" x14ac:dyDescent="0.25">
      <c r="C3820">
        <v>130.5</v>
      </c>
    </row>
    <row r="3821" spans="3:3" x14ac:dyDescent="0.25">
      <c r="C3821">
        <v>180</v>
      </c>
    </row>
    <row r="3822" spans="3:3" x14ac:dyDescent="0.25">
      <c r="C3822">
        <v>112.5</v>
      </c>
    </row>
    <row r="3823" spans="3:3" x14ac:dyDescent="0.25">
      <c r="C3823">
        <v>126.1</v>
      </c>
    </row>
    <row r="3824" spans="3:3" x14ac:dyDescent="0.25">
      <c r="C3824">
        <v>111.8</v>
      </c>
    </row>
    <row r="3825" spans="3:3" x14ac:dyDescent="0.25">
      <c r="C3825">
        <v>131.4</v>
      </c>
    </row>
    <row r="3826" spans="3:3" x14ac:dyDescent="0.25">
      <c r="C3826">
        <v>144.30000000000001</v>
      </c>
    </row>
    <row r="3827" spans="3:3" x14ac:dyDescent="0.25">
      <c r="C3827">
        <v>115</v>
      </c>
    </row>
    <row r="3828" spans="3:3" x14ac:dyDescent="0.25">
      <c r="C3828">
        <v>120</v>
      </c>
    </row>
    <row r="3829" spans="3:3" x14ac:dyDescent="0.25">
      <c r="C3829">
        <v>168.6</v>
      </c>
    </row>
    <row r="3830" spans="3:3" x14ac:dyDescent="0.25">
      <c r="C3830">
        <v>127.7</v>
      </c>
    </row>
    <row r="3831" spans="3:3" x14ac:dyDescent="0.25">
      <c r="C3831">
        <v>150</v>
      </c>
    </row>
    <row r="3832" spans="3:3" x14ac:dyDescent="0.25">
      <c r="C3832">
        <v>129.80000000000001</v>
      </c>
    </row>
    <row r="3833" spans="3:3" x14ac:dyDescent="0.25">
      <c r="C3833">
        <v>135.6</v>
      </c>
    </row>
    <row r="3834" spans="3:3" x14ac:dyDescent="0.25">
      <c r="C3834">
        <v>100</v>
      </c>
    </row>
    <row r="3835" spans="3:3" x14ac:dyDescent="0.25">
      <c r="C3835">
        <v>140</v>
      </c>
    </row>
    <row r="3836" spans="3:3" x14ac:dyDescent="0.25">
      <c r="C3836">
        <v>124.1</v>
      </c>
    </row>
    <row r="3837" spans="3:3" x14ac:dyDescent="0.25">
      <c r="C3837">
        <v>131.6</v>
      </c>
    </row>
    <row r="3838" spans="3:3" x14ac:dyDescent="0.25">
      <c r="C3838">
        <v>129</v>
      </c>
    </row>
    <row r="3839" spans="3:3" x14ac:dyDescent="0.25">
      <c r="C3839">
        <v>135.69999999999999</v>
      </c>
    </row>
    <row r="3840" spans="3:3" x14ac:dyDescent="0.25">
      <c r="C3840">
        <v>108</v>
      </c>
    </row>
    <row r="3841" spans="3:3" x14ac:dyDescent="0.25">
      <c r="C3841">
        <v>110.8</v>
      </c>
    </row>
    <row r="3842" spans="3:3" x14ac:dyDescent="0.25">
      <c r="C3842">
        <v>124.5</v>
      </c>
    </row>
    <row r="3843" spans="3:3" x14ac:dyDescent="0.25">
      <c r="C3843">
        <v>100</v>
      </c>
    </row>
    <row r="3844" spans="3:3" x14ac:dyDescent="0.25">
      <c r="C3844">
        <v>123.8</v>
      </c>
    </row>
    <row r="3845" spans="3:3" x14ac:dyDescent="0.25">
      <c r="C3845">
        <v>131.4</v>
      </c>
    </row>
    <row r="3846" spans="3:3" x14ac:dyDescent="0.25">
      <c r="C3846">
        <v>118.5</v>
      </c>
    </row>
    <row r="3847" spans="3:3" x14ac:dyDescent="0.25">
      <c r="C3847">
        <v>122</v>
      </c>
    </row>
    <row r="3848" spans="3:3" x14ac:dyDescent="0.25">
      <c r="C3848">
        <v>122.9</v>
      </c>
    </row>
    <row r="3849" spans="3:3" x14ac:dyDescent="0.25">
      <c r="C3849">
        <v>118.7</v>
      </c>
    </row>
    <row r="3850" spans="3:3" x14ac:dyDescent="0.25">
      <c r="C3850">
        <v>100</v>
      </c>
    </row>
    <row r="3851" spans="3:3" x14ac:dyDescent="0.25">
      <c r="C3851">
        <v>135.9</v>
      </c>
    </row>
    <row r="3852" spans="3:3" x14ac:dyDescent="0.25">
      <c r="C3852">
        <v>138.4</v>
      </c>
    </row>
    <row r="3853" spans="3:3" x14ac:dyDescent="0.25">
      <c r="C3853">
        <v>128.19999999999999</v>
      </c>
    </row>
    <row r="3854" spans="3:3" x14ac:dyDescent="0.25">
      <c r="C3854">
        <v>107.4</v>
      </c>
    </row>
    <row r="3855" spans="3:3" x14ac:dyDescent="0.25">
      <c r="C3855">
        <v>129.80000000000001</v>
      </c>
    </row>
    <row r="3856" spans="3:3" x14ac:dyDescent="0.25">
      <c r="C3856">
        <v>100</v>
      </c>
    </row>
    <row r="3857" spans="3:3" x14ac:dyDescent="0.25">
      <c r="C3857">
        <v>113</v>
      </c>
    </row>
    <row r="3858" spans="3:3" x14ac:dyDescent="0.25">
      <c r="C3858">
        <v>107</v>
      </c>
    </row>
    <row r="3859" spans="3:3" x14ac:dyDescent="0.25">
      <c r="C3859">
        <v>130</v>
      </c>
    </row>
    <row r="3860" spans="3:3" x14ac:dyDescent="0.25">
      <c r="C3860">
        <v>120</v>
      </c>
    </row>
    <row r="3861" spans="3:3" x14ac:dyDescent="0.25">
      <c r="C3861">
        <v>120.5</v>
      </c>
    </row>
    <row r="3862" spans="3:3" x14ac:dyDescent="0.25">
      <c r="C3862">
        <v>120.5</v>
      </c>
    </row>
    <row r="3863" spans="3:3" x14ac:dyDescent="0.25">
      <c r="C3863">
        <v>137</v>
      </c>
    </row>
    <row r="3864" spans="3:3" x14ac:dyDescent="0.25">
      <c r="C3864">
        <v>115</v>
      </c>
    </row>
    <row r="3865" spans="3:3" x14ac:dyDescent="0.25">
      <c r="C3865">
        <v>142.69999999999999</v>
      </c>
    </row>
    <row r="3866" spans="3:3" x14ac:dyDescent="0.25">
      <c r="C3866">
        <v>116.7</v>
      </c>
    </row>
    <row r="3867" spans="3:3" x14ac:dyDescent="0.25">
      <c r="C3867">
        <v>136.1</v>
      </c>
    </row>
    <row r="3868" spans="3:3" x14ac:dyDescent="0.25">
      <c r="C3868">
        <v>134.30000000000001</v>
      </c>
    </row>
    <row r="3869" spans="3:3" x14ac:dyDescent="0.25">
      <c r="C3869">
        <v>153</v>
      </c>
    </row>
    <row r="3870" spans="3:3" x14ac:dyDescent="0.25">
      <c r="C3870">
        <v>132</v>
      </c>
    </row>
    <row r="3871" spans="3:3" x14ac:dyDescent="0.25">
      <c r="C3871">
        <v>129.6</v>
      </c>
    </row>
    <row r="3872" spans="3:3" x14ac:dyDescent="0.25">
      <c r="C3872">
        <v>105</v>
      </c>
    </row>
    <row r="3873" spans="3:3" x14ac:dyDescent="0.25">
      <c r="C3873">
        <v>130.80000000000001</v>
      </c>
    </row>
    <row r="3874" spans="3:3" x14ac:dyDescent="0.25">
      <c r="C3874">
        <v>119.7</v>
      </c>
    </row>
    <row r="3875" spans="3:3" x14ac:dyDescent="0.25">
      <c r="C3875">
        <v>132.5</v>
      </c>
    </row>
    <row r="3876" spans="3:3" x14ac:dyDescent="0.25">
      <c r="C3876">
        <v>130</v>
      </c>
    </row>
    <row r="3877" spans="3:3" x14ac:dyDescent="0.25">
      <c r="C3877">
        <v>120</v>
      </c>
    </row>
    <row r="3878" spans="3:3" x14ac:dyDescent="0.25">
      <c r="C3878">
        <v>150</v>
      </c>
    </row>
    <row r="3879" spans="3:3" x14ac:dyDescent="0.25">
      <c r="C3879">
        <v>115.6</v>
      </c>
    </row>
    <row r="3880" spans="3:3" x14ac:dyDescent="0.25">
      <c r="C3880">
        <v>119.1</v>
      </c>
    </row>
    <row r="3881" spans="3:3" x14ac:dyDescent="0.25">
      <c r="C3881">
        <v>123.5</v>
      </c>
    </row>
    <row r="3882" spans="3:3" x14ac:dyDescent="0.25">
      <c r="C3882">
        <v>120</v>
      </c>
    </row>
    <row r="3883" spans="3:3" x14ac:dyDescent="0.25">
      <c r="C3883">
        <v>110</v>
      </c>
    </row>
    <row r="3884" spans="3:3" x14ac:dyDescent="0.25">
      <c r="C3884">
        <v>131.4</v>
      </c>
    </row>
    <row r="3885" spans="3:3" x14ac:dyDescent="0.25">
      <c r="C3885">
        <v>126.8</v>
      </c>
    </row>
    <row r="3886" spans="3:3" x14ac:dyDescent="0.25">
      <c r="C3886">
        <v>118.9</v>
      </c>
    </row>
    <row r="3887" spans="3:3" x14ac:dyDescent="0.25">
      <c r="C3887">
        <v>160</v>
      </c>
    </row>
    <row r="3888" spans="3:3" x14ac:dyDescent="0.25">
      <c r="C3888">
        <v>115.9</v>
      </c>
    </row>
    <row r="3889" spans="3:3" x14ac:dyDescent="0.25">
      <c r="C3889">
        <v>109.3</v>
      </c>
    </row>
    <row r="3890" spans="3:3" x14ac:dyDescent="0.25">
      <c r="C3890">
        <v>113.9</v>
      </c>
    </row>
    <row r="3891" spans="3:3" x14ac:dyDescent="0.25">
      <c r="C3891">
        <v>121.8</v>
      </c>
    </row>
    <row r="3892" spans="3:3" x14ac:dyDescent="0.25">
      <c r="C3892">
        <v>140</v>
      </c>
    </row>
    <row r="3893" spans="3:3" x14ac:dyDescent="0.25">
      <c r="C3893">
        <v>114.7</v>
      </c>
    </row>
    <row r="3894" spans="3:3" x14ac:dyDescent="0.25">
      <c r="C3894">
        <v>120</v>
      </c>
    </row>
    <row r="3895" spans="3:3" x14ac:dyDescent="0.25">
      <c r="C3895">
        <v>107.3</v>
      </c>
    </row>
    <row r="3896" spans="3:3" x14ac:dyDescent="0.25">
      <c r="C3896">
        <v>136.19999999999999</v>
      </c>
    </row>
    <row r="3897" spans="3:3" x14ac:dyDescent="0.25">
      <c r="C3897">
        <v>119.5</v>
      </c>
    </row>
    <row r="3898" spans="3:3" x14ac:dyDescent="0.25">
      <c r="C3898">
        <v>106</v>
      </c>
    </row>
    <row r="3899" spans="3:3" x14ac:dyDescent="0.25">
      <c r="C3899">
        <v>124.1</v>
      </c>
    </row>
    <row r="3900" spans="3:3" x14ac:dyDescent="0.25">
      <c r="C3900">
        <v>133.19999999999999</v>
      </c>
    </row>
    <row r="3901" spans="3:3" x14ac:dyDescent="0.25">
      <c r="C3901">
        <v>110</v>
      </c>
    </row>
    <row r="3902" spans="3:3" x14ac:dyDescent="0.25">
      <c r="C3902">
        <v>114.8</v>
      </c>
    </row>
    <row r="3903" spans="3:3" x14ac:dyDescent="0.25">
      <c r="C3903">
        <v>130</v>
      </c>
    </row>
    <row r="3904" spans="3:3" x14ac:dyDescent="0.25">
      <c r="C3904">
        <v>122.6</v>
      </c>
    </row>
    <row r="3905" spans="3:3" x14ac:dyDescent="0.25">
      <c r="C3905">
        <v>133.5</v>
      </c>
    </row>
    <row r="3906" spans="3:3" x14ac:dyDescent="0.25">
      <c r="C3906">
        <v>120</v>
      </c>
    </row>
    <row r="3907" spans="3:3" x14ac:dyDescent="0.25">
      <c r="C3907">
        <v>120</v>
      </c>
    </row>
    <row r="3908" spans="3:3" x14ac:dyDescent="0.25">
      <c r="C3908">
        <v>137.30000000000001</v>
      </c>
    </row>
    <row r="3909" spans="3:3" x14ac:dyDescent="0.25">
      <c r="C3909">
        <v>123.5</v>
      </c>
    </row>
    <row r="3910" spans="3:3" x14ac:dyDescent="0.25">
      <c r="C3910">
        <v>131.80000000000001</v>
      </c>
    </row>
    <row r="3911" spans="3:3" x14ac:dyDescent="0.25">
      <c r="C3911">
        <v>130</v>
      </c>
    </row>
    <row r="3912" spans="3:3" x14ac:dyDescent="0.25">
      <c r="C3912">
        <v>128</v>
      </c>
    </row>
    <row r="3913" spans="3:3" x14ac:dyDescent="0.25">
      <c r="C3913">
        <v>95</v>
      </c>
    </row>
    <row r="3914" spans="3:3" x14ac:dyDescent="0.25">
      <c r="C3914">
        <v>116</v>
      </c>
    </row>
    <row r="3915" spans="3:3" x14ac:dyDescent="0.25">
      <c r="C3915">
        <v>136.69999999999999</v>
      </c>
    </row>
    <row r="3916" spans="3:3" x14ac:dyDescent="0.25">
      <c r="C3916">
        <v>107.5</v>
      </c>
    </row>
    <row r="3917" spans="3:3" x14ac:dyDescent="0.25">
      <c r="C3917">
        <v>108.4</v>
      </c>
    </row>
    <row r="3918" spans="3:3" x14ac:dyDescent="0.25">
      <c r="C3918">
        <v>130.69999999999999</v>
      </c>
    </row>
    <row r="3919" spans="3:3" x14ac:dyDescent="0.25">
      <c r="C3919">
        <v>155.9</v>
      </c>
    </row>
    <row r="3920" spans="3:3" x14ac:dyDescent="0.25">
      <c r="C3920">
        <v>106.1</v>
      </c>
    </row>
    <row r="3921" spans="3:3" x14ac:dyDescent="0.25">
      <c r="C3921">
        <v>128.6</v>
      </c>
    </row>
    <row r="3922" spans="3:3" x14ac:dyDescent="0.25">
      <c r="C3922">
        <v>140</v>
      </c>
    </row>
    <row r="3923" spans="3:3" x14ac:dyDescent="0.25">
      <c r="C3923">
        <v>145</v>
      </c>
    </row>
    <row r="3924" spans="3:3" x14ac:dyDescent="0.25">
      <c r="C3924">
        <v>113</v>
      </c>
    </row>
    <row r="3925" spans="3:3" x14ac:dyDescent="0.25">
      <c r="C3925">
        <v>137.1</v>
      </c>
    </row>
    <row r="3926" spans="3:3" x14ac:dyDescent="0.25">
      <c r="C3926">
        <v>119.7</v>
      </c>
    </row>
    <row r="3927" spans="3:3" x14ac:dyDescent="0.25">
      <c r="C3927">
        <v>120.5</v>
      </c>
    </row>
    <row r="3928" spans="3:3" x14ac:dyDescent="0.25">
      <c r="C3928">
        <v>125.7</v>
      </c>
    </row>
    <row r="3929" spans="3:3" x14ac:dyDescent="0.25">
      <c r="C3929">
        <v>125.5</v>
      </c>
    </row>
    <row r="3930" spans="3:3" x14ac:dyDescent="0.25">
      <c r="C3930">
        <v>124.5</v>
      </c>
    </row>
    <row r="3931" spans="3:3" x14ac:dyDescent="0.25">
      <c r="C3931">
        <v>126</v>
      </c>
    </row>
    <row r="3932" spans="3:3" x14ac:dyDescent="0.25">
      <c r="C3932">
        <v>136.19999999999999</v>
      </c>
    </row>
    <row r="3933" spans="3:3" x14ac:dyDescent="0.25">
      <c r="C3933">
        <v>124.2</v>
      </c>
    </row>
    <row r="3934" spans="3:3" x14ac:dyDescent="0.25">
      <c r="C3934">
        <v>138.5</v>
      </c>
    </row>
    <row r="3935" spans="3:3" x14ac:dyDescent="0.25">
      <c r="C3935">
        <v>122.3</v>
      </c>
    </row>
    <row r="3936" spans="3:3" x14ac:dyDescent="0.25">
      <c r="C3936">
        <v>126</v>
      </c>
    </row>
    <row r="3937" spans="3:3" x14ac:dyDescent="0.25">
      <c r="C3937">
        <v>135.4</v>
      </c>
    </row>
    <row r="3938" spans="3:3" x14ac:dyDescent="0.25">
      <c r="C3938">
        <v>146.5</v>
      </c>
    </row>
    <row r="3939" spans="3:3" x14ac:dyDescent="0.25">
      <c r="C3939">
        <v>121.9</v>
      </c>
    </row>
    <row r="3940" spans="3:3" x14ac:dyDescent="0.25">
      <c r="C3940">
        <v>130</v>
      </c>
    </row>
    <row r="3941" spans="3:3" x14ac:dyDescent="0.25">
      <c r="C3941">
        <v>115.2</v>
      </c>
    </row>
    <row r="3942" spans="3:3" x14ac:dyDescent="0.25">
      <c r="C3942">
        <v>115.2</v>
      </c>
    </row>
    <row r="3943" spans="3:3" x14ac:dyDescent="0.25">
      <c r="C3943">
        <v>125.1</v>
      </c>
    </row>
    <row r="3944" spans="3:3" x14ac:dyDescent="0.25">
      <c r="C3944">
        <v>108</v>
      </c>
    </row>
    <row r="3945" spans="3:3" x14ac:dyDescent="0.25">
      <c r="C3945">
        <v>125.9</v>
      </c>
    </row>
    <row r="3946" spans="3:3" x14ac:dyDescent="0.25">
      <c r="C3946">
        <v>128</v>
      </c>
    </row>
    <row r="3947" spans="3:3" x14ac:dyDescent="0.25">
      <c r="C3947">
        <v>113.5</v>
      </c>
    </row>
    <row r="3948" spans="3:3" x14ac:dyDescent="0.25">
      <c r="C3948">
        <v>124.6</v>
      </c>
    </row>
    <row r="3949" spans="3:3" x14ac:dyDescent="0.25">
      <c r="C3949">
        <v>116</v>
      </c>
    </row>
    <row r="3950" spans="3:3" x14ac:dyDescent="0.25">
      <c r="C3950">
        <v>124.9</v>
      </c>
    </row>
    <row r="3951" spans="3:3" x14ac:dyDescent="0.25">
      <c r="C3951">
        <v>140.5</v>
      </c>
    </row>
    <row r="3952" spans="3:3" x14ac:dyDescent="0.25">
      <c r="C3952">
        <v>179.6</v>
      </c>
    </row>
    <row r="3953" spans="3:3" x14ac:dyDescent="0.25">
      <c r="C3953">
        <v>116.1</v>
      </c>
    </row>
    <row r="3954" spans="3:3" x14ac:dyDescent="0.25">
      <c r="C3954">
        <v>139.4</v>
      </c>
    </row>
    <row r="3955" spans="3:3" x14ac:dyDescent="0.25">
      <c r="C3955">
        <v>129</v>
      </c>
    </row>
    <row r="3956" spans="3:3" x14ac:dyDescent="0.25">
      <c r="C3956">
        <v>135.6</v>
      </c>
    </row>
    <row r="3957" spans="3:3" x14ac:dyDescent="0.25">
      <c r="C3957">
        <v>147.80000000000001</v>
      </c>
    </row>
    <row r="3958" spans="3:3" x14ac:dyDescent="0.25">
      <c r="C3958">
        <v>138</v>
      </c>
    </row>
    <row r="3959" spans="3:3" x14ac:dyDescent="0.25">
      <c r="C3959">
        <v>150</v>
      </c>
    </row>
    <row r="3960" spans="3:3" x14ac:dyDescent="0.25">
      <c r="C3960">
        <v>130.80000000000001</v>
      </c>
    </row>
    <row r="3961" spans="3:3" x14ac:dyDescent="0.25">
      <c r="C3961">
        <v>122.6</v>
      </c>
    </row>
    <row r="3962" spans="3:3" x14ac:dyDescent="0.25">
      <c r="C3962">
        <v>119.1</v>
      </c>
    </row>
    <row r="3963" spans="3:3" x14ac:dyDescent="0.25">
      <c r="C3963">
        <v>111.8</v>
      </c>
    </row>
    <row r="3964" spans="3:3" x14ac:dyDescent="0.25">
      <c r="C3964">
        <v>125</v>
      </c>
    </row>
    <row r="3965" spans="3:3" x14ac:dyDescent="0.25">
      <c r="C3965">
        <v>129.9</v>
      </c>
    </row>
    <row r="3966" spans="3:3" x14ac:dyDescent="0.25">
      <c r="C3966">
        <v>131.1</v>
      </c>
    </row>
    <row r="3967" spans="3:3" x14ac:dyDescent="0.25">
      <c r="C3967">
        <v>141.4</v>
      </c>
    </row>
    <row r="3968" spans="3:3" x14ac:dyDescent="0.25">
      <c r="C3968">
        <v>120</v>
      </c>
    </row>
    <row r="3969" spans="3:3" x14ac:dyDescent="0.25">
      <c r="C3969">
        <v>133.4</v>
      </c>
    </row>
    <row r="3970" spans="3:3" x14ac:dyDescent="0.25">
      <c r="C3970">
        <v>127.3</v>
      </c>
    </row>
    <row r="3971" spans="3:3" x14ac:dyDescent="0.25">
      <c r="C3971">
        <v>131.80000000000001</v>
      </c>
    </row>
    <row r="3972" spans="3:3" x14ac:dyDescent="0.25">
      <c r="C3972">
        <v>114.8</v>
      </c>
    </row>
    <row r="3973" spans="3:3" x14ac:dyDescent="0.25">
      <c r="C3973">
        <v>132.80000000000001</v>
      </c>
    </row>
    <row r="3974" spans="3:3" x14ac:dyDescent="0.25">
      <c r="C3974">
        <v>140</v>
      </c>
    </row>
    <row r="3975" spans="3:3" x14ac:dyDescent="0.25">
      <c r="C3975">
        <v>108.3</v>
      </c>
    </row>
    <row r="3976" spans="3:3" x14ac:dyDescent="0.25">
      <c r="C3976">
        <v>150</v>
      </c>
    </row>
    <row r="3977" spans="3:3" x14ac:dyDescent="0.25">
      <c r="C3977">
        <v>160</v>
      </c>
    </row>
    <row r="3978" spans="3:3" x14ac:dyDescent="0.25">
      <c r="C3978">
        <v>131.69999999999999</v>
      </c>
    </row>
    <row r="3979" spans="3:3" x14ac:dyDescent="0.25">
      <c r="C3979">
        <v>112.6</v>
      </c>
    </row>
    <row r="3980" spans="3:3" x14ac:dyDescent="0.25">
      <c r="C3980">
        <v>111.1</v>
      </c>
    </row>
    <row r="3981" spans="3:3" x14ac:dyDescent="0.25">
      <c r="C3981">
        <v>127.5</v>
      </c>
    </row>
    <row r="3982" spans="3:3" x14ac:dyDescent="0.25">
      <c r="C3982">
        <v>120.2</v>
      </c>
    </row>
    <row r="3983" spans="3:3" x14ac:dyDescent="0.25">
      <c r="C3983">
        <v>118.9</v>
      </c>
    </row>
    <row r="3984" spans="3:3" x14ac:dyDescent="0.25">
      <c r="C3984">
        <v>119.9</v>
      </c>
    </row>
    <row r="3985" spans="3:3" x14ac:dyDescent="0.25">
      <c r="C3985">
        <v>127.3</v>
      </c>
    </row>
    <row r="3986" spans="3:3" x14ac:dyDescent="0.25">
      <c r="C3986">
        <v>127.9</v>
      </c>
    </row>
    <row r="3987" spans="3:3" x14ac:dyDescent="0.25">
      <c r="C3987">
        <v>133</v>
      </c>
    </row>
    <row r="3988" spans="3:3" x14ac:dyDescent="0.25">
      <c r="C3988">
        <v>114.6</v>
      </c>
    </row>
    <row r="3989" spans="3:3" x14ac:dyDescent="0.25">
      <c r="C3989">
        <v>144.5</v>
      </c>
    </row>
    <row r="3990" spans="3:3" x14ac:dyDescent="0.25">
      <c r="C3990">
        <v>125.4</v>
      </c>
    </row>
    <row r="3991" spans="3:3" x14ac:dyDescent="0.25">
      <c r="C3991">
        <v>145</v>
      </c>
    </row>
    <row r="3992" spans="3:3" x14ac:dyDescent="0.25">
      <c r="C3992">
        <v>138.1</v>
      </c>
    </row>
    <row r="3993" spans="3:3" x14ac:dyDescent="0.25">
      <c r="C3993">
        <v>124.6</v>
      </c>
    </row>
    <row r="3994" spans="3:3" x14ac:dyDescent="0.25">
      <c r="C3994">
        <v>130.80000000000001</v>
      </c>
    </row>
    <row r="3995" spans="3:3" x14ac:dyDescent="0.25">
      <c r="C3995">
        <v>140.5</v>
      </c>
    </row>
    <row r="3996" spans="3:3" x14ac:dyDescent="0.25">
      <c r="C3996">
        <v>124.1</v>
      </c>
    </row>
    <row r="3997" spans="3:3" x14ac:dyDescent="0.25">
      <c r="C3997">
        <v>118.4</v>
      </c>
    </row>
    <row r="3998" spans="3:3" x14ac:dyDescent="0.25">
      <c r="C3998">
        <v>128.19999999999999</v>
      </c>
    </row>
    <row r="3999" spans="3:3" x14ac:dyDescent="0.25">
      <c r="C3999">
        <v>109.5</v>
      </c>
    </row>
    <row r="4000" spans="3:3" x14ac:dyDescent="0.25">
      <c r="C4000">
        <v>131.1</v>
      </c>
    </row>
    <row r="4001" spans="3:3" x14ac:dyDescent="0.25">
      <c r="C4001">
        <v>137.9</v>
      </c>
    </row>
    <row r="4002" spans="3:3" x14ac:dyDescent="0.25">
      <c r="C4002">
        <v>128.19999999999999</v>
      </c>
    </row>
    <row r="4003" spans="3:3" x14ac:dyDescent="0.25">
      <c r="C4003">
        <v>126.5</v>
      </c>
    </row>
    <row r="4004" spans="3:3" x14ac:dyDescent="0.25">
      <c r="C4004">
        <v>120</v>
      </c>
    </row>
    <row r="4005" spans="3:3" x14ac:dyDescent="0.25">
      <c r="C4005">
        <v>123</v>
      </c>
    </row>
    <row r="4006" spans="3:3" x14ac:dyDescent="0.25">
      <c r="C4006">
        <v>130</v>
      </c>
    </row>
    <row r="4007" spans="3:3" x14ac:dyDescent="0.25">
      <c r="C4007">
        <v>141.1</v>
      </c>
    </row>
    <row r="4008" spans="3:3" x14ac:dyDescent="0.25">
      <c r="C4008">
        <v>140</v>
      </c>
    </row>
    <row r="4009" spans="3:3" x14ac:dyDescent="0.25">
      <c r="C4009">
        <v>133.6</v>
      </c>
    </row>
    <row r="4010" spans="3:3" x14ac:dyDescent="0.25">
      <c r="C4010">
        <v>123.5</v>
      </c>
    </row>
    <row r="4011" spans="3:3" x14ac:dyDescent="0.25">
      <c r="C4011">
        <v>136.30000000000001</v>
      </c>
    </row>
    <row r="4012" spans="3:3" x14ac:dyDescent="0.25">
      <c r="C4012">
        <v>123.5</v>
      </c>
    </row>
    <row r="4013" spans="3:3" x14ac:dyDescent="0.25">
      <c r="C4013">
        <v>112</v>
      </c>
    </row>
    <row r="4014" spans="3:3" x14ac:dyDescent="0.25">
      <c r="C4014">
        <v>160</v>
      </c>
    </row>
    <row r="4015" spans="3:3" x14ac:dyDescent="0.25">
      <c r="C4015">
        <v>110</v>
      </c>
    </row>
    <row r="4016" spans="3:3" x14ac:dyDescent="0.25">
      <c r="C4016">
        <v>116.8</v>
      </c>
    </row>
    <row r="4017" spans="3:3" x14ac:dyDescent="0.25">
      <c r="C4017">
        <v>109.5</v>
      </c>
    </row>
    <row r="4018" spans="3:3" x14ac:dyDescent="0.25">
      <c r="C4018">
        <v>100</v>
      </c>
    </row>
    <row r="4019" spans="3:3" x14ac:dyDescent="0.25">
      <c r="C4019">
        <v>117.3</v>
      </c>
    </row>
    <row r="4020" spans="3:3" x14ac:dyDescent="0.25">
      <c r="C4020">
        <v>130</v>
      </c>
    </row>
    <row r="4021" spans="3:3" x14ac:dyDescent="0.25">
      <c r="C4021">
        <v>137.80000000000001</v>
      </c>
    </row>
    <row r="4022" spans="3:3" x14ac:dyDescent="0.25">
      <c r="C4022">
        <v>136.5</v>
      </c>
    </row>
    <row r="4023" spans="3:3" x14ac:dyDescent="0.25">
      <c r="C4023">
        <v>138.69999999999999</v>
      </c>
    </row>
    <row r="4024" spans="3:3" x14ac:dyDescent="0.25">
      <c r="C4024">
        <v>124.9</v>
      </c>
    </row>
    <row r="4025" spans="3:3" x14ac:dyDescent="0.25">
      <c r="C4025">
        <v>140</v>
      </c>
    </row>
    <row r="4026" spans="3:3" x14ac:dyDescent="0.25">
      <c r="C4026">
        <v>122.6</v>
      </c>
    </row>
    <row r="4027" spans="3:3" x14ac:dyDescent="0.25">
      <c r="C4027">
        <v>129.5</v>
      </c>
    </row>
    <row r="4028" spans="3:3" x14ac:dyDescent="0.25">
      <c r="C4028">
        <v>155</v>
      </c>
    </row>
    <row r="4029" spans="3:3" x14ac:dyDescent="0.25">
      <c r="C4029">
        <v>100</v>
      </c>
    </row>
    <row r="4030" spans="3:3" x14ac:dyDescent="0.25">
      <c r="C4030">
        <v>137.6</v>
      </c>
    </row>
    <row r="4031" spans="3:3" x14ac:dyDescent="0.25">
      <c r="C4031">
        <v>120</v>
      </c>
    </row>
    <row r="4032" spans="3:3" x14ac:dyDescent="0.25">
      <c r="C4032">
        <v>114</v>
      </c>
    </row>
    <row r="4033" spans="3:3" x14ac:dyDescent="0.25">
      <c r="C4033">
        <v>139</v>
      </c>
    </row>
    <row r="4034" spans="3:3" x14ac:dyDescent="0.25">
      <c r="C4034">
        <v>110</v>
      </c>
    </row>
    <row r="4035" spans="3:3" x14ac:dyDescent="0.25">
      <c r="C4035">
        <v>128.5</v>
      </c>
    </row>
    <row r="4036" spans="3:3" x14ac:dyDescent="0.25">
      <c r="C4036">
        <v>132.19999999999999</v>
      </c>
    </row>
    <row r="4037" spans="3:3" x14ac:dyDescent="0.25">
      <c r="C4037">
        <v>130</v>
      </c>
    </row>
    <row r="4038" spans="3:3" x14ac:dyDescent="0.25">
      <c r="C4038">
        <v>129.30000000000001</v>
      </c>
    </row>
    <row r="4039" spans="3:3" x14ac:dyDescent="0.25">
      <c r="C4039">
        <v>128.19999999999999</v>
      </c>
    </row>
    <row r="4040" spans="3:3" x14ac:dyDescent="0.25">
      <c r="C4040">
        <v>130.30000000000001</v>
      </c>
    </row>
    <row r="4041" spans="3:3" x14ac:dyDescent="0.25">
      <c r="C4041">
        <v>162.5</v>
      </c>
    </row>
    <row r="4042" spans="3:3" x14ac:dyDescent="0.25">
      <c r="C4042">
        <v>130</v>
      </c>
    </row>
    <row r="4043" spans="3:3" x14ac:dyDescent="0.25">
      <c r="C4043">
        <v>110</v>
      </c>
    </row>
    <row r="4044" spans="3:3" x14ac:dyDescent="0.25">
      <c r="C4044">
        <v>142.30000000000001</v>
      </c>
    </row>
    <row r="4045" spans="3:3" x14ac:dyDescent="0.25">
      <c r="C4045">
        <v>122</v>
      </c>
    </row>
    <row r="4046" spans="3:3" x14ac:dyDescent="0.25">
      <c r="C4046">
        <v>153.6</v>
      </c>
    </row>
    <row r="4047" spans="3:3" x14ac:dyDescent="0.25">
      <c r="C4047">
        <v>112.9</v>
      </c>
    </row>
    <row r="4048" spans="3:3" x14ac:dyDescent="0.25">
      <c r="C4048">
        <v>124.1</v>
      </c>
    </row>
    <row r="4049" spans="3:3" x14ac:dyDescent="0.25">
      <c r="C4049">
        <v>129.69999999999999</v>
      </c>
    </row>
    <row r="4050" spans="3:3" x14ac:dyDescent="0.25">
      <c r="C4050">
        <v>110</v>
      </c>
    </row>
    <row r="4051" spans="3:3" x14ac:dyDescent="0.25">
      <c r="C4051">
        <v>136.30000000000001</v>
      </c>
    </row>
    <row r="4052" spans="3:3" x14ac:dyDescent="0.25">
      <c r="C4052">
        <v>146</v>
      </c>
    </row>
    <row r="4053" spans="3:3" x14ac:dyDescent="0.25">
      <c r="C4053">
        <v>129.9</v>
      </c>
    </row>
    <row r="4054" spans="3:3" x14ac:dyDescent="0.25">
      <c r="C4054">
        <v>140.9</v>
      </c>
    </row>
    <row r="4055" spans="3:3" x14ac:dyDescent="0.25">
      <c r="C4055">
        <v>135.5</v>
      </c>
    </row>
    <row r="4056" spans="3:3" x14ac:dyDescent="0.25">
      <c r="C4056">
        <v>122</v>
      </c>
    </row>
    <row r="4057" spans="3:3" x14ac:dyDescent="0.25">
      <c r="C4057">
        <v>140</v>
      </c>
    </row>
    <row r="4058" spans="3:3" x14ac:dyDescent="0.25">
      <c r="C4058">
        <v>163</v>
      </c>
    </row>
    <row r="4059" spans="3:3" x14ac:dyDescent="0.25">
      <c r="C4059">
        <v>107.4</v>
      </c>
    </row>
    <row r="4060" spans="3:3" x14ac:dyDescent="0.25">
      <c r="C4060">
        <v>114.3</v>
      </c>
    </row>
    <row r="4061" spans="3:3" x14ac:dyDescent="0.25">
      <c r="C4061">
        <v>140.80000000000001</v>
      </c>
    </row>
    <row r="4062" spans="3:3" x14ac:dyDescent="0.25">
      <c r="C4062">
        <v>126.3</v>
      </c>
    </row>
    <row r="4063" spans="3:3" x14ac:dyDescent="0.25">
      <c r="C4063">
        <v>110</v>
      </c>
    </row>
    <row r="4064" spans="3:3" x14ac:dyDescent="0.25">
      <c r="C4064">
        <v>126.2</v>
      </c>
    </row>
    <row r="4065" spans="3:3" x14ac:dyDescent="0.25">
      <c r="C4065">
        <v>140</v>
      </c>
    </row>
    <row r="4066" spans="3:3" x14ac:dyDescent="0.25">
      <c r="C4066">
        <v>123</v>
      </c>
    </row>
    <row r="4067" spans="3:3" x14ac:dyDescent="0.25">
      <c r="C4067">
        <v>157</v>
      </c>
    </row>
    <row r="4068" spans="3:3" x14ac:dyDescent="0.25">
      <c r="C4068">
        <v>149.69999999999999</v>
      </c>
    </row>
    <row r="4069" spans="3:3" x14ac:dyDescent="0.25">
      <c r="C4069">
        <v>140</v>
      </c>
    </row>
    <row r="4070" spans="3:3" x14ac:dyDescent="0.25">
      <c r="C4070">
        <v>170</v>
      </c>
    </row>
    <row r="4071" spans="3:3" x14ac:dyDescent="0.25">
      <c r="C4071">
        <v>130.19999999999999</v>
      </c>
    </row>
    <row r="4072" spans="3:3" x14ac:dyDescent="0.25">
      <c r="C4072">
        <v>135.5</v>
      </c>
    </row>
    <row r="4073" spans="3:3" x14ac:dyDescent="0.25">
      <c r="C4073">
        <v>118.3</v>
      </c>
    </row>
    <row r="4074" spans="3:3" x14ac:dyDescent="0.25">
      <c r="C4074">
        <v>116.3</v>
      </c>
    </row>
    <row r="4075" spans="3:3" x14ac:dyDescent="0.25">
      <c r="C4075">
        <v>120</v>
      </c>
    </row>
    <row r="4076" spans="3:3" x14ac:dyDescent="0.25">
      <c r="C4076">
        <v>154.69999999999999</v>
      </c>
    </row>
    <row r="4077" spans="3:3" x14ac:dyDescent="0.25">
      <c r="C4077">
        <v>132.69999999999999</v>
      </c>
    </row>
    <row r="4078" spans="3:3" x14ac:dyDescent="0.25">
      <c r="C4078">
        <v>130.80000000000001</v>
      </c>
    </row>
    <row r="4079" spans="3:3" x14ac:dyDescent="0.25">
      <c r="C4079">
        <v>122.7</v>
      </c>
    </row>
    <row r="4080" spans="3:3" x14ac:dyDescent="0.25">
      <c r="C4080">
        <v>130</v>
      </c>
    </row>
    <row r="4081" spans="3:3" x14ac:dyDescent="0.25">
      <c r="C4081">
        <v>123.6</v>
      </c>
    </row>
    <row r="4082" spans="3:3" x14ac:dyDescent="0.25">
      <c r="C4082">
        <v>116.5</v>
      </c>
    </row>
    <row r="4083" spans="3:3" x14ac:dyDescent="0.25">
      <c r="C4083">
        <v>111.1</v>
      </c>
    </row>
    <row r="4084" spans="3:3" x14ac:dyDescent="0.25">
      <c r="C4084">
        <v>136.30000000000001</v>
      </c>
    </row>
    <row r="4085" spans="3:3" x14ac:dyDescent="0.25">
      <c r="C4085">
        <v>129.80000000000001</v>
      </c>
    </row>
    <row r="4086" spans="3:3" x14ac:dyDescent="0.25">
      <c r="C4086">
        <v>134.69999999999999</v>
      </c>
    </row>
    <row r="4087" spans="3:3" x14ac:dyDescent="0.25">
      <c r="C4087">
        <v>131.80000000000001</v>
      </c>
    </row>
    <row r="4088" spans="3:3" x14ac:dyDescent="0.25">
      <c r="C4088">
        <v>126.8</v>
      </c>
    </row>
    <row r="4089" spans="3:3" x14ac:dyDescent="0.25">
      <c r="C4089">
        <v>130.69999999999999</v>
      </c>
    </row>
    <row r="4090" spans="3:3" x14ac:dyDescent="0.25">
      <c r="C4090">
        <v>109.8</v>
      </c>
    </row>
    <row r="4091" spans="3:3" x14ac:dyDescent="0.25">
      <c r="C4091">
        <v>133.9</v>
      </c>
    </row>
    <row r="4092" spans="3:3" x14ac:dyDescent="0.25">
      <c r="C4092">
        <v>109.9</v>
      </c>
    </row>
    <row r="4093" spans="3:3" x14ac:dyDescent="0.25">
      <c r="C4093">
        <v>160</v>
      </c>
    </row>
    <row r="4094" spans="3:3" x14ac:dyDescent="0.25">
      <c r="C4094">
        <v>106.5</v>
      </c>
    </row>
    <row r="4095" spans="3:3" x14ac:dyDescent="0.25">
      <c r="C4095">
        <v>120</v>
      </c>
    </row>
    <row r="4096" spans="3:3" x14ac:dyDescent="0.25">
      <c r="C4096">
        <v>107.8</v>
      </c>
    </row>
    <row r="4097" spans="3:3" x14ac:dyDescent="0.25">
      <c r="C4097">
        <v>100</v>
      </c>
    </row>
    <row r="4098" spans="3:3" x14ac:dyDescent="0.25">
      <c r="C4098">
        <v>112.5</v>
      </c>
    </row>
    <row r="4099" spans="3:3" x14ac:dyDescent="0.25">
      <c r="C4099">
        <v>135.5</v>
      </c>
    </row>
    <row r="4100" spans="3:3" x14ac:dyDescent="0.25">
      <c r="C4100">
        <v>145</v>
      </c>
    </row>
    <row r="4101" spans="3:3" x14ac:dyDescent="0.25">
      <c r="C4101">
        <v>119</v>
      </c>
    </row>
    <row r="4102" spans="3:3" x14ac:dyDescent="0.25">
      <c r="C4102">
        <v>130</v>
      </c>
    </row>
    <row r="4103" spans="3:3" x14ac:dyDescent="0.25">
      <c r="C4103">
        <v>126.3</v>
      </c>
    </row>
    <row r="4104" spans="3:3" x14ac:dyDescent="0.25">
      <c r="C4104">
        <v>113.5</v>
      </c>
    </row>
    <row r="4105" spans="3:3" x14ac:dyDescent="0.25">
      <c r="C4105">
        <v>120</v>
      </c>
    </row>
    <row r="4106" spans="3:3" x14ac:dyDescent="0.25">
      <c r="C4106">
        <v>111.3</v>
      </c>
    </row>
    <row r="4107" spans="3:3" x14ac:dyDescent="0.25">
      <c r="C4107">
        <v>130.19999999999999</v>
      </c>
    </row>
    <row r="4108" spans="3:3" x14ac:dyDescent="0.25">
      <c r="C4108">
        <v>140.19999999999999</v>
      </c>
    </row>
    <row r="4109" spans="3:3" x14ac:dyDescent="0.25">
      <c r="C4109">
        <v>113.9</v>
      </c>
    </row>
    <row r="4110" spans="3:3" x14ac:dyDescent="0.25">
      <c r="C4110">
        <v>99</v>
      </c>
    </row>
    <row r="4111" spans="3:3" x14ac:dyDescent="0.25">
      <c r="C4111">
        <v>124</v>
      </c>
    </row>
    <row r="4112" spans="3:3" x14ac:dyDescent="0.25">
      <c r="C4112">
        <v>138.9</v>
      </c>
    </row>
    <row r="4113" spans="3:3" x14ac:dyDescent="0.25">
      <c r="C4113">
        <v>130</v>
      </c>
    </row>
    <row r="4114" spans="3:3" x14ac:dyDescent="0.25">
      <c r="C4114">
        <v>120.8</v>
      </c>
    </row>
    <row r="4115" spans="3:3" x14ac:dyDescent="0.25">
      <c r="C4115">
        <v>127.8</v>
      </c>
    </row>
    <row r="4116" spans="3:3" x14ac:dyDescent="0.25">
      <c r="C4116">
        <v>126</v>
      </c>
    </row>
    <row r="4117" spans="3:3" x14ac:dyDescent="0.25">
      <c r="C4117">
        <v>126</v>
      </c>
    </row>
    <row r="4118" spans="3:3" x14ac:dyDescent="0.25">
      <c r="C4118">
        <v>138.5</v>
      </c>
    </row>
    <row r="4119" spans="3:3" x14ac:dyDescent="0.25">
      <c r="C4119">
        <v>119.4</v>
      </c>
    </row>
    <row r="4120" spans="3:3" x14ac:dyDescent="0.25">
      <c r="C4120">
        <v>101.5</v>
      </c>
    </row>
    <row r="4121" spans="3:3" x14ac:dyDescent="0.25">
      <c r="C4121">
        <v>101.5</v>
      </c>
    </row>
    <row r="4122" spans="3:3" x14ac:dyDescent="0.25">
      <c r="C4122">
        <v>126.2</v>
      </c>
    </row>
    <row r="4123" spans="3:3" x14ac:dyDescent="0.25">
      <c r="C4123">
        <v>129.80000000000001</v>
      </c>
    </row>
    <row r="4124" spans="3:3" x14ac:dyDescent="0.25">
      <c r="C4124">
        <v>138.4</v>
      </c>
    </row>
    <row r="4125" spans="3:3" x14ac:dyDescent="0.25">
      <c r="C4125">
        <v>129.30000000000001</v>
      </c>
    </row>
    <row r="4126" spans="3:3" x14ac:dyDescent="0.25">
      <c r="C4126">
        <v>113.1</v>
      </c>
    </row>
    <row r="4127" spans="3:3" x14ac:dyDescent="0.25">
      <c r="C4127">
        <v>144.30000000000001</v>
      </c>
    </row>
    <row r="4128" spans="3:3" x14ac:dyDescent="0.25">
      <c r="C4128">
        <v>141</v>
      </c>
    </row>
    <row r="4129" spans="3:3" x14ac:dyDescent="0.25">
      <c r="C4129">
        <v>130</v>
      </c>
    </row>
    <row r="4130" spans="3:3" x14ac:dyDescent="0.25">
      <c r="C4130">
        <v>117.5</v>
      </c>
    </row>
    <row r="4131" spans="3:3" x14ac:dyDescent="0.25">
      <c r="C4131">
        <v>131.80000000000001</v>
      </c>
    </row>
    <row r="4132" spans="3:3" x14ac:dyDescent="0.25">
      <c r="C4132">
        <v>133.69999999999999</v>
      </c>
    </row>
    <row r="4133" spans="3:3" x14ac:dyDescent="0.25">
      <c r="C4133">
        <v>115.4</v>
      </c>
    </row>
    <row r="4134" spans="3:3" x14ac:dyDescent="0.25">
      <c r="C4134">
        <v>129.1</v>
      </c>
    </row>
    <row r="4135" spans="3:3" x14ac:dyDescent="0.25">
      <c r="C4135">
        <v>135.5</v>
      </c>
    </row>
    <row r="4136" spans="3:3" x14ac:dyDescent="0.25">
      <c r="C4136">
        <v>112.4</v>
      </c>
    </row>
    <row r="4137" spans="3:3" x14ac:dyDescent="0.25">
      <c r="C4137">
        <v>130.80000000000001</v>
      </c>
    </row>
    <row r="4138" spans="3:3" x14ac:dyDescent="0.25">
      <c r="C4138">
        <v>131.6</v>
      </c>
    </row>
    <row r="4139" spans="3:3" x14ac:dyDescent="0.25">
      <c r="C4139">
        <v>140.80000000000001</v>
      </c>
    </row>
    <row r="4140" spans="3:3" x14ac:dyDescent="0.25">
      <c r="C4140">
        <v>140</v>
      </c>
    </row>
    <row r="4141" spans="3:3" x14ac:dyDescent="0.25">
      <c r="C4141">
        <v>114.2</v>
      </c>
    </row>
    <row r="4142" spans="3:3" x14ac:dyDescent="0.25">
      <c r="C4142">
        <v>127.3</v>
      </c>
    </row>
    <row r="4143" spans="3:3" x14ac:dyDescent="0.25">
      <c r="C4143">
        <v>115</v>
      </c>
    </row>
    <row r="4144" spans="3:3" x14ac:dyDescent="0.25">
      <c r="C4144">
        <v>118.8</v>
      </c>
    </row>
    <row r="4145" spans="3:3" x14ac:dyDescent="0.25">
      <c r="C4145">
        <v>125</v>
      </c>
    </row>
    <row r="4146" spans="3:3" x14ac:dyDescent="0.25">
      <c r="C4146">
        <v>111.5</v>
      </c>
    </row>
    <row r="4147" spans="3:3" x14ac:dyDescent="0.25">
      <c r="C4147">
        <v>124.2</v>
      </c>
    </row>
    <row r="4148" spans="3:3" x14ac:dyDescent="0.25">
      <c r="C4148">
        <v>130</v>
      </c>
    </row>
    <row r="4149" spans="3:3" x14ac:dyDescent="0.25">
      <c r="C4149">
        <v>120</v>
      </c>
    </row>
    <row r="4150" spans="3:3" x14ac:dyDescent="0.25">
      <c r="C4150">
        <v>110</v>
      </c>
    </row>
    <row r="4151" spans="3:3" x14ac:dyDescent="0.25">
      <c r="C4151">
        <v>113.3</v>
      </c>
    </row>
    <row r="4152" spans="3:3" x14ac:dyDescent="0.25">
      <c r="C4152">
        <v>123.5</v>
      </c>
    </row>
    <row r="4153" spans="3:3" x14ac:dyDescent="0.25">
      <c r="C4153">
        <v>101</v>
      </c>
    </row>
    <row r="4154" spans="3:3" x14ac:dyDescent="0.25">
      <c r="C4154">
        <v>120.9</v>
      </c>
    </row>
    <row r="4155" spans="3:3" x14ac:dyDescent="0.25">
      <c r="C4155">
        <v>154.6</v>
      </c>
    </row>
    <row r="4156" spans="3:3" x14ac:dyDescent="0.25">
      <c r="C4156">
        <v>120.2</v>
      </c>
    </row>
    <row r="4157" spans="3:3" x14ac:dyDescent="0.25">
      <c r="C4157">
        <v>146.5</v>
      </c>
    </row>
    <row r="4158" spans="3:3" x14ac:dyDescent="0.25">
      <c r="C4158">
        <v>160.1</v>
      </c>
    </row>
    <row r="4159" spans="3:3" x14ac:dyDescent="0.25">
      <c r="C4159">
        <v>150</v>
      </c>
    </row>
    <row r="4160" spans="3:3" x14ac:dyDescent="0.25">
      <c r="C4160">
        <v>135.80000000000001</v>
      </c>
    </row>
    <row r="4161" spans="3:3" x14ac:dyDescent="0.25">
      <c r="C4161">
        <v>143.80000000000001</v>
      </c>
    </row>
    <row r="4162" spans="3:3" x14ac:dyDescent="0.25">
      <c r="C4162">
        <v>116.8</v>
      </c>
    </row>
    <row r="4163" spans="3:3" x14ac:dyDescent="0.25">
      <c r="C4163">
        <v>113.9</v>
      </c>
    </row>
    <row r="4164" spans="3:3" x14ac:dyDescent="0.25">
      <c r="C4164">
        <v>118</v>
      </c>
    </row>
    <row r="4165" spans="3:3" x14ac:dyDescent="0.25">
      <c r="C4165">
        <v>150.19999999999999</v>
      </c>
    </row>
    <row r="4166" spans="3:3" x14ac:dyDescent="0.25">
      <c r="C4166">
        <v>115.1</v>
      </c>
    </row>
    <row r="4167" spans="3:3" x14ac:dyDescent="0.25">
      <c r="C4167">
        <v>131.30000000000001</v>
      </c>
    </row>
    <row r="4168" spans="3:3" x14ac:dyDescent="0.25">
      <c r="C4168">
        <v>120</v>
      </c>
    </row>
    <row r="4169" spans="3:3" x14ac:dyDescent="0.25">
      <c r="C4169">
        <v>110.3</v>
      </c>
    </row>
    <row r="4170" spans="3:3" x14ac:dyDescent="0.25">
      <c r="C4170">
        <v>100</v>
      </c>
    </row>
    <row r="4171" spans="3:3" x14ac:dyDescent="0.25">
      <c r="C4171">
        <v>110.7</v>
      </c>
    </row>
    <row r="4172" spans="3:3" x14ac:dyDescent="0.25">
      <c r="C4172">
        <v>143.4</v>
      </c>
    </row>
    <row r="4173" spans="3:3" x14ac:dyDescent="0.25">
      <c r="C4173">
        <v>115.9</v>
      </c>
    </row>
    <row r="4174" spans="3:3" x14ac:dyDescent="0.25">
      <c r="C4174">
        <v>145</v>
      </c>
    </row>
    <row r="4175" spans="3:3" x14ac:dyDescent="0.25">
      <c r="C4175">
        <v>140.9</v>
      </c>
    </row>
    <row r="4176" spans="3:3" x14ac:dyDescent="0.25">
      <c r="C4176">
        <v>108.4</v>
      </c>
    </row>
    <row r="4177" spans="3:3" x14ac:dyDescent="0.25">
      <c r="C4177">
        <v>114.3</v>
      </c>
    </row>
    <row r="4178" spans="3:3" x14ac:dyDescent="0.25">
      <c r="C4178">
        <v>110</v>
      </c>
    </row>
    <row r="4179" spans="3:3" x14ac:dyDescent="0.25">
      <c r="C4179">
        <v>121.7</v>
      </c>
    </row>
    <row r="4180" spans="3:3" x14ac:dyDescent="0.25">
      <c r="C4180">
        <v>123.7</v>
      </c>
    </row>
    <row r="4181" spans="3:3" x14ac:dyDescent="0.25">
      <c r="C4181">
        <v>116.5</v>
      </c>
    </row>
    <row r="4182" spans="3:3" x14ac:dyDescent="0.25">
      <c r="C4182">
        <v>155</v>
      </c>
    </row>
    <row r="4183" spans="3:3" x14ac:dyDescent="0.25">
      <c r="C4183">
        <v>129.30000000000001</v>
      </c>
    </row>
    <row r="4184" spans="3:3" x14ac:dyDescent="0.25">
      <c r="C4184">
        <v>121.7</v>
      </c>
    </row>
    <row r="4185" spans="3:3" x14ac:dyDescent="0.25">
      <c r="C4185">
        <v>148.19999999999999</v>
      </c>
    </row>
    <row r="4186" spans="3:3" x14ac:dyDescent="0.25">
      <c r="C4186">
        <v>125.5</v>
      </c>
    </row>
    <row r="4187" spans="3:3" x14ac:dyDescent="0.25">
      <c r="C4187">
        <v>131.9</v>
      </c>
    </row>
    <row r="4188" spans="3:3" x14ac:dyDescent="0.25">
      <c r="C4188">
        <v>121.8</v>
      </c>
    </row>
    <row r="4189" spans="3:3" x14ac:dyDescent="0.25">
      <c r="C4189">
        <v>107.7</v>
      </c>
    </row>
    <row r="4190" spans="3:3" x14ac:dyDescent="0.25">
      <c r="C4190">
        <v>115.5</v>
      </c>
    </row>
    <row r="4191" spans="3:3" x14ac:dyDescent="0.25">
      <c r="C4191">
        <v>139.80000000000001</v>
      </c>
    </row>
    <row r="4192" spans="3:3" x14ac:dyDescent="0.25">
      <c r="C4192">
        <v>133.19999999999999</v>
      </c>
    </row>
    <row r="4193" spans="3:3" x14ac:dyDescent="0.25">
      <c r="C4193">
        <v>118.4</v>
      </c>
    </row>
    <row r="4194" spans="3:3" x14ac:dyDescent="0.25">
      <c r="C4194">
        <v>123.3</v>
      </c>
    </row>
    <row r="4195" spans="3:3" x14ac:dyDescent="0.25">
      <c r="C4195">
        <v>134.5</v>
      </c>
    </row>
    <row r="4196" spans="3:3" x14ac:dyDescent="0.25">
      <c r="C4196">
        <v>110.6</v>
      </c>
    </row>
    <row r="4197" spans="3:3" x14ac:dyDescent="0.25">
      <c r="C4197">
        <v>154</v>
      </c>
    </row>
    <row r="4198" spans="3:3" x14ac:dyDescent="0.25">
      <c r="C4198">
        <v>160</v>
      </c>
    </row>
    <row r="4199" spans="3:3" x14ac:dyDescent="0.25">
      <c r="C4199">
        <v>140</v>
      </c>
    </row>
    <row r="4200" spans="3:3" x14ac:dyDescent="0.25">
      <c r="C4200">
        <v>132.5</v>
      </c>
    </row>
    <row r="4201" spans="3:3" x14ac:dyDescent="0.25">
      <c r="C4201">
        <v>127.7</v>
      </c>
    </row>
    <row r="4202" spans="3:3" x14ac:dyDescent="0.25">
      <c r="C4202">
        <v>117.5</v>
      </c>
    </row>
    <row r="4203" spans="3:3" x14ac:dyDescent="0.25">
      <c r="C4203">
        <v>127</v>
      </c>
    </row>
    <row r="4204" spans="3:3" x14ac:dyDescent="0.25">
      <c r="C4204">
        <v>125.5</v>
      </c>
    </row>
    <row r="4205" spans="3:3" x14ac:dyDescent="0.25">
      <c r="C4205">
        <v>140.5</v>
      </c>
    </row>
    <row r="4206" spans="3:3" x14ac:dyDescent="0.25">
      <c r="C4206">
        <v>118.3</v>
      </c>
    </row>
    <row r="4207" spans="3:3" x14ac:dyDescent="0.25">
      <c r="C4207">
        <v>120.8</v>
      </c>
    </row>
    <row r="4208" spans="3:3" x14ac:dyDescent="0.25">
      <c r="C4208">
        <v>95</v>
      </c>
    </row>
    <row r="4209" spans="3:3" x14ac:dyDescent="0.25">
      <c r="C4209">
        <v>122.2</v>
      </c>
    </row>
    <row r="4210" spans="3:3" x14ac:dyDescent="0.25">
      <c r="C4210">
        <v>143.9</v>
      </c>
    </row>
    <row r="4211" spans="3:3" x14ac:dyDescent="0.25">
      <c r="C4211">
        <v>127.2</v>
      </c>
    </row>
    <row r="4212" spans="3:3" x14ac:dyDescent="0.25">
      <c r="C4212">
        <v>120.2</v>
      </c>
    </row>
    <row r="4213" spans="3:3" x14ac:dyDescent="0.25">
      <c r="C4213">
        <v>134.80000000000001</v>
      </c>
    </row>
    <row r="4214" spans="3:3" x14ac:dyDescent="0.25">
      <c r="C4214">
        <v>142.6</v>
      </c>
    </row>
    <row r="4215" spans="3:3" x14ac:dyDescent="0.25">
      <c r="C4215">
        <v>147.9</v>
      </c>
    </row>
    <row r="4216" spans="3:3" x14ac:dyDescent="0.25">
      <c r="C4216">
        <v>160.4</v>
      </c>
    </row>
    <row r="4217" spans="3:3" x14ac:dyDescent="0.25">
      <c r="C4217">
        <v>134.6</v>
      </c>
    </row>
    <row r="4218" spans="3:3" x14ac:dyDescent="0.25">
      <c r="C4218">
        <v>121</v>
      </c>
    </row>
    <row r="4219" spans="3:3" x14ac:dyDescent="0.25">
      <c r="C4219">
        <v>142.69999999999999</v>
      </c>
    </row>
    <row r="4220" spans="3:3" x14ac:dyDescent="0.25">
      <c r="C4220">
        <v>115.6</v>
      </c>
    </row>
    <row r="4221" spans="3:3" x14ac:dyDescent="0.25">
      <c r="C4221">
        <v>130</v>
      </c>
    </row>
    <row r="4222" spans="3:3" x14ac:dyDescent="0.25">
      <c r="C4222">
        <v>124.3</v>
      </c>
    </row>
    <row r="4223" spans="3:3" x14ac:dyDescent="0.25">
      <c r="C4223">
        <v>137.9</v>
      </c>
    </row>
    <row r="4224" spans="3:3" x14ac:dyDescent="0.25">
      <c r="C4224">
        <v>100</v>
      </c>
    </row>
    <row r="4225" spans="3:3" x14ac:dyDescent="0.25">
      <c r="C4225">
        <v>128.19999999999999</v>
      </c>
    </row>
    <row r="4226" spans="3:3" x14ac:dyDescent="0.25">
      <c r="C4226">
        <v>135</v>
      </c>
    </row>
    <row r="4227" spans="3:3" x14ac:dyDescent="0.25">
      <c r="C4227">
        <v>121</v>
      </c>
    </row>
    <row r="4228" spans="3:3" x14ac:dyDescent="0.25">
      <c r="C4228">
        <v>147</v>
      </c>
    </row>
    <row r="4229" spans="3:3" x14ac:dyDescent="0.25">
      <c r="C4229">
        <v>149.5</v>
      </c>
    </row>
    <row r="4230" spans="3:3" x14ac:dyDescent="0.25">
      <c r="C4230">
        <v>144.4</v>
      </c>
    </row>
    <row r="4231" spans="3:3" x14ac:dyDescent="0.25">
      <c r="C4231">
        <v>116</v>
      </c>
    </row>
    <row r="4232" spans="3:3" x14ac:dyDescent="0.25">
      <c r="C4232">
        <v>120.7</v>
      </c>
    </row>
    <row r="4233" spans="3:3" x14ac:dyDescent="0.25">
      <c r="C4233">
        <v>141.80000000000001</v>
      </c>
    </row>
    <row r="4234" spans="3:3" x14ac:dyDescent="0.25">
      <c r="C4234">
        <v>119.7</v>
      </c>
    </row>
    <row r="4235" spans="3:3" x14ac:dyDescent="0.25">
      <c r="C4235">
        <v>118.4</v>
      </c>
    </row>
    <row r="4236" spans="3:3" x14ac:dyDescent="0.25">
      <c r="C4236">
        <v>134.5</v>
      </c>
    </row>
    <row r="4237" spans="3:3" x14ac:dyDescent="0.25">
      <c r="C4237">
        <v>128.19999999999999</v>
      </c>
    </row>
    <row r="4238" spans="3:3" x14ac:dyDescent="0.25">
      <c r="C4238">
        <v>115</v>
      </c>
    </row>
    <row r="4239" spans="3:3" x14ac:dyDescent="0.25">
      <c r="C4239">
        <v>130</v>
      </c>
    </row>
    <row r="4240" spans="3:3" x14ac:dyDescent="0.25">
      <c r="C4240">
        <v>120.7</v>
      </c>
    </row>
    <row r="4241" spans="3:3" x14ac:dyDescent="0.25">
      <c r="C4241">
        <v>130.5</v>
      </c>
    </row>
    <row r="4242" spans="3:3" x14ac:dyDescent="0.25">
      <c r="C4242">
        <v>107.4</v>
      </c>
    </row>
    <row r="4243" spans="3:3" x14ac:dyDescent="0.25">
      <c r="C4243">
        <v>100</v>
      </c>
    </row>
    <row r="4244" spans="3:3" x14ac:dyDescent="0.25">
      <c r="C4244">
        <v>125</v>
      </c>
    </row>
    <row r="4245" spans="3:3" x14ac:dyDescent="0.25">
      <c r="C4245">
        <v>121.5</v>
      </c>
    </row>
    <row r="4246" spans="3:3" x14ac:dyDescent="0.25">
      <c r="C4246">
        <v>127.2</v>
      </c>
    </row>
    <row r="4247" spans="3:3" x14ac:dyDescent="0.25">
      <c r="C4247">
        <v>160</v>
      </c>
    </row>
    <row r="4248" spans="3:3" x14ac:dyDescent="0.25">
      <c r="C4248">
        <v>120</v>
      </c>
    </row>
    <row r="4249" spans="3:3" x14ac:dyDescent="0.25">
      <c r="C4249">
        <v>141.5</v>
      </c>
    </row>
    <row r="4250" spans="3:3" x14ac:dyDescent="0.25">
      <c r="C4250">
        <v>111.4</v>
      </c>
    </row>
    <row r="4251" spans="3:3" x14ac:dyDescent="0.25">
      <c r="C4251">
        <v>136.6</v>
      </c>
    </row>
    <row r="4252" spans="3:3" x14ac:dyDescent="0.25">
      <c r="C4252">
        <v>154.6</v>
      </c>
    </row>
    <row r="4253" spans="3:3" x14ac:dyDescent="0.25">
      <c r="C4253">
        <v>111.4</v>
      </c>
    </row>
    <row r="4254" spans="3:3" x14ac:dyDescent="0.25">
      <c r="C4254">
        <v>120.1</v>
      </c>
    </row>
    <row r="4255" spans="3:3" x14ac:dyDescent="0.25">
      <c r="C4255">
        <v>100</v>
      </c>
    </row>
    <row r="4256" spans="3:3" x14ac:dyDescent="0.25">
      <c r="C4256">
        <v>140</v>
      </c>
    </row>
    <row r="4257" spans="3:3" x14ac:dyDescent="0.25">
      <c r="C4257">
        <v>130</v>
      </c>
    </row>
    <row r="4258" spans="3:3" x14ac:dyDescent="0.25">
      <c r="C4258">
        <v>100</v>
      </c>
    </row>
    <row r="4259" spans="3:3" x14ac:dyDescent="0.25">
      <c r="C4259">
        <v>106.1</v>
      </c>
    </row>
    <row r="4260" spans="3:3" x14ac:dyDescent="0.25">
      <c r="C4260">
        <v>151.4</v>
      </c>
    </row>
    <row r="4261" spans="3:3" x14ac:dyDescent="0.25">
      <c r="C4261">
        <v>113.7</v>
      </c>
    </row>
    <row r="4262" spans="3:3" x14ac:dyDescent="0.25">
      <c r="C4262">
        <v>116.5</v>
      </c>
    </row>
    <row r="4263" spans="3:3" x14ac:dyDescent="0.25">
      <c r="C4263">
        <v>120</v>
      </c>
    </row>
    <row r="4264" spans="3:3" x14ac:dyDescent="0.25">
      <c r="C4264">
        <v>122</v>
      </c>
    </row>
    <row r="4265" spans="3:3" x14ac:dyDescent="0.25">
      <c r="C4265">
        <v>117.1</v>
      </c>
    </row>
    <row r="4266" spans="3:3" x14ac:dyDescent="0.25">
      <c r="C4266">
        <v>120.8</v>
      </c>
    </row>
    <row r="4267" spans="3:3" x14ac:dyDescent="0.25">
      <c r="C4267">
        <v>141.4</v>
      </c>
    </row>
    <row r="4268" spans="3:3" x14ac:dyDescent="0.25">
      <c r="C4268">
        <v>110</v>
      </c>
    </row>
    <row r="4269" spans="3:3" x14ac:dyDescent="0.25">
      <c r="C4269">
        <v>120</v>
      </c>
    </row>
    <row r="4270" spans="3:3" x14ac:dyDescent="0.25">
      <c r="C4270">
        <v>120.2</v>
      </c>
    </row>
    <row r="4271" spans="3:3" x14ac:dyDescent="0.25">
      <c r="C4271">
        <v>138.4</v>
      </c>
    </row>
    <row r="4272" spans="3:3" x14ac:dyDescent="0.25">
      <c r="C4272">
        <v>150</v>
      </c>
    </row>
    <row r="4273" spans="3:3" x14ac:dyDescent="0.25">
      <c r="C4273">
        <v>121.8</v>
      </c>
    </row>
    <row r="4274" spans="3:3" x14ac:dyDescent="0.25">
      <c r="C4274">
        <v>140</v>
      </c>
    </row>
    <row r="4275" spans="3:3" x14ac:dyDescent="0.25">
      <c r="C4275">
        <v>116.3</v>
      </c>
    </row>
    <row r="4276" spans="3:3" x14ac:dyDescent="0.25">
      <c r="C4276">
        <v>131.5</v>
      </c>
    </row>
    <row r="4277" spans="3:3" x14ac:dyDescent="0.25">
      <c r="C4277">
        <v>141</v>
      </c>
    </row>
    <row r="4278" spans="3:3" x14ac:dyDescent="0.25">
      <c r="C4278">
        <v>138</v>
      </c>
    </row>
    <row r="4279" spans="3:3" x14ac:dyDescent="0.25">
      <c r="C4279">
        <v>127.5</v>
      </c>
    </row>
    <row r="4280" spans="3:3" x14ac:dyDescent="0.25">
      <c r="C4280">
        <v>127</v>
      </c>
    </row>
    <row r="4281" spans="3:3" x14ac:dyDescent="0.25">
      <c r="C4281">
        <v>118.9</v>
      </c>
    </row>
    <row r="4282" spans="3:3" x14ac:dyDescent="0.25">
      <c r="C4282">
        <v>134.5</v>
      </c>
    </row>
    <row r="4283" spans="3:3" x14ac:dyDescent="0.25">
      <c r="C4283">
        <v>133</v>
      </c>
    </row>
    <row r="4284" spans="3:3" x14ac:dyDescent="0.25">
      <c r="C4284">
        <v>114</v>
      </c>
    </row>
    <row r="4285" spans="3:3" x14ac:dyDescent="0.25">
      <c r="C4285">
        <v>116.7</v>
      </c>
    </row>
    <row r="4286" spans="3:3" x14ac:dyDescent="0.25">
      <c r="C4286">
        <v>125.1</v>
      </c>
    </row>
    <row r="4287" spans="3:3" x14ac:dyDescent="0.25">
      <c r="C4287">
        <v>137.19999999999999</v>
      </c>
    </row>
    <row r="4288" spans="3:3" x14ac:dyDescent="0.25">
      <c r="C4288">
        <v>111.4</v>
      </c>
    </row>
    <row r="4289" spans="3:3" x14ac:dyDescent="0.25">
      <c r="C4289">
        <v>105</v>
      </c>
    </row>
    <row r="4290" spans="3:3" x14ac:dyDescent="0.25">
      <c r="C4290">
        <v>124.3</v>
      </c>
    </row>
    <row r="4291" spans="3:3" x14ac:dyDescent="0.25">
      <c r="C4291">
        <v>132</v>
      </c>
    </row>
    <row r="4292" spans="3:3" x14ac:dyDescent="0.25">
      <c r="C4292">
        <v>110</v>
      </c>
    </row>
    <row r="4293" spans="3:3" x14ac:dyDescent="0.25">
      <c r="C4293">
        <v>134.69999999999999</v>
      </c>
    </row>
    <row r="4294" spans="3:3" x14ac:dyDescent="0.25">
      <c r="C4294">
        <v>136.80000000000001</v>
      </c>
    </row>
    <row r="4295" spans="3:3" x14ac:dyDescent="0.25">
      <c r="C4295">
        <v>160</v>
      </c>
    </row>
    <row r="4296" spans="3:3" x14ac:dyDescent="0.25">
      <c r="C4296">
        <v>130</v>
      </c>
    </row>
    <row r="4297" spans="3:3" x14ac:dyDescent="0.25">
      <c r="C4297">
        <v>128.80000000000001</v>
      </c>
    </row>
    <row r="4298" spans="3:3" x14ac:dyDescent="0.25">
      <c r="C4298">
        <v>148.4</v>
      </c>
    </row>
    <row r="4299" spans="3:3" x14ac:dyDescent="0.25">
      <c r="C4299">
        <v>130.4</v>
      </c>
    </row>
    <row r="4300" spans="3:3" x14ac:dyDescent="0.25">
      <c r="C4300">
        <v>126</v>
      </c>
    </row>
    <row r="4301" spans="3:3" x14ac:dyDescent="0.25">
      <c r="C4301">
        <v>118.7</v>
      </c>
    </row>
    <row r="4302" spans="3:3" x14ac:dyDescent="0.25">
      <c r="C4302">
        <v>120</v>
      </c>
    </row>
    <row r="4303" spans="3:3" x14ac:dyDescent="0.25">
      <c r="C4303">
        <v>120</v>
      </c>
    </row>
    <row r="4304" spans="3:3" x14ac:dyDescent="0.25">
      <c r="C4304">
        <v>116.3</v>
      </c>
    </row>
    <row r="4305" spans="3:3" x14ac:dyDescent="0.25">
      <c r="C4305">
        <v>133.9</v>
      </c>
    </row>
    <row r="4306" spans="3:3" x14ac:dyDescent="0.25">
      <c r="C4306">
        <v>150.30000000000001</v>
      </c>
    </row>
    <row r="4307" spans="3:3" x14ac:dyDescent="0.25">
      <c r="C4307">
        <v>118.3</v>
      </c>
    </row>
    <row r="4308" spans="3:3" x14ac:dyDescent="0.25">
      <c r="C4308">
        <v>130</v>
      </c>
    </row>
    <row r="4309" spans="3:3" x14ac:dyDescent="0.25">
      <c r="C4309">
        <v>140</v>
      </c>
    </row>
    <row r="4310" spans="3:3" x14ac:dyDescent="0.25">
      <c r="C4310">
        <v>110.4</v>
      </c>
    </row>
    <row r="4311" spans="3:3" x14ac:dyDescent="0.25">
      <c r="C4311">
        <v>139.69999999999999</v>
      </c>
    </row>
    <row r="4312" spans="3:3" x14ac:dyDescent="0.25">
      <c r="C4312">
        <v>138.30000000000001</v>
      </c>
    </row>
    <row r="4313" spans="3:3" x14ac:dyDescent="0.25">
      <c r="C4313">
        <v>123.2</v>
      </c>
    </row>
    <row r="4314" spans="3:3" x14ac:dyDescent="0.25">
      <c r="C4314">
        <v>120</v>
      </c>
    </row>
    <row r="4315" spans="3:3" x14ac:dyDescent="0.25">
      <c r="C4315">
        <v>127</v>
      </c>
    </row>
    <row r="4316" spans="3:3" x14ac:dyDescent="0.25">
      <c r="C4316">
        <v>114.2</v>
      </c>
    </row>
    <row r="4317" spans="3:3" x14ac:dyDescent="0.25">
      <c r="C4317">
        <v>119.7</v>
      </c>
    </row>
    <row r="4318" spans="3:3" x14ac:dyDescent="0.25">
      <c r="C4318">
        <v>150</v>
      </c>
    </row>
    <row r="4319" spans="3:3" x14ac:dyDescent="0.25">
      <c r="C4319">
        <v>123.5</v>
      </c>
    </row>
    <row r="4320" spans="3:3" x14ac:dyDescent="0.25">
      <c r="C4320">
        <v>130</v>
      </c>
    </row>
    <row r="4321" spans="3:3" x14ac:dyDescent="0.25">
      <c r="C4321">
        <v>124.6</v>
      </c>
    </row>
    <row r="4322" spans="3:3" x14ac:dyDescent="0.25">
      <c r="C4322">
        <v>119.4</v>
      </c>
    </row>
    <row r="4323" spans="3:3" x14ac:dyDescent="0.25">
      <c r="C4323">
        <v>121.9</v>
      </c>
    </row>
    <row r="4324" spans="3:3" x14ac:dyDescent="0.25">
      <c r="C4324">
        <v>110</v>
      </c>
    </row>
    <row r="4325" spans="3:3" x14ac:dyDescent="0.25">
      <c r="C4325">
        <v>118.7</v>
      </c>
    </row>
    <row r="4326" spans="3:3" x14ac:dyDescent="0.25">
      <c r="C4326">
        <v>163.1</v>
      </c>
    </row>
    <row r="4327" spans="3:3" x14ac:dyDescent="0.25">
      <c r="C4327">
        <v>121.7</v>
      </c>
    </row>
    <row r="4328" spans="3:3" x14ac:dyDescent="0.25">
      <c r="C4328">
        <v>135</v>
      </c>
    </row>
    <row r="4329" spans="3:3" x14ac:dyDescent="0.25">
      <c r="C4329">
        <v>147.9</v>
      </c>
    </row>
    <row r="4330" spans="3:3" x14ac:dyDescent="0.25">
      <c r="C4330">
        <v>118.1</v>
      </c>
    </row>
    <row r="4331" spans="3:3" x14ac:dyDescent="0.25">
      <c r="C4331">
        <v>105.3</v>
      </c>
    </row>
    <row r="4332" spans="3:3" x14ac:dyDescent="0.25">
      <c r="C4332">
        <v>139.80000000000001</v>
      </c>
    </row>
    <row r="4333" spans="3:3" x14ac:dyDescent="0.25">
      <c r="C4333">
        <v>130</v>
      </c>
    </row>
    <row r="4334" spans="3:3" x14ac:dyDescent="0.25">
      <c r="C4334">
        <v>127.5</v>
      </c>
    </row>
    <row r="4335" spans="3:3" x14ac:dyDescent="0.25">
      <c r="C4335">
        <v>120</v>
      </c>
    </row>
    <row r="4336" spans="3:3" x14ac:dyDescent="0.25">
      <c r="C4336">
        <v>124.2</v>
      </c>
    </row>
    <row r="4337" spans="3:3" x14ac:dyDescent="0.25">
      <c r="C4337">
        <v>113.4</v>
      </c>
    </row>
    <row r="4338" spans="3:3" x14ac:dyDescent="0.25">
      <c r="C4338">
        <v>118</v>
      </c>
    </row>
    <row r="4339" spans="3:3" x14ac:dyDescent="0.25">
      <c r="C4339">
        <v>130</v>
      </c>
    </row>
    <row r="4340" spans="3:3" x14ac:dyDescent="0.25">
      <c r="C4340">
        <v>135.9</v>
      </c>
    </row>
    <row r="4341" spans="3:3" x14ac:dyDescent="0.25">
      <c r="C4341">
        <v>135.80000000000001</v>
      </c>
    </row>
    <row r="4342" spans="3:3" x14ac:dyDescent="0.25">
      <c r="C4342">
        <v>133.1</v>
      </c>
    </row>
    <row r="4343" spans="3:3" x14ac:dyDescent="0.25">
      <c r="C4343">
        <v>118.8</v>
      </c>
    </row>
    <row r="4344" spans="3:3" x14ac:dyDescent="0.25">
      <c r="C4344">
        <v>117.1</v>
      </c>
    </row>
    <row r="4345" spans="3:3" x14ac:dyDescent="0.25">
      <c r="C4345">
        <v>114.5</v>
      </c>
    </row>
    <row r="4346" spans="3:3" x14ac:dyDescent="0.25">
      <c r="C4346">
        <v>127.2</v>
      </c>
    </row>
    <row r="4347" spans="3:3" x14ac:dyDescent="0.25">
      <c r="C4347">
        <v>130</v>
      </c>
    </row>
    <row r="4348" spans="3:3" x14ac:dyDescent="0.25">
      <c r="C4348">
        <v>116.1</v>
      </c>
    </row>
    <row r="4349" spans="3:3" x14ac:dyDescent="0.25">
      <c r="C4349">
        <v>130.5</v>
      </c>
    </row>
    <row r="4350" spans="3:3" x14ac:dyDescent="0.25">
      <c r="C4350">
        <v>104</v>
      </c>
    </row>
    <row r="4351" spans="3:3" x14ac:dyDescent="0.25">
      <c r="C4351">
        <v>128.5</v>
      </c>
    </row>
    <row r="4352" spans="3:3" x14ac:dyDescent="0.25">
      <c r="C4352">
        <v>126</v>
      </c>
    </row>
    <row r="4353" spans="3:3" x14ac:dyDescent="0.25">
      <c r="C4353">
        <v>141.1</v>
      </c>
    </row>
    <row r="4354" spans="3:3" x14ac:dyDescent="0.25">
      <c r="C4354">
        <v>102.8</v>
      </c>
    </row>
    <row r="4355" spans="3:3" x14ac:dyDescent="0.25">
      <c r="C4355">
        <v>129.19999999999999</v>
      </c>
    </row>
    <row r="4356" spans="3:3" x14ac:dyDescent="0.25">
      <c r="C4356">
        <v>119.3</v>
      </c>
    </row>
    <row r="4357" spans="3:3" x14ac:dyDescent="0.25">
      <c r="C4357">
        <v>126.3</v>
      </c>
    </row>
    <row r="4358" spans="3:3" x14ac:dyDescent="0.25">
      <c r="C4358">
        <v>140</v>
      </c>
    </row>
    <row r="4359" spans="3:3" x14ac:dyDescent="0.25">
      <c r="C4359">
        <v>131.5</v>
      </c>
    </row>
    <row r="4360" spans="3:3" x14ac:dyDescent="0.25">
      <c r="C4360">
        <v>137.6</v>
      </c>
    </row>
    <row r="4361" spans="3:3" x14ac:dyDescent="0.25">
      <c r="C4361">
        <v>142.80000000000001</v>
      </c>
    </row>
    <row r="4362" spans="3:3" x14ac:dyDescent="0.25">
      <c r="C4362">
        <v>146.19999999999999</v>
      </c>
    </row>
    <row r="4363" spans="3:3" x14ac:dyDescent="0.25">
      <c r="C4363">
        <v>162.1</v>
      </c>
    </row>
    <row r="4364" spans="3:3" x14ac:dyDescent="0.25">
      <c r="C4364">
        <v>140</v>
      </c>
    </row>
    <row r="4365" spans="3:3" x14ac:dyDescent="0.25">
      <c r="C4365">
        <v>120</v>
      </c>
    </row>
    <row r="4366" spans="3:3" x14ac:dyDescent="0.25">
      <c r="C4366">
        <v>133.30000000000001</v>
      </c>
    </row>
    <row r="4367" spans="3:3" x14ac:dyDescent="0.25">
      <c r="C4367">
        <v>124.8</v>
      </c>
    </row>
    <row r="4368" spans="3:3" x14ac:dyDescent="0.25">
      <c r="C4368">
        <v>133.30000000000001</v>
      </c>
    </row>
    <row r="4369" spans="3:3" x14ac:dyDescent="0.25">
      <c r="C4369">
        <v>141.80000000000001</v>
      </c>
    </row>
    <row r="4370" spans="3:3" x14ac:dyDescent="0.25">
      <c r="C4370">
        <v>128.19999999999999</v>
      </c>
    </row>
    <row r="4371" spans="3:3" x14ac:dyDescent="0.25">
      <c r="C4371">
        <v>115</v>
      </c>
    </row>
    <row r="4372" spans="3:3" x14ac:dyDescent="0.25">
      <c r="C4372">
        <v>123.6</v>
      </c>
    </row>
    <row r="4373" spans="3:3" x14ac:dyDescent="0.25">
      <c r="C4373">
        <v>120.2</v>
      </c>
    </row>
    <row r="4374" spans="3:3" x14ac:dyDescent="0.25">
      <c r="C4374">
        <v>127</v>
      </c>
    </row>
    <row r="4375" spans="3:3" x14ac:dyDescent="0.25">
      <c r="C4375">
        <v>120.4</v>
      </c>
    </row>
    <row r="4376" spans="3:3" x14ac:dyDescent="0.25">
      <c r="C4376">
        <v>120</v>
      </c>
    </row>
    <row r="4377" spans="3:3" x14ac:dyDescent="0.25">
      <c r="C4377">
        <v>120</v>
      </c>
    </row>
    <row r="4378" spans="3:3" x14ac:dyDescent="0.25">
      <c r="C4378">
        <v>133.9</v>
      </c>
    </row>
    <row r="4379" spans="3:3" x14ac:dyDescent="0.25">
      <c r="C4379">
        <v>113.5</v>
      </c>
    </row>
    <row r="4380" spans="3:3" x14ac:dyDescent="0.25">
      <c r="C4380">
        <v>126.1</v>
      </c>
    </row>
    <row r="4381" spans="3:3" x14ac:dyDescent="0.25">
      <c r="C4381">
        <v>121.2</v>
      </c>
    </row>
    <row r="4382" spans="3:3" x14ac:dyDescent="0.25">
      <c r="C4382">
        <v>150</v>
      </c>
    </row>
    <row r="4383" spans="3:3" x14ac:dyDescent="0.25">
      <c r="C4383">
        <v>100</v>
      </c>
    </row>
    <row r="4384" spans="3:3" x14ac:dyDescent="0.25">
      <c r="C4384">
        <v>127.3</v>
      </c>
    </row>
    <row r="4385" spans="3:3" x14ac:dyDescent="0.25">
      <c r="C4385">
        <v>103.8</v>
      </c>
    </row>
    <row r="4386" spans="3:3" x14ac:dyDescent="0.25">
      <c r="C4386">
        <v>131</v>
      </c>
    </row>
    <row r="4387" spans="3:3" x14ac:dyDescent="0.25">
      <c r="C4387">
        <v>133.9</v>
      </c>
    </row>
    <row r="4388" spans="3:3" x14ac:dyDescent="0.25">
      <c r="C4388">
        <v>140</v>
      </c>
    </row>
    <row r="4389" spans="3:3" x14ac:dyDescent="0.25">
      <c r="C4389">
        <v>121.4</v>
      </c>
    </row>
    <row r="4390" spans="3:3" x14ac:dyDescent="0.25">
      <c r="C4390">
        <v>122</v>
      </c>
    </row>
    <row r="4391" spans="3:3" x14ac:dyDescent="0.25">
      <c r="C4391">
        <v>150.5</v>
      </c>
    </row>
    <row r="4392" spans="3:3" x14ac:dyDescent="0.25">
      <c r="C4392">
        <v>139.4</v>
      </c>
    </row>
    <row r="4393" spans="3:3" x14ac:dyDescent="0.25">
      <c r="C4393">
        <v>112.6</v>
      </c>
    </row>
    <row r="4394" spans="3:3" x14ac:dyDescent="0.25">
      <c r="C4394">
        <v>115.2</v>
      </c>
    </row>
    <row r="4395" spans="3:3" x14ac:dyDescent="0.25">
      <c r="C4395">
        <v>131.80000000000001</v>
      </c>
    </row>
    <row r="4396" spans="3:3" x14ac:dyDescent="0.25">
      <c r="C4396">
        <v>122.8</v>
      </c>
    </row>
    <row r="4397" spans="3:3" x14ac:dyDescent="0.25">
      <c r="C4397">
        <v>156.19999999999999</v>
      </c>
    </row>
    <row r="4398" spans="3:3" x14ac:dyDescent="0.25">
      <c r="C4398">
        <v>132</v>
      </c>
    </row>
    <row r="4399" spans="3:3" x14ac:dyDescent="0.25">
      <c r="C4399">
        <v>130</v>
      </c>
    </row>
    <row r="4400" spans="3:3" x14ac:dyDescent="0.25">
      <c r="C4400">
        <v>138.4</v>
      </c>
    </row>
    <row r="4401" spans="3:3" x14ac:dyDescent="0.25">
      <c r="C4401">
        <v>146.19999999999999</v>
      </c>
    </row>
    <row r="4402" spans="3:3" x14ac:dyDescent="0.25">
      <c r="C4402">
        <v>166</v>
      </c>
    </row>
    <row r="4403" spans="3:3" x14ac:dyDescent="0.25">
      <c r="C4403">
        <v>133.1</v>
      </c>
    </row>
    <row r="4404" spans="3:3" x14ac:dyDescent="0.25">
      <c r="C4404">
        <v>121.9</v>
      </c>
    </row>
    <row r="4405" spans="3:3" x14ac:dyDescent="0.25">
      <c r="C4405">
        <v>110.4</v>
      </c>
    </row>
    <row r="4406" spans="3:3" x14ac:dyDescent="0.25">
      <c r="C4406">
        <v>121.4</v>
      </c>
    </row>
    <row r="4407" spans="3:3" x14ac:dyDescent="0.25">
      <c r="C4407">
        <v>137</v>
      </c>
    </row>
    <row r="4408" spans="3:3" x14ac:dyDescent="0.25">
      <c r="C4408">
        <v>140</v>
      </c>
    </row>
    <row r="4409" spans="3:3" x14ac:dyDescent="0.25">
      <c r="C4409">
        <v>140</v>
      </c>
    </row>
    <row r="4410" spans="3:3" x14ac:dyDescent="0.25">
      <c r="C4410">
        <v>126.8</v>
      </c>
    </row>
    <row r="4411" spans="3:3" x14ac:dyDescent="0.25">
      <c r="C4411">
        <v>124.8</v>
      </c>
    </row>
    <row r="4412" spans="3:3" x14ac:dyDescent="0.25">
      <c r="C4412">
        <v>120</v>
      </c>
    </row>
    <row r="4413" spans="3:3" x14ac:dyDescent="0.25">
      <c r="C4413">
        <v>133</v>
      </c>
    </row>
    <row r="4414" spans="3:3" x14ac:dyDescent="0.25">
      <c r="C4414">
        <v>127.5</v>
      </c>
    </row>
    <row r="4415" spans="3:3" x14ac:dyDescent="0.25">
      <c r="C4415">
        <v>131.69999999999999</v>
      </c>
    </row>
    <row r="4416" spans="3:3" x14ac:dyDescent="0.25">
      <c r="C4416">
        <v>133</v>
      </c>
    </row>
    <row r="4417" spans="3:3" x14ac:dyDescent="0.25">
      <c r="C4417">
        <v>122.7</v>
      </c>
    </row>
    <row r="4418" spans="3:3" x14ac:dyDescent="0.25">
      <c r="C4418">
        <v>121.2</v>
      </c>
    </row>
    <row r="4419" spans="3:3" x14ac:dyDescent="0.25">
      <c r="C4419">
        <v>150</v>
      </c>
    </row>
    <row r="4420" spans="3:3" x14ac:dyDescent="0.25">
      <c r="C4420">
        <v>133.4</v>
      </c>
    </row>
    <row r="4421" spans="3:3" x14ac:dyDescent="0.25">
      <c r="C4421">
        <v>121.2</v>
      </c>
    </row>
    <row r="4422" spans="3:3" x14ac:dyDescent="0.25">
      <c r="C4422">
        <v>129.30000000000001</v>
      </c>
    </row>
    <row r="4423" spans="3:3" x14ac:dyDescent="0.25">
      <c r="C4423">
        <v>117.8</v>
      </c>
    </row>
    <row r="4424" spans="3:3" x14ac:dyDescent="0.25">
      <c r="C4424">
        <v>131.30000000000001</v>
      </c>
    </row>
    <row r="4425" spans="3:3" x14ac:dyDescent="0.25">
      <c r="C4425">
        <v>133.80000000000001</v>
      </c>
    </row>
    <row r="4426" spans="3:3" x14ac:dyDescent="0.25">
      <c r="C4426">
        <v>120</v>
      </c>
    </row>
    <row r="4427" spans="3:3" x14ac:dyDescent="0.25">
      <c r="C4427">
        <v>122.2</v>
      </c>
    </row>
    <row r="4428" spans="3:3" x14ac:dyDescent="0.25">
      <c r="C4428">
        <v>119</v>
      </c>
    </row>
    <row r="4429" spans="3:3" x14ac:dyDescent="0.25">
      <c r="C4429">
        <v>149.5</v>
      </c>
    </row>
    <row r="4430" spans="3:3" x14ac:dyDescent="0.25">
      <c r="C4430">
        <v>153.80000000000001</v>
      </c>
    </row>
    <row r="4431" spans="3:3" x14ac:dyDescent="0.25">
      <c r="C4431">
        <v>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624"/>
  <sheetViews>
    <sheetView topLeftCell="A23" workbookViewId="0">
      <selection activeCell="Q12" sqref="Q12"/>
    </sheetView>
  </sheetViews>
  <sheetFormatPr defaultRowHeight="15" x14ac:dyDescent="0.25"/>
  <cols>
    <col min="1" max="1" width="15.85546875" bestFit="1" customWidth="1"/>
    <col min="2" max="2" width="14.5703125" bestFit="1" customWidth="1"/>
  </cols>
  <sheetData>
    <row r="2" spans="1:2" x14ac:dyDescent="0.25">
      <c r="A2" s="3" t="s">
        <v>48</v>
      </c>
      <c r="B2" t="s">
        <v>49</v>
      </c>
    </row>
    <row r="3" spans="1:2" x14ac:dyDescent="0.25">
      <c r="A3">
        <v>130</v>
      </c>
      <c r="B3">
        <v>162</v>
      </c>
    </row>
    <row r="4" spans="1:2" x14ac:dyDescent="0.25">
      <c r="A4">
        <v>140</v>
      </c>
      <c r="B4">
        <v>153</v>
      </c>
    </row>
    <row r="5" spans="1:2" x14ac:dyDescent="0.25">
      <c r="A5">
        <v>120</v>
      </c>
      <c r="B5">
        <v>145</v>
      </c>
    </row>
    <row r="6" spans="1:2" x14ac:dyDescent="0.25">
      <c r="A6">
        <v>100</v>
      </c>
      <c r="B6">
        <v>116</v>
      </c>
    </row>
    <row r="7" spans="1:2" x14ac:dyDescent="0.25">
      <c r="A7">
        <v>150</v>
      </c>
      <c r="B7">
        <v>81</v>
      </c>
    </row>
    <row r="8" spans="1:2" x14ac:dyDescent="0.25">
      <c r="A8">
        <v>110</v>
      </c>
      <c r="B8">
        <v>77</v>
      </c>
    </row>
    <row r="9" spans="1:2" x14ac:dyDescent="0.25">
      <c r="A9">
        <v>160</v>
      </c>
      <c r="B9">
        <v>43</v>
      </c>
    </row>
    <row r="10" spans="1:2" x14ac:dyDescent="0.25">
      <c r="A10">
        <v>128.19999999999999</v>
      </c>
      <c r="B10">
        <v>39</v>
      </c>
    </row>
    <row r="11" spans="1:2" x14ac:dyDescent="0.25">
      <c r="A11">
        <v>128</v>
      </c>
      <c r="B11">
        <v>26</v>
      </c>
    </row>
    <row r="12" spans="1:2" x14ac:dyDescent="0.25">
      <c r="A12">
        <v>123</v>
      </c>
      <c r="B12">
        <v>26</v>
      </c>
    </row>
    <row r="13" spans="1:2" x14ac:dyDescent="0.25">
      <c r="A13">
        <v>127</v>
      </c>
      <c r="B13">
        <v>25</v>
      </c>
    </row>
    <row r="14" spans="1:2" x14ac:dyDescent="0.25">
      <c r="A14">
        <v>126.3</v>
      </c>
      <c r="B14">
        <v>25</v>
      </c>
    </row>
    <row r="15" spans="1:2" x14ac:dyDescent="0.25">
      <c r="A15">
        <v>115</v>
      </c>
      <c r="B15">
        <v>25</v>
      </c>
    </row>
    <row r="16" spans="1:2" x14ac:dyDescent="0.25">
      <c r="A16">
        <v>122</v>
      </c>
      <c r="B16">
        <v>25</v>
      </c>
    </row>
    <row r="17" spans="1:2" x14ac:dyDescent="0.25">
      <c r="A17">
        <v>126</v>
      </c>
      <c r="B17">
        <v>24</v>
      </c>
    </row>
    <row r="18" spans="1:2" x14ac:dyDescent="0.25">
      <c r="A18">
        <v>125</v>
      </c>
      <c r="B18">
        <v>24</v>
      </c>
    </row>
    <row r="19" spans="1:2" x14ac:dyDescent="0.25">
      <c r="A19">
        <v>118</v>
      </c>
      <c r="B19">
        <v>24</v>
      </c>
    </row>
    <row r="20" spans="1:2" x14ac:dyDescent="0.25">
      <c r="A20">
        <v>133</v>
      </c>
      <c r="B20">
        <v>22</v>
      </c>
    </row>
    <row r="21" spans="1:2" x14ac:dyDescent="0.25">
      <c r="A21">
        <v>130.80000000000001</v>
      </c>
      <c r="B21">
        <v>22</v>
      </c>
    </row>
    <row r="22" spans="1:2" x14ac:dyDescent="0.25">
      <c r="A22">
        <v>121</v>
      </c>
      <c r="B22">
        <v>22</v>
      </c>
    </row>
    <row r="23" spans="1:2" x14ac:dyDescent="0.25">
      <c r="A23">
        <v>116.5</v>
      </c>
      <c r="B23">
        <v>22</v>
      </c>
    </row>
    <row r="24" spans="1:2" x14ac:dyDescent="0.25">
      <c r="A24">
        <v>127.3</v>
      </c>
      <c r="B24">
        <v>22</v>
      </c>
    </row>
    <row r="25" spans="1:2" x14ac:dyDescent="0.25">
      <c r="A25">
        <v>131</v>
      </c>
      <c r="B25">
        <v>20</v>
      </c>
    </row>
    <row r="26" spans="1:2" x14ac:dyDescent="0.25">
      <c r="A26">
        <v>129</v>
      </c>
      <c r="B26">
        <v>20</v>
      </c>
    </row>
    <row r="27" spans="1:2" x14ac:dyDescent="0.25">
      <c r="A27">
        <v>121.5</v>
      </c>
      <c r="B27">
        <v>20</v>
      </c>
    </row>
    <row r="28" spans="1:2" x14ac:dyDescent="0.25">
      <c r="A28">
        <v>126.8</v>
      </c>
      <c r="B28">
        <v>19</v>
      </c>
    </row>
    <row r="29" spans="1:2" x14ac:dyDescent="0.25">
      <c r="A29">
        <v>124.3</v>
      </c>
      <c r="B29">
        <v>19</v>
      </c>
    </row>
    <row r="30" spans="1:2" x14ac:dyDescent="0.25">
      <c r="A30">
        <v>121.7</v>
      </c>
      <c r="B30">
        <v>19</v>
      </c>
    </row>
    <row r="31" spans="1:2" x14ac:dyDescent="0.25">
      <c r="A31">
        <v>120.4</v>
      </c>
      <c r="B31">
        <v>18</v>
      </c>
    </row>
    <row r="32" spans="1:2" x14ac:dyDescent="0.25">
      <c r="A32">
        <v>130.19999999999999</v>
      </c>
      <c r="B32">
        <v>18</v>
      </c>
    </row>
    <row r="33" spans="1:2" x14ac:dyDescent="0.25">
      <c r="A33">
        <v>117.8</v>
      </c>
      <c r="B33">
        <v>18</v>
      </c>
    </row>
    <row r="34" spans="1:2" x14ac:dyDescent="0.25">
      <c r="A34">
        <v>129.30000000000001</v>
      </c>
      <c r="B34">
        <v>18</v>
      </c>
    </row>
    <row r="35" spans="1:2" x14ac:dyDescent="0.25">
      <c r="A35">
        <v>129.80000000000001</v>
      </c>
      <c r="B35">
        <v>18</v>
      </c>
    </row>
    <row r="36" spans="1:2" x14ac:dyDescent="0.25">
      <c r="A36">
        <v>118.4</v>
      </c>
      <c r="B36">
        <v>17</v>
      </c>
    </row>
    <row r="37" spans="1:2" x14ac:dyDescent="0.25">
      <c r="A37">
        <v>116.1</v>
      </c>
      <c r="B37">
        <v>17</v>
      </c>
    </row>
    <row r="38" spans="1:2" x14ac:dyDescent="0.25">
      <c r="A38">
        <v>128.5</v>
      </c>
      <c r="B38">
        <v>17</v>
      </c>
    </row>
    <row r="39" spans="1:2" x14ac:dyDescent="0.25">
      <c r="A39">
        <v>117</v>
      </c>
      <c r="B39">
        <v>17</v>
      </c>
    </row>
    <row r="40" spans="1:2" x14ac:dyDescent="0.25">
      <c r="A40">
        <v>124</v>
      </c>
      <c r="B40">
        <v>17</v>
      </c>
    </row>
    <row r="41" spans="1:2" x14ac:dyDescent="0.25">
      <c r="A41">
        <v>127.5</v>
      </c>
      <c r="B41">
        <v>16</v>
      </c>
    </row>
    <row r="42" spans="1:2" x14ac:dyDescent="0.25">
      <c r="A42">
        <v>128.80000000000001</v>
      </c>
      <c r="B42">
        <v>16</v>
      </c>
    </row>
    <row r="43" spans="1:2" x14ac:dyDescent="0.25">
      <c r="A43">
        <v>121.8</v>
      </c>
      <c r="B43">
        <v>16</v>
      </c>
    </row>
    <row r="44" spans="1:2" x14ac:dyDescent="0.25">
      <c r="A44">
        <v>120.5</v>
      </c>
      <c r="B44">
        <v>16</v>
      </c>
    </row>
    <row r="45" spans="1:2" x14ac:dyDescent="0.25">
      <c r="A45">
        <v>135</v>
      </c>
      <c r="B45">
        <v>15</v>
      </c>
    </row>
    <row r="46" spans="1:2" x14ac:dyDescent="0.25">
      <c r="A46">
        <v>132</v>
      </c>
      <c r="B46">
        <v>15</v>
      </c>
    </row>
    <row r="47" spans="1:2" x14ac:dyDescent="0.25">
      <c r="A47">
        <v>131.5</v>
      </c>
      <c r="B47">
        <v>15</v>
      </c>
    </row>
    <row r="48" spans="1:2" x14ac:dyDescent="0.25">
      <c r="A48">
        <v>121.3</v>
      </c>
      <c r="B48">
        <v>15</v>
      </c>
    </row>
    <row r="49" spans="1:2" x14ac:dyDescent="0.25">
      <c r="A49">
        <v>126.1</v>
      </c>
      <c r="B49">
        <v>15</v>
      </c>
    </row>
    <row r="50" spans="1:2" x14ac:dyDescent="0.25">
      <c r="A50">
        <v>119</v>
      </c>
      <c r="B50">
        <v>15</v>
      </c>
    </row>
    <row r="51" spans="1:2" x14ac:dyDescent="0.25">
      <c r="A51">
        <v>116.9</v>
      </c>
      <c r="B51">
        <v>15</v>
      </c>
    </row>
    <row r="52" spans="1:2" x14ac:dyDescent="0.25">
      <c r="A52">
        <v>122.5</v>
      </c>
      <c r="B52">
        <v>15</v>
      </c>
    </row>
    <row r="53" spans="1:2" x14ac:dyDescent="0.25">
      <c r="A53">
        <v>170</v>
      </c>
      <c r="B53">
        <v>14</v>
      </c>
    </row>
    <row r="54" spans="1:2" x14ac:dyDescent="0.25">
      <c r="A54">
        <v>137</v>
      </c>
      <c r="B54">
        <v>14</v>
      </c>
    </row>
    <row r="55" spans="1:2" x14ac:dyDescent="0.25">
      <c r="A55">
        <v>132.5</v>
      </c>
      <c r="B55">
        <v>14</v>
      </c>
    </row>
    <row r="56" spans="1:2" x14ac:dyDescent="0.25">
      <c r="A56">
        <v>113.5</v>
      </c>
      <c r="B56">
        <v>14</v>
      </c>
    </row>
    <row r="57" spans="1:2" x14ac:dyDescent="0.25">
      <c r="A57">
        <v>106</v>
      </c>
      <c r="B57">
        <v>14</v>
      </c>
    </row>
    <row r="58" spans="1:2" x14ac:dyDescent="0.25">
      <c r="A58">
        <v>122.3</v>
      </c>
      <c r="B58">
        <v>14</v>
      </c>
    </row>
    <row r="59" spans="1:2" x14ac:dyDescent="0.25">
      <c r="A59">
        <v>119.1</v>
      </c>
      <c r="B59">
        <v>14</v>
      </c>
    </row>
    <row r="60" spans="1:2" x14ac:dyDescent="0.25">
      <c r="A60">
        <v>115.2</v>
      </c>
      <c r="B60">
        <v>14</v>
      </c>
    </row>
    <row r="61" spans="1:2" x14ac:dyDescent="0.25">
      <c r="A61">
        <v>118.8</v>
      </c>
      <c r="B61">
        <v>14</v>
      </c>
    </row>
    <row r="62" spans="1:2" x14ac:dyDescent="0.25">
      <c r="A62">
        <v>122.8</v>
      </c>
      <c r="B62">
        <v>14</v>
      </c>
    </row>
    <row r="63" spans="1:2" x14ac:dyDescent="0.25">
      <c r="A63">
        <v>123.3</v>
      </c>
      <c r="B63">
        <v>14</v>
      </c>
    </row>
    <row r="64" spans="1:2" x14ac:dyDescent="0.25">
      <c r="A64">
        <v>136.1</v>
      </c>
      <c r="B64">
        <v>13</v>
      </c>
    </row>
    <row r="65" spans="1:2" x14ac:dyDescent="0.25">
      <c r="A65">
        <v>132.80000000000001</v>
      </c>
      <c r="B65">
        <v>13</v>
      </c>
    </row>
    <row r="66" spans="1:2" x14ac:dyDescent="0.25">
      <c r="A66">
        <v>131.80000000000001</v>
      </c>
      <c r="B66">
        <v>13</v>
      </c>
    </row>
    <row r="67" spans="1:2" x14ac:dyDescent="0.25">
      <c r="A67">
        <v>126.5</v>
      </c>
      <c r="B67">
        <v>13</v>
      </c>
    </row>
    <row r="68" spans="1:2" x14ac:dyDescent="0.25">
      <c r="A68">
        <v>126.9</v>
      </c>
      <c r="B68">
        <v>13</v>
      </c>
    </row>
    <row r="69" spans="1:2" x14ac:dyDescent="0.25">
      <c r="A69">
        <v>126.7</v>
      </c>
      <c r="B69">
        <v>13</v>
      </c>
    </row>
    <row r="70" spans="1:2" x14ac:dyDescent="0.25">
      <c r="A70">
        <v>118.9</v>
      </c>
      <c r="B70">
        <v>13</v>
      </c>
    </row>
    <row r="71" spans="1:2" x14ac:dyDescent="0.25">
      <c r="A71">
        <v>114.8</v>
      </c>
      <c r="B71">
        <v>13</v>
      </c>
    </row>
    <row r="72" spans="1:2" x14ac:dyDescent="0.25">
      <c r="A72">
        <v>125.5</v>
      </c>
      <c r="B72">
        <v>13</v>
      </c>
    </row>
    <row r="73" spans="1:2" x14ac:dyDescent="0.25">
      <c r="A73">
        <v>138</v>
      </c>
      <c r="B73">
        <v>12</v>
      </c>
    </row>
    <row r="74" spans="1:2" x14ac:dyDescent="0.25">
      <c r="A74">
        <v>133.5</v>
      </c>
      <c r="B74">
        <v>12</v>
      </c>
    </row>
    <row r="75" spans="1:2" x14ac:dyDescent="0.25">
      <c r="A75">
        <v>133.9</v>
      </c>
      <c r="B75">
        <v>12</v>
      </c>
    </row>
    <row r="76" spans="1:2" x14ac:dyDescent="0.25">
      <c r="A76">
        <v>128.4</v>
      </c>
      <c r="B76">
        <v>12</v>
      </c>
    </row>
    <row r="77" spans="1:2" x14ac:dyDescent="0.25">
      <c r="A77">
        <v>123.5</v>
      </c>
      <c r="B77">
        <v>12</v>
      </c>
    </row>
    <row r="78" spans="1:2" x14ac:dyDescent="0.25">
      <c r="A78">
        <v>120.1</v>
      </c>
      <c r="B78">
        <v>12</v>
      </c>
    </row>
    <row r="79" spans="1:2" x14ac:dyDescent="0.25">
      <c r="A79">
        <v>120.3</v>
      </c>
      <c r="B79">
        <v>12</v>
      </c>
    </row>
    <row r="80" spans="1:2" x14ac:dyDescent="0.25">
      <c r="A80">
        <v>127.8</v>
      </c>
      <c r="B80">
        <v>12</v>
      </c>
    </row>
    <row r="81" spans="1:2" x14ac:dyDescent="0.25">
      <c r="A81">
        <v>124.5</v>
      </c>
      <c r="B81">
        <v>12</v>
      </c>
    </row>
    <row r="82" spans="1:2" x14ac:dyDescent="0.25">
      <c r="A82">
        <v>113</v>
      </c>
      <c r="B82">
        <v>12</v>
      </c>
    </row>
    <row r="83" spans="1:2" x14ac:dyDescent="0.25">
      <c r="A83">
        <v>124.8</v>
      </c>
      <c r="B83">
        <v>12</v>
      </c>
    </row>
    <row r="84" spans="1:2" x14ac:dyDescent="0.25">
      <c r="A84">
        <v>120.2</v>
      </c>
      <c r="B84">
        <v>12</v>
      </c>
    </row>
    <row r="85" spans="1:2" x14ac:dyDescent="0.25">
      <c r="A85">
        <v>125.3</v>
      </c>
      <c r="B85">
        <v>12</v>
      </c>
    </row>
    <row r="86" spans="1:2" x14ac:dyDescent="0.25">
      <c r="A86">
        <v>112</v>
      </c>
      <c r="B86">
        <v>12</v>
      </c>
    </row>
    <row r="87" spans="1:2" x14ac:dyDescent="0.25">
      <c r="A87">
        <v>119.4</v>
      </c>
      <c r="B87">
        <v>12</v>
      </c>
    </row>
    <row r="88" spans="1:2" x14ac:dyDescent="0.25">
      <c r="A88">
        <v>116</v>
      </c>
      <c r="B88">
        <v>12</v>
      </c>
    </row>
    <row r="89" spans="1:2" x14ac:dyDescent="0.25">
      <c r="A89">
        <v>129.9</v>
      </c>
      <c r="B89">
        <v>12</v>
      </c>
    </row>
    <row r="90" spans="1:2" x14ac:dyDescent="0.25">
      <c r="A90">
        <v>121.4</v>
      </c>
      <c r="B90">
        <v>12</v>
      </c>
    </row>
    <row r="91" spans="1:2" x14ac:dyDescent="0.25">
      <c r="A91">
        <v>122.1</v>
      </c>
      <c r="B91">
        <v>12</v>
      </c>
    </row>
    <row r="92" spans="1:2" x14ac:dyDescent="0.25">
      <c r="A92">
        <v>123.7</v>
      </c>
      <c r="B92">
        <v>12</v>
      </c>
    </row>
    <row r="93" spans="1:2" x14ac:dyDescent="0.25">
      <c r="A93">
        <v>111.9</v>
      </c>
      <c r="B93">
        <v>12</v>
      </c>
    </row>
    <row r="94" spans="1:2" x14ac:dyDescent="0.25">
      <c r="A94">
        <v>108</v>
      </c>
      <c r="B94">
        <v>12</v>
      </c>
    </row>
    <row r="95" spans="1:2" x14ac:dyDescent="0.25">
      <c r="A95">
        <v>125.7</v>
      </c>
      <c r="B95">
        <v>12</v>
      </c>
    </row>
    <row r="96" spans="1:2" x14ac:dyDescent="0.25">
      <c r="A96">
        <v>114.3</v>
      </c>
      <c r="B96">
        <v>12</v>
      </c>
    </row>
    <row r="97" spans="1:2" x14ac:dyDescent="0.25">
      <c r="A97">
        <v>126.2</v>
      </c>
      <c r="B97">
        <v>12</v>
      </c>
    </row>
    <row r="98" spans="1:2" x14ac:dyDescent="0.25">
      <c r="A98">
        <v>131.6</v>
      </c>
      <c r="B98">
        <v>11</v>
      </c>
    </row>
    <row r="99" spans="1:2" x14ac:dyDescent="0.25">
      <c r="A99">
        <v>133.4</v>
      </c>
      <c r="B99">
        <v>11</v>
      </c>
    </row>
    <row r="100" spans="1:2" x14ac:dyDescent="0.25">
      <c r="A100">
        <v>141</v>
      </c>
      <c r="B100">
        <v>11</v>
      </c>
    </row>
    <row r="101" spans="1:2" x14ac:dyDescent="0.25">
      <c r="A101">
        <v>137.80000000000001</v>
      </c>
      <c r="B101">
        <v>11</v>
      </c>
    </row>
    <row r="102" spans="1:2" x14ac:dyDescent="0.25">
      <c r="A102">
        <v>134</v>
      </c>
      <c r="B102">
        <v>11</v>
      </c>
    </row>
    <row r="103" spans="1:2" x14ac:dyDescent="0.25">
      <c r="A103">
        <v>134.30000000000001</v>
      </c>
      <c r="B103">
        <v>11</v>
      </c>
    </row>
    <row r="104" spans="1:2" x14ac:dyDescent="0.25">
      <c r="A104">
        <v>123.2</v>
      </c>
      <c r="B104">
        <v>11</v>
      </c>
    </row>
    <row r="105" spans="1:2" x14ac:dyDescent="0.25">
      <c r="A105">
        <v>120.7</v>
      </c>
      <c r="B105">
        <v>11</v>
      </c>
    </row>
    <row r="106" spans="1:2" x14ac:dyDescent="0.25">
      <c r="A106">
        <v>105</v>
      </c>
      <c r="B106">
        <v>11</v>
      </c>
    </row>
    <row r="107" spans="1:2" x14ac:dyDescent="0.25">
      <c r="A107">
        <v>117.1</v>
      </c>
      <c r="B107">
        <v>11</v>
      </c>
    </row>
    <row r="108" spans="1:2" x14ac:dyDescent="0.25">
      <c r="A108">
        <v>120.8</v>
      </c>
      <c r="B108">
        <v>11</v>
      </c>
    </row>
    <row r="109" spans="1:2" x14ac:dyDescent="0.25">
      <c r="A109">
        <v>113.9</v>
      </c>
      <c r="B109">
        <v>11</v>
      </c>
    </row>
    <row r="110" spans="1:2" x14ac:dyDescent="0.25">
      <c r="A110">
        <v>125.4</v>
      </c>
      <c r="B110">
        <v>11</v>
      </c>
    </row>
    <row r="111" spans="1:2" x14ac:dyDescent="0.25">
      <c r="A111">
        <v>95</v>
      </c>
      <c r="B111">
        <v>11</v>
      </c>
    </row>
    <row r="112" spans="1:2" x14ac:dyDescent="0.25">
      <c r="A112">
        <v>113.2</v>
      </c>
      <c r="B112">
        <v>11</v>
      </c>
    </row>
    <row r="113" spans="1:2" x14ac:dyDescent="0.25">
      <c r="A113">
        <v>117.5</v>
      </c>
      <c r="B113">
        <v>11</v>
      </c>
    </row>
    <row r="114" spans="1:2" x14ac:dyDescent="0.25">
      <c r="A114">
        <v>118.1</v>
      </c>
      <c r="B114">
        <v>11</v>
      </c>
    </row>
    <row r="115" spans="1:2" x14ac:dyDescent="0.25">
      <c r="A115">
        <v>122.2</v>
      </c>
      <c r="B115">
        <v>11</v>
      </c>
    </row>
    <row r="116" spans="1:2" x14ac:dyDescent="0.25">
      <c r="A116">
        <v>116.7</v>
      </c>
      <c r="B116">
        <v>11</v>
      </c>
    </row>
    <row r="117" spans="1:2" x14ac:dyDescent="0.25">
      <c r="A117">
        <v>125.1</v>
      </c>
      <c r="B117">
        <v>11</v>
      </c>
    </row>
    <row r="118" spans="1:2" x14ac:dyDescent="0.25">
      <c r="A118">
        <v>118.3</v>
      </c>
      <c r="B118">
        <v>11</v>
      </c>
    </row>
    <row r="119" spans="1:2" x14ac:dyDescent="0.25">
      <c r="A119">
        <v>115.8</v>
      </c>
      <c r="B119">
        <v>11</v>
      </c>
    </row>
    <row r="120" spans="1:2" x14ac:dyDescent="0.25">
      <c r="A120">
        <v>133.30000000000001</v>
      </c>
      <c r="B120">
        <v>10</v>
      </c>
    </row>
    <row r="121" spans="1:2" x14ac:dyDescent="0.25">
      <c r="A121">
        <v>142.80000000000001</v>
      </c>
      <c r="B121">
        <v>10</v>
      </c>
    </row>
    <row r="122" spans="1:2" x14ac:dyDescent="0.25">
      <c r="A122">
        <v>133.80000000000001</v>
      </c>
      <c r="B122">
        <v>10</v>
      </c>
    </row>
    <row r="123" spans="1:2" x14ac:dyDescent="0.25">
      <c r="A123">
        <v>133.19999999999999</v>
      </c>
      <c r="B123">
        <v>10</v>
      </c>
    </row>
    <row r="124" spans="1:2" x14ac:dyDescent="0.25">
      <c r="A124">
        <v>136.30000000000001</v>
      </c>
      <c r="B124">
        <v>10</v>
      </c>
    </row>
    <row r="125" spans="1:2" x14ac:dyDescent="0.25">
      <c r="A125">
        <v>135.80000000000001</v>
      </c>
      <c r="B125">
        <v>10</v>
      </c>
    </row>
    <row r="126" spans="1:2" x14ac:dyDescent="0.25">
      <c r="A126">
        <v>127.1</v>
      </c>
      <c r="B126">
        <v>10</v>
      </c>
    </row>
    <row r="127" spans="1:2" x14ac:dyDescent="0.25">
      <c r="A127">
        <v>124.2</v>
      </c>
      <c r="B127">
        <v>10</v>
      </c>
    </row>
    <row r="128" spans="1:2" x14ac:dyDescent="0.25">
      <c r="A128">
        <v>121.6</v>
      </c>
      <c r="B128">
        <v>10</v>
      </c>
    </row>
    <row r="129" spans="1:2" x14ac:dyDescent="0.25">
      <c r="A129">
        <v>111.3</v>
      </c>
      <c r="B129">
        <v>10</v>
      </c>
    </row>
    <row r="130" spans="1:2" x14ac:dyDescent="0.25">
      <c r="A130">
        <v>125.2</v>
      </c>
      <c r="B130">
        <v>10</v>
      </c>
    </row>
    <row r="131" spans="1:2" x14ac:dyDescent="0.25">
      <c r="A131">
        <v>114</v>
      </c>
      <c r="B131">
        <v>10</v>
      </c>
    </row>
    <row r="132" spans="1:2" x14ac:dyDescent="0.25">
      <c r="A132">
        <v>129.5</v>
      </c>
      <c r="B132">
        <v>10</v>
      </c>
    </row>
    <row r="133" spans="1:2" x14ac:dyDescent="0.25">
      <c r="A133">
        <v>115.5</v>
      </c>
      <c r="B133">
        <v>10</v>
      </c>
    </row>
    <row r="134" spans="1:2" x14ac:dyDescent="0.25">
      <c r="A134">
        <v>122.6</v>
      </c>
      <c r="B134">
        <v>10</v>
      </c>
    </row>
    <row r="135" spans="1:2" x14ac:dyDescent="0.25">
      <c r="A135">
        <v>116.3</v>
      </c>
      <c r="B135">
        <v>10</v>
      </c>
    </row>
    <row r="136" spans="1:2" x14ac:dyDescent="0.25">
      <c r="A136">
        <v>124.6</v>
      </c>
      <c r="B136">
        <v>10</v>
      </c>
    </row>
    <row r="137" spans="1:2" x14ac:dyDescent="0.25">
      <c r="A137">
        <v>101</v>
      </c>
      <c r="B137">
        <v>10</v>
      </c>
    </row>
    <row r="138" spans="1:2" x14ac:dyDescent="0.25">
      <c r="A138">
        <v>126.6</v>
      </c>
      <c r="B138">
        <v>10</v>
      </c>
    </row>
    <row r="139" spans="1:2" x14ac:dyDescent="0.25">
      <c r="A139">
        <v>119.7</v>
      </c>
      <c r="B139">
        <v>10</v>
      </c>
    </row>
    <row r="140" spans="1:2" x14ac:dyDescent="0.25">
      <c r="A140">
        <v>127.6</v>
      </c>
      <c r="B140">
        <v>10</v>
      </c>
    </row>
    <row r="141" spans="1:2" x14ac:dyDescent="0.25">
      <c r="A141">
        <v>119.8</v>
      </c>
      <c r="B141">
        <v>10</v>
      </c>
    </row>
    <row r="142" spans="1:2" x14ac:dyDescent="0.25">
      <c r="A142">
        <v>130.5</v>
      </c>
      <c r="B142">
        <v>10</v>
      </c>
    </row>
    <row r="143" spans="1:2" x14ac:dyDescent="0.25">
      <c r="A143">
        <v>131.30000000000001</v>
      </c>
      <c r="B143">
        <v>10</v>
      </c>
    </row>
    <row r="144" spans="1:2" x14ac:dyDescent="0.25">
      <c r="A144">
        <v>135.9</v>
      </c>
      <c r="B144">
        <v>9</v>
      </c>
    </row>
    <row r="145" spans="1:2" x14ac:dyDescent="0.25">
      <c r="A145">
        <v>139</v>
      </c>
      <c r="B145">
        <v>9</v>
      </c>
    </row>
    <row r="146" spans="1:2" x14ac:dyDescent="0.25">
      <c r="A146">
        <v>138.4</v>
      </c>
      <c r="B146">
        <v>9</v>
      </c>
    </row>
    <row r="147" spans="1:2" x14ac:dyDescent="0.25">
      <c r="A147">
        <v>132.9</v>
      </c>
      <c r="B147">
        <v>9</v>
      </c>
    </row>
    <row r="148" spans="1:2" x14ac:dyDescent="0.25">
      <c r="A148">
        <v>145</v>
      </c>
      <c r="B148">
        <v>9</v>
      </c>
    </row>
    <row r="149" spans="1:2" x14ac:dyDescent="0.25">
      <c r="A149">
        <v>131.69999999999999</v>
      </c>
      <c r="B149">
        <v>9</v>
      </c>
    </row>
    <row r="150" spans="1:2" x14ac:dyDescent="0.25">
      <c r="A150">
        <v>136</v>
      </c>
      <c r="B150">
        <v>9</v>
      </c>
    </row>
    <row r="151" spans="1:2" x14ac:dyDescent="0.25">
      <c r="A151">
        <v>138.30000000000001</v>
      </c>
      <c r="B151">
        <v>9</v>
      </c>
    </row>
    <row r="152" spans="1:2" x14ac:dyDescent="0.25">
      <c r="A152">
        <v>134.5</v>
      </c>
      <c r="B152">
        <v>9</v>
      </c>
    </row>
    <row r="153" spans="1:2" x14ac:dyDescent="0.25">
      <c r="A153">
        <v>119.5</v>
      </c>
      <c r="B153">
        <v>9</v>
      </c>
    </row>
    <row r="154" spans="1:2" x14ac:dyDescent="0.25">
      <c r="A154">
        <v>114.6</v>
      </c>
      <c r="B154">
        <v>9</v>
      </c>
    </row>
    <row r="155" spans="1:2" x14ac:dyDescent="0.25">
      <c r="A155">
        <v>127.9</v>
      </c>
      <c r="B155">
        <v>9</v>
      </c>
    </row>
    <row r="156" spans="1:2" x14ac:dyDescent="0.25">
      <c r="A156">
        <v>116.8</v>
      </c>
      <c r="B156">
        <v>9</v>
      </c>
    </row>
    <row r="157" spans="1:2" x14ac:dyDescent="0.25">
      <c r="A157">
        <v>119.3</v>
      </c>
      <c r="B157">
        <v>9</v>
      </c>
    </row>
    <row r="158" spans="1:2" x14ac:dyDescent="0.25">
      <c r="A158">
        <v>121.2</v>
      </c>
      <c r="B158">
        <v>9</v>
      </c>
    </row>
    <row r="159" spans="1:2" x14ac:dyDescent="0.25">
      <c r="A159">
        <v>127.2</v>
      </c>
      <c r="B159">
        <v>9</v>
      </c>
    </row>
    <row r="160" spans="1:2" x14ac:dyDescent="0.25">
      <c r="A160">
        <v>117.2</v>
      </c>
      <c r="B160">
        <v>9</v>
      </c>
    </row>
    <row r="161" spans="1:2" x14ac:dyDescent="0.25">
      <c r="A161">
        <v>119.9</v>
      </c>
      <c r="B161">
        <v>9</v>
      </c>
    </row>
    <row r="162" spans="1:2" x14ac:dyDescent="0.25">
      <c r="A162">
        <v>118.2</v>
      </c>
      <c r="B162">
        <v>9</v>
      </c>
    </row>
    <row r="163" spans="1:2" x14ac:dyDescent="0.25">
      <c r="A163">
        <v>124.9</v>
      </c>
      <c r="B163">
        <v>9</v>
      </c>
    </row>
    <row r="164" spans="1:2" x14ac:dyDescent="0.25">
      <c r="A164">
        <v>122.7</v>
      </c>
      <c r="B164">
        <v>9</v>
      </c>
    </row>
    <row r="165" spans="1:2" x14ac:dyDescent="0.25">
      <c r="A165">
        <v>125.8</v>
      </c>
      <c r="B165">
        <v>9</v>
      </c>
    </row>
    <row r="166" spans="1:2" x14ac:dyDescent="0.25">
      <c r="A166">
        <v>123.4</v>
      </c>
      <c r="B166">
        <v>9</v>
      </c>
    </row>
    <row r="167" spans="1:2" x14ac:dyDescent="0.25">
      <c r="A167">
        <v>119.6</v>
      </c>
      <c r="B167">
        <v>9</v>
      </c>
    </row>
    <row r="168" spans="1:2" x14ac:dyDescent="0.25">
      <c r="A168">
        <v>123.6</v>
      </c>
      <c r="B168">
        <v>9</v>
      </c>
    </row>
    <row r="169" spans="1:2" x14ac:dyDescent="0.25">
      <c r="A169">
        <v>112.9</v>
      </c>
      <c r="B169">
        <v>9</v>
      </c>
    </row>
    <row r="170" spans="1:2" x14ac:dyDescent="0.25">
      <c r="A170">
        <v>123.8</v>
      </c>
      <c r="B170">
        <v>9</v>
      </c>
    </row>
    <row r="171" spans="1:2" x14ac:dyDescent="0.25">
      <c r="A171">
        <v>114.5</v>
      </c>
      <c r="B171">
        <v>9</v>
      </c>
    </row>
    <row r="172" spans="1:2" x14ac:dyDescent="0.25">
      <c r="A172">
        <v>123.9</v>
      </c>
      <c r="B172">
        <v>9</v>
      </c>
    </row>
    <row r="173" spans="1:2" x14ac:dyDescent="0.25">
      <c r="A173">
        <v>118.7</v>
      </c>
      <c r="B173">
        <v>9</v>
      </c>
    </row>
    <row r="174" spans="1:2" x14ac:dyDescent="0.25">
      <c r="A174">
        <v>131.1</v>
      </c>
      <c r="B174">
        <v>9</v>
      </c>
    </row>
    <row r="175" spans="1:2" x14ac:dyDescent="0.25">
      <c r="A175">
        <v>132.1</v>
      </c>
      <c r="B175">
        <v>8</v>
      </c>
    </row>
    <row r="176" spans="1:2" x14ac:dyDescent="0.25">
      <c r="A176">
        <v>141.69999999999999</v>
      </c>
      <c r="B176">
        <v>8</v>
      </c>
    </row>
    <row r="177" spans="1:2" x14ac:dyDescent="0.25">
      <c r="A177">
        <v>131.9</v>
      </c>
      <c r="B177">
        <v>8</v>
      </c>
    </row>
    <row r="178" spans="1:2" x14ac:dyDescent="0.25">
      <c r="A178">
        <v>131.4</v>
      </c>
      <c r="B178">
        <v>8</v>
      </c>
    </row>
    <row r="179" spans="1:2" x14ac:dyDescent="0.25">
      <c r="A179">
        <v>143</v>
      </c>
      <c r="B179">
        <v>8</v>
      </c>
    </row>
    <row r="180" spans="1:2" x14ac:dyDescent="0.25">
      <c r="A180">
        <v>129.69999999999999</v>
      </c>
      <c r="B180">
        <v>8</v>
      </c>
    </row>
    <row r="181" spans="1:2" x14ac:dyDescent="0.25">
      <c r="A181">
        <v>107</v>
      </c>
      <c r="B181">
        <v>8</v>
      </c>
    </row>
    <row r="182" spans="1:2" x14ac:dyDescent="0.25">
      <c r="A182">
        <v>125.6</v>
      </c>
      <c r="B182">
        <v>8</v>
      </c>
    </row>
    <row r="183" spans="1:2" x14ac:dyDescent="0.25">
      <c r="A183">
        <v>112.6</v>
      </c>
      <c r="B183">
        <v>8</v>
      </c>
    </row>
    <row r="184" spans="1:2" x14ac:dyDescent="0.25">
      <c r="A184">
        <v>117.4</v>
      </c>
      <c r="B184">
        <v>8</v>
      </c>
    </row>
    <row r="185" spans="1:2" x14ac:dyDescent="0.25">
      <c r="A185">
        <v>102.5</v>
      </c>
      <c r="B185">
        <v>8</v>
      </c>
    </row>
    <row r="186" spans="1:2" x14ac:dyDescent="0.25">
      <c r="A186">
        <v>130.30000000000001</v>
      </c>
      <c r="B186">
        <v>8</v>
      </c>
    </row>
    <row r="187" spans="1:2" x14ac:dyDescent="0.25">
      <c r="A187">
        <v>113.7</v>
      </c>
      <c r="B187">
        <v>8</v>
      </c>
    </row>
    <row r="188" spans="1:2" x14ac:dyDescent="0.25">
      <c r="A188">
        <v>126.4</v>
      </c>
      <c r="B188">
        <v>8</v>
      </c>
    </row>
    <row r="189" spans="1:2" x14ac:dyDescent="0.25">
      <c r="A189">
        <v>121.1</v>
      </c>
      <c r="B189">
        <v>8</v>
      </c>
    </row>
    <row r="190" spans="1:2" x14ac:dyDescent="0.25">
      <c r="A190">
        <v>107.5</v>
      </c>
      <c r="B190">
        <v>8</v>
      </c>
    </row>
    <row r="191" spans="1:2" x14ac:dyDescent="0.25">
      <c r="A191">
        <v>114.2</v>
      </c>
      <c r="B191">
        <v>8</v>
      </c>
    </row>
    <row r="192" spans="1:2" x14ac:dyDescent="0.25">
      <c r="A192">
        <v>128.30000000000001</v>
      </c>
      <c r="B192">
        <v>8</v>
      </c>
    </row>
    <row r="193" spans="1:2" x14ac:dyDescent="0.25">
      <c r="A193">
        <v>111</v>
      </c>
      <c r="B193">
        <v>8</v>
      </c>
    </row>
    <row r="194" spans="1:2" x14ac:dyDescent="0.25">
      <c r="A194">
        <v>108.7</v>
      </c>
      <c r="B194">
        <v>8</v>
      </c>
    </row>
    <row r="195" spans="1:2" x14ac:dyDescent="0.25">
      <c r="A195">
        <v>111.1</v>
      </c>
      <c r="B195">
        <v>8</v>
      </c>
    </row>
    <row r="196" spans="1:2" x14ac:dyDescent="0.25">
      <c r="A196">
        <v>109.3</v>
      </c>
      <c r="B196">
        <v>8</v>
      </c>
    </row>
    <row r="197" spans="1:2" x14ac:dyDescent="0.25">
      <c r="A197">
        <v>117.9</v>
      </c>
      <c r="B197">
        <v>8</v>
      </c>
    </row>
    <row r="198" spans="1:2" x14ac:dyDescent="0.25">
      <c r="A198">
        <v>146.19999999999999</v>
      </c>
      <c r="B198">
        <v>7</v>
      </c>
    </row>
    <row r="199" spans="1:2" x14ac:dyDescent="0.25">
      <c r="A199">
        <v>134.80000000000001</v>
      </c>
      <c r="B199">
        <v>7</v>
      </c>
    </row>
    <row r="200" spans="1:2" x14ac:dyDescent="0.25">
      <c r="A200">
        <v>139.80000000000001</v>
      </c>
      <c r="B200">
        <v>7</v>
      </c>
    </row>
    <row r="201" spans="1:2" x14ac:dyDescent="0.25">
      <c r="A201">
        <v>133.69999999999999</v>
      </c>
      <c r="B201">
        <v>7</v>
      </c>
    </row>
    <row r="202" spans="1:2" x14ac:dyDescent="0.25">
      <c r="A202">
        <v>141.4</v>
      </c>
      <c r="B202">
        <v>7</v>
      </c>
    </row>
    <row r="203" spans="1:2" x14ac:dyDescent="0.25">
      <c r="A203">
        <v>133.1</v>
      </c>
      <c r="B203">
        <v>7</v>
      </c>
    </row>
    <row r="204" spans="1:2" x14ac:dyDescent="0.25">
      <c r="A204">
        <v>146.5</v>
      </c>
      <c r="B204">
        <v>7</v>
      </c>
    </row>
    <row r="205" spans="1:2" x14ac:dyDescent="0.25">
      <c r="A205">
        <v>132.6</v>
      </c>
      <c r="B205">
        <v>7</v>
      </c>
    </row>
    <row r="206" spans="1:2" x14ac:dyDescent="0.25">
      <c r="A206">
        <v>132.4</v>
      </c>
      <c r="B206">
        <v>7</v>
      </c>
    </row>
    <row r="207" spans="1:2" x14ac:dyDescent="0.25">
      <c r="A207">
        <v>127.7</v>
      </c>
      <c r="B207">
        <v>7</v>
      </c>
    </row>
    <row r="208" spans="1:2" x14ac:dyDescent="0.25">
      <c r="A208">
        <v>112.3</v>
      </c>
      <c r="B208">
        <v>7</v>
      </c>
    </row>
    <row r="209" spans="1:2" x14ac:dyDescent="0.25">
      <c r="A209">
        <v>104</v>
      </c>
      <c r="B209">
        <v>7</v>
      </c>
    </row>
    <row r="210" spans="1:2" x14ac:dyDescent="0.25">
      <c r="A210">
        <v>122.9</v>
      </c>
      <c r="B210">
        <v>7</v>
      </c>
    </row>
    <row r="211" spans="1:2" x14ac:dyDescent="0.25">
      <c r="A211">
        <v>112.5</v>
      </c>
      <c r="B211">
        <v>7</v>
      </c>
    </row>
    <row r="212" spans="1:2" x14ac:dyDescent="0.25">
      <c r="A212">
        <v>113.4</v>
      </c>
      <c r="B212">
        <v>7</v>
      </c>
    </row>
    <row r="213" spans="1:2" x14ac:dyDescent="0.25">
      <c r="A213">
        <v>129.1</v>
      </c>
      <c r="B213">
        <v>7</v>
      </c>
    </row>
    <row r="214" spans="1:2" x14ac:dyDescent="0.25">
      <c r="A214">
        <v>114.9</v>
      </c>
      <c r="B214">
        <v>7</v>
      </c>
    </row>
    <row r="215" spans="1:2" x14ac:dyDescent="0.25">
      <c r="A215">
        <v>109</v>
      </c>
      <c r="B215">
        <v>7</v>
      </c>
    </row>
    <row r="216" spans="1:2" x14ac:dyDescent="0.25">
      <c r="A216">
        <v>115.1</v>
      </c>
      <c r="B216">
        <v>7</v>
      </c>
    </row>
    <row r="217" spans="1:2" x14ac:dyDescent="0.25">
      <c r="A217">
        <v>130.69999999999999</v>
      </c>
      <c r="B217">
        <v>7</v>
      </c>
    </row>
    <row r="218" spans="1:2" x14ac:dyDescent="0.25">
      <c r="A218">
        <v>124.1</v>
      </c>
      <c r="B218">
        <v>7</v>
      </c>
    </row>
    <row r="219" spans="1:2" x14ac:dyDescent="0.25">
      <c r="A219">
        <v>117.3</v>
      </c>
      <c r="B219">
        <v>7</v>
      </c>
    </row>
    <row r="220" spans="1:2" x14ac:dyDescent="0.25">
      <c r="A220">
        <v>115.6</v>
      </c>
      <c r="B220">
        <v>7</v>
      </c>
    </row>
    <row r="221" spans="1:2" x14ac:dyDescent="0.25">
      <c r="A221">
        <v>96</v>
      </c>
      <c r="B221">
        <v>7</v>
      </c>
    </row>
    <row r="222" spans="1:2" x14ac:dyDescent="0.25">
      <c r="A222">
        <v>124.4</v>
      </c>
      <c r="B222">
        <v>7</v>
      </c>
    </row>
    <row r="223" spans="1:2" x14ac:dyDescent="0.25">
      <c r="A223">
        <v>129.4</v>
      </c>
      <c r="B223">
        <v>7</v>
      </c>
    </row>
    <row r="224" spans="1:2" x14ac:dyDescent="0.25">
      <c r="A224">
        <v>115.9</v>
      </c>
      <c r="B224">
        <v>7</v>
      </c>
    </row>
    <row r="225" spans="1:2" x14ac:dyDescent="0.25">
      <c r="A225">
        <v>121.9</v>
      </c>
      <c r="B225">
        <v>7</v>
      </c>
    </row>
    <row r="226" spans="1:2" x14ac:dyDescent="0.25">
      <c r="A226">
        <v>106.1</v>
      </c>
      <c r="B226">
        <v>7</v>
      </c>
    </row>
    <row r="227" spans="1:2" x14ac:dyDescent="0.25">
      <c r="A227">
        <v>118.5</v>
      </c>
      <c r="B227">
        <v>7</v>
      </c>
    </row>
    <row r="228" spans="1:2" x14ac:dyDescent="0.25">
      <c r="A228">
        <v>125.9</v>
      </c>
      <c r="B228">
        <v>7</v>
      </c>
    </row>
    <row r="229" spans="1:2" x14ac:dyDescent="0.25">
      <c r="A229">
        <v>113.3</v>
      </c>
      <c r="B229">
        <v>7</v>
      </c>
    </row>
    <row r="230" spans="1:2" x14ac:dyDescent="0.25">
      <c r="A230">
        <v>135.6</v>
      </c>
      <c r="B230">
        <v>6</v>
      </c>
    </row>
    <row r="231" spans="1:2" x14ac:dyDescent="0.25">
      <c r="A231">
        <v>134.69999999999999</v>
      </c>
      <c r="B231">
        <v>6</v>
      </c>
    </row>
    <row r="232" spans="1:2" x14ac:dyDescent="0.25">
      <c r="A232">
        <v>138.80000000000001</v>
      </c>
      <c r="B232">
        <v>6</v>
      </c>
    </row>
    <row r="233" spans="1:2" x14ac:dyDescent="0.25">
      <c r="A233">
        <v>136.69999999999999</v>
      </c>
      <c r="B233">
        <v>6</v>
      </c>
    </row>
    <row r="234" spans="1:2" x14ac:dyDescent="0.25">
      <c r="A234">
        <v>155</v>
      </c>
      <c r="B234">
        <v>6</v>
      </c>
    </row>
    <row r="235" spans="1:2" x14ac:dyDescent="0.25">
      <c r="A235">
        <v>134.1</v>
      </c>
      <c r="B235">
        <v>6</v>
      </c>
    </row>
    <row r="236" spans="1:2" x14ac:dyDescent="0.25">
      <c r="A236">
        <v>152</v>
      </c>
      <c r="B236">
        <v>6</v>
      </c>
    </row>
    <row r="237" spans="1:2" x14ac:dyDescent="0.25">
      <c r="A237">
        <v>137.19999999999999</v>
      </c>
      <c r="B237">
        <v>6</v>
      </c>
    </row>
    <row r="238" spans="1:2" x14ac:dyDescent="0.25">
      <c r="A238">
        <v>134.6</v>
      </c>
      <c r="B238">
        <v>6</v>
      </c>
    </row>
    <row r="239" spans="1:2" x14ac:dyDescent="0.25">
      <c r="A239">
        <v>137.5</v>
      </c>
      <c r="B239">
        <v>6</v>
      </c>
    </row>
    <row r="240" spans="1:2" x14ac:dyDescent="0.25">
      <c r="A240">
        <v>140.19999999999999</v>
      </c>
      <c r="B240">
        <v>6</v>
      </c>
    </row>
    <row r="241" spans="1:2" x14ac:dyDescent="0.25">
      <c r="A241">
        <v>137.6</v>
      </c>
      <c r="B241">
        <v>6</v>
      </c>
    </row>
    <row r="242" spans="1:2" x14ac:dyDescent="0.25">
      <c r="A242">
        <v>134.9</v>
      </c>
      <c r="B242">
        <v>6</v>
      </c>
    </row>
    <row r="243" spans="1:2" x14ac:dyDescent="0.25">
      <c r="A243">
        <v>138.1</v>
      </c>
      <c r="B243">
        <v>6</v>
      </c>
    </row>
    <row r="244" spans="1:2" x14ac:dyDescent="0.25">
      <c r="A244">
        <v>144.30000000000001</v>
      </c>
      <c r="B244">
        <v>6</v>
      </c>
    </row>
    <row r="245" spans="1:2" x14ac:dyDescent="0.25">
      <c r="A245">
        <v>134.4</v>
      </c>
      <c r="B245">
        <v>6</v>
      </c>
    </row>
    <row r="246" spans="1:2" x14ac:dyDescent="0.25">
      <c r="A246">
        <v>132.30000000000001</v>
      </c>
      <c r="B246">
        <v>6</v>
      </c>
    </row>
    <row r="247" spans="1:2" x14ac:dyDescent="0.25">
      <c r="A247">
        <v>135.5</v>
      </c>
      <c r="B247">
        <v>6</v>
      </c>
    </row>
    <row r="248" spans="1:2" x14ac:dyDescent="0.25">
      <c r="A248">
        <v>130.6</v>
      </c>
      <c r="B248">
        <v>6</v>
      </c>
    </row>
    <row r="249" spans="1:2" x14ac:dyDescent="0.25">
      <c r="A249">
        <v>127.4</v>
      </c>
      <c r="B249">
        <v>6</v>
      </c>
    </row>
    <row r="250" spans="1:2" x14ac:dyDescent="0.25">
      <c r="A250">
        <v>115.7</v>
      </c>
      <c r="B250">
        <v>6</v>
      </c>
    </row>
    <row r="251" spans="1:2" x14ac:dyDescent="0.25">
      <c r="A251">
        <v>113.8</v>
      </c>
      <c r="B251">
        <v>6</v>
      </c>
    </row>
    <row r="252" spans="1:2" x14ac:dyDescent="0.25">
      <c r="A252">
        <v>130.4</v>
      </c>
      <c r="B252">
        <v>6</v>
      </c>
    </row>
    <row r="253" spans="1:2" x14ac:dyDescent="0.25">
      <c r="A253">
        <v>110.2</v>
      </c>
      <c r="B253">
        <v>6</v>
      </c>
    </row>
    <row r="254" spans="1:2" x14ac:dyDescent="0.25">
      <c r="A254">
        <v>111.8</v>
      </c>
      <c r="B254">
        <v>6</v>
      </c>
    </row>
    <row r="255" spans="1:2" x14ac:dyDescent="0.25">
      <c r="A255">
        <v>103.5</v>
      </c>
      <c r="B255">
        <v>6</v>
      </c>
    </row>
    <row r="256" spans="1:2" x14ac:dyDescent="0.25">
      <c r="A256">
        <v>118.6</v>
      </c>
      <c r="B256">
        <v>6</v>
      </c>
    </row>
    <row r="257" spans="1:2" x14ac:dyDescent="0.25">
      <c r="A257">
        <v>128.6</v>
      </c>
      <c r="B257">
        <v>6</v>
      </c>
    </row>
    <row r="258" spans="1:2" x14ac:dyDescent="0.25">
      <c r="A258">
        <v>116.4</v>
      </c>
      <c r="B258">
        <v>6</v>
      </c>
    </row>
    <row r="259" spans="1:2" x14ac:dyDescent="0.25">
      <c r="A259">
        <v>128.69999999999999</v>
      </c>
      <c r="B259">
        <v>6</v>
      </c>
    </row>
    <row r="260" spans="1:2" x14ac:dyDescent="0.25">
      <c r="A260">
        <v>117.7</v>
      </c>
      <c r="B260">
        <v>6</v>
      </c>
    </row>
    <row r="261" spans="1:2" x14ac:dyDescent="0.25">
      <c r="A261">
        <v>120.6</v>
      </c>
      <c r="B261">
        <v>6</v>
      </c>
    </row>
    <row r="262" spans="1:2" x14ac:dyDescent="0.25">
      <c r="A262">
        <v>113.6</v>
      </c>
      <c r="B262">
        <v>6</v>
      </c>
    </row>
    <row r="263" spans="1:2" x14ac:dyDescent="0.25">
      <c r="A263">
        <v>129.19999999999999</v>
      </c>
      <c r="B263">
        <v>6</v>
      </c>
    </row>
    <row r="264" spans="1:2" x14ac:dyDescent="0.25">
      <c r="A264">
        <v>97</v>
      </c>
      <c r="B264">
        <v>6</v>
      </c>
    </row>
    <row r="265" spans="1:2" x14ac:dyDescent="0.25">
      <c r="A265">
        <v>124.7</v>
      </c>
      <c r="B265">
        <v>6</v>
      </c>
    </row>
    <row r="266" spans="1:2" x14ac:dyDescent="0.25">
      <c r="A266">
        <v>139.4</v>
      </c>
      <c r="B266">
        <v>5</v>
      </c>
    </row>
    <row r="267" spans="1:2" x14ac:dyDescent="0.25">
      <c r="A267">
        <v>133.6</v>
      </c>
      <c r="B267">
        <v>5</v>
      </c>
    </row>
    <row r="268" spans="1:2" x14ac:dyDescent="0.25">
      <c r="A268">
        <v>148</v>
      </c>
      <c r="B268">
        <v>5</v>
      </c>
    </row>
    <row r="269" spans="1:2" x14ac:dyDescent="0.25">
      <c r="A269">
        <v>136.80000000000001</v>
      </c>
      <c r="B269">
        <v>5</v>
      </c>
    </row>
    <row r="270" spans="1:2" x14ac:dyDescent="0.25">
      <c r="A270">
        <v>137.1</v>
      </c>
      <c r="B270">
        <v>5</v>
      </c>
    </row>
    <row r="271" spans="1:2" x14ac:dyDescent="0.25">
      <c r="A271">
        <v>140.69999999999999</v>
      </c>
      <c r="B271">
        <v>5</v>
      </c>
    </row>
    <row r="272" spans="1:2" x14ac:dyDescent="0.25">
      <c r="A272">
        <v>136.5</v>
      </c>
      <c r="B272">
        <v>5</v>
      </c>
    </row>
    <row r="273" spans="1:2" x14ac:dyDescent="0.25">
      <c r="A273">
        <v>140.80000000000001</v>
      </c>
      <c r="B273">
        <v>5</v>
      </c>
    </row>
    <row r="274" spans="1:2" x14ac:dyDescent="0.25">
      <c r="A274">
        <v>149.5</v>
      </c>
      <c r="B274">
        <v>5</v>
      </c>
    </row>
    <row r="275" spans="1:2" x14ac:dyDescent="0.25">
      <c r="A275">
        <v>138.5</v>
      </c>
      <c r="B275">
        <v>5</v>
      </c>
    </row>
    <row r="276" spans="1:2" x14ac:dyDescent="0.25">
      <c r="A276">
        <v>153</v>
      </c>
      <c r="B276">
        <v>5</v>
      </c>
    </row>
    <row r="277" spans="1:2" x14ac:dyDescent="0.25">
      <c r="A277">
        <v>136.19999999999999</v>
      </c>
      <c r="B277">
        <v>5</v>
      </c>
    </row>
    <row r="278" spans="1:2" x14ac:dyDescent="0.25">
      <c r="A278">
        <v>136.6</v>
      </c>
      <c r="B278">
        <v>5</v>
      </c>
    </row>
    <row r="279" spans="1:2" x14ac:dyDescent="0.25">
      <c r="A279">
        <v>141.5</v>
      </c>
      <c r="B279">
        <v>5</v>
      </c>
    </row>
    <row r="280" spans="1:2" x14ac:dyDescent="0.25">
      <c r="A280">
        <v>146</v>
      </c>
      <c r="B280">
        <v>5</v>
      </c>
    </row>
    <row r="281" spans="1:2" x14ac:dyDescent="0.25">
      <c r="A281">
        <v>134.19999999999999</v>
      </c>
      <c r="B281">
        <v>5</v>
      </c>
    </row>
    <row r="282" spans="1:2" x14ac:dyDescent="0.25">
      <c r="A282">
        <v>146.69999999999999</v>
      </c>
      <c r="B282">
        <v>5</v>
      </c>
    </row>
    <row r="283" spans="1:2" x14ac:dyDescent="0.25">
      <c r="A283">
        <v>141.80000000000001</v>
      </c>
      <c r="B283">
        <v>5</v>
      </c>
    </row>
    <row r="284" spans="1:2" x14ac:dyDescent="0.25">
      <c r="A284">
        <v>149</v>
      </c>
      <c r="B284">
        <v>5</v>
      </c>
    </row>
    <row r="285" spans="1:2" x14ac:dyDescent="0.25">
      <c r="A285">
        <v>142</v>
      </c>
      <c r="B285">
        <v>5</v>
      </c>
    </row>
    <row r="286" spans="1:2" x14ac:dyDescent="0.25">
      <c r="A286">
        <v>151</v>
      </c>
      <c r="B286">
        <v>5</v>
      </c>
    </row>
    <row r="287" spans="1:2" x14ac:dyDescent="0.25">
      <c r="A287">
        <v>142.19999999999999</v>
      </c>
      <c r="B287">
        <v>5</v>
      </c>
    </row>
    <row r="288" spans="1:2" x14ac:dyDescent="0.25">
      <c r="A288">
        <v>152.4</v>
      </c>
      <c r="B288">
        <v>5</v>
      </c>
    </row>
    <row r="289" spans="1:2" x14ac:dyDescent="0.25">
      <c r="A289">
        <v>142.30000000000001</v>
      </c>
      <c r="B289">
        <v>5</v>
      </c>
    </row>
    <row r="290" spans="1:2" x14ac:dyDescent="0.25">
      <c r="A290">
        <v>154</v>
      </c>
      <c r="B290">
        <v>5</v>
      </c>
    </row>
    <row r="291" spans="1:2" x14ac:dyDescent="0.25">
      <c r="A291">
        <v>142.5</v>
      </c>
      <c r="B291">
        <v>5</v>
      </c>
    </row>
    <row r="292" spans="1:2" x14ac:dyDescent="0.25">
      <c r="A292">
        <v>137.30000000000001</v>
      </c>
      <c r="B292">
        <v>5</v>
      </c>
    </row>
    <row r="293" spans="1:2" x14ac:dyDescent="0.25">
      <c r="A293">
        <v>140.9</v>
      </c>
      <c r="B293">
        <v>5</v>
      </c>
    </row>
    <row r="294" spans="1:2" x14ac:dyDescent="0.25">
      <c r="A294">
        <v>143.6</v>
      </c>
      <c r="B294">
        <v>5</v>
      </c>
    </row>
    <row r="295" spans="1:2" x14ac:dyDescent="0.25">
      <c r="A295">
        <v>116.6</v>
      </c>
      <c r="B295">
        <v>5</v>
      </c>
    </row>
    <row r="296" spans="1:2" x14ac:dyDescent="0.25">
      <c r="A296">
        <v>110.5</v>
      </c>
      <c r="B296">
        <v>5</v>
      </c>
    </row>
    <row r="297" spans="1:2" x14ac:dyDescent="0.25">
      <c r="A297">
        <v>111.6</v>
      </c>
      <c r="B297">
        <v>5</v>
      </c>
    </row>
    <row r="298" spans="1:2" x14ac:dyDescent="0.25">
      <c r="A298">
        <v>117.6</v>
      </c>
      <c r="B298">
        <v>5</v>
      </c>
    </row>
    <row r="299" spans="1:2" x14ac:dyDescent="0.25">
      <c r="A299">
        <v>112.2</v>
      </c>
      <c r="B299">
        <v>5</v>
      </c>
    </row>
    <row r="300" spans="1:2" x14ac:dyDescent="0.25">
      <c r="A300">
        <v>129.6</v>
      </c>
      <c r="B300">
        <v>5</v>
      </c>
    </row>
    <row r="301" spans="1:2" x14ac:dyDescent="0.25">
      <c r="A301">
        <v>122.4</v>
      </c>
      <c r="B301">
        <v>5</v>
      </c>
    </row>
    <row r="302" spans="1:2" x14ac:dyDescent="0.25">
      <c r="A302">
        <v>123.1</v>
      </c>
      <c r="B302">
        <v>5</v>
      </c>
    </row>
    <row r="303" spans="1:2" x14ac:dyDescent="0.25">
      <c r="A303">
        <v>112.4</v>
      </c>
      <c r="B303">
        <v>5</v>
      </c>
    </row>
    <row r="304" spans="1:2" x14ac:dyDescent="0.25">
      <c r="A304">
        <v>130.9</v>
      </c>
      <c r="B304">
        <v>5</v>
      </c>
    </row>
    <row r="305" spans="1:2" x14ac:dyDescent="0.25">
      <c r="A305">
        <v>110.7</v>
      </c>
      <c r="B305">
        <v>5</v>
      </c>
    </row>
    <row r="306" spans="1:2" x14ac:dyDescent="0.25">
      <c r="A306">
        <v>107.8</v>
      </c>
      <c r="B306">
        <v>5</v>
      </c>
    </row>
    <row r="307" spans="1:2" x14ac:dyDescent="0.25">
      <c r="A307">
        <v>103</v>
      </c>
      <c r="B307">
        <v>5</v>
      </c>
    </row>
    <row r="308" spans="1:2" x14ac:dyDescent="0.25">
      <c r="A308">
        <v>150.19999999999999</v>
      </c>
      <c r="B308">
        <v>4</v>
      </c>
    </row>
    <row r="309" spans="1:2" x14ac:dyDescent="0.25">
      <c r="A309">
        <v>148.80000000000001</v>
      </c>
      <c r="B309">
        <v>4</v>
      </c>
    </row>
    <row r="310" spans="1:2" x14ac:dyDescent="0.25">
      <c r="A310">
        <v>138.6</v>
      </c>
      <c r="B310">
        <v>4</v>
      </c>
    </row>
    <row r="311" spans="1:2" x14ac:dyDescent="0.25">
      <c r="A311">
        <v>143.30000000000001</v>
      </c>
      <c r="B311">
        <v>4</v>
      </c>
    </row>
    <row r="312" spans="1:2" x14ac:dyDescent="0.25">
      <c r="A312">
        <v>139.19999999999999</v>
      </c>
      <c r="B312">
        <v>4</v>
      </c>
    </row>
    <row r="313" spans="1:2" x14ac:dyDescent="0.25">
      <c r="A313">
        <v>143.4</v>
      </c>
      <c r="B313">
        <v>4</v>
      </c>
    </row>
    <row r="314" spans="1:2" x14ac:dyDescent="0.25">
      <c r="A314">
        <v>153.80000000000001</v>
      </c>
      <c r="B314">
        <v>4</v>
      </c>
    </row>
    <row r="315" spans="1:2" x14ac:dyDescent="0.25">
      <c r="A315">
        <v>140.5</v>
      </c>
      <c r="B315">
        <v>4</v>
      </c>
    </row>
    <row r="316" spans="1:2" x14ac:dyDescent="0.25">
      <c r="A316">
        <v>155.69999999999999</v>
      </c>
      <c r="B316">
        <v>4</v>
      </c>
    </row>
    <row r="317" spans="1:2" x14ac:dyDescent="0.25">
      <c r="A317">
        <v>138.69999999999999</v>
      </c>
      <c r="B317">
        <v>4</v>
      </c>
    </row>
    <row r="318" spans="1:2" x14ac:dyDescent="0.25">
      <c r="A318">
        <v>142.69999999999999</v>
      </c>
      <c r="B318">
        <v>4</v>
      </c>
    </row>
    <row r="319" spans="1:2" x14ac:dyDescent="0.25">
      <c r="A319">
        <v>180</v>
      </c>
      <c r="B319">
        <v>4</v>
      </c>
    </row>
    <row r="320" spans="1:2" x14ac:dyDescent="0.25">
      <c r="A320">
        <v>135.4</v>
      </c>
      <c r="B320">
        <v>4</v>
      </c>
    </row>
    <row r="321" spans="1:2" x14ac:dyDescent="0.25">
      <c r="A321">
        <v>135.69999999999999</v>
      </c>
      <c r="B321">
        <v>4</v>
      </c>
    </row>
    <row r="322" spans="1:2" x14ac:dyDescent="0.25">
      <c r="A322">
        <v>150.30000000000001</v>
      </c>
      <c r="B322">
        <v>4</v>
      </c>
    </row>
    <row r="323" spans="1:2" x14ac:dyDescent="0.25">
      <c r="A323">
        <v>132.69999999999999</v>
      </c>
      <c r="B323">
        <v>4</v>
      </c>
    </row>
    <row r="324" spans="1:2" x14ac:dyDescent="0.25">
      <c r="A324">
        <v>154.4</v>
      </c>
      <c r="B324">
        <v>4</v>
      </c>
    </row>
    <row r="325" spans="1:2" x14ac:dyDescent="0.25">
      <c r="A325">
        <v>137.4</v>
      </c>
      <c r="B325">
        <v>4</v>
      </c>
    </row>
    <row r="326" spans="1:2" x14ac:dyDescent="0.25">
      <c r="A326">
        <v>155.5</v>
      </c>
      <c r="B326">
        <v>4</v>
      </c>
    </row>
    <row r="327" spans="1:2" x14ac:dyDescent="0.25">
      <c r="A327">
        <v>147.5</v>
      </c>
      <c r="B327">
        <v>4</v>
      </c>
    </row>
    <row r="328" spans="1:2" x14ac:dyDescent="0.25">
      <c r="A328">
        <v>148.5</v>
      </c>
      <c r="B328">
        <v>4</v>
      </c>
    </row>
    <row r="329" spans="1:2" x14ac:dyDescent="0.25">
      <c r="A329">
        <v>157</v>
      </c>
      <c r="B329">
        <v>4</v>
      </c>
    </row>
    <row r="330" spans="1:2" x14ac:dyDescent="0.25">
      <c r="A330">
        <v>111.7</v>
      </c>
      <c r="B330">
        <v>4</v>
      </c>
    </row>
    <row r="331" spans="1:2" x14ac:dyDescent="0.25">
      <c r="A331">
        <v>108.3</v>
      </c>
      <c r="B331">
        <v>4</v>
      </c>
    </row>
    <row r="332" spans="1:2" x14ac:dyDescent="0.25">
      <c r="A332">
        <v>131.19999999999999</v>
      </c>
      <c r="B332">
        <v>4</v>
      </c>
    </row>
    <row r="333" spans="1:2" x14ac:dyDescent="0.25">
      <c r="A333">
        <v>114.4</v>
      </c>
      <c r="B333">
        <v>4</v>
      </c>
    </row>
    <row r="334" spans="1:2" x14ac:dyDescent="0.25">
      <c r="A334">
        <v>107.4</v>
      </c>
      <c r="B334">
        <v>4</v>
      </c>
    </row>
    <row r="335" spans="1:2" x14ac:dyDescent="0.25">
      <c r="A335">
        <v>110.4</v>
      </c>
      <c r="B335">
        <v>4</v>
      </c>
    </row>
    <row r="336" spans="1:2" x14ac:dyDescent="0.25">
      <c r="A336">
        <v>109.1</v>
      </c>
      <c r="B336">
        <v>4</v>
      </c>
    </row>
    <row r="337" spans="1:2" x14ac:dyDescent="0.25">
      <c r="A337">
        <v>110.8</v>
      </c>
      <c r="B337">
        <v>4</v>
      </c>
    </row>
    <row r="338" spans="1:2" x14ac:dyDescent="0.25">
      <c r="A338">
        <v>111.5</v>
      </c>
      <c r="B338">
        <v>4</v>
      </c>
    </row>
    <row r="339" spans="1:2" x14ac:dyDescent="0.25">
      <c r="A339">
        <v>116.2</v>
      </c>
      <c r="B339">
        <v>4</v>
      </c>
    </row>
    <row r="340" spans="1:2" x14ac:dyDescent="0.25">
      <c r="A340">
        <v>110.3</v>
      </c>
      <c r="B340">
        <v>4</v>
      </c>
    </row>
    <row r="341" spans="1:2" x14ac:dyDescent="0.25">
      <c r="A341">
        <v>114.7</v>
      </c>
      <c r="B341">
        <v>4</v>
      </c>
    </row>
    <row r="342" spans="1:2" x14ac:dyDescent="0.25">
      <c r="A342">
        <v>128.9</v>
      </c>
      <c r="B342">
        <v>4</v>
      </c>
    </row>
    <row r="343" spans="1:2" x14ac:dyDescent="0.25">
      <c r="A343">
        <v>106.7</v>
      </c>
      <c r="B343">
        <v>4</v>
      </c>
    </row>
    <row r="344" spans="1:2" x14ac:dyDescent="0.25">
      <c r="A344">
        <v>105.9</v>
      </c>
      <c r="B344">
        <v>4</v>
      </c>
    </row>
    <row r="345" spans="1:2" x14ac:dyDescent="0.25">
      <c r="A345">
        <v>130.1</v>
      </c>
      <c r="B345">
        <v>4</v>
      </c>
    </row>
    <row r="346" spans="1:2" x14ac:dyDescent="0.25">
      <c r="A346">
        <v>120.9</v>
      </c>
      <c r="B346">
        <v>4</v>
      </c>
    </row>
    <row r="347" spans="1:2" x14ac:dyDescent="0.25">
      <c r="A347">
        <v>109.5</v>
      </c>
      <c r="B347">
        <v>4</v>
      </c>
    </row>
    <row r="348" spans="1:2" x14ac:dyDescent="0.25">
      <c r="A348">
        <v>147.80000000000001</v>
      </c>
      <c r="B348">
        <v>3</v>
      </c>
    </row>
    <row r="349" spans="1:2" x14ac:dyDescent="0.25">
      <c r="A349">
        <v>138.9</v>
      </c>
      <c r="B349">
        <v>3</v>
      </c>
    </row>
    <row r="350" spans="1:2" x14ac:dyDescent="0.25">
      <c r="A350">
        <v>136.9</v>
      </c>
      <c r="B350">
        <v>3</v>
      </c>
    </row>
    <row r="351" spans="1:2" x14ac:dyDescent="0.25">
      <c r="A351">
        <v>141.30000000000001</v>
      </c>
      <c r="B351">
        <v>3</v>
      </c>
    </row>
    <row r="352" spans="1:2" x14ac:dyDescent="0.25">
      <c r="A352">
        <v>155.1</v>
      </c>
      <c r="B352">
        <v>3</v>
      </c>
    </row>
    <row r="353" spans="1:2" x14ac:dyDescent="0.25">
      <c r="A353">
        <v>144.69999999999999</v>
      </c>
      <c r="B353">
        <v>3</v>
      </c>
    </row>
    <row r="354" spans="1:2" x14ac:dyDescent="0.25">
      <c r="A354">
        <v>151.30000000000001</v>
      </c>
      <c r="B354">
        <v>3</v>
      </c>
    </row>
    <row r="355" spans="1:2" x14ac:dyDescent="0.25">
      <c r="A355">
        <v>144.9</v>
      </c>
      <c r="B355">
        <v>3</v>
      </c>
    </row>
    <row r="356" spans="1:2" x14ac:dyDescent="0.25">
      <c r="A356">
        <v>139.9</v>
      </c>
      <c r="B356">
        <v>3</v>
      </c>
    </row>
    <row r="357" spans="1:2" x14ac:dyDescent="0.25">
      <c r="A357">
        <v>156</v>
      </c>
      <c r="B357">
        <v>3</v>
      </c>
    </row>
    <row r="358" spans="1:2" x14ac:dyDescent="0.25">
      <c r="A358">
        <v>144.19999999999999</v>
      </c>
      <c r="B358">
        <v>3</v>
      </c>
    </row>
    <row r="359" spans="1:2" x14ac:dyDescent="0.25">
      <c r="A359">
        <v>135.1</v>
      </c>
      <c r="B359">
        <v>3</v>
      </c>
    </row>
    <row r="360" spans="1:2" x14ac:dyDescent="0.25">
      <c r="A360">
        <v>143.5</v>
      </c>
      <c r="B360">
        <v>3</v>
      </c>
    </row>
    <row r="361" spans="1:2" x14ac:dyDescent="0.25">
      <c r="A361">
        <v>162.30000000000001</v>
      </c>
      <c r="B361">
        <v>3</v>
      </c>
    </row>
    <row r="362" spans="1:2" x14ac:dyDescent="0.25">
      <c r="A362">
        <v>151.1</v>
      </c>
      <c r="B362">
        <v>3</v>
      </c>
    </row>
    <row r="363" spans="1:2" x14ac:dyDescent="0.25">
      <c r="A363">
        <v>190</v>
      </c>
      <c r="B363">
        <v>3</v>
      </c>
    </row>
    <row r="364" spans="1:2" x14ac:dyDescent="0.25">
      <c r="A364">
        <v>139.69999999999999</v>
      </c>
      <c r="B364">
        <v>3</v>
      </c>
    </row>
    <row r="365" spans="1:2" x14ac:dyDescent="0.25">
      <c r="A365">
        <v>149.80000000000001</v>
      </c>
      <c r="B365">
        <v>3</v>
      </c>
    </row>
    <row r="366" spans="1:2" x14ac:dyDescent="0.25">
      <c r="A366">
        <v>152.80000000000001</v>
      </c>
      <c r="B366">
        <v>3</v>
      </c>
    </row>
    <row r="367" spans="1:2" x14ac:dyDescent="0.25">
      <c r="A367">
        <v>149.9</v>
      </c>
      <c r="B367">
        <v>3</v>
      </c>
    </row>
    <row r="368" spans="1:2" x14ac:dyDescent="0.25">
      <c r="A368">
        <v>153.5</v>
      </c>
      <c r="B368">
        <v>3</v>
      </c>
    </row>
    <row r="369" spans="1:2" x14ac:dyDescent="0.25">
      <c r="A369">
        <v>143.9</v>
      </c>
      <c r="B369">
        <v>3</v>
      </c>
    </row>
    <row r="370" spans="1:2" x14ac:dyDescent="0.25">
      <c r="A370">
        <v>137.9</v>
      </c>
      <c r="B370">
        <v>3</v>
      </c>
    </row>
    <row r="371" spans="1:2" x14ac:dyDescent="0.25">
      <c r="A371">
        <v>144.1</v>
      </c>
      <c r="B371">
        <v>3</v>
      </c>
    </row>
    <row r="372" spans="1:2" x14ac:dyDescent="0.25">
      <c r="A372">
        <v>147</v>
      </c>
      <c r="B372">
        <v>3</v>
      </c>
    </row>
    <row r="373" spans="1:2" x14ac:dyDescent="0.25">
      <c r="A373">
        <v>136.4</v>
      </c>
      <c r="B373">
        <v>3</v>
      </c>
    </row>
    <row r="374" spans="1:2" x14ac:dyDescent="0.25">
      <c r="A374">
        <v>155.30000000000001</v>
      </c>
      <c r="B374">
        <v>3</v>
      </c>
    </row>
    <row r="375" spans="1:2" x14ac:dyDescent="0.25">
      <c r="A375">
        <v>150.5</v>
      </c>
      <c r="B375">
        <v>3</v>
      </c>
    </row>
    <row r="376" spans="1:2" x14ac:dyDescent="0.25">
      <c r="A376">
        <v>147.69999999999999</v>
      </c>
      <c r="B376">
        <v>3</v>
      </c>
    </row>
    <row r="377" spans="1:2" x14ac:dyDescent="0.25">
      <c r="A377">
        <v>150.80000000000001</v>
      </c>
      <c r="B377">
        <v>3</v>
      </c>
    </row>
    <row r="378" spans="1:2" x14ac:dyDescent="0.25">
      <c r="A378">
        <v>137.69999999999999</v>
      </c>
      <c r="B378">
        <v>3</v>
      </c>
    </row>
    <row r="379" spans="1:2" x14ac:dyDescent="0.25">
      <c r="A379">
        <v>148.9</v>
      </c>
      <c r="B379">
        <v>3</v>
      </c>
    </row>
    <row r="380" spans="1:2" x14ac:dyDescent="0.25">
      <c r="A380">
        <v>161.9</v>
      </c>
      <c r="B380">
        <v>3</v>
      </c>
    </row>
    <row r="381" spans="1:2" x14ac:dyDescent="0.25">
      <c r="A381">
        <v>132.19999999999999</v>
      </c>
      <c r="B381">
        <v>3</v>
      </c>
    </row>
    <row r="382" spans="1:2" x14ac:dyDescent="0.25">
      <c r="A382">
        <v>140.4</v>
      </c>
      <c r="B382">
        <v>3</v>
      </c>
    </row>
    <row r="383" spans="1:2" x14ac:dyDescent="0.25">
      <c r="A383">
        <v>149.19999999999999</v>
      </c>
      <c r="B383">
        <v>3</v>
      </c>
    </row>
    <row r="384" spans="1:2" x14ac:dyDescent="0.25">
      <c r="A384">
        <v>145.30000000000001</v>
      </c>
      <c r="B384">
        <v>3</v>
      </c>
    </row>
    <row r="385" spans="1:2" x14ac:dyDescent="0.25">
      <c r="A385">
        <v>102</v>
      </c>
      <c r="B385">
        <v>3</v>
      </c>
    </row>
    <row r="386" spans="1:2" x14ac:dyDescent="0.25">
      <c r="A386">
        <v>115.4</v>
      </c>
      <c r="B386">
        <v>3</v>
      </c>
    </row>
    <row r="387" spans="1:2" x14ac:dyDescent="0.25">
      <c r="A387">
        <v>108.5</v>
      </c>
      <c r="B387">
        <v>3</v>
      </c>
    </row>
    <row r="388" spans="1:2" x14ac:dyDescent="0.25">
      <c r="A388">
        <v>109.8</v>
      </c>
      <c r="B388">
        <v>3</v>
      </c>
    </row>
    <row r="389" spans="1:2" x14ac:dyDescent="0.25">
      <c r="A389">
        <v>110.1</v>
      </c>
      <c r="B389">
        <v>3</v>
      </c>
    </row>
    <row r="390" spans="1:2" x14ac:dyDescent="0.25">
      <c r="A390">
        <v>111.4</v>
      </c>
      <c r="B390">
        <v>3</v>
      </c>
    </row>
    <row r="391" spans="1:2" x14ac:dyDescent="0.25">
      <c r="A391">
        <v>99</v>
      </c>
      <c r="B391">
        <v>3</v>
      </c>
    </row>
    <row r="392" spans="1:2" x14ac:dyDescent="0.25">
      <c r="A392">
        <v>105.5</v>
      </c>
      <c r="B392">
        <v>3</v>
      </c>
    </row>
    <row r="393" spans="1:2" x14ac:dyDescent="0.25">
      <c r="A393">
        <v>109.7</v>
      </c>
      <c r="B393">
        <v>3</v>
      </c>
    </row>
    <row r="394" spans="1:2" x14ac:dyDescent="0.25">
      <c r="A394">
        <v>100.5</v>
      </c>
      <c r="B394">
        <v>3</v>
      </c>
    </row>
    <row r="395" spans="1:2" x14ac:dyDescent="0.25">
      <c r="A395">
        <v>113.1</v>
      </c>
      <c r="B395">
        <v>3</v>
      </c>
    </row>
    <row r="396" spans="1:2" x14ac:dyDescent="0.25">
      <c r="A396">
        <v>105.8</v>
      </c>
      <c r="B396">
        <v>3</v>
      </c>
    </row>
    <row r="397" spans="1:2" x14ac:dyDescent="0.25">
      <c r="A397">
        <v>101.8</v>
      </c>
      <c r="B397">
        <v>3</v>
      </c>
    </row>
    <row r="398" spans="1:2" x14ac:dyDescent="0.25">
      <c r="A398">
        <v>106.4</v>
      </c>
      <c r="B398">
        <v>3</v>
      </c>
    </row>
    <row r="399" spans="1:2" x14ac:dyDescent="0.25">
      <c r="A399">
        <v>128.1</v>
      </c>
      <c r="B399">
        <v>3</v>
      </c>
    </row>
    <row r="400" spans="1:2" x14ac:dyDescent="0.25">
      <c r="A400">
        <v>106.5</v>
      </c>
      <c r="B400">
        <v>3</v>
      </c>
    </row>
    <row r="401" spans="1:2" x14ac:dyDescent="0.25">
      <c r="A401">
        <v>108.4</v>
      </c>
      <c r="B401">
        <v>3</v>
      </c>
    </row>
    <row r="402" spans="1:2" x14ac:dyDescent="0.25">
      <c r="A402">
        <v>101.5</v>
      </c>
      <c r="B402">
        <v>3</v>
      </c>
    </row>
    <row r="403" spans="1:2" x14ac:dyDescent="0.25">
      <c r="A403">
        <v>112.1</v>
      </c>
      <c r="B403">
        <v>3</v>
      </c>
    </row>
    <row r="404" spans="1:2" x14ac:dyDescent="0.25">
      <c r="A404">
        <v>119.2</v>
      </c>
      <c r="B404">
        <v>3</v>
      </c>
    </row>
    <row r="405" spans="1:2" x14ac:dyDescent="0.25">
      <c r="A405">
        <v>98</v>
      </c>
      <c r="B405">
        <v>3</v>
      </c>
    </row>
    <row r="406" spans="1:2" x14ac:dyDescent="0.25">
      <c r="A406">
        <v>115.3</v>
      </c>
      <c r="B406">
        <v>3</v>
      </c>
    </row>
    <row r="407" spans="1:2" x14ac:dyDescent="0.25">
      <c r="A407">
        <v>106.8</v>
      </c>
      <c r="B407">
        <v>3</v>
      </c>
    </row>
    <row r="408" spans="1:2" x14ac:dyDescent="0.25">
      <c r="A408">
        <v>156.9</v>
      </c>
      <c r="B408">
        <v>2</v>
      </c>
    </row>
    <row r="409" spans="1:2" x14ac:dyDescent="0.25">
      <c r="A409">
        <v>146.80000000000001</v>
      </c>
      <c r="B409">
        <v>2</v>
      </c>
    </row>
    <row r="410" spans="1:2" x14ac:dyDescent="0.25">
      <c r="A410">
        <v>161.19999999999999</v>
      </c>
      <c r="B410">
        <v>2</v>
      </c>
    </row>
    <row r="411" spans="1:2" x14ac:dyDescent="0.25">
      <c r="A411">
        <v>150.9</v>
      </c>
      <c r="B411">
        <v>2</v>
      </c>
    </row>
    <row r="412" spans="1:2" x14ac:dyDescent="0.25">
      <c r="A412">
        <v>141.6</v>
      </c>
      <c r="B412">
        <v>2</v>
      </c>
    </row>
    <row r="413" spans="1:2" x14ac:dyDescent="0.25">
      <c r="A413">
        <v>139.5</v>
      </c>
      <c r="B413">
        <v>2</v>
      </c>
    </row>
    <row r="414" spans="1:2" x14ac:dyDescent="0.25">
      <c r="A414">
        <v>159.30000000000001</v>
      </c>
      <c r="B414">
        <v>2</v>
      </c>
    </row>
    <row r="415" spans="1:2" x14ac:dyDescent="0.25">
      <c r="A415">
        <v>135.30000000000001</v>
      </c>
      <c r="B415">
        <v>2</v>
      </c>
    </row>
    <row r="416" spans="1:2" x14ac:dyDescent="0.25">
      <c r="A416">
        <v>162.5</v>
      </c>
      <c r="B416">
        <v>2</v>
      </c>
    </row>
    <row r="417" spans="1:2" x14ac:dyDescent="0.25">
      <c r="A417">
        <v>144.80000000000001</v>
      </c>
      <c r="B417">
        <v>2</v>
      </c>
    </row>
    <row r="418" spans="1:2" x14ac:dyDescent="0.25">
      <c r="A418">
        <v>155.6</v>
      </c>
      <c r="B418">
        <v>2</v>
      </c>
    </row>
    <row r="419" spans="1:2" x14ac:dyDescent="0.25">
      <c r="A419">
        <v>151.4</v>
      </c>
      <c r="B419">
        <v>2</v>
      </c>
    </row>
    <row r="420" spans="1:2" x14ac:dyDescent="0.25">
      <c r="A420">
        <v>156.30000000000001</v>
      </c>
      <c r="B420">
        <v>2</v>
      </c>
    </row>
    <row r="421" spans="1:2" x14ac:dyDescent="0.25">
      <c r="A421">
        <v>151.6</v>
      </c>
      <c r="B421">
        <v>2</v>
      </c>
    </row>
    <row r="422" spans="1:2" x14ac:dyDescent="0.25">
      <c r="A422">
        <v>157.9</v>
      </c>
      <c r="B422">
        <v>2</v>
      </c>
    </row>
    <row r="423" spans="1:2" x14ac:dyDescent="0.25">
      <c r="A423">
        <v>143.80000000000001</v>
      </c>
      <c r="B423">
        <v>2</v>
      </c>
    </row>
    <row r="424" spans="1:2" x14ac:dyDescent="0.25">
      <c r="A424">
        <v>160.1</v>
      </c>
      <c r="B424">
        <v>2</v>
      </c>
    </row>
    <row r="425" spans="1:2" x14ac:dyDescent="0.25">
      <c r="A425">
        <v>152.1</v>
      </c>
      <c r="B425">
        <v>2</v>
      </c>
    </row>
    <row r="426" spans="1:2" x14ac:dyDescent="0.25">
      <c r="A426">
        <v>162</v>
      </c>
      <c r="B426">
        <v>2</v>
      </c>
    </row>
    <row r="427" spans="1:2" x14ac:dyDescent="0.25">
      <c r="A427">
        <v>147.9</v>
      </c>
      <c r="B427">
        <v>2</v>
      </c>
    </row>
    <row r="428" spans="1:2" x14ac:dyDescent="0.25">
      <c r="A428">
        <v>165.8</v>
      </c>
      <c r="B428">
        <v>2</v>
      </c>
    </row>
    <row r="429" spans="1:2" x14ac:dyDescent="0.25">
      <c r="A429">
        <v>143.19999999999999</v>
      </c>
      <c r="B429">
        <v>2</v>
      </c>
    </row>
    <row r="430" spans="1:2" x14ac:dyDescent="0.25">
      <c r="A430">
        <v>144.6</v>
      </c>
      <c r="B430">
        <v>2</v>
      </c>
    </row>
    <row r="431" spans="1:2" x14ac:dyDescent="0.25">
      <c r="A431">
        <v>148.4</v>
      </c>
      <c r="B431">
        <v>2</v>
      </c>
    </row>
    <row r="432" spans="1:2" x14ac:dyDescent="0.25">
      <c r="A432">
        <v>149.69999999999999</v>
      </c>
      <c r="B432">
        <v>2</v>
      </c>
    </row>
    <row r="433" spans="1:2" x14ac:dyDescent="0.25">
      <c r="A433">
        <v>145.19999999999999</v>
      </c>
      <c r="B433">
        <v>2</v>
      </c>
    </row>
    <row r="434" spans="1:2" x14ac:dyDescent="0.25">
      <c r="A434">
        <v>156.1</v>
      </c>
      <c r="B434">
        <v>2</v>
      </c>
    </row>
    <row r="435" spans="1:2" x14ac:dyDescent="0.25">
      <c r="A435">
        <v>153.6</v>
      </c>
      <c r="B435">
        <v>2</v>
      </c>
    </row>
    <row r="436" spans="1:2" x14ac:dyDescent="0.25">
      <c r="A436">
        <v>156.5</v>
      </c>
      <c r="B436">
        <v>2</v>
      </c>
    </row>
    <row r="437" spans="1:2" x14ac:dyDescent="0.25">
      <c r="A437">
        <v>153.69999999999999</v>
      </c>
      <c r="B437">
        <v>2</v>
      </c>
    </row>
    <row r="438" spans="1:2" x14ac:dyDescent="0.25">
      <c r="A438">
        <v>146.4</v>
      </c>
      <c r="B438">
        <v>2</v>
      </c>
    </row>
    <row r="439" spans="1:2" x14ac:dyDescent="0.25">
      <c r="A439">
        <v>148.69999999999999</v>
      </c>
      <c r="B439">
        <v>2</v>
      </c>
    </row>
    <row r="440" spans="1:2" x14ac:dyDescent="0.25">
      <c r="A440">
        <v>159</v>
      </c>
      <c r="B440">
        <v>2</v>
      </c>
    </row>
    <row r="441" spans="1:2" x14ac:dyDescent="0.25">
      <c r="A441">
        <v>153.9</v>
      </c>
      <c r="B441">
        <v>2</v>
      </c>
    </row>
    <row r="442" spans="1:2" x14ac:dyDescent="0.25">
      <c r="A442">
        <v>144.4</v>
      </c>
      <c r="B442">
        <v>2</v>
      </c>
    </row>
    <row r="443" spans="1:2" x14ac:dyDescent="0.25">
      <c r="A443">
        <v>144</v>
      </c>
      <c r="B443">
        <v>2</v>
      </c>
    </row>
    <row r="444" spans="1:2" x14ac:dyDescent="0.25">
      <c r="A444">
        <v>161</v>
      </c>
      <c r="B444">
        <v>2</v>
      </c>
    </row>
    <row r="445" spans="1:2" x14ac:dyDescent="0.25">
      <c r="A445">
        <v>154.1</v>
      </c>
      <c r="B445">
        <v>2</v>
      </c>
    </row>
    <row r="446" spans="1:2" x14ac:dyDescent="0.25">
      <c r="A446">
        <v>146.6</v>
      </c>
      <c r="B446">
        <v>2</v>
      </c>
    </row>
    <row r="447" spans="1:2" x14ac:dyDescent="0.25">
      <c r="A447">
        <v>141.1</v>
      </c>
      <c r="B447">
        <v>2</v>
      </c>
    </row>
    <row r="448" spans="1:2" x14ac:dyDescent="0.25">
      <c r="A448">
        <v>144.5</v>
      </c>
      <c r="B448">
        <v>2</v>
      </c>
    </row>
    <row r="449" spans="1:2" x14ac:dyDescent="0.25">
      <c r="A449">
        <v>154.6</v>
      </c>
      <c r="B449">
        <v>2</v>
      </c>
    </row>
    <row r="450" spans="1:2" x14ac:dyDescent="0.25">
      <c r="A450">
        <v>163.30000000000001</v>
      </c>
      <c r="B450">
        <v>2</v>
      </c>
    </row>
    <row r="451" spans="1:2" x14ac:dyDescent="0.25">
      <c r="A451">
        <v>145.9</v>
      </c>
      <c r="B451">
        <v>2</v>
      </c>
    </row>
    <row r="452" spans="1:2" x14ac:dyDescent="0.25">
      <c r="A452">
        <v>166</v>
      </c>
      <c r="B452">
        <v>2</v>
      </c>
    </row>
    <row r="453" spans="1:2" x14ac:dyDescent="0.25">
      <c r="A453">
        <v>141.19999999999999</v>
      </c>
      <c r="B453">
        <v>2</v>
      </c>
    </row>
    <row r="454" spans="1:2" x14ac:dyDescent="0.25">
      <c r="A454">
        <v>172</v>
      </c>
      <c r="B454">
        <v>2</v>
      </c>
    </row>
    <row r="455" spans="1:2" x14ac:dyDescent="0.25">
      <c r="A455">
        <v>149.30000000000001</v>
      </c>
      <c r="B455">
        <v>2</v>
      </c>
    </row>
    <row r="456" spans="1:2" x14ac:dyDescent="0.25">
      <c r="A456">
        <v>146.1</v>
      </c>
      <c r="B456">
        <v>2</v>
      </c>
    </row>
    <row r="457" spans="1:2" x14ac:dyDescent="0.25">
      <c r="A457">
        <v>145.6</v>
      </c>
      <c r="B457">
        <v>2</v>
      </c>
    </row>
    <row r="458" spans="1:2" x14ac:dyDescent="0.25">
      <c r="A458">
        <v>147.6</v>
      </c>
      <c r="B458">
        <v>2</v>
      </c>
    </row>
    <row r="459" spans="1:2" x14ac:dyDescent="0.25">
      <c r="A459">
        <v>108.2</v>
      </c>
      <c r="B459">
        <v>2</v>
      </c>
    </row>
    <row r="460" spans="1:2" x14ac:dyDescent="0.25">
      <c r="A460">
        <v>104.1</v>
      </c>
      <c r="B460">
        <v>2</v>
      </c>
    </row>
    <row r="461" spans="1:2" x14ac:dyDescent="0.25">
      <c r="A461">
        <v>103.4</v>
      </c>
      <c r="B461">
        <v>2</v>
      </c>
    </row>
    <row r="462" spans="1:2" x14ac:dyDescent="0.25">
      <c r="A462">
        <v>112.7</v>
      </c>
      <c r="B462">
        <v>2</v>
      </c>
    </row>
    <row r="463" spans="1:2" x14ac:dyDescent="0.25">
      <c r="A463">
        <v>106.2</v>
      </c>
      <c r="B463">
        <v>2</v>
      </c>
    </row>
    <row r="464" spans="1:2" x14ac:dyDescent="0.25">
      <c r="A464">
        <v>107.1</v>
      </c>
      <c r="B464">
        <v>2</v>
      </c>
    </row>
    <row r="465" spans="1:2" x14ac:dyDescent="0.25">
      <c r="A465">
        <v>110.6</v>
      </c>
      <c r="B465">
        <v>2</v>
      </c>
    </row>
    <row r="466" spans="1:2" x14ac:dyDescent="0.25">
      <c r="A466">
        <v>107.2</v>
      </c>
      <c r="B466">
        <v>2</v>
      </c>
    </row>
    <row r="467" spans="1:2" x14ac:dyDescent="0.25">
      <c r="A467">
        <v>106.6</v>
      </c>
      <c r="B467">
        <v>2</v>
      </c>
    </row>
    <row r="468" spans="1:2" x14ac:dyDescent="0.25">
      <c r="A468">
        <v>107.3</v>
      </c>
      <c r="B468">
        <v>2</v>
      </c>
    </row>
    <row r="469" spans="1:2" x14ac:dyDescent="0.25">
      <c r="A469">
        <v>100.1</v>
      </c>
      <c r="B469">
        <v>2</v>
      </c>
    </row>
    <row r="470" spans="1:2" x14ac:dyDescent="0.25">
      <c r="A470">
        <v>104.8</v>
      </c>
      <c r="B470">
        <v>2</v>
      </c>
    </row>
    <row r="471" spans="1:2" x14ac:dyDescent="0.25">
      <c r="A471">
        <v>98.9</v>
      </c>
      <c r="B471">
        <v>2</v>
      </c>
    </row>
    <row r="472" spans="1:2" x14ac:dyDescent="0.25">
      <c r="A472">
        <v>100.6</v>
      </c>
      <c r="B472">
        <v>2</v>
      </c>
    </row>
    <row r="473" spans="1:2" x14ac:dyDescent="0.25">
      <c r="A473">
        <v>98.6</v>
      </c>
      <c r="B473">
        <v>2</v>
      </c>
    </row>
    <row r="474" spans="1:2" x14ac:dyDescent="0.25">
      <c r="A474">
        <v>105.7</v>
      </c>
      <c r="B474">
        <v>2</v>
      </c>
    </row>
    <row r="475" spans="1:2" x14ac:dyDescent="0.25">
      <c r="A475">
        <v>101.3</v>
      </c>
      <c r="B475">
        <v>2</v>
      </c>
    </row>
    <row r="476" spans="1:2" x14ac:dyDescent="0.25">
      <c r="A476">
        <v>112.8</v>
      </c>
      <c r="B476">
        <v>2</v>
      </c>
    </row>
    <row r="477" spans="1:2" x14ac:dyDescent="0.25">
      <c r="A477">
        <v>95.5</v>
      </c>
      <c r="B477">
        <v>2</v>
      </c>
    </row>
    <row r="478" spans="1:2" x14ac:dyDescent="0.25">
      <c r="A478">
        <v>105.3</v>
      </c>
      <c r="B478">
        <v>2</v>
      </c>
    </row>
    <row r="479" spans="1:2" x14ac:dyDescent="0.25">
      <c r="A479">
        <v>105.2</v>
      </c>
      <c r="B479">
        <v>2</v>
      </c>
    </row>
    <row r="480" spans="1:2" x14ac:dyDescent="0.25">
      <c r="A480">
        <v>100.8</v>
      </c>
      <c r="B480">
        <v>2</v>
      </c>
    </row>
    <row r="481" spans="1:2" x14ac:dyDescent="0.25">
      <c r="A481">
        <v>104.5</v>
      </c>
      <c r="B481">
        <v>2</v>
      </c>
    </row>
    <row r="482" spans="1:2" x14ac:dyDescent="0.25">
      <c r="A482">
        <v>107.7</v>
      </c>
      <c r="B482">
        <v>2</v>
      </c>
    </row>
    <row r="483" spans="1:2" x14ac:dyDescent="0.25">
      <c r="A483">
        <v>100.9</v>
      </c>
      <c r="B483">
        <v>2</v>
      </c>
    </row>
    <row r="484" spans="1:2" x14ac:dyDescent="0.25">
      <c r="A484">
        <v>101.7</v>
      </c>
      <c r="B484">
        <v>2</v>
      </c>
    </row>
    <row r="485" spans="1:2" x14ac:dyDescent="0.25">
      <c r="A485">
        <v>140.1</v>
      </c>
      <c r="B485">
        <v>1</v>
      </c>
    </row>
    <row r="486" spans="1:2" x14ac:dyDescent="0.25">
      <c r="A486">
        <v>146.9</v>
      </c>
      <c r="B486">
        <v>1</v>
      </c>
    </row>
    <row r="487" spans="1:2" x14ac:dyDescent="0.25">
      <c r="A487">
        <v>168.2</v>
      </c>
      <c r="B487">
        <v>1</v>
      </c>
    </row>
    <row r="488" spans="1:2" x14ac:dyDescent="0.25">
      <c r="A488">
        <v>147.30000000000001</v>
      </c>
      <c r="B488">
        <v>1</v>
      </c>
    </row>
    <row r="489" spans="1:2" x14ac:dyDescent="0.25">
      <c r="A489">
        <v>162.1</v>
      </c>
      <c r="B489">
        <v>1</v>
      </c>
    </row>
    <row r="490" spans="1:2" x14ac:dyDescent="0.25">
      <c r="A490">
        <v>145.4</v>
      </c>
      <c r="B490">
        <v>1</v>
      </c>
    </row>
    <row r="491" spans="1:2" x14ac:dyDescent="0.25">
      <c r="A491">
        <v>165.7</v>
      </c>
      <c r="B491">
        <v>1</v>
      </c>
    </row>
    <row r="492" spans="1:2" x14ac:dyDescent="0.25">
      <c r="A492">
        <v>154.30000000000001</v>
      </c>
      <c r="B492">
        <v>1</v>
      </c>
    </row>
    <row r="493" spans="1:2" x14ac:dyDescent="0.25">
      <c r="A493">
        <v>173.3</v>
      </c>
      <c r="B493">
        <v>1</v>
      </c>
    </row>
    <row r="494" spans="1:2" x14ac:dyDescent="0.25">
      <c r="A494">
        <v>150.1</v>
      </c>
      <c r="B494">
        <v>1</v>
      </c>
    </row>
    <row r="495" spans="1:2" x14ac:dyDescent="0.25">
      <c r="A495">
        <v>161.5</v>
      </c>
      <c r="B495">
        <v>1</v>
      </c>
    </row>
    <row r="496" spans="1:2" x14ac:dyDescent="0.25">
      <c r="A496">
        <v>154.5</v>
      </c>
      <c r="B496">
        <v>1</v>
      </c>
    </row>
    <row r="497" spans="1:2" x14ac:dyDescent="0.25">
      <c r="A497">
        <v>152.9</v>
      </c>
      <c r="B497">
        <v>1</v>
      </c>
    </row>
    <row r="498" spans="1:2" x14ac:dyDescent="0.25">
      <c r="A498">
        <v>143.1</v>
      </c>
      <c r="B498">
        <v>1</v>
      </c>
    </row>
    <row r="499" spans="1:2" x14ac:dyDescent="0.25">
      <c r="A499">
        <v>163.69999999999999</v>
      </c>
      <c r="B499">
        <v>1</v>
      </c>
    </row>
    <row r="500" spans="1:2" x14ac:dyDescent="0.25">
      <c r="A500">
        <v>154.69999999999999</v>
      </c>
      <c r="B500">
        <v>1</v>
      </c>
    </row>
    <row r="501" spans="1:2" x14ac:dyDescent="0.25">
      <c r="A501">
        <v>166.9</v>
      </c>
      <c r="B501">
        <v>1</v>
      </c>
    </row>
    <row r="502" spans="1:2" x14ac:dyDescent="0.25">
      <c r="A502">
        <v>154.80000000000001</v>
      </c>
      <c r="B502">
        <v>1</v>
      </c>
    </row>
    <row r="503" spans="1:2" x14ac:dyDescent="0.25">
      <c r="A503">
        <v>169.7</v>
      </c>
      <c r="B503">
        <v>1</v>
      </c>
    </row>
    <row r="504" spans="1:2" x14ac:dyDescent="0.25">
      <c r="A504">
        <v>154.9</v>
      </c>
      <c r="B504">
        <v>1</v>
      </c>
    </row>
    <row r="505" spans="1:2" x14ac:dyDescent="0.25">
      <c r="A505">
        <v>176.7</v>
      </c>
      <c r="B505">
        <v>1</v>
      </c>
    </row>
    <row r="506" spans="1:2" x14ac:dyDescent="0.25">
      <c r="A506">
        <v>145.69999999999999</v>
      </c>
      <c r="B506">
        <v>1</v>
      </c>
    </row>
    <row r="507" spans="1:2" x14ac:dyDescent="0.25">
      <c r="A507">
        <v>184.4</v>
      </c>
      <c r="B507">
        <v>1</v>
      </c>
    </row>
    <row r="508" spans="1:2" x14ac:dyDescent="0.25">
      <c r="A508">
        <v>150.4</v>
      </c>
      <c r="B508">
        <v>1</v>
      </c>
    </row>
    <row r="509" spans="1:2" x14ac:dyDescent="0.25">
      <c r="A509">
        <v>152.5</v>
      </c>
      <c r="B509">
        <v>1</v>
      </c>
    </row>
    <row r="510" spans="1:2" x14ac:dyDescent="0.25">
      <c r="A510">
        <v>155.19999999999999</v>
      </c>
      <c r="B510">
        <v>1</v>
      </c>
    </row>
    <row r="511" spans="1:2" x14ac:dyDescent="0.25">
      <c r="A511">
        <v>142.6</v>
      </c>
      <c r="B511">
        <v>1</v>
      </c>
    </row>
    <row r="512" spans="1:2" x14ac:dyDescent="0.25">
      <c r="A512">
        <v>145.80000000000001</v>
      </c>
      <c r="B512">
        <v>1</v>
      </c>
    </row>
    <row r="513" spans="1:2" x14ac:dyDescent="0.25">
      <c r="A513">
        <v>163</v>
      </c>
      <c r="B513">
        <v>1</v>
      </c>
    </row>
    <row r="514" spans="1:2" x14ac:dyDescent="0.25">
      <c r="A514">
        <v>150.6</v>
      </c>
      <c r="B514">
        <v>1</v>
      </c>
    </row>
    <row r="515" spans="1:2" x14ac:dyDescent="0.25">
      <c r="A515">
        <v>163.5</v>
      </c>
      <c r="B515">
        <v>1</v>
      </c>
    </row>
    <row r="516" spans="1:2" x14ac:dyDescent="0.25">
      <c r="A516">
        <v>135.19999999999999</v>
      </c>
      <c r="B516">
        <v>1</v>
      </c>
    </row>
    <row r="517" spans="1:2" x14ac:dyDescent="0.25">
      <c r="A517">
        <v>164.9</v>
      </c>
      <c r="B517">
        <v>1</v>
      </c>
    </row>
    <row r="518" spans="1:2" x14ac:dyDescent="0.25">
      <c r="A518">
        <v>139.30000000000001</v>
      </c>
      <c r="B518">
        <v>1</v>
      </c>
    </row>
    <row r="519" spans="1:2" x14ac:dyDescent="0.25">
      <c r="A519">
        <v>153.19999999999999</v>
      </c>
      <c r="B519">
        <v>1</v>
      </c>
    </row>
    <row r="520" spans="1:2" x14ac:dyDescent="0.25">
      <c r="A520">
        <v>155.80000000000001</v>
      </c>
      <c r="B520">
        <v>1</v>
      </c>
    </row>
    <row r="521" spans="1:2" x14ac:dyDescent="0.25">
      <c r="A521">
        <v>167.3</v>
      </c>
      <c r="B521">
        <v>1</v>
      </c>
    </row>
    <row r="522" spans="1:2" x14ac:dyDescent="0.25">
      <c r="A522">
        <v>155.9</v>
      </c>
      <c r="B522">
        <v>1</v>
      </c>
    </row>
    <row r="523" spans="1:2" x14ac:dyDescent="0.25">
      <c r="A523">
        <v>168.6</v>
      </c>
      <c r="B523">
        <v>1</v>
      </c>
    </row>
    <row r="524" spans="1:2" x14ac:dyDescent="0.25">
      <c r="A524">
        <v>148.19999999999999</v>
      </c>
      <c r="B524">
        <v>1</v>
      </c>
    </row>
    <row r="525" spans="1:2" x14ac:dyDescent="0.25">
      <c r="A525">
        <v>171.2</v>
      </c>
      <c r="B525">
        <v>1</v>
      </c>
    </row>
    <row r="526" spans="1:2" x14ac:dyDescent="0.25">
      <c r="A526">
        <v>148.30000000000001</v>
      </c>
      <c r="B526">
        <v>1</v>
      </c>
    </row>
    <row r="527" spans="1:2" x14ac:dyDescent="0.25">
      <c r="A527">
        <v>175.6</v>
      </c>
      <c r="B527">
        <v>1</v>
      </c>
    </row>
    <row r="528" spans="1:2" x14ac:dyDescent="0.25">
      <c r="A528">
        <v>156.19999999999999</v>
      </c>
      <c r="B528">
        <v>1</v>
      </c>
    </row>
    <row r="529" spans="1:2" x14ac:dyDescent="0.25">
      <c r="A529">
        <v>178.3</v>
      </c>
      <c r="B529">
        <v>1</v>
      </c>
    </row>
    <row r="530" spans="1:2" x14ac:dyDescent="0.25">
      <c r="A530">
        <v>151.19999999999999</v>
      </c>
      <c r="B530">
        <v>1</v>
      </c>
    </row>
    <row r="531" spans="1:2" x14ac:dyDescent="0.25">
      <c r="A531">
        <v>183.5</v>
      </c>
      <c r="B531">
        <v>1</v>
      </c>
    </row>
    <row r="532" spans="1:2" x14ac:dyDescent="0.25">
      <c r="A532">
        <v>156.4</v>
      </c>
      <c r="B532">
        <v>1</v>
      </c>
    </row>
    <row r="533" spans="1:2" x14ac:dyDescent="0.25">
      <c r="A533" t="s">
        <v>12</v>
      </c>
      <c r="B533">
        <v>1</v>
      </c>
    </row>
    <row r="534" spans="1:2" x14ac:dyDescent="0.25">
      <c r="A534">
        <v>138.19999999999999</v>
      </c>
      <c r="B534">
        <v>1</v>
      </c>
    </row>
    <row r="535" spans="1:2" x14ac:dyDescent="0.25">
      <c r="A535">
        <v>161.80000000000001</v>
      </c>
      <c r="B535">
        <v>1</v>
      </c>
    </row>
    <row r="536" spans="1:2" x14ac:dyDescent="0.25">
      <c r="A536">
        <v>156.80000000000001</v>
      </c>
      <c r="B536">
        <v>1</v>
      </c>
    </row>
    <row r="537" spans="1:2" x14ac:dyDescent="0.25">
      <c r="A537">
        <v>152.69999999999999</v>
      </c>
      <c r="B537">
        <v>1</v>
      </c>
    </row>
    <row r="538" spans="1:2" x14ac:dyDescent="0.25">
      <c r="A538">
        <v>142.4</v>
      </c>
      <c r="B538">
        <v>1</v>
      </c>
    </row>
    <row r="539" spans="1:2" x14ac:dyDescent="0.25">
      <c r="A539">
        <v>162.19999999999999</v>
      </c>
      <c r="B539">
        <v>1</v>
      </c>
    </row>
    <row r="540" spans="1:2" x14ac:dyDescent="0.25">
      <c r="A540">
        <v>151.5</v>
      </c>
      <c r="B540">
        <v>1</v>
      </c>
    </row>
    <row r="541" spans="1:2" x14ac:dyDescent="0.25">
      <c r="A541">
        <v>162.4</v>
      </c>
      <c r="B541">
        <v>1</v>
      </c>
    </row>
    <row r="542" spans="1:2" x14ac:dyDescent="0.25">
      <c r="A542">
        <v>157.4</v>
      </c>
      <c r="B542">
        <v>1</v>
      </c>
    </row>
    <row r="543" spans="1:2" x14ac:dyDescent="0.25">
      <c r="A543">
        <v>162.9</v>
      </c>
      <c r="B543">
        <v>1</v>
      </c>
    </row>
    <row r="544" spans="1:2" x14ac:dyDescent="0.25">
      <c r="A544">
        <v>157.5</v>
      </c>
      <c r="B544">
        <v>1</v>
      </c>
    </row>
    <row r="545" spans="1:2" x14ac:dyDescent="0.25">
      <c r="A545">
        <v>163.1</v>
      </c>
      <c r="B545">
        <v>1</v>
      </c>
    </row>
    <row r="546" spans="1:2" x14ac:dyDescent="0.25">
      <c r="A546">
        <v>157.69999999999999</v>
      </c>
      <c r="B546">
        <v>1</v>
      </c>
    </row>
    <row r="547" spans="1:2" x14ac:dyDescent="0.25">
      <c r="A547">
        <v>163.4</v>
      </c>
      <c r="B547">
        <v>1</v>
      </c>
    </row>
    <row r="548" spans="1:2" x14ac:dyDescent="0.25">
      <c r="A548">
        <v>157.80000000000001</v>
      </c>
      <c r="B548">
        <v>1</v>
      </c>
    </row>
    <row r="549" spans="1:2" x14ac:dyDescent="0.25">
      <c r="A549">
        <v>163.6</v>
      </c>
      <c r="B549">
        <v>1</v>
      </c>
    </row>
    <row r="550" spans="1:2" x14ac:dyDescent="0.25">
      <c r="A550">
        <v>148.6</v>
      </c>
      <c r="B550">
        <v>1</v>
      </c>
    </row>
    <row r="551" spans="1:2" x14ac:dyDescent="0.25">
      <c r="A551">
        <v>164.3</v>
      </c>
      <c r="B551">
        <v>1</v>
      </c>
    </row>
    <row r="552" spans="1:2" x14ac:dyDescent="0.25">
      <c r="A552">
        <v>158</v>
      </c>
      <c r="B552">
        <v>1</v>
      </c>
    </row>
    <row r="553" spans="1:2" x14ac:dyDescent="0.25">
      <c r="A553">
        <v>165.2</v>
      </c>
      <c r="B553">
        <v>1</v>
      </c>
    </row>
    <row r="554" spans="1:2" x14ac:dyDescent="0.25">
      <c r="A554">
        <v>158.1</v>
      </c>
      <c r="B554">
        <v>1</v>
      </c>
    </row>
    <row r="555" spans="1:2" x14ac:dyDescent="0.25">
      <c r="A555">
        <v>153.1</v>
      </c>
      <c r="B555">
        <v>1</v>
      </c>
    </row>
    <row r="556" spans="1:2" x14ac:dyDescent="0.25">
      <c r="A556">
        <v>158.30000000000001</v>
      </c>
      <c r="B556">
        <v>1</v>
      </c>
    </row>
    <row r="557" spans="1:2" x14ac:dyDescent="0.25">
      <c r="A557">
        <v>166.6</v>
      </c>
      <c r="B557">
        <v>1</v>
      </c>
    </row>
    <row r="558" spans="1:2" x14ac:dyDescent="0.25">
      <c r="A558">
        <v>158.69999999999999</v>
      </c>
      <c r="B558">
        <v>1</v>
      </c>
    </row>
    <row r="559" spans="1:2" x14ac:dyDescent="0.25">
      <c r="A559">
        <v>167.1</v>
      </c>
      <c r="B559">
        <v>1</v>
      </c>
    </row>
    <row r="560" spans="1:2" x14ac:dyDescent="0.25">
      <c r="A560">
        <v>151.69999999999999</v>
      </c>
      <c r="B560">
        <v>1</v>
      </c>
    </row>
    <row r="561" spans="1:2" x14ac:dyDescent="0.25">
      <c r="A561">
        <v>168</v>
      </c>
      <c r="B561">
        <v>1</v>
      </c>
    </row>
    <row r="562" spans="1:2" x14ac:dyDescent="0.25">
      <c r="A562">
        <v>159.1</v>
      </c>
      <c r="B562">
        <v>1</v>
      </c>
    </row>
    <row r="563" spans="1:2" x14ac:dyDescent="0.25">
      <c r="A563">
        <v>168.5</v>
      </c>
      <c r="B563">
        <v>1</v>
      </c>
    </row>
    <row r="564" spans="1:2" x14ac:dyDescent="0.25">
      <c r="A564">
        <v>151.9</v>
      </c>
      <c r="B564">
        <v>1</v>
      </c>
    </row>
    <row r="565" spans="1:2" x14ac:dyDescent="0.25">
      <c r="A565">
        <v>169.2</v>
      </c>
      <c r="B565">
        <v>1</v>
      </c>
    </row>
    <row r="566" spans="1:2" x14ac:dyDescent="0.25">
      <c r="A566">
        <v>159.5</v>
      </c>
      <c r="B566">
        <v>1</v>
      </c>
    </row>
    <row r="567" spans="1:2" x14ac:dyDescent="0.25">
      <c r="A567">
        <v>139.6</v>
      </c>
      <c r="B567">
        <v>1</v>
      </c>
    </row>
    <row r="568" spans="1:2" x14ac:dyDescent="0.25">
      <c r="A568">
        <v>159.69999999999999</v>
      </c>
      <c r="B568">
        <v>1</v>
      </c>
    </row>
    <row r="569" spans="1:2" x14ac:dyDescent="0.25">
      <c r="A569">
        <v>149.4</v>
      </c>
      <c r="B569">
        <v>1</v>
      </c>
    </row>
    <row r="570" spans="1:2" x14ac:dyDescent="0.25">
      <c r="A570">
        <v>159.9</v>
      </c>
      <c r="B570">
        <v>1</v>
      </c>
    </row>
    <row r="571" spans="1:2" x14ac:dyDescent="0.25">
      <c r="A571">
        <v>174.7</v>
      </c>
      <c r="B571">
        <v>1</v>
      </c>
    </row>
    <row r="572" spans="1:2" x14ac:dyDescent="0.25">
      <c r="A572">
        <v>146.30000000000001</v>
      </c>
      <c r="B572">
        <v>1</v>
      </c>
    </row>
    <row r="573" spans="1:2" x14ac:dyDescent="0.25">
      <c r="A573">
        <v>176</v>
      </c>
      <c r="B573">
        <v>1</v>
      </c>
    </row>
    <row r="574" spans="1:2" x14ac:dyDescent="0.25">
      <c r="A574">
        <v>139.1</v>
      </c>
      <c r="B574">
        <v>1</v>
      </c>
    </row>
    <row r="575" spans="1:2" x14ac:dyDescent="0.25">
      <c r="A575">
        <v>178</v>
      </c>
      <c r="B575">
        <v>1</v>
      </c>
    </row>
    <row r="576" spans="1:2" x14ac:dyDescent="0.25">
      <c r="A576">
        <v>160.4</v>
      </c>
      <c r="B576">
        <v>1</v>
      </c>
    </row>
    <row r="577" spans="1:2" x14ac:dyDescent="0.25">
      <c r="A577">
        <v>179.6</v>
      </c>
      <c r="B577">
        <v>1</v>
      </c>
    </row>
    <row r="578" spans="1:2" x14ac:dyDescent="0.25">
      <c r="A578">
        <v>160.5</v>
      </c>
      <c r="B578">
        <v>1</v>
      </c>
    </row>
    <row r="579" spans="1:2" x14ac:dyDescent="0.25">
      <c r="A579">
        <v>180.4</v>
      </c>
      <c r="B579">
        <v>1</v>
      </c>
    </row>
    <row r="580" spans="1:2" x14ac:dyDescent="0.25">
      <c r="A580">
        <v>160.6</v>
      </c>
      <c r="B580">
        <v>1</v>
      </c>
    </row>
    <row r="581" spans="1:2" x14ac:dyDescent="0.25">
      <c r="A581">
        <v>184</v>
      </c>
      <c r="B581">
        <v>1</v>
      </c>
    </row>
    <row r="582" spans="1:2" x14ac:dyDescent="0.25">
      <c r="A582">
        <v>152.30000000000001</v>
      </c>
      <c r="B582">
        <v>1</v>
      </c>
    </row>
    <row r="583" spans="1:2" x14ac:dyDescent="0.25">
      <c r="A583">
        <v>140.30000000000001</v>
      </c>
      <c r="B583">
        <v>1</v>
      </c>
    </row>
    <row r="584" spans="1:2" x14ac:dyDescent="0.25">
      <c r="A584">
        <v>161.1</v>
      </c>
      <c r="B584">
        <v>1</v>
      </c>
    </row>
    <row r="585" spans="1:2" x14ac:dyDescent="0.25">
      <c r="A585">
        <v>147.19999999999999</v>
      </c>
      <c r="B585">
        <v>1</v>
      </c>
    </row>
    <row r="586" spans="1:2" x14ac:dyDescent="0.25">
      <c r="A586">
        <v>143.69999999999999</v>
      </c>
      <c r="B586">
        <v>1</v>
      </c>
    </row>
    <row r="587" spans="1:2" x14ac:dyDescent="0.25">
      <c r="A587">
        <v>99.7</v>
      </c>
      <c r="B587">
        <v>1</v>
      </c>
    </row>
    <row r="588" spans="1:2" x14ac:dyDescent="0.25">
      <c r="A588">
        <v>97.2</v>
      </c>
      <c r="B588">
        <v>1</v>
      </c>
    </row>
    <row r="589" spans="1:2" x14ac:dyDescent="0.25">
      <c r="A589">
        <v>99.5</v>
      </c>
      <c r="B589">
        <v>1</v>
      </c>
    </row>
    <row r="590" spans="1:2" x14ac:dyDescent="0.25">
      <c r="A590">
        <v>105.6</v>
      </c>
      <c r="B590">
        <v>1</v>
      </c>
    </row>
    <row r="591" spans="1:2" x14ac:dyDescent="0.25">
      <c r="A591">
        <v>97.4</v>
      </c>
      <c r="B591">
        <v>1</v>
      </c>
    </row>
    <row r="592" spans="1:2" x14ac:dyDescent="0.25">
      <c r="A592">
        <v>95.8</v>
      </c>
      <c r="B592">
        <v>1</v>
      </c>
    </row>
    <row r="593" spans="1:2" x14ac:dyDescent="0.25">
      <c r="A593">
        <v>100.2</v>
      </c>
      <c r="B593">
        <v>1</v>
      </c>
    </row>
    <row r="594" spans="1:2" x14ac:dyDescent="0.25">
      <c r="A594">
        <v>102.2</v>
      </c>
      <c r="B594">
        <v>1</v>
      </c>
    </row>
    <row r="595" spans="1:2" x14ac:dyDescent="0.25">
      <c r="A595">
        <v>103.7</v>
      </c>
      <c r="B595">
        <v>1</v>
      </c>
    </row>
    <row r="596" spans="1:2" x14ac:dyDescent="0.25">
      <c r="A596">
        <v>101.6</v>
      </c>
      <c r="B596">
        <v>1</v>
      </c>
    </row>
    <row r="597" spans="1:2" x14ac:dyDescent="0.25">
      <c r="A597">
        <v>99.6</v>
      </c>
      <c r="B597">
        <v>1</v>
      </c>
    </row>
    <row r="598" spans="1:2" x14ac:dyDescent="0.25">
      <c r="A598">
        <v>102.4</v>
      </c>
      <c r="B598">
        <v>1</v>
      </c>
    </row>
    <row r="599" spans="1:2" x14ac:dyDescent="0.25">
      <c r="A599">
        <v>107.6</v>
      </c>
      <c r="B599">
        <v>1</v>
      </c>
    </row>
    <row r="600" spans="1:2" x14ac:dyDescent="0.25">
      <c r="A600">
        <v>98.5</v>
      </c>
      <c r="B600">
        <v>1</v>
      </c>
    </row>
    <row r="601" spans="1:2" x14ac:dyDescent="0.25">
      <c r="A601">
        <v>109.4</v>
      </c>
      <c r="B601">
        <v>1</v>
      </c>
    </row>
    <row r="602" spans="1:2" x14ac:dyDescent="0.25">
      <c r="A602">
        <v>98.7</v>
      </c>
      <c r="B602">
        <v>1</v>
      </c>
    </row>
    <row r="603" spans="1:2" x14ac:dyDescent="0.25">
      <c r="A603">
        <v>100.7</v>
      </c>
      <c r="B603">
        <v>1</v>
      </c>
    </row>
    <row r="604" spans="1:2" x14ac:dyDescent="0.25">
      <c r="A604">
        <v>96.7</v>
      </c>
      <c r="B604">
        <v>1</v>
      </c>
    </row>
    <row r="605" spans="1:2" x14ac:dyDescent="0.25">
      <c r="A605">
        <v>103.6</v>
      </c>
      <c r="B605">
        <v>1</v>
      </c>
    </row>
    <row r="606" spans="1:2" x14ac:dyDescent="0.25">
      <c r="A606">
        <v>96.1</v>
      </c>
      <c r="B606">
        <v>1</v>
      </c>
    </row>
    <row r="607" spans="1:2" x14ac:dyDescent="0.25">
      <c r="A607">
        <v>108.8</v>
      </c>
      <c r="B607">
        <v>1</v>
      </c>
    </row>
    <row r="608" spans="1:2" x14ac:dyDescent="0.25">
      <c r="A608">
        <v>102.8</v>
      </c>
      <c r="B608">
        <v>1</v>
      </c>
    </row>
    <row r="609" spans="1:2" x14ac:dyDescent="0.25">
      <c r="A609">
        <v>103.8</v>
      </c>
      <c r="B609">
        <v>1</v>
      </c>
    </row>
    <row r="610" spans="1:2" x14ac:dyDescent="0.25">
      <c r="A610">
        <v>109.9</v>
      </c>
      <c r="B610">
        <v>1</v>
      </c>
    </row>
    <row r="611" spans="1:2" x14ac:dyDescent="0.25">
      <c r="A611">
        <v>105.1</v>
      </c>
      <c r="B611">
        <v>1</v>
      </c>
    </row>
    <row r="612" spans="1:2" x14ac:dyDescent="0.25">
      <c r="A612">
        <v>99.3</v>
      </c>
      <c r="B612">
        <v>1</v>
      </c>
    </row>
    <row r="613" spans="1:2" x14ac:dyDescent="0.25">
      <c r="A613">
        <v>104.2</v>
      </c>
      <c r="B613">
        <v>1</v>
      </c>
    </row>
    <row r="614" spans="1:2" x14ac:dyDescent="0.25">
      <c r="A614">
        <v>106.3</v>
      </c>
      <c r="B614">
        <v>1</v>
      </c>
    </row>
    <row r="615" spans="1:2" x14ac:dyDescent="0.25">
      <c r="A615">
        <v>104.6</v>
      </c>
      <c r="B615">
        <v>1</v>
      </c>
    </row>
    <row r="616" spans="1:2" x14ac:dyDescent="0.25">
      <c r="A616">
        <v>97.5</v>
      </c>
      <c r="B616">
        <v>1</v>
      </c>
    </row>
    <row r="617" spans="1:2" x14ac:dyDescent="0.25">
      <c r="A617">
        <v>104.7</v>
      </c>
      <c r="B617">
        <v>1</v>
      </c>
    </row>
    <row r="618" spans="1:2" x14ac:dyDescent="0.25">
      <c r="A618">
        <v>98.1</v>
      </c>
      <c r="B618">
        <v>1</v>
      </c>
    </row>
    <row r="619" spans="1:2" x14ac:dyDescent="0.25">
      <c r="A619">
        <v>95.1</v>
      </c>
      <c r="B619">
        <v>1</v>
      </c>
    </row>
    <row r="620" spans="1:2" x14ac:dyDescent="0.25">
      <c r="A620">
        <v>108.6</v>
      </c>
      <c r="B620">
        <v>1</v>
      </c>
    </row>
    <row r="621" spans="1:2" x14ac:dyDescent="0.25">
      <c r="A621">
        <v>105.4</v>
      </c>
      <c r="B621">
        <v>1</v>
      </c>
    </row>
    <row r="622" spans="1:2" x14ac:dyDescent="0.25">
      <c r="A622">
        <v>109.6</v>
      </c>
      <c r="B622">
        <v>1</v>
      </c>
    </row>
    <row r="623" spans="1:2" x14ac:dyDescent="0.25">
      <c r="A623">
        <v>102.6</v>
      </c>
      <c r="B623">
        <v>1</v>
      </c>
    </row>
    <row r="624" spans="1:2" x14ac:dyDescent="0.25">
      <c r="A624" t="s">
        <v>50</v>
      </c>
      <c r="B624">
        <v>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students_previous_dataset</vt:lpstr>
      <vt:lpstr>manual calculations</vt:lpstr>
      <vt:lpstr>manual calculations - col2</vt:lpstr>
      <vt:lpstr>Transformed Data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Shanover</cp:lastModifiedBy>
  <dcterms:created xsi:type="dcterms:W3CDTF">2023-07-08T19:45:03Z</dcterms:created>
  <dcterms:modified xsi:type="dcterms:W3CDTF">2023-07-09T00:36:12Z</dcterms:modified>
</cp:coreProperties>
</file>